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 2019" sheetId="1" r:id="rId3"/>
    <sheet state="visible" name="Active email list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password unknown - do not use this sheet - it has been transferred to 2018 roster.
	-Angela Brehmer
_Marked as resolved_
	-Angela Brehmer
_Re-opened_
I don't understand your comment. If you need the password, I can provide it to you.
	-Leander Momsclub</t>
      </text>
    </comment>
  </commentList>
</comments>
</file>

<file path=xl/sharedStrings.xml><?xml version="1.0" encoding="utf-8"?>
<sst xmlns="http://schemas.openxmlformats.org/spreadsheetml/2006/main" count="697" uniqueCount="439">
  <si>
    <t>Active (Y/N)</t>
  </si>
  <si>
    <t>Last name</t>
  </si>
  <si>
    <t>First Name</t>
  </si>
  <si>
    <t>Address</t>
  </si>
  <si>
    <t>City</t>
  </si>
  <si>
    <t xml:space="preserve">State </t>
  </si>
  <si>
    <t>Zip</t>
  </si>
  <si>
    <t xml:space="preserve">Phone </t>
  </si>
  <si>
    <t>Email</t>
  </si>
  <si>
    <t>Join Date</t>
  </si>
  <si>
    <t xml:space="preserve">  Last Paid </t>
  </si>
  <si>
    <t>Due Date</t>
  </si>
  <si>
    <t>Signed Liability</t>
  </si>
  <si>
    <t>Form type</t>
  </si>
  <si>
    <t>Child(ren)</t>
  </si>
  <si>
    <t>MOMS Birthday</t>
  </si>
  <si>
    <t>Y</t>
  </si>
  <si>
    <t>Alptekin</t>
  </si>
  <si>
    <t>Anise</t>
  </si>
  <si>
    <t>628 Peregrine Way</t>
  </si>
  <si>
    <t>Leander</t>
  </si>
  <si>
    <t>Texas</t>
  </si>
  <si>
    <t>916-850-5207</t>
  </si>
  <si>
    <t>anisegencer@gmail.com</t>
  </si>
  <si>
    <t>hardcopy</t>
  </si>
  <si>
    <t>Jade</t>
  </si>
  <si>
    <t>Allen</t>
  </si>
  <si>
    <t>Nicole</t>
  </si>
  <si>
    <t>2727 Costa Azul Co.</t>
  </si>
  <si>
    <t>385-214-0081</t>
  </si>
  <si>
    <t>nallen86@outlook.com</t>
  </si>
  <si>
    <t>Hunter, Mason, Sabrina</t>
  </si>
  <si>
    <t>19-Sept-1986</t>
  </si>
  <si>
    <t>Baskind</t>
  </si>
  <si>
    <t>Allison</t>
  </si>
  <si>
    <t>165 Mallard</t>
  </si>
  <si>
    <t>318-267-5813</t>
  </si>
  <si>
    <t>allisonmbaskind@gmail.com</t>
  </si>
  <si>
    <t>Judah, Evan</t>
  </si>
  <si>
    <t>Blanton</t>
  </si>
  <si>
    <t>Samantha</t>
  </si>
  <si>
    <t>2025 Granite Springs</t>
  </si>
  <si>
    <t>512-695-5910</t>
  </si>
  <si>
    <t>samanthablanton.tx@gmail.com</t>
  </si>
  <si>
    <t>email-gmail</t>
  </si>
  <si>
    <t>Sophia</t>
  </si>
  <si>
    <t>Bowen</t>
  </si>
  <si>
    <t>Pamela</t>
  </si>
  <si>
    <t>116 Cavalier Ln</t>
  </si>
  <si>
    <t>Liberty Hill</t>
  </si>
  <si>
    <t>512-905-3332</t>
  </si>
  <si>
    <t>pamhbowen@gmail.com</t>
  </si>
  <si>
    <t>Sofia, Ava, Violette</t>
  </si>
  <si>
    <t>Brehmer</t>
  </si>
  <si>
    <t>Angela</t>
  </si>
  <si>
    <t>1509 El Cielo</t>
  </si>
  <si>
    <t>215-720-9386</t>
  </si>
  <si>
    <t>ajbrehmer@gmail.com</t>
  </si>
  <si>
    <t>Lilija</t>
  </si>
  <si>
    <t>Burger</t>
  </si>
  <si>
    <t>Carrie</t>
  </si>
  <si>
    <t>1113 Sampley Ln</t>
  </si>
  <si>
    <t>668-658-1011</t>
  </si>
  <si>
    <t>burgercarrie@ymail.com</t>
  </si>
  <si>
    <t>Madison, Kendall, Avery, Damon</t>
  </si>
  <si>
    <t>00-Jan-0000</t>
  </si>
  <si>
    <t>Caballero</t>
  </si>
  <si>
    <t>Whitney</t>
  </si>
  <si>
    <t>909 Moser River Dr</t>
  </si>
  <si>
    <t>512-762-0509</t>
  </si>
  <si>
    <t>Maleia1979@gmail.com</t>
  </si>
  <si>
    <t>Kian, Avery</t>
  </si>
  <si>
    <t>Caswell</t>
  </si>
  <si>
    <t>Erin</t>
  </si>
  <si>
    <t>1509 Hamiltons Way</t>
  </si>
  <si>
    <t>706-414-9331</t>
  </si>
  <si>
    <t>erin.caswell@yahoo.com</t>
  </si>
  <si>
    <t>Brandon, Tara</t>
  </si>
  <si>
    <t>Crosby</t>
  </si>
  <si>
    <t>Savannah</t>
  </si>
  <si>
    <t>2671 Jack Hayes Tr.</t>
  </si>
  <si>
    <t>912-604-0369</t>
  </si>
  <si>
    <t>savannahlenn@hotmail.com</t>
  </si>
  <si>
    <t>Hunter</t>
  </si>
  <si>
    <t>DeBacker</t>
  </si>
  <si>
    <t>Ruth</t>
  </si>
  <si>
    <t>160 Shearwater Ln</t>
  </si>
  <si>
    <t>217-418-7646</t>
  </si>
  <si>
    <t>rndebacker@gmail.com</t>
  </si>
  <si>
    <t>Shiloh, Chloe</t>
  </si>
  <si>
    <t>Dellamore</t>
  </si>
  <si>
    <t>Megan</t>
  </si>
  <si>
    <t>318 Paseo De Charros</t>
  </si>
  <si>
    <t>512-667-0451</t>
  </si>
  <si>
    <t>megandellamore@gmail.com</t>
  </si>
  <si>
    <t>email- gmail</t>
  </si>
  <si>
    <t>Everett</t>
  </si>
  <si>
    <t>Farrow</t>
  </si>
  <si>
    <t>Brittany</t>
  </si>
  <si>
    <t>105 Rusk Bluff Ave</t>
  </si>
  <si>
    <t>817-966-3362</t>
  </si>
  <si>
    <t>Brittanyfarrow@gmail.com</t>
  </si>
  <si>
    <t>Brooke, Daphne</t>
  </si>
  <si>
    <t>Fernandez</t>
  </si>
  <si>
    <t>Kira (Maria)</t>
  </si>
  <si>
    <t>109 Inca Dove Lane</t>
  </si>
  <si>
    <t>512-775-1505</t>
  </si>
  <si>
    <t>sensitivekira@yahoo.com</t>
  </si>
  <si>
    <t>Charlye, Roselyn, Sara</t>
  </si>
  <si>
    <t>Goddard</t>
  </si>
  <si>
    <t>1909 Gilded Crest Dr.</t>
  </si>
  <si>
    <t>813-690-5043</t>
  </si>
  <si>
    <t>nicole.a.goddard@gmail.com</t>
  </si>
  <si>
    <t>email - yahoo</t>
  </si>
  <si>
    <t>Dominic, Marissa (Mae), Charles (CJ)</t>
  </si>
  <si>
    <t>Guthrie</t>
  </si>
  <si>
    <t>Jennifer</t>
  </si>
  <si>
    <t>811 House Creek Drive</t>
  </si>
  <si>
    <t>737-932-2410</t>
  </si>
  <si>
    <t>tx.jenn.guthrie@gmail.com</t>
  </si>
  <si>
    <t>Taylor</t>
  </si>
  <si>
    <t>James</t>
  </si>
  <si>
    <t>Katherine</t>
  </si>
  <si>
    <t>2005 Singing Hills</t>
  </si>
  <si>
    <t xml:space="preserve">Leander </t>
  </si>
  <si>
    <t>512-560-6954</t>
  </si>
  <si>
    <t>katiejames41313@yahoo.com</t>
  </si>
  <si>
    <t>Email - yahoo</t>
  </si>
  <si>
    <t xml:space="preserve">Wyatt and Elizabeth </t>
  </si>
  <si>
    <t>Johnson</t>
  </si>
  <si>
    <t>Maggie</t>
  </si>
  <si>
    <t>1905 Dublin Dr</t>
  </si>
  <si>
    <t>512-779-4771</t>
  </si>
  <si>
    <t>mdbrcht@yahoo.com</t>
  </si>
  <si>
    <t>Evelyn</t>
  </si>
  <si>
    <t>Kacerguis</t>
  </si>
  <si>
    <t>Brooke</t>
  </si>
  <si>
    <t>2133 Edson Ct</t>
  </si>
  <si>
    <t>512-925-9127</t>
  </si>
  <si>
    <t>brookehmmr@gmail.com</t>
  </si>
  <si>
    <t>Aerolynn, Ivy</t>
  </si>
  <si>
    <t>Kai</t>
  </si>
  <si>
    <t>Amanda</t>
  </si>
  <si>
    <t xml:space="preserve">537 Loma Cedro Bend </t>
  </si>
  <si>
    <t>512-743-9576</t>
  </si>
  <si>
    <t>amandakai512@gmail.com</t>
  </si>
  <si>
    <t>Alyssa, Henry, Claire</t>
  </si>
  <si>
    <t>Kaufusi</t>
  </si>
  <si>
    <t>Lupe</t>
  </si>
  <si>
    <t xml:space="preserve">3916 Good Night Trl. </t>
  </si>
  <si>
    <t>650-468-3582</t>
  </si>
  <si>
    <t>kaufusilupe@yahoo.com</t>
  </si>
  <si>
    <t>email</t>
  </si>
  <si>
    <t>Lile</t>
  </si>
  <si>
    <t>Kennedy</t>
  </si>
  <si>
    <t>Parisa</t>
  </si>
  <si>
    <t>168 Shearwater Lane</t>
  </si>
  <si>
    <t>parisagkennedy@gmail.com</t>
  </si>
  <si>
    <t>Darya, Dylan</t>
  </si>
  <si>
    <t>Lamb</t>
  </si>
  <si>
    <t>Ashley</t>
  </si>
  <si>
    <t>614 Clear Creek Dr.</t>
  </si>
  <si>
    <t>214-533-2770</t>
  </si>
  <si>
    <t>ashleyannlamb33@gmail.com</t>
  </si>
  <si>
    <t>Knox</t>
  </si>
  <si>
    <t xml:space="preserve">Le </t>
  </si>
  <si>
    <t>Patty</t>
  </si>
  <si>
    <t>2400 First View</t>
  </si>
  <si>
    <t>415-509-3539</t>
  </si>
  <si>
    <t>patriciagle@gmail.com</t>
  </si>
  <si>
    <t>Madeline, Jacob</t>
  </si>
  <si>
    <t>Lowe</t>
  </si>
  <si>
    <t>Michelle</t>
  </si>
  <si>
    <t>703 Meadow View Dr.</t>
  </si>
  <si>
    <t>512-412-0074</t>
  </si>
  <si>
    <t>michelle.k.lowe6102@gmail.com</t>
  </si>
  <si>
    <t>Marcus, Elliot</t>
  </si>
  <si>
    <t>Nickel</t>
  </si>
  <si>
    <t>Nancy</t>
  </si>
  <si>
    <t>1205 Rutherford Dr</t>
  </si>
  <si>
    <t>915-346-9355</t>
  </si>
  <si>
    <t>nancymclark@yahoo.com</t>
  </si>
  <si>
    <t>Brooke, Colt</t>
  </si>
  <si>
    <t>Niemann</t>
  </si>
  <si>
    <t>Leta</t>
  </si>
  <si>
    <t>601 Loma Cedro Bend</t>
  </si>
  <si>
    <t>425-652-2074</t>
  </si>
  <si>
    <t>smilebunches2@gmail.com</t>
  </si>
  <si>
    <t>Caden, Ella, Analynn, Noelle</t>
  </si>
  <si>
    <t>Niz</t>
  </si>
  <si>
    <t>Susan</t>
  </si>
  <si>
    <t>2401 Low Branch Core</t>
  </si>
  <si>
    <t>612-501-7499</t>
  </si>
  <si>
    <t>susanniztx@gmail.com</t>
  </si>
  <si>
    <t>Lily, Phoebe</t>
  </si>
  <si>
    <t>Peerbhai</t>
  </si>
  <si>
    <t>Sabina</t>
  </si>
  <si>
    <t>1804 Burr Parkway</t>
  </si>
  <si>
    <t>469-688-3047</t>
  </si>
  <si>
    <t>peerbhai@gmail.com</t>
  </si>
  <si>
    <t>Kai, Jaya</t>
  </si>
  <si>
    <t>Peters</t>
  </si>
  <si>
    <t>Holly</t>
  </si>
  <si>
    <t>1706 Muledeer Run</t>
  </si>
  <si>
    <t>512-998-5190</t>
  </si>
  <si>
    <t>hhendricks113@gmail.com</t>
  </si>
  <si>
    <t>Braddock</t>
  </si>
  <si>
    <t>Rabadan</t>
  </si>
  <si>
    <t>Angelica</t>
  </si>
  <si>
    <t>1508 Bovina Drive</t>
  </si>
  <si>
    <t>619-548-1384</t>
  </si>
  <si>
    <t>Angie.rabadan@hotmail.com</t>
  </si>
  <si>
    <t>Emma, Isabella</t>
  </si>
  <si>
    <t>Reisinger</t>
  </si>
  <si>
    <t>Pauline</t>
  </si>
  <si>
    <t>202 Orchard Park Dr.</t>
  </si>
  <si>
    <t>773-615-5294</t>
  </si>
  <si>
    <t>pauline.reisinger@gmail.com</t>
  </si>
  <si>
    <t>Bradley, Nathan, Madeline, Michael</t>
  </si>
  <si>
    <t>Rienstra</t>
  </si>
  <si>
    <t>Carol</t>
  </si>
  <si>
    <t>2012 Granite Hills Dr.</t>
  </si>
  <si>
    <t>409-549-4510</t>
  </si>
  <si>
    <t>caroljrienstra@gmail.com</t>
  </si>
  <si>
    <t>8//12/2019</t>
  </si>
  <si>
    <t>Avie</t>
  </si>
  <si>
    <t>Ross</t>
  </si>
  <si>
    <t>Lori</t>
  </si>
  <si>
    <t>524 Loma Cedro Bend</t>
  </si>
  <si>
    <t>210-288-9816</t>
  </si>
  <si>
    <t>lrossmobile@gmail.com</t>
  </si>
  <si>
    <t>Nathan, William ("Liam"), Joshua</t>
  </si>
  <si>
    <t>Smith</t>
  </si>
  <si>
    <t>Lisa</t>
  </si>
  <si>
    <t>401 Lewisville Ln.</t>
  </si>
  <si>
    <t>917-439-7440</t>
  </si>
  <si>
    <t>lisamillersmith91@gmail.com</t>
  </si>
  <si>
    <t>Wallace, Rufus</t>
  </si>
  <si>
    <t>212 Northern Trail</t>
  </si>
  <si>
    <t>512-940-5220</t>
  </si>
  <si>
    <t>jenniferjenelle@yahoo.com</t>
  </si>
  <si>
    <t>Liam, Nicholas, Amelia</t>
  </si>
  <si>
    <t>Jill</t>
  </si>
  <si>
    <t>15201 Chapparal Dr</t>
  </si>
  <si>
    <t>210-313-7485</t>
  </si>
  <si>
    <t>jillfarver@gmail.com</t>
  </si>
  <si>
    <t>Maven, Addison</t>
  </si>
  <si>
    <t>Trevino</t>
  </si>
  <si>
    <t>1749 Cactus Mound Dr.</t>
  </si>
  <si>
    <t>415-317-8544</t>
  </si>
  <si>
    <t>michelle.trevino@gmail.com</t>
  </si>
  <si>
    <t>Nathaniel, Thomas</t>
  </si>
  <si>
    <t>Van De Mark</t>
  </si>
  <si>
    <t>Amber</t>
  </si>
  <si>
    <t>524 Rancho Verde Dr</t>
  </si>
  <si>
    <t>614-284-1643</t>
  </si>
  <si>
    <t>alee21405@yahoo.com</t>
  </si>
  <si>
    <t>Elizabeth, Emma</t>
  </si>
  <si>
    <t>Wilson</t>
  </si>
  <si>
    <t>917 Richardson Ln</t>
  </si>
  <si>
    <t>314-825-3465</t>
  </si>
  <si>
    <t>jemwilson21@gmail.com</t>
  </si>
  <si>
    <t>Henry</t>
  </si>
  <si>
    <t>Wyrozumska</t>
  </si>
  <si>
    <t>Aneta</t>
  </si>
  <si>
    <t>513 Palmilla St.</t>
  </si>
  <si>
    <t>512-944-6438</t>
  </si>
  <si>
    <t>rachubinska.a@gmail.com</t>
  </si>
  <si>
    <t>yes</t>
  </si>
  <si>
    <t>Oskar</t>
  </si>
  <si>
    <t>N</t>
  </si>
  <si>
    <t>Andreas</t>
  </si>
  <si>
    <t>Renee</t>
  </si>
  <si>
    <t>408 Debora Drive</t>
  </si>
  <si>
    <t>Georgetown</t>
  </si>
  <si>
    <t>760-658-1039</t>
  </si>
  <si>
    <t>reneeandreas@gmail.com</t>
  </si>
  <si>
    <t>Claire, Kaleb, Cora</t>
  </si>
  <si>
    <t>Barcroft</t>
  </si>
  <si>
    <t>Heather</t>
  </si>
  <si>
    <t>2008 August Jake Dr</t>
  </si>
  <si>
    <t>940-395-0779</t>
  </si>
  <si>
    <t>Heatherbarcroft@gmail.com</t>
  </si>
  <si>
    <t>no</t>
  </si>
  <si>
    <t>em sent 6/27</t>
  </si>
  <si>
    <t>Riley Joy</t>
  </si>
  <si>
    <t>Cabe</t>
  </si>
  <si>
    <t>Katie</t>
  </si>
  <si>
    <t xml:space="preserve">1407 Laurel Glen </t>
  </si>
  <si>
    <t>512-940-3514</t>
  </si>
  <si>
    <t>Katlincabe@gmail.com</t>
  </si>
  <si>
    <t>Ivan, Alexander</t>
  </si>
  <si>
    <t>Cassidy</t>
  </si>
  <si>
    <t>2349 Broken Wagon Dr</t>
  </si>
  <si>
    <t>805-423-8322</t>
  </si>
  <si>
    <t>nicoleallison3@gmail.com</t>
  </si>
  <si>
    <t>Ella Jean, Easton</t>
  </si>
  <si>
    <t>Escue</t>
  </si>
  <si>
    <t>Crystal</t>
  </si>
  <si>
    <t>616 John Muir Trail</t>
  </si>
  <si>
    <t>281-844-7852</t>
  </si>
  <si>
    <t>Crystalescue@hotmail.com</t>
  </si>
  <si>
    <t>Hannah, Madeline</t>
  </si>
  <si>
    <t>Fernald</t>
  </si>
  <si>
    <t>2206 Portwood Bend Cove</t>
  </si>
  <si>
    <t>Cedar Park</t>
  </si>
  <si>
    <t>512-627-4905</t>
  </si>
  <si>
    <t>amanda.fernald@gmail.com</t>
  </si>
  <si>
    <t>Liam</t>
  </si>
  <si>
    <t>Gromfin</t>
  </si>
  <si>
    <t xml:space="preserve">3021 Desert Shade Bend </t>
  </si>
  <si>
    <t>310-717-1432</t>
  </si>
  <si>
    <t>egromfin@gmail.com</t>
  </si>
  <si>
    <t>Cooper</t>
  </si>
  <si>
    <t>Honea</t>
  </si>
  <si>
    <t>Deidre</t>
  </si>
  <si>
    <t>803 Cantana Lane</t>
  </si>
  <si>
    <t>479-619-8843</t>
  </si>
  <si>
    <t>deidrehonea@gmail.com</t>
  </si>
  <si>
    <t>-</t>
  </si>
  <si>
    <t>Jessica</t>
  </si>
  <si>
    <t>210-488-3748</t>
  </si>
  <si>
    <t>jrjohnson1017@gmail.com</t>
  </si>
  <si>
    <t>Grady, Kipp</t>
  </si>
  <si>
    <t>Jones</t>
  </si>
  <si>
    <t>Kendra</t>
  </si>
  <si>
    <t>701 Schefer St</t>
  </si>
  <si>
    <t>979-412-0648</t>
  </si>
  <si>
    <t>kendra.jones@utexas.edu</t>
  </si>
  <si>
    <t>Kurthipal</t>
  </si>
  <si>
    <t>Vidya</t>
  </si>
  <si>
    <t>1509 Chaulk Bluff Ct.</t>
  </si>
  <si>
    <t>512-785-8357</t>
  </si>
  <si>
    <t>vidyareddy556@gmail.com</t>
  </si>
  <si>
    <t>Aarya</t>
  </si>
  <si>
    <t>Lantz</t>
  </si>
  <si>
    <t>Brittnee</t>
  </si>
  <si>
    <t>200 Grange Street</t>
  </si>
  <si>
    <t>214-957-5063</t>
  </si>
  <si>
    <t>brittneelantz@gmail.com</t>
  </si>
  <si>
    <t>Walker</t>
  </si>
  <si>
    <t>Leiva</t>
  </si>
  <si>
    <t>Jovanna</t>
  </si>
  <si>
    <t xml:space="preserve">909 Coulee Dr. </t>
  </si>
  <si>
    <t>954-471-1859</t>
  </si>
  <si>
    <t>jovannaleiva@gmail.com</t>
  </si>
  <si>
    <t>?</t>
  </si>
  <si>
    <t>Alexa, Elizabeth ("Ellie")</t>
  </si>
  <si>
    <t>Lyle</t>
  </si>
  <si>
    <t>Arlene</t>
  </si>
  <si>
    <t>712 Mountain Ridge Drive</t>
  </si>
  <si>
    <t>253-906-5569</t>
  </si>
  <si>
    <t>rangeage@gmail.com</t>
  </si>
  <si>
    <t>Ozbirn</t>
  </si>
  <si>
    <t>1201 Rutherford Dr.</t>
  </si>
  <si>
    <t>847-494-4432</t>
  </si>
  <si>
    <t>jessica.ozbirn@gmail.com</t>
  </si>
  <si>
    <t>Lucas, Wolfgang</t>
  </si>
  <si>
    <t>Popp</t>
  </si>
  <si>
    <t>Raina</t>
  </si>
  <si>
    <t xml:space="preserve">206 Cottontail Dr. </t>
  </si>
  <si>
    <t>918-812-1242</t>
  </si>
  <si>
    <t>rla989@gmail.com</t>
  </si>
  <si>
    <t>Zachary</t>
  </si>
  <si>
    <t>Ruiz</t>
  </si>
  <si>
    <t>501 Glen Valley Ln</t>
  </si>
  <si>
    <t>512-638-6785</t>
  </si>
  <si>
    <t>lisamarieruiz09@gmail.com</t>
  </si>
  <si>
    <t>Kenneth Sheppard (Jacob)</t>
  </si>
  <si>
    <t>Stricker</t>
  </si>
  <si>
    <t>Meredith</t>
  </si>
  <si>
    <t>216 Mandana St</t>
  </si>
  <si>
    <t>781-420-3995</t>
  </si>
  <si>
    <t>mmstricker@gmail.com</t>
  </si>
  <si>
    <t>Corbett, Elsie</t>
  </si>
  <si>
    <t>Thompson</t>
  </si>
  <si>
    <t>120 Beech Creek Lane</t>
  </si>
  <si>
    <t>214-683-2482</t>
  </si>
  <si>
    <t>crystalgthompson84@gmail.com</t>
  </si>
  <si>
    <t>Sydney, Jerry</t>
  </si>
  <si>
    <t>Trotter</t>
  </si>
  <si>
    <t>2340 Lyla Lane</t>
  </si>
  <si>
    <t>512-905-3647</t>
  </si>
  <si>
    <t>strotter241@gmail.com</t>
  </si>
  <si>
    <t>Autry, Margaux, Joe</t>
  </si>
  <si>
    <t>Vermilyea</t>
  </si>
  <si>
    <t>Lucy</t>
  </si>
  <si>
    <t>1217 Sidewinder</t>
  </si>
  <si>
    <t>956-744-3442</t>
  </si>
  <si>
    <t>lucyemv@icloud.com</t>
  </si>
  <si>
    <t>Hailey, Austin</t>
  </si>
  <si>
    <t>Wessel</t>
  </si>
  <si>
    <t>Shadow</t>
  </si>
  <si>
    <t>607 Ranchero Rd.</t>
  </si>
  <si>
    <t>253-359-1977</t>
  </si>
  <si>
    <t>shadow.wessel@gmail.com</t>
  </si>
  <si>
    <t>Amelia, Sebastian + 3 adult kids</t>
  </si>
  <si>
    <t>Anise Alptekin &lt;anisegencer@gmail.com&gt;,</t>
  </si>
  <si>
    <t>Nicole Allen &lt;nallen86@outlook.com&gt;,</t>
  </si>
  <si>
    <t>Allison Baskind &lt;allisonmbaskind@gmail.com&gt;,</t>
  </si>
  <si>
    <t>Samantha Blanton &lt;samanthablanton.tx@gmail.com&gt;,</t>
  </si>
  <si>
    <t>Pamela Bowen &lt;pamhbowen@gmail.com&gt;,</t>
  </si>
  <si>
    <t>Angela Brehmer &lt;ajbrehmer@gmail.com&gt;,</t>
  </si>
  <si>
    <t>Carrie Burger &lt;burgercarrie@ymail.com&gt;,</t>
  </si>
  <si>
    <t>Whitney Caballero &lt;Maleia1979@gmail.com&gt;,</t>
  </si>
  <si>
    <t>Erin Caswell &lt;erin.caswell@yahoo.com&gt;,</t>
  </si>
  <si>
    <t>Savannah Crosby &lt;savannahlenn@hotmail.com&gt;,</t>
  </si>
  <si>
    <t>Ruth DeBacker &lt;rndebacker@gmail.com&gt;,</t>
  </si>
  <si>
    <t>Megan Dellamore &lt;megandellamore@gmail.com&gt;,</t>
  </si>
  <si>
    <t>Brittany Farrow &lt;Brittanyfarrow@gmail.com&gt;,</t>
  </si>
  <si>
    <t>Kira Fernandez &lt;sensitivekira@yahoo.com&gt;,</t>
  </si>
  <si>
    <t>Nicole Goddard &lt;nicole.a.goddard@gmail.com&gt;,</t>
  </si>
  <si>
    <t>Jennifer Guthrie &lt;TX.JENN.GUTHRIE@GMAIL.COM&gt;,</t>
  </si>
  <si>
    <t>Maggie DeBrecht Johnson &lt;mdbrcht@yahoo.com&gt;,</t>
  </si>
  <si>
    <t>Katherine James &lt;katiejames41313@yahoo.com&gt;,</t>
  </si>
  <si>
    <t>Brooke Kacerguis &lt;brookehmmr@gmail.com&gt;,</t>
  </si>
  <si>
    <t>Amanda Kai &lt;amandakai512@gmail.com&gt;,</t>
  </si>
  <si>
    <t>Lupe Kaufusi &lt;kaufusilupe@yahoo.com&gt;,</t>
  </si>
  <si>
    <t>Parisa Kennedy &lt;parisagkennedy@gmail.com&gt;,</t>
  </si>
  <si>
    <t>Ashley Lamb &lt;ashleyannlamb33@gmail.com&gt;,</t>
  </si>
  <si>
    <t>Patty Le &lt;patriciagle@gmail.com&gt;,</t>
  </si>
  <si>
    <t>Michelle Lowe &lt;michelle.k.lowe6102@gmail.com&gt;,</t>
  </si>
  <si>
    <t>Nancy Nickel &lt;nancymclark@yahoo.com&gt;,</t>
  </si>
  <si>
    <t>Leta Niemann &lt;smilebunches2@gmail.com&gt;,</t>
  </si>
  <si>
    <t>Susan Niz &lt;susanniztx@gmail.com&gt;,</t>
  </si>
  <si>
    <t>Sabina Peerbhai &lt;peerbhai@gmail.com&gt;,</t>
  </si>
  <si>
    <t>Holly Peters &lt;hhendricks113@gmail.com&gt;,</t>
  </si>
  <si>
    <t>Angie Rabadan &lt;Angie.rabadan@hotmail.com&gt;,</t>
  </si>
  <si>
    <t>Pauline Reisinger &lt;pauline.reisinger@gmail.com&gt;,</t>
  </si>
  <si>
    <t>Carol Rienstra &lt;caroljrienstra@gmail.com&gt;,</t>
  </si>
  <si>
    <t>Lori Ross &lt;lrossmobile@gmail.com&gt;,</t>
  </si>
  <si>
    <t>Jennifer Smith &lt;jenniferjenelle@yahoo.com&gt;,</t>
  </si>
  <si>
    <t>Jill Smith &lt;jillfarver@gmail.com&gt;,</t>
  </si>
  <si>
    <t>Lisa Smith &lt;lisamillersmith91@gmail.com&gt;,</t>
  </si>
  <si>
    <t>Michelle Trevino &lt;michelle.trevino@gmail.com&gt;,</t>
  </si>
  <si>
    <t>Amber Van De Mark &lt;alee21405@yahoo.com&gt;,</t>
  </si>
  <si>
    <t>Jennifer Wilson &lt;jemwilson21@gmail.com&gt;,</t>
  </si>
  <si>
    <t>Aneta Wyrozumska &lt;rachubinska.a@gmail.com&gt;,</t>
  </si>
  <si>
    <t>MOMS Club of Leander Business Accnt &lt;leandermomsclub@gmail.com&gt;,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</si>
</sst>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d&quot;-&quot;mmm&quot;-&quot;yyyy"/>
    <numFmt numFmtId="166" formatCode="m/d/yyyy"/>
    <numFmt numFmtId="167" formatCode="d-mmmm-yyyy"/>
    <numFmt numFmtId="168" formatCode="m/d/yy"/>
    <numFmt numFmtId="169" formatCode="m/d/yyyy h:mm:ss"/>
    <numFmt numFmtId="170" formatCode="m/d"/>
  </numFmts>
  <fonts count="21">
    <font>
      <sz val="10.0"/>
      <color rgb="FF000000"/>
      <name val="Arial"/>
    </font>
    <font>
      <b/>
      <sz val="12.0"/>
      <color rgb="FF000000"/>
    </font>
    <font>
      <sz val="12.0"/>
      <color rgb="FF000000"/>
    </font>
    <font>
      <b/>
      <sz val="12.0"/>
      <color rgb="FFFF0000"/>
    </font>
    <font/>
    <font>
      <sz val="11.0"/>
      <color rgb="FF000000"/>
      <name val="Arial"/>
    </font>
    <font>
      <sz val="12.0"/>
    </font>
    <font>
      <sz val="11.0"/>
      <color rgb="FF000000"/>
      <name val="Calibri"/>
    </font>
    <font>
      <sz val="11.0"/>
    </font>
    <font>
      <sz val="12.0"/>
      <color rgb="FF000000"/>
      <name val="Arial"/>
    </font>
    <font>
      <sz val="12.0"/>
      <name val="Arial"/>
    </font>
    <font>
      <sz val="11.0"/>
      <color rgb="FF000000"/>
      <name val="Roboto"/>
    </font>
    <font>
      <sz val="11.0"/>
      <color rgb="FF555555"/>
      <name val="Roboto"/>
    </font>
    <font>
      <strike/>
      <sz val="12.0"/>
      <color rgb="FF000000"/>
    </font>
    <font>
      <strike/>
      <sz val="11.0"/>
      <color rgb="FF000000"/>
    </font>
    <font>
      <strike/>
      <sz val="12.0"/>
    </font>
    <font>
      <strike/>
      <sz val="11.0"/>
      <color rgb="FF000000"/>
      <name val="Calibri"/>
    </font>
    <font>
      <strike/>
    </font>
    <font>
      <b/>
      <strike/>
      <sz val="12.0"/>
      <color rgb="FFFF0000"/>
    </font>
    <font>
      <strike/>
      <sz val="11.0"/>
    </font>
    <font>
      <strike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readingOrder="0" shrinkToFit="0" vertical="bottom" wrapText="1"/>
    </xf>
    <xf borderId="0" fillId="0" fontId="2" numFmtId="165" xfId="0" applyAlignment="1" applyFont="1" applyNumberForma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4" numFmtId="166" xfId="0" applyAlignment="1" applyFont="1" applyNumberFormat="1">
      <alignment readingOrder="0" shrinkToFit="0" wrapText="1"/>
    </xf>
    <xf borderId="0" fillId="2" fontId="2" numFmtId="164" xfId="0" applyAlignment="1" applyFill="1" applyFont="1" applyNumberFormat="1">
      <alignment horizontal="right" readingOrder="0" shrinkToFit="0" vertical="bottom" wrapText="1"/>
    </xf>
    <xf borderId="0" fillId="0" fontId="6" numFmtId="14" xfId="0" applyAlignment="1" applyFont="1" applyNumberFormat="1">
      <alignment horizontal="right" readingOrder="0" shrinkToFit="0" vertical="bottom" wrapText="1"/>
    </xf>
    <xf borderId="0" fillId="0" fontId="2" numFmtId="164" xfId="0" applyAlignment="1" applyFont="1" applyNumberFormat="1">
      <alignment horizontal="left" readingOrder="0" shrinkToFit="0" vertical="bottom" wrapText="1"/>
    </xf>
    <xf borderId="0" fillId="2" fontId="2" numFmtId="0" xfId="0" applyAlignment="1" applyFont="1">
      <alignment horizontal="left" readingOrder="0" shrinkToFit="0" vertical="bottom" wrapText="1"/>
    </xf>
    <xf borderId="0" fillId="0" fontId="2" numFmtId="167" xfId="0" applyAlignment="1" applyFont="1" applyNumberFormat="1">
      <alignment horizontal="left" readingOrder="0" shrinkToFit="0" vertical="bottom" wrapText="1"/>
    </xf>
    <xf borderId="0" fillId="0" fontId="6" numFmtId="166" xfId="0" applyAlignment="1" applyFont="1" applyNumberFormat="1">
      <alignment readingOrder="0" shrinkToFit="0" wrapText="1"/>
    </xf>
    <xf borderId="0" fillId="0" fontId="2" numFmtId="166" xfId="0" applyAlignment="1" applyFont="1" applyNumberFormat="1">
      <alignment horizontal="right" readingOrder="0" shrinkToFit="0" vertical="bottom" wrapText="1"/>
    </xf>
    <xf borderId="0" fillId="2" fontId="5" numFmtId="14" xfId="0" applyAlignment="1" applyFont="1" applyNumberFormat="1">
      <alignment shrinkToFit="0" wrapText="1"/>
    </xf>
    <xf borderId="0" fillId="0" fontId="3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0" fontId="2" numFmtId="164" xfId="0" applyAlignment="1" applyFont="1" applyNumberFormat="1">
      <alignment horizontal="right" readingOrder="0" shrinkToFit="0" vertical="bottom" wrapText="1"/>
    </xf>
    <xf borderId="0" fillId="0" fontId="6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6" numFmtId="166" xfId="0" applyAlignment="1" applyFont="1" applyNumberFormat="1">
      <alignment horizontal="right" readingOrder="0" shrinkToFit="0" wrapText="1"/>
    </xf>
    <xf borderId="0" fillId="0" fontId="6" numFmtId="164" xfId="0" applyAlignment="1" applyFont="1" applyNumberFormat="1">
      <alignment horizontal="right" readingOrder="0" shrinkToFit="0" wrapText="1"/>
    </xf>
    <xf borderId="0" fillId="0" fontId="2" numFmtId="168" xfId="0" applyAlignment="1" applyFont="1" applyNumberFormat="1">
      <alignment horizontal="left" readingOrder="0" shrinkToFit="0" vertical="bottom" wrapText="1"/>
    </xf>
    <xf borderId="0" fillId="0" fontId="6" numFmtId="164" xfId="0" applyAlignment="1" applyFont="1" applyNumberFormat="1">
      <alignment horizontal="righ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0" fontId="10" numFmtId="164" xfId="0" applyAlignment="1" applyFont="1" applyNumberFormat="1">
      <alignment horizontal="right" readingOrder="0" shrinkToFit="0" vertical="bottom" wrapText="1"/>
    </xf>
    <xf borderId="0" fillId="0" fontId="9" numFmtId="164" xfId="0" applyAlignment="1" applyFont="1" applyNumberFormat="1">
      <alignment horizontal="right" readingOrder="0" shrinkToFit="0" vertical="bottom" wrapText="1"/>
    </xf>
    <xf borderId="0" fillId="0" fontId="11" numFmtId="0" xfId="0" applyAlignment="1" applyFont="1">
      <alignment readingOrder="0" shrinkToFit="0" wrapText="1"/>
    </xf>
    <xf borderId="0" fillId="0" fontId="2" numFmtId="168" xfId="0" applyAlignment="1" applyFont="1" applyNumberFormat="1">
      <alignment horizontal="right" readingOrder="0" shrinkToFit="0" vertical="bottom" wrapText="1"/>
    </xf>
    <xf borderId="0" fillId="0" fontId="6" numFmtId="166" xfId="0" applyAlignment="1" applyFont="1" applyNumberFormat="1">
      <alignment horizontal="right" readingOrder="0" shrinkToFit="0" vertical="bottom" wrapText="1"/>
    </xf>
    <xf borderId="0" fillId="2" fontId="12" numFmtId="0" xfId="0" applyAlignment="1" applyFont="1">
      <alignment readingOrder="0" shrinkToFit="0" wrapText="1"/>
    </xf>
    <xf borderId="0" fillId="2" fontId="6" numFmtId="0" xfId="0" applyAlignment="1" applyFont="1">
      <alignment horizontal="left" readingOrder="0" shrinkToFit="0" vertical="bottom" wrapText="1"/>
    </xf>
    <xf borderId="0" fillId="0" fontId="3" numFmtId="169" xfId="0" applyAlignment="1" applyFont="1" applyNumberFormat="1">
      <alignment horizontal="left" readingOrder="0" shrinkToFit="0" vertical="bottom" wrapText="1"/>
    </xf>
    <xf borderId="0" fillId="2" fontId="2" numFmtId="166" xfId="0" applyAlignment="1" applyFont="1" applyNumberFormat="1">
      <alignment horizontal="right" readingOrder="0" shrinkToFit="0" vertical="bottom" wrapText="1"/>
    </xf>
    <xf borderId="0" fillId="0" fontId="2" numFmtId="166" xfId="0" applyAlignment="1" applyFont="1" applyNumberFormat="1">
      <alignment horizontal="left" readingOrder="0" shrinkToFit="0" vertical="bottom" wrapText="1"/>
    </xf>
    <xf borderId="0" fillId="0" fontId="13" numFmtId="0" xfId="0" applyAlignment="1" applyFont="1">
      <alignment horizontal="left" readingOrder="0" shrinkToFit="0" vertical="bottom" wrapText="1"/>
    </xf>
    <xf borderId="0" fillId="0" fontId="13" numFmtId="169" xfId="0" applyAlignment="1" applyFont="1" applyNumberFormat="1">
      <alignment horizontal="left" readingOrder="0" shrinkToFit="0" vertical="bottom" wrapText="1"/>
    </xf>
    <xf borderId="0" fillId="0" fontId="14" numFmtId="0" xfId="0" applyAlignment="1" applyFont="1">
      <alignment horizontal="left" readingOrder="0" shrinkToFit="0" vertical="bottom" wrapText="1"/>
    </xf>
    <xf borderId="0" fillId="0" fontId="13" numFmtId="164" xfId="0" applyAlignment="1" applyFont="1" applyNumberFormat="1">
      <alignment horizontal="right" readingOrder="0" shrinkToFit="0" vertical="bottom" wrapText="1"/>
    </xf>
    <xf borderId="0" fillId="0" fontId="15" numFmtId="14" xfId="0" applyAlignment="1" applyFont="1" applyNumberFormat="1">
      <alignment horizontal="right" readingOrder="0" shrinkToFit="0" vertical="bottom" wrapText="1"/>
    </xf>
    <xf borderId="0" fillId="0" fontId="13" numFmtId="164" xfId="0" applyAlignment="1" applyFont="1" applyNumberFormat="1">
      <alignment horizontal="left" readingOrder="0" shrinkToFit="0" vertical="bottom" wrapText="1"/>
    </xf>
    <xf borderId="0" fillId="2" fontId="13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horizontal="left" readingOrder="0" shrinkToFit="0" vertical="bottom" wrapText="1"/>
    </xf>
    <xf borderId="0" fillId="0" fontId="13" numFmtId="165" xfId="0" applyAlignment="1" applyFont="1" applyNumberFormat="1">
      <alignment horizontal="left" readingOrder="0" shrinkToFit="0" vertical="bottom" wrapText="1"/>
    </xf>
    <xf borderId="0" fillId="0" fontId="16" numFmtId="0" xfId="0" applyAlignment="1" applyFont="1">
      <alignment horizontal="left" readingOrder="0" shrinkToFit="0" vertical="bottom" wrapText="1"/>
    </xf>
    <xf borderId="0" fillId="0" fontId="17" numFmtId="0" xfId="0" applyAlignment="1" applyFont="1">
      <alignment shrinkToFit="0" wrapText="1"/>
    </xf>
    <xf borderId="0" fillId="0" fontId="18" numFmtId="0" xfId="0" applyAlignment="1" applyFont="1">
      <alignment horizontal="left" readingOrder="0" shrinkToFit="0" vertical="bottom" wrapText="1"/>
    </xf>
    <xf borderId="0" fillId="0" fontId="13" numFmtId="166" xfId="0" applyAlignment="1" applyFont="1" applyNumberFormat="1">
      <alignment horizontal="right" readingOrder="0" shrinkToFit="0" vertical="bottom" wrapText="1"/>
    </xf>
    <xf borderId="0" fillId="0" fontId="13" numFmtId="165" xfId="0" applyAlignment="1" applyFont="1" applyNumberFormat="1">
      <alignment horizontal="left" readingOrder="0" shrinkToFit="0" vertical="bottom" wrapText="1"/>
    </xf>
    <xf borderId="0" fillId="2" fontId="13" numFmtId="164" xfId="0" applyAlignment="1" applyFont="1" applyNumberFormat="1">
      <alignment horizontal="right" readingOrder="0" shrinkToFit="0" vertical="bottom" wrapText="1"/>
    </xf>
    <xf borderId="0" fillId="2" fontId="13" numFmtId="166" xfId="0" applyAlignment="1" applyFont="1" applyNumberFormat="1">
      <alignment horizontal="right" readingOrder="0" shrinkToFit="0" vertical="bottom" wrapText="1"/>
    </xf>
    <xf borderId="0" fillId="0" fontId="13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horizontal="left" readingOrder="0" shrinkToFit="0" wrapText="1"/>
    </xf>
    <xf borderId="0" fillId="0" fontId="19" numFmtId="0" xfId="0" applyAlignment="1" applyFont="1">
      <alignment horizontal="left" readingOrder="0" shrinkToFit="0" wrapText="1"/>
    </xf>
    <xf borderId="0" fillId="0" fontId="15" numFmtId="166" xfId="0" applyAlignment="1" applyFont="1" applyNumberFormat="1">
      <alignment horizontal="right" readingOrder="0" shrinkToFit="0" wrapText="1"/>
    </xf>
    <xf borderId="0" fillId="0" fontId="15" numFmtId="164" xfId="0" applyAlignment="1" applyFont="1" applyNumberFormat="1">
      <alignment horizontal="right" readingOrder="0" shrinkToFit="0" wrapText="1"/>
    </xf>
    <xf borderId="0" fillId="0" fontId="15" numFmtId="14" xfId="0" applyAlignment="1" applyFont="1" applyNumberFormat="1">
      <alignment horizontal="right" readingOrder="0" shrinkToFit="0" vertical="bottom" wrapText="1"/>
    </xf>
    <xf borderId="0" fillId="0" fontId="13" numFmtId="164" xfId="0" applyAlignment="1" applyFont="1" applyNumberFormat="1">
      <alignment horizontal="left" readingOrder="0" shrinkToFit="0" vertical="bottom" wrapText="1"/>
    </xf>
    <xf borderId="0" fillId="2" fontId="13" numFmtId="0" xfId="0" applyAlignment="1" applyFont="1">
      <alignment horizontal="left" readingOrder="0" shrinkToFit="0" vertical="bottom" wrapText="1"/>
    </xf>
    <xf borderId="0" fillId="0" fontId="13" numFmtId="165" xfId="0" applyAlignment="1" applyFont="1" applyNumberFormat="1">
      <alignment horizontal="left" readingOrder="0" shrinkToFit="0" vertical="bottom" wrapText="1"/>
    </xf>
    <xf borderId="0" fillId="0" fontId="17" numFmtId="0" xfId="0" applyAlignment="1" applyFont="1">
      <alignment shrinkToFit="0" wrapText="1"/>
    </xf>
    <xf borderId="0" fillId="0" fontId="16" numFmtId="0" xfId="0" applyAlignment="1" applyFont="1">
      <alignment horizontal="left" readingOrder="0" shrinkToFit="0" vertical="bottom" wrapText="1"/>
    </xf>
    <xf borderId="0" fillId="0" fontId="13" numFmtId="164" xfId="0" applyAlignment="1" applyFont="1" applyNumberFormat="1">
      <alignment horizontal="right" readingOrder="0" shrinkToFit="0" vertical="bottom" wrapText="1"/>
    </xf>
    <xf borderId="0" fillId="0" fontId="15" numFmtId="164" xfId="0" applyAlignment="1" applyFont="1" applyNumberFormat="1">
      <alignment horizontal="right" readingOrder="0" shrinkToFit="0" vertical="bottom" wrapText="1"/>
    </xf>
    <xf borderId="0" fillId="0" fontId="15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horizontal="left" readingOrder="0" shrinkToFit="0" wrapText="1"/>
    </xf>
    <xf borderId="0" fillId="0" fontId="20" numFmtId="0" xfId="0" applyAlignment="1" applyFont="1">
      <alignment horizontal="left" readingOrder="0" shrinkToFit="0" vertical="bottom" wrapText="1"/>
    </xf>
    <xf borderId="0" fillId="0" fontId="15" numFmtId="164" xfId="0" applyAlignment="1" applyFont="1" applyNumberFormat="1">
      <alignment horizontal="left" readingOrder="0" shrinkToFit="0" vertical="bottom" wrapText="1"/>
    </xf>
    <xf borderId="0" fillId="0" fontId="18" numFmtId="0" xfId="0" applyAlignment="1" applyFont="1">
      <alignment horizontal="left" readingOrder="0" shrinkToFit="0" vertical="bottom" wrapText="1"/>
    </xf>
    <xf borderId="0" fillId="0" fontId="20" numFmtId="0" xfId="0" applyAlignment="1" applyFont="1">
      <alignment horizontal="left" readingOrder="0" shrinkToFit="0" vertical="bottom" wrapText="1"/>
    </xf>
    <xf borderId="0" fillId="0" fontId="15" numFmtId="164" xfId="0" applyAlignment="1" applyFont="1" applyNumberFormat="1">
      <alignment horizontal="right" readingOrder="0" shrinkToFit="0" vertical="bottom" wrapText="1"/>
    </xf>
    <xf borderId="0" fillId="0" fontId="13" numFmtId="170" xfId="0" applyAlignment="1" applyFont="1" applyNumberFormat="1">
      <alignment horizontal="left" readingOrder="0" shrinkToFit="0" vertical="bottom" wrapText="1"/>
    </xf>
    <xf borderId="0" fillId="0" fontId="13" numFmtId="0" xfId="0" applyAlignment="1" applyFont="1">
      <alignment horizontal="right" readingOrder="0" shrinkToFit="0" vertical="bottom" wrapText="1"/>
    </xf>
    <xf borderId="0" fillId="0" fontId="15" numFmtId="0" xfId="0" applyAlignment="1" applyFont="1">
      <alignment horizontal="right" readingOrder="0" shrinkToFit="0" vertical="bottom" wrapText="1"/>
    </xf>
    <xf borderId="0" fillId="0" fontId="18" numFmtId="169" xfId="0" applyAlignment="1" applyFont="1" applyNumberFormat="1">
      <alignment horizontal="left" readingOrder="0" shrinkToFit="0" vertical="bottom" wrapText="1"/>
    </xf>
    <xf borderId="0" fillId="0" fontId="15" numFmtId="164" xfId="0" applyAlignment="1" applyFont="1" applyNumberFormat="1">
      <alignment horizontal="left" readingOrder="0" shrinkToFit="0" vertical="bottom" wrapText="1"/>
    </xf>
    <xf borderId="0" fillId="2" fontId="13" numFmtId="164" xfId="0" applyAlignment="1" applyFont="1" applyNumberFormat="1">
      <alignment horizontal="right" readingOrder="0" shrinkToFit="0" vertical="bottom" wrapText="1"/>
    </xf>
    <xf borderId="0" fillId="0" fontId="18" numFmtId="169" xfId="0" applyAlignment="1" applyFont="1" applyNumberFormat="1">
      <alignment horizontal="left" readingOrder="0" shrinkToFit="0" vertical="bottom" wrapText="1"/>
    </xf>
    <xf borderId="0" fillId="2" fontId="13" numFmtId="164" xfId="0" applyAlignment="1" applyFont="1" applyNumberForma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8.14"/>
    <col customWidth="1" min="2" max="2" width="14.29"/>
    <col customWidth="1" min="3" max="3" width="13.14"/>
    <col customWidth="1" min="4" max="4" width="30.14"/>
    <col customWidth="1" min="5" max="5" width="13.57"/>
    <col customWidth="1" min="6" max="7" width="7.43"/>
    <col customWidth="1" min="8" max="8" width="15.43"/>
    <col customWidth="1" min="9" max="9" width="30.29"/>
    <col customWidth="1" min="10" max="10" width="11.43"/>
    <col customWidth="1" min="11" max="11" width="13.14"/>
    <col customWidth="1" min="12" max="12" width="12.43"/>
    <col customWidth="1" min="13" max="13" width="11.29"/>
    <col customWidth="1" min="14" max="14" width="14.86"/>
    <col customWidth="1" min="15" max="15" width="32.43"/>
    <col customWidth="1" min="16" max="16" width="17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 t="s">
        <v>15</v>
      </c>
      <c r="Q1" s="4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>
        <v>78641.0</v>
      </c>
      <c r="H2" s="6" t="s">
        <v>22</v>
      </c>
      <c r="I2" s="7" t="s">
        <v>23</v>
      </c>
      <c r="J2" s="8">
        <v>43727.0</v>
      </c>
      <c r="K2" s="9">
        <v>43727.0</v>
      </c>
      <c r="L2" s="10">
        <f t="shared" ref="L2:L4" si="1">DATE(YEAR($K2)+1,MONTH($K2),DAY($K2))</f>
        <v>44093</v>
      </c>
      <c r="M2" s="11">
        <v>43727.0</v>
      </c>
      <c r="N2" s="12" t="s">
        <v>24</v>
      </c>
      <c r="O2" s="12" t="s">
        <v>25</v>
      </c>
      <c r="P2" s="13">
        <v>32648.0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 t="s">
        <v>16</v>
      </c>
      <c r="B3" s="6" t="s">
        <v>26</v>
      </c>
      <c r="C3" s="6" t="s">
        <v>27</v>
      </c>
      <c r="D3" s="6" t="s">
        <v>28</v>
      </c>
      <c r="E3" s="6" t="s">
        <v>20</v>
      </c>
      <c r="F3" s="6" t="s">
        <v>21</v>
      </c>
      <c r="G3" s="6">
        <v>78641.0</v>
      </c>
      <c r="H3" s="6" t="s">
        <v>29</v>
      </c>
      <c r="I3" s="7" t="s">
        <v>30</v>
      </c>
      <c r="J3" s="14">
        <v>43670.0</v>
      </c>
      <c r="K3" s="9">
        <v>43670.0</v>
      </c>
      <c r="L3" s="10">
        <f t="shared" si="1"/>
        <v>44036</v>
      </c>
      <c r="M3" s="11">
        <v>43665.0</v>
      </c>
      <c r="N3" s="12" t="s">
        <v>24</v>
      </c>
      <c r="O3" s="12" t="s">
        <v>31</v>
      </c>
      <c r="P3" s="6" t="s">
        <v>32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 t="s">
        <v>16</v>
      </c>
      <c r="B4" s="6" t="s">
        <v>33</v>
      </c>
      <c r="C4" s="6" t="s">
        <v>34</v>
      </c>
      <c r="D4" s="6" t="s">
        <v>35</v>
      </c>
      <c r="E4" s="6" t="s">
        <v>20</v>
      </c>
      <c r="F4" s="6" t="s">
        <v>21</v>
      </c>
      <c r="G4" s="6">
        <v>78641.0</v>
      </c>
      <c r="H4" s="6" t="s">
        <v>36</v>
      </c>
      <c r="I4" s="7" t="s">
        <v>37</v>
      </c>
      <c r="J4" s="9">
        <v>43887.0</v>
      </c>
      <c r="K4" s="15">
        <v>43887.0</v>
      </c>
      <c r="L4" s="16">
        <f t="shared" si="1"/>
        <v>44253</v>
      </c>
      <c r="M4" s="11">
        <v>43881.0</v>
      </c>
      <c r="N4" s="6" t="s">
        <v>24</v>
      </c>
      <c r="O4" s="6" t="s">
        <v>38</v>
      </c>
      <c r="P4" s="3">
        <v>31177.0</v>
      </c>
      <c r="Q4" s="17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 t="s">
        <v>16</v>
      </c>
      <c r="B5" s="6" t="s">
        <v>39</v>
      </c>
      <c r="C5" s="6" t="s">
        <v>40</v>
      </c>
      <c r="D5" s="6" t="s">
        <v>41</v>
      </c>
      <c r="E5" s="6" t="s">
        <v>20</v>
      </c>
      <c r="F5" s="6" t="s">
        <v>21</v>
      </c>
      <c r="G5" s="6">
        <v>78641.0</v>
      </c>
      <c r="H5" s="6" t="s">
        <v>42</v>
      </c>
      <c r="I5" s="7" t="s">
        <v>43</v>
      </c>
      <c r="J5" s="9">
        <v>43665.0</v>
      </c>
      <c r="K5" s="15">
        <v>43642.0</v>
      </c>
      <c r="L5" s="16">
        <f>DATE(YEAR($K3)+1,MONTH($K5),DAY($K5))</f>
        <v>44008</v>
      </c>
      <c r="M5" s="11">
        <v>43642.0</v>
      </c>
      <c r="N5" s="6" t="s">
        <v>44</v>
      </c>
      <c r="O5" s="6" t="s">
        <v>45</v>
      </c>
      <c r="P5" s="3">
        <v>43566.0</v>
      </c>
      <c r="Q5" s="17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 t="s">
        <v>16</v>
      </c>
      <c r="B6" s="6" t="s">
        <v>46</v>
      </c>
      <c r="C6" s="6" t="s">
        <v>47</v>
      </c>
      <c r="D6" s="6" t="s">
        <v>48</v>
      </c>
      <c r="E6" s="6" t="s">
        <v>49</v>
      </c>
      <c r="F6" s="6" t="s">
        <v>21</v>
      </c>
      <c r="G6" s="6">
        <v>78642.0</v>
      </c>
      <c r="H6" s="6" t="s">
        <v>50</v>
      </c>
      <c r="I6" s="7" t="s">
        <v>51</v>
      </c>
      <c r="J6" s="9">
        <v>43768.0</v>
      </c>
      <c r="K6" s="9">
        <v>43768.0</v>
      </c>
      <c r="L6" s="10">
        <f t="shared" ref="L6:L12" si="2">DATE(YEAR($K6)+1,MONTH($K6),DAY($K6))</f>
        <v>44134</v>
      </c>
      <c r="M6" s="11">
        <v>43762.0</v>
      </c>
      <c r="N6" s="12" t="s">
        <v>44</v>
      </c>
      <c r="O6" s="12" t="s">
        <v>52</v>
      </c>
      <c r="P6" s="3">
        <v>32066.0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 t="s">
        <v>16</v>
      </c>
      <c r="B7" s="6" t="s">
        <v>53</v>
      </c>
      <c r="C7" s="6" t="s">
        <v>54</v>
      </c>
      <c r="D7" s="6" t="s">
        <v>55</v>
      </c>
      <c r="E7" s="6" t="s">
        <v>20</v>
      </c>
      <c r="F7" s="6" t="s">
        <v>21</v>
      </c>
      <c r="G7" s="6">
        <v>78641.0</v>
      </c>
      <c r="H7" s="6" t="s">
        <v>56</v>
      </c>
      <c r="I7" s="18" t="s">
        <v>57</v>
      </c>
      <c r="J7" s="9">
        <v>43070.0</v>
      </c>
      <c r="K7" s="9">
        <v>43435.0</v>
      </c>
      <c r="L7" s="10">
        <f t="shared" si="2"/>
        <v>43800</v>
      </c>
      <c r="M7" s="11">
        <v>43070.0</v>
      </c>
      <c r="N7" s="12" t="s">
        <v>24</v>
      </c>
      <c r="O7" s="12" t="s">
        <v>58</v>
      </c>
      <c r="P7" s="3">
        <v>28898.0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 t="s">
        <v>16</v>
      </c>
      <c r="B8" s="6" t="s">
        <v>59</v>
      </c>
      <c r="C8" s="6" t="s">
        <v>60</v>
      </c>
      <c r="D8" s="6" t="s">
        <v>61</v>
      </c>
      <c r="E8" s="6" t="s">
        <v>20</v>
      </c>
      <c r="F8" s="6" t="s">
        <v>21</v>
      </c>
      <c r="G8" s="6">
        <v>78641.0</v>
      </c>
      <c r="H8" s="6" t="s">
        <v>62</v>
      </c>
      <c r="I8" s="7" t="s">
        <v>63</v>
      </c>
      <c r="J8" s="19">
        <v>43853.0</v>
      </c>
      <c r="K8" s="15">
        <v>43853.0</v>
      </c>
      <c r="L8" s="10">
        <f t="shared" si="2"/>
        <v>44219</v>
      </c>
      <c r="M8" s="11">
        <v>43853.0</v>
      </c>
      <c r="N8" s="6" t="s">
        <v>24</v>
      </c>
      <c r="O8" s="6" t="s">
        <v>64</v>
      </c>
      <c r="P8" s="6" t="s">
        <v>65</v>
      </c>
      <c r="Q8" s="17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 t="s">
        <v>16</v>
      </c>
      <c r="B9" s="6" t="s">
        <v>66</v>
      </c>
      <c r="C9" s="6" t="s">
        <v>67</v>
      </c>
      <c r="D9" s="6" t="s">
        <v>68</v>
      </c>
      <c r="E9" s="6" t="s">
        <v>20</v>
      </c>
      <c r="F9" s="6" t="s">
        <v>21</v>
      </c>
      <c r="G9" s="6">
        <v>78641.0</v>
      </c>
      <c r="H9" s="6" t="s">
        <v>69</v>
      </c>
      <c r="I9" s="18" t="s">
        <v>70</v>
      </c>
      <c r="J9" s="19">
        <v>43264.0</v>
      </c>
      <c r="K9" s="15">
        <v>43623.0</v>
      </c>
      <c r="L9" s="10">
        <f t="shared" si="2"/>
        <v>43989</v>
      </c>
      <c r="M9" s="11">
        <v>43257.0</v>
      </c>
      <c r="N9" s="6" t="s">
        <v>24</v>
      </c>
      <c r="O9" s="6" t="s">
        <v>71</v>
      </c>
      <c r="P9" s="3">
        <v>29002.0</v>
      </c>
      <c r="Q9" s="17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6" t="s">
        <v>16</v>
      </c>
      <c r="B10" s="6" t="s">
        <v>72</v>
      </c>
      <c r="C10" s="6" t="s">
        <v>73</v>
      </c>
      <c r="D10" s="6" t="s">
        <v>74</v>
      </c>
      <c r="E10" s="6" t="s">
        <v>20</v>
      </c>
      <c r="F10" s="6" t="s">
        <v>21</v>
      </c>
      <c r="G10" s="6">
        <v>78641.0</v>
      </c>
      <c r="H10" s="6" t="s">
        <v>75</v>
      </c>
      <c r="I10" s="7" t="s">
        <v>76</v>
      </c>
      <c r="J10" s="9">
        <v>43325.0</v>
      </c>
      <c r="K10" s="9">
        <v>43732.0</v>
      </c>
      <c r="L10" s="10">
        <f t="shared" si="2"/>
        <v>44098</v>
      </c>
      <c r="M10" s="11">
        <v>43325.0</v>
      </c>
      <c r="N10" s="12" t="s">
        <v>24</v>
      </c>
      <c r="O10" s="12" t="s">
        <v>77</v>
      </c>
      <c r="P10" s="3">
        <v>43170.0</v>
      </c>
      <c r="Q10" s="4"/>
      <c r="R10" s="5"/>
      <c r="S10" s="5"/>
      <c r="T10" s="5"/>
      <c r="U10" s="5"/>
      <c r="V10" s="5"/>
      <c r="W10" s="5"/>
      <c r="X10" s="5"/>
      <c r="Y10" s="5"/>
      <c r="Z10" s="5"/>
    </row>
    <row r="11" ht="16.5" customHeight="1">
      <c r="A11" s="6" t="s">
        <v>16</v>
      </c>
      <c r="B11" s="6" t="s">
        <v>78</v>
      </c>
      <c r="C11" s="6" t="s">
        <v>79</v>
      </c>
      <c r="D11" s="6" t="s">
        <v>80</v>
      </c>
      <c r="E11" s="6" t="s">
        <v>20</v>
      </c>
      <c r="F11" s="6" t="s">
        <v>21</v>
      </c>
      <c r="G11" s="6">
        <v>78641.0</v>
      </c>
      <c r="H11" s="6" t="s">
        <v>81</v>
      </c>
      <c r="I11" s="7" t="s">
        <v>82</v>
      </c>
      <c r="J11" s="9">
        <v>43650.0</v>
      </c>
      <c r="K11" s="9">
        <v>43652.0</v>
      </c>
      <c r="L11" s="10">
        <f t="shared" si="2"/>
        <v>44018</v>
      </c>
      <c r="M11" s="11">
        <v>43650.0</v>
      </c>
      <c r="N11" s="12" t="s">
        <v>24</v>
      </c>
      <c r="O11" s="12" t="s">
        <v>83</v>
      </c>
      <c r="P11" s="3">
        <v>36120.0</v>
      </c>
      <c r="Q11" s="4"/>
      <c r="R11" s="5"/>
      <c r="S11" s="5"/>
      <c r="T11" s="5"/>
      <c r="U11" s="5"/>
      <c r="V11" s="5"/>
      <c r="W11" s="5"/>
      <c r="X11" s="5"/>
      <c r="Y11" s="5"/>
      <c r="Z11" s="5"/>
    </row>
    <row r="12" ht="16.5" customHeight="1">
      <c r="A12" s="6" t="s">
        <v>16</v>
      </c>
      <c r="B12" s="6" t="s">
        <v>84</v>
      </c>
      <c r="C12" s="6" t="s">
        <v>85</v>
      </c>
      <c r="D12" s="6" t="s">
        <v>86</v>
      </c>
      <c r="E12" s="6" t="s">
        <v>20</v>
      </c>
      <c r="F12" s="6" t="s">
        <v>21</v>
      </c>
      <c r="G12" s="6">
        <v>78641.0</v>
      </c>
      <c r="H12" s="6" t="s">
        <v>87</v>
      </c>
      <c r="I12" s="7" t="s">
        <v>88</v>
      </c>
      <c r="J12" s="9">
        <v>43216.0</v>
      </c>
      <c r="K12" s="9">
        <v>43581.0</v>
      </c>
      <c r="L12" s="10">
        <f t="shared" si="2"/>
        <v>43947</v>
      </c>
      <c r="M12" s="11">
        <v>43216.0</v>
      </c>
      <c r="N12" s="12" t="s">
        <v>24</v>
      </c>
      <c r="O12" s="12" t="s">
        <v>89</v>
      </c>
      <c r="P12" s="3">
        <v>30732.0</v>
      </c>
      <c r="Q12" s="4"/>
      <c r="R12" s="5"/>
      <c r="S12" s="5"/>
      <c r="T12" s="5"/>
      <c r="U12" s="5"/>
      <c r="V12" s="5"/>
      <c r="W12" s="5"/>
      <c r="X12" s="5"/>
      <c r="Y12" s="5"/>
      <c r="Z12" s="5"/>
    </row>
    <row r="13" ht="16.5" customHeight="1">
      <c r="A13" s="6" t="s">
        <v>16</v>
      </c>
      <c r="B13" s="6" t="s">
        <v>90</v>
      </c>
      <c r="C13" s="6" t="s">
        <v>91</v>
      </c>
      <c r="D13" s="6" t="s">
        <v>92</v>
      </c>
      <c r="E13" s="6" t="s">
        <v>20</v>
      </c>
      <c r="F13" s="6" t="s">
        <v>21</v>
      </c>
      <c r="G13" s="6">
        <v>78641.0</v>
      </c>
      <c r="H13" s="6" t="s">
        <v>93</v>
      </c>
      <c r="I13" s="18" t="s">
        <v>94</v>
      </c>
      <c r="J13" s="19">
        <v>43734.0</v>
      </c>
      <c r="K13" s="15">
        <v>43732.0</v>
      </c>
      <c r="L13" s="10">
        <f>DATE(YEAR($K13)+1,MONTH($K13),DAY($K13))</f>
        <v>44098</v>
      </c>
      <c r="M13" s="11">
        <v>43734.0</v>
      </c>
      <c r="N13" s="6" t="s">
        <v>95</v>
      </c>
      <c r="O13" s="6" t="s">
        <v>96</v>
      </c>
      <c r="P13" s="3">
        <v>33038.0</v>
      </c>
      <c r="Q13" s="4"/>
      <c r="R13" s="5"/>
      <c r="S13" s="5"/>
      <c r="T13" s="5"/>
      <c r="U13" s="5"/>
      <c r="V13" s="5"/>
      <c r="W13" s="5"/>
      <c r="X13" s="5"/>
      <c r="Y13" s="5"/>
      <c r="Z13" s="5"/>
    </row>
    <row r="14" ht="16.5" customHeight="1">
      <c r="A14" s="6" t="s">
        <v>16</v>
      </c>
      <c r="B14" s="6" t="s">
        <v>97</v>
      </c>
      <c r="C14" s="6" t="s">
        <v>98</v>
      </c>
      <c r="D14" s="6" t="s">
        <v>99</v>
      </c>
      <c r="E14" s="6" t="s">
        <v>20</v>
      </c>
      <c r="F14" s="6" t="s">
        <v>21</v>
      </c>
      <c r="G14" s="6">
        <v>78641.0</v>
      </c>
      <c r="H14" s="6" t="s">
        <v>100</v>
      </c>
      <c r="I14" s="18" t="s">
        <v>101</v>
      </c>
      <c r="J14" s="19">
        <v>43264.0</v>
      </c>
      <c r="K14" s="15">
        <v>43629.0</v>
      </c>
      <c r="L14" s="10">
        <f t="shared" ref="L14:L27" si="3">DATE(YEAR($K14)+1,MONTH($K14),DAY($K14))</f>
        <v>43995</v>
      </c>
      <c r="M14" s="11">
        <v>43260.0</v>
      </c>
      <c r="N14" s="6" t="s">
        <v>24</v>
      </c>
      <c r="O14" s="6" t="s">
        <v>102</v>
      </c>
      <c r="P14" s="3">
        <v>32515.0</v>
      </c>
      <c r="Q14" s="4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6" t="s">
        <v>16</v>
      </c>
      <c r="B15" s="20" t="s">
        <v>103</v>
      </c>
      <c r="C15" s="20" t="s">
        <v>104</v>
      </c>
      <c r="D15" s="20" t="s">
        <v>105</v>
      </c>
      <c r="E15" s="20" t="s">
        <v>20</v>
      </c>
      <c r="F15" s="20" t="s">
        <v>21</v>
      </c>
      <c r="G15" s="20">
        <v>78641.0</v>
      </c>
      <c r="H15" s="20" t="s">
        <v>106</v>
      </c>
      <c r="I15" s="21" t="s">
        <v>107</v>
      </c>
      <c r="J15" s="22">
        <v>43303.0</v>
      </c>
      <c r="K15" s="23">
        <v>43711.0</v>
      </c>
      <c r="L15" s="10">
        <f t="shared" si="3"/>
        <v>44077</v>
      </c>
      <c r="M15" s="24">
        <v>43303.0</v>
      </c>
      <c r="N15" s="12" t="s">
        <v>24</v>
      </c>
      <c r="O15" s="20" t="s">
        <v>108</v>
      </c>
      <c r="P15" s="3">
        <v>31124.0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6" t="s">
        <v>16</v>
      </c>
      <c r="B16" s="6" t="s">
        <v>109</v>
      </c>
      <c r="C16" s="6" t="s">
        <v>27</v>
      </c>
      <c r="D16" s="6" t="s">
        <v>110</v>
      </c>
      <c r="E16" s="6" t="s">
        <v>20</v>
      </c>
      <c r="F16" s="6" t="s">
        <v>21</v>
      </c>
      <c r="G16" s="6">
        <v>78641.0</v>
      </c>
      <c r="H16" s="6" t="s">
        <v>111</v>
      </c>
      <c r="I16" s="7" t="s">
        <v>112</v>
      </c>
      <c r="J16" s="19">
        <v>43641.0</v>
      </c>
      <c r="K16" s="25">
        <v>43641.0</v>
      </c>
      <c r="L16" s="10">
        <f t="shared" si="3"/>
        <v>44007</v>
      </c>
      <c r="M16" s="11">
        <v>43640.0</v>
      </c>
      <c r="N16" s="26" t="s">
        <v>113</v>
      </c>
      <c r="O16" s="26" t="s">
        <v>114</v>
      </c>
      <c r="P16" s="3">
        <v>28358.0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6" t="s">
        <v>16</v>
      </c>
      <c r="B17" s="6" t="s">
        <v>115</v>
      </c>
      <c r="C17" s="6" t="s">
        <v>116</v>
      </c>
      <c r="D17" s="6" t="s">
        <v>117</v>
      </c>
      <c r="E17" s="6" t="s">
        <v>20</v>
      </c>
      <c r="F17" s="6" t="s">
        <v>21</v>
      </c>
      <c r="G17" s="6">
        <v>78641.0</v>
      </c>
      <c r="H17" s="6" t="s">
        <v>118</v>
      </c>
      <c r="I17" s="7" t="s">
        <v>119</v>
      </c>
      <c r="J17" s="19">
        <v>43286.0</v>
      </c>
      <c r="K17" s="25">
        <v>43651.0</v>
      </c>
      <c r="L17" s="10">
        <f t="shared" si="3"/>
        <v>44017</v>
      </c>
      <c r="M17" s="11">
        <v>43286.0</v>
      </c>
      <c r="N17" s="26" t="s">
        <v>24</v>
      </c>
      <c r="O17" s="26" t="s">
        <v>120</v>
      </c>
      <c r="P17" s="3">
        <v>30803.0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6" t="s">
        <v>16</v>
      </c>
      <c r="B18" s="6" t="s">
        <v>121</v>
      </c>
      <c r="C18" s="6" t="s">
        <v>122</v>
      </c>
      <c r="D18" s="27" t="s">
        <v>123</v>
      </c>
      <c r="E18" s="27" t="s">
        <v>124</v>
      </c>
      <c r="F18" s="27" t="s">
        <v>21</v>
      </c>
      <c r="G18" s="6">
        <v>78641.0</v>
      </c>
      <c r="H18" s="27" t="s">
        <v>125</v>
      </c>
      <c r="I18" s="7" t="s">
        <v>126</v>
      </c>
      <c r="J18" s="19">
        <v>43630.0</v>
      </c>
      <c r="K18" s="25">
        <v>43630.0</v>
      </c>
      <c r="L18" s="10">
        <f t="shared" si="3"/>
        <v>43996</v>
      </c>
      <c r="M18" s="11">
        <v>43627.0</v>
      </c>
      <c r="N18" s="12" t="s">
        <v>127</v>
      </c>
      <c r="O18" s="26" t="s">
        <v>128</v>
      </c>
      <c r="P18" s="3">
        <v>43808.0</v>
      </c>
      <c r="Q18" s="4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6" t="s">
        <v>16</v>
      </c>
      <c r="B19" s="6" t="s">
        <v>129</v>
      </c>
      <c r="C19" s="6" t="s">
        <v>130</v>
      </c>
      <c r="D19" s="27" t="s">
        <v>131</v>
      </c>
      <c r="E19" s="27" t="s">
        <v>20</v>
      </c>
      <c r="F19" s="27" t="s">
        <v>21</v>
      </c>
      <c r="G19" s="6">
        <v>78641.0</v>
      </c>
      <c r="H19" s="27" t="s">
        <v>132</v>
      </c>
      <c r="I19" s="18" t="s">
        <v>133</v>
      </c>
      <c r="J19" s="19">
        <v>42537.0</v>
      </c>
      <c r="K19" s="25">
        <v>43680.0</v>
      </c>
      <c r="L19" s="10">
        <f t="shared" si="3"/>
        <v>44046</v>
      </c>
      <c r="M19" s="11">
        <v>43241.0</v>
      </c>
      <c r="N19" s="12" t="s">
        <v>24</v>
      </c>
      <c r="O19" s="26" t="s">
        <v>134</v>
      </c>
      <c r="P19" s="3">
        <v>31059.0</v>
      </c>
      <c r="Q19" s="4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6" t="s">
        <v>16</v>
      </c>
      <c r="B20" s="6" t="s">
        <v>135</v>
      </c>
      <c r="C20" s="6" t="s">
        <v>136</v>
      </c>
      <c r="D20" s="6" t="s">
        <v>137</v>
      </c>
      <c r="E20" s="6" t="s">
        <v>20</v>
      </c>
      <c r="F20" s="6" t="s">
        <v>21</v>
      </c>
      <c r="G20" s="6">
        <v>78641.0</v>
      </c>
      <c r="H20" s="6" t="s">
        <v>138</v>
      </c>
      <c r="I20" s="18" t="s">
        <v>139</v>
      </c>
      <c r="J20" s="9">
        <v>43164.0</v>
      </c>
      <c r="K20" s="9">
        <v>43585.0</v>
      </c>
      <c r="L20" s="10">
        <f t="shared" si="3"/>
        <v>43951</v>
      </c>
      <c r="M20" s="11">
        <v>43139.0</v>
      </c>
      <c r="N20" s="12" t="s">
        <v>113</v>
      </c>
      <c r="O20" s="12" t="s">
        <v>140</v>
      </c>
      <c r="P20" s="3">
        <v>28631.0</v>
      </c>
      <c r="Q20" s="4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6" t="s">
        <v>16</v>
      </c>
      <c r="B21" s="28" t="s">
        <v>141</v>
      </c>
      <c r="C21" s="28" t="s">
        <v>142</v>
      </c>
      <c r="D21" s="28" t="s">
        <v>143</v>
      </c>
      <c r="E21" s="28" t="s">
        <v>20</v>
      </c>
      <c r="F21" s="28" t="s">
        <v>21</v>
      </c>
      <c r="G21" s="28">
        <v>78641.0</v>
      </c>
      <c r="H21" s="28" t="s">
        <v>144</v>
      </c>
      <c r="I21" s="29" t="s">
        <v>145</v>
      </c>
      <c r="J21" s="30">
        <v>42887.0</v>
      </c>
      <c r="K21" s="31">
        <v>43610.0</v>
      </c>
      <c r="L21" s="10">
        <f t="shared" si="3"/>
        <v>43976</v>
      </c>
      <c r="M21" s="11">
        <v>43237.0</v>
      </c>
      <c r="N21" s="12" t="s">
        <v>24</v>
      </c>
      <c r="O21" s="26" t="s">
        <v>146</v>
      </c>
      <c r="P21" s="3">
        <v>31734.0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16</v>
      </c>
      <c r="B22" s="6" t="s">
        <v>147</v>
      </c>
      <c r="C22" s="6" t="s">
        <v>148</v>
      </c>
      <c r="D22" s="6" t="s">
        <v>149</v>
      </c>
      <c r="E22" s="6" t="s">
        <v>20</v>
      </c>
      <c r="F22" s="6" t="s">
        <v>21</v>
      </c>
      <c r="G22" s="6">
        <v>78641.0</v>
      </c>
      <c r="H22" s="6" t="s">
        <v>150</v>
      </c>
      <c r="I22" s="7" t="s">
        <v>151</v>
      </c>
      <c r="J22" s="19">
        <v>43685.0</v>
      </c>
      <c r="K22" s="25">
        <v>43685.0</v>
      </c>
      <c r="L22" s="10">
        <f t="shared" si="3"/>
        <v>44051</v>
      </c>
      <c r="M22" s="11">
        <v>43685.0</v>
      </c>
      <c r="N22" s="26" t="s">
        <v>152</v>
      </c>
      <c r="O22" s="26" t="s">
        <v>153</v>
      </c>
      <c r="P22" s="3">
        <v>34485.0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">
        <v>16</v>
      </c>
      <c r="B23" s="6" t="s">
        <v>154</v>
      </c>
      <c r="C23" s="6" t="s">
        <v>155</v>
      </c>
      <c r="D23" s="6" t="s">
        <v>156</v>
      </c>
      <c r="E23" s="6" t="s">
        <v>20</v>
      </c>
      <c r="F23" s="6" t="s">
        <v>21</v>
      </c>
      <c r="G23" s="6">
        <v>78641.0</v>
      </c>
      <c r="H23" s="6"/>
      <c r="I23" s="7" t="s">
        <v>157</v>
      </c>
      <c r="J23" s="19">
        <v>43348.0</v>
      </c>
      <c r="K23" s="25">
        <v>43730.0</v>
      </c>
      <c r="L23" s="10">
        <f t="shared" si="3"/>
        <v>44096</v>
      </c>
      <c r="M23" s="11">
        <v>43346.0</v>
      </c>
      <c r="N23" s="26" t="s">
        <v>113</v>
      </c>
      <c r="O23" s="26" t="s">
        <v>158</v>
      </c>
      <c r="P23" s="3">
        <v>43321.0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6" t="s">
        <v>16</v>
      </c>
      <c r="B24" s="6" t="s">
        <v>159</v>
      </c>
      <c r="C24" s="6" t="s">
        <v>160</v>
      </c>
      <c r="D24" s="6" t="s">
        <v>161</v>
      </c>
      <c r="E24" s="6" t="s">
        <v>20</v>
      </c>
      <c r="F24" s="6" t="s">
        <v>21</v>
      </c>
      <c r="G24" s="6">
        <v>78641.0</v>
      </c>
      <c r="H24" s="6" t="s">
        <v>162</v>
      </c>
      <c r="I24" s="32" t="s">
        <v>163</v>
      </c>
      <c r="J24" s="19">
        <v>43712.0</v>
      </c>
      <c r="K24" s="25">
        <v>43712.0</v>
      </c>
      <c r="L24" s="10">
        <f t="shared" si="3"/>
        <v>44078</v>
      </c>
      <c r="M24" s="11">
        <v>43712.0</v>
      </c>
      <c r="N24" s="26" t="s">
        <v>44</v>
      </c>
      <c r="O24" s="26" t="s">
        <v>164</v>
      </c>
      <c r="P24" s="3">
        <v>33714.0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6" t="s">
        <v>16</v>
      </c>
      <c r="B25" s="6" t="s">
        <v>165</v>
      </c>
      <c r="C25" s="6" t="s">
        <v>166</v>
      </c>
      <c r="D25" s="6" t="s">
        <v>167</v>
      </c>
      <c r="E25" s="6" t="s">
        <v>20</v>
      </c>
      <c r="F25" s="6" t="s">
        <v>21</v>
      </c>
      <c r="G25" s="6">
        <v>78641.0</v>
      </c>
      <c r="H25" s="6" t="s">
        <v>168</v>
      </c>
      <c r="I25" s="7" t="s">
        <v>169</v>
      </c>
      <c r="J25" s="19">
        <v>43362.0</v>
      </c>
      <c r="K25" s="19">
        <v>43726.0</v>
      </c>
      <c r="L25" s="10">
        <f t="shared" si="3"/>
        <v>44092</v>
      </c>
      <c r="M25" s="19">
        <v>43362.0</v>
      </c>
      <c r="N25" s="26" t="s">
        <v>24</v>
      </c>
      <c r="O25" s="26" t="s">
        <v>170</v>
      </c>
      <c r="P25" s="3">
        <v>43376.0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6" t="s">
        <v>16</v>
      </c>
      <c r="B26" s="6" t="s">
        <v>171</v>
      </c>
      <c r="C26" s="6" t="s">
        <v>172</v>
      </c>
      <c r="D26" s="6" t="s">
        <v>173</v>
      </c>
      <c r="E26" s="6" t="s">
        <v>20</v>
      </c>
      <c r="F26" s="6" t="s">
        <v>21</v>
      </c>
      <c r="G26" s="6">
        <v>78641.0</v>
      </c>
      <c r="H26" s="6" t="s">
        <v>174</v>
      </c>
      <c r="I26" s="18" t="s">
        <v>175</v>
      </c>
      <c r="J26" s="33">
        <v>43572.0</v>
      </c>
      <c r="K26" s="25">
        <v>43572.0</v>
      </c>
      <c r="L26" s="10">
        <f t="shared" si="3"/>
        <v>43938</v>
      </c>
      <c r="M26" s="24">
        <v>43572.0</v>
      </c>
      <c r="N26" s="26" t="s">
        <v>24</v>
      </c>
      <c r="O26" s="26" t="s">
        <v>176</v>
      </c>
      <c r="P26" s="3">
        <v>30221.0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6" t="s">
        <v>16</v>
      </c>
      <c r="B27" s="6" t="s">
        <v>177</v>
      </c>
      <c r="C27" s="6" t="s">
        <v>178</v>
      </c>
      <c r="D27" s="27" t="s">
        <v>179</v>
      </c>
      <c r="E27" s="27" t="s">
        <v>20</v>
      </c>
      <c r="F27" s="27" t="s">
        <v>21</v>
      </c>
      <c r="G27" s="6">
        <v>78641.0</v>
      </c>
      <c r="H27" s="27" t="s">
        <v>180</v>
      </c>
      <c r="I27" s="18" t="s">
        <v>181</v>
      </c>
      <c r="J27" s="19">
        <v>42200.0</v>
      </c>
      <c r="K27" s="25">
        <v>43649.0</v>
      </c>
      <c r="L27" s="10">
        <f t="shared" si="3"/>
        <v>44015</v>
      </c>
      <c r="M27" s="11">
        <v>43237.0</v>
      </c>
      <c r="N27" s="12" t="s">
        <v>24</v>
      </c>
      <c r="O27" s="26" t="s">
        <v>182</v>
      </c>
      <c r="P27" s="3">
        <v>43279.0</v>
      </c>
      <c r="Q27" s="4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6" t="s">
        <v>16</v>
      </c>
      <c r="B28" s="6" t="s">
        <v>183</v>
      </c>
      <c r="C28" s="6" t="s">
        <v>184</v>
      </c>
      <c r="D28" s="6" t="s">
        <v>185</v>
      </c>
      <c r="E28" s="6" t="s">
        <v>20</v>
      </c>
      <c r="F28" s="6" t="s">
        <v>21</v>
      </c>
      <c r="G28" s="6">
        <v>78641.0</v>
      </c>
      <c r="H28" s="6" t="s">
        <v>186</v>
      </c>
      <c r="I28" s="18" t="s">
        <v>187</v>
      </c>
      <c r="J28" s="9">
        <v>43553.0</v>
      </c>
      <c r="K28" s="9"/>
      <c r="L28" s="34">
        <v>43919.0</v>
      </c>
      <c r="M28" s="11">
        <v>43553.0</v>
      </c>
      <c r="N28" s="12" t="s">
        <v>113</v>
      </c>
      <c r="O28" s="12" t="s">
        <v>188</v>
      </c>
      <c r="P28" s="3">
        <v>28109.0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6" t="s">
        <v>16</v>
      </c>
      <c r="B29" s="6" t="s">
        <v>189</v>
      </c>
      <c r="C29" s="6" t="s">
        <v>190</v>
      </c>
      <c r="D29" s="6" t="s">
        <v>191</v>
      </c>
      <c r="E29" s="6" t="s">
        <v>20</v>
      </c>
      <c r="F29" s="6" t="s">
        <v>21</v>
      </c>
      <c r="G29" s="6">
        <v>78641.0</v>
      </c>
      <c r="H29" s="6" t="s">
        <v>192</v>
      </c>
      <c r="I29" s="7" t="s">
        <v>193</v>
      </c>
      <c r="J29" s="9">
        <v>43619.0</v>
      </c>
      <c r="K29" s="9">
        <v>43619.0</v>
      </c>
      <c r="L29" s="10">
        <f t="shared" ref="L29:L64" si="4">DATE(YEAR($K29)+1,MONTH($K29),DAY($K29))</f>
        <v>43985</v>
      </c>
      <c r="M29" s="11">
        <v>43619.0</v>
      </c>
      <c r="N29" s="12" t="s">
        <v>24</v>
      </c>
      <c r="O29" s="12" t="s">
        <v>194</v>
      </c>
      <c r="P29" s="3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 t="s">
        <v>16</v>
      </c>
      <c r="B30" s="6" t="s">
        <v>195</v>
      </c>
      <c r="C30" s="6" t="s">
        <v>196</v>
      </c>
      <c r="D30" s="6" t="s">
        <v>197</v>
      </c>
      <c r="E30" s="6" t="s">
        <v>20</v>
      </c>
      <c r="F30" s="6" t="s">
        <v>21</v>
      </c>
      <c r="G30" s="6">
        <v>78641.0</v>
      </c>
      <c r="H30" s="6" t="s">
        <v>198</v>
      </c>
      <c r="I30" s="18" t="s">
        <v>199</v>
      </c>
      <c r="J30" s="9">
        <v>43216.0</v>
      </c>
      <c r="K30" s="9">
        <v>43607.0</v>
      </c>
      <c r="L30" s="10">
        <f t="shared" si="4"/>
        <v>43973</v>
      </c>
      <c r="M30" s="11">
        <v>42851.0</v>
      </c>
      <c r="N30" s="12" t="s">
        <v>24</v>
      </c>
      <c r="O30" s="12" t="s">
        <v>200</v>
      </c>
      <c r="P30" s="3">
        <v>30654.0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6" t="s">
        <v>16</v>
      </c>
      <c r="B31" s="6" t="s">
        <v>201</v>
      </c>
      <c r="C31" s="6" t="s">
        <v>202</v>
      </c>
      <c r="D31" s="6" t="s">
        <v>203</v>
      </c>
      <c r="E31" s="6" t="s">
        <v>20</v>
      </c>
      <c r="F31" s="6" t="s">
        <v>21</v>
      </c>
      <c r="G31" s="6">
        <v>78641.0</v>
      </c>
      <c r="H31" s="6" t="s">
        <v>204</v>
      </c>
      <c r="I31" s="7" t="s">
        <v>205</v>
      </c>
      <c r="J31" s="19">
        <v>43684.0</v>
      </c>
      <c r="K31" s="19">
        <v>43684.0</v>
      </c>
      <c r="L31" s="10">
        <f t="shared" si="4"/>
        <v>44050</v>
      </c>
      <c r="M31" s="11">
        <v>43684.0</v>
      </c>
      <c r="N31" s="12" t="s">
        <v>152</v>
      </c>
      <c r="O31" s="6" t="s">
        <v>206</v>
      </c>
      <c r="P31" s="3">
        <v>31354.0</v>
      </c>
      <c r="Q31" s="4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6" t="s">
        <v>16</v>
      </c>
      <c r="B32" s="6" t="s">
        <v>207</v>
      </c>
      <c r="C32" s="6" t="s">
        <v>208</v>
      </c>
      <c r="D32" s="6" t="s">
        <v>209</v>
      </c>
      <c r="E32" s="6" t="s">
        <v>20</v>
      </c>
      <c r="F32" s="6" t="s">
        <v>21</v>
      </c>
      <c r="G32" s="6">
        <v>78641.0</v>
      </c>
      <c r="H32" s="6" t="s">
        <v>210</v>
      </c>
      <c r="I32" s="18" t="s">
        <v>211</v>
      </c>
      <c r="J32" s="19">
        <v>43264.0</v>
      </c>
      <c r="K32" s="19">
        <v>43629.0</v>
      </c>
      <c r="L32" s="10">
        <f t="shared" si="4"/>
        <v>43995</v>
      </c>
      <c r="M32" s="11">
        <v>43257.0</v>
      </c>
      <c r="N32" s="12" t="s">
        <v>24</v>
      </c>
      <c r="O32" s="6" t="s">
        <v>212</v>
      </c>
      <c r="P32" s="3">
        <v>29622.0</v>
      </c>
      <c r="Q32" s="4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 t="s">
        <v>16</v>
      </c>
      <c r="B33" s="6" t="s">
        <v>213</v>
      </c>
      <c r="C33" s="6" t="s">
        <v>214</v>
      </c>
      <c r="D33" s="27" t="s">
        <v>215</v>
      </c>
      <c r="E33" s="27" t="s">
        <v>49</v>
      </c>
      <c r="F33" s="27" t="s">
        <v>21</v>
      </c>
      <c r="G33" s="6">
        <v>78641.0</v>
      </c>
      <c r="H33" s="27" t="s">
        <v>216</v>
      </c>
      <c r="I33" s="7" t="s">
        <v>217</v>
      </c>
      <c r="J33" s="19">
        <v>43699.0</v>
      </c>
      <c r="K33" s="19">
        <v>43699.0</v>
      </c>
      <c r="L33" s="10">
        <f t="shared" si="4"/>
        <v>44065</v>
      </c>
      <c r="M33" s="11">
        <v>43699.0</v>
      </c>
      <c r="N33" s="12" t="s">
        <v>24</v>
      </c>
      <c r="O33" s="26" t="s">
        <v>218</v>
      </c>
      <c r="P33" s="3">
        <v>30988.0</v>
      </c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6" t="s">
        <v>16</v>
      </c>
      <c r="B34" s="6" t="s">
        <v>219</v>
      </c>
      <c r="C34" s="6" t="s">
        <v>220</v>
      </c>
      <c r="D34" s="27" t="s">
        <v>221</v>
      </c>
      <c r="E34" s="27" t="s">
        <v>20</v>
      </c>
      <c r="F34" s="27" t="s">
        <v>21</v>
      </c>
      <c r="G34" s="6">
        <v>78641.0</v>
      </c>
      <c r="H34" s="27" t="s">
        <v>222</v>
      </c>
      <c r="I34" s="35" t="s">
        <v>223</v>
      </c>
      <c r="J34" s="19">
        <v>43697.0</v>
      </c>
      <c r="K34" s="19">
        <v>43697.0</v>
      </c>
      <c r="L34" s="10">
        <f t="shared" si="4"/>
        <v>44063</v>
      </c>
      <c r="M34" s="6" t="s">
        <v>224</v>
      </c>
      <c r="N34" s="12" t="s">
        <v>44</v>
      </c>
      <c r="O34" s="26" t="s">
        <v>225</v>
      </c>
      <c r="P34" s="3">
        <v>29315.0</v>
      </c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6" t="s">
        <v>16</v>
      </c>
      <c r="B35" s="6" t="s">
        <v>226</v>
      </c>
      <c r="C35" s="6" t="s">
        <v>227</v>
      </c>
      <c r="D35" s="27" t="s">
        <v>228</v>
      </c>
      <c r="E35" s="27" t="s">
        <v>20</v>
      </c>
      <c r="F35" s="27" t="s">
        <v>21</v>
      </c>
      <c r="G35" s="6">
        <v>78641.0</v>
      </c>
      <c r="H35" s="27" t="s">
        <v>229</v>
      </c>
      <c r="I35" s="18" t="s">
        <v>230</v>
      </c>
      <c r="J35" s="19">
        <v>42231.0</v>
      </c>
      <c r="K35" s="19">
        <v>43731.0</v>
      </c>
      <c r="L35" s="10">
        <f t="shared" si="4"/>
        <v>44097</v>
      </c>
      <c r="M35" s="11">
        <v>43251.0</v>
      </c>
      <c r="N35" s="12" t="s">
        <v>24</v>
      </c>
      <c r="O35" s="26" t="s">
        <v>231</v>
      </c>
      <c r="P35" s="3">
        <v>29880.0</v>
      </c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6" t="s">
        <v>16</v>
      </c>
      <c r="B36" s="6" t="s">
        <v>232</v>
      </c>
      <c r="C36" s="6" t="s">
        <v>233</v>
      </c>
      <c r="D36" s="6" t="s">
        <v>234</v>
      </c>
      <c r="E36" s="6" t="s">
        <v>20</v>
      </c>
      <c r="F36" s="6" t="s">
        <v>21</v>
      </c>
      <c r="G36" s="6">
        <v>78641.0</v>
      </c>
      <c r="H36" s="6" t="s">
        <v>235</v>
      </c>
      <c r="I36" s="7" t="s">
        <v>236</v>
      </c>
      <c r="J36" s="9">
        <v>43600.0</v>
      </c>
      <c r="K36" s="9">
        <v>43600.0</v>
      </c>
      <c r="L36" s="10">
        <f t="shared" si="4"/>
        <v>43966</v>
      </c>
      <c r="M36" s="11">
        <v>43600.0</v>
      </c>
      <c r="N36" s="12" t="s">
        <v>113</v>
      </c>
      <c r="O36" s="36" t="s">
        <v>237</v>
      </c>
      <c r="P36" s="3">
        <v>33349.0</v>
      </c>
      <c r="Q36" s="37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6" t="s">
        <v>16</v>
      </c>
      <c r="B37" s="6" t="s">
        <v>232</v>
      </c>
      <c r="C37" s="6" t="s">
        <v>116</v>
      </c>
      <c r="D37" s="27" t="s">
        <v>238</v>
      </c>
      <c r="E37" s="27" t="s">
        <v>20</v>
      </c>
      <c r="F37" s="27" t="s">
        <v>21</v>
      </c>
      <c r="G37" s="6">
        <v>78641.0</v>
      </c>
      <c r="H37" s="27" t="s">
        <v>239</v>
      </c>
      <c r="I37" s="7" t="s">
        <v>240</v>
      </c>
      <c r="J37" s="19">
        <v>43712.0</v>
      </c>
      <c r="K37" s="19">
        <v>43712.0</v>
      </c>
      <c r="L37" s="10">
        <f t="shared" si="4"/>
        <v>44078</v>
      </c>
      <c r="M37" s="11">
        <v>43712.0</v>
      </c>
      <c r="N37" s="12" t="s">
        <v>44</v>
      </c>
      <c r="O37" s="26" t="s">
        <v>241</v>
      </c>
      <c r="P37" s="3">
        <v>31847.0</v>
      </c>
      <c r="Q37" s="4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6" t="s">
        <v>16</v>
      </c>
      <c r="B38" s="6" t="s">
        <v>232</v>
      </c>
      <c r="C38" s="6" t="s">
        <v>242</v>
      </c>
      <c r="D38" s="27" t="s">
        <v>243</v>
      </c>
      <c r="E38" s="27" t="s">
        <v>20</v>
      </c>
      <c r="F38" s="27" t="s">
        <v>21</v>
      </c>
      <c r="G38" s="6">
        <v>78641.0</v>
      </c>
      <c r="H38" s="27" t="s">
        <v>244</v>
      </c>
      <c r="I38" s="18" t="s">
        <v>245</v>
      </c>
      <c r="J38" s="19">
        <v>42842.0</v>
      </c>
      <c r="K38" s="19">
        <v>43582.0</v>
      </c>
      <c r="L38" s="10">
        <f t="shared" si="4"/>
        <v>43948</v>
      </c>
      <c r="M38" s="11">
        <v>43251.0</v>
      </c>
      <c r="N38" s="12" t="s">
        <v>24</v>
      </c>
      <c r="O38" s="26" t="s">
        <v>246</v>
      </c>
      <c r="P38" s="3">
        <v>30467.0</v>
      </c>
      <c r="Q38" s="4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6" t="s">
        <v>16</v>
      </c>
      <c r="B39" s="6" t="s">
        <v>247</v>
      </c>
      <c r="C39" s="6" t="s">
        <v>172</v>
      </c>
      <c r="D39" s="6" t="s">
        <v>248</v>
      </c>
      <c r="E39" s="6" t="s">
        <v>20</v>
      </c>
      <c r="F39" s="6" t="s">
        <v>21</v>
      </c>
      <c r="G39" s="6">
        <v>78641.0</v>
      </c>
      <c r="H39" s="6" t="s">
        <v>249</v>
      </c>
      <c r="I39" s="7" t="s">
        <v>250</v>
      </c>
      <c r="J39" s="38">
        <v>43697.0</v>
      </c>
      <c r="K39" s="9">
        <v>43697.0</v>
      </c>
      <c r="L39" s="10">
        <f t="shared" si="4"/>
        <v>44063</v>
      </c>
      <c r="M39" s="11">
        <v>43697.0</v>
      </c>
      <c r="N39" s="12" t="s">
        <v>44</v>
      </c>
      <c r="O39" s="12" t="s">
        <v>251</v>
      </c>
      <c r="P39" s="3">
        <v>43705.0</v>
      </c>
      <c r="Q39" s="37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6" t="s">
        <v>16</v>
      </c>
      <c r="B40" s="6" t="s">
        <v>252</v>
      </c>
      <c r="C40" s="6" t="s">
        <v>253</v>
      </c>
      <c r="D40" s="6" t="s">
        <v>254</v>
      </c>
      <c r="E40" s="6" t="s">
        <v>20</v>
      </c>
      <c r="F40" s="6" t="s">
        <v>21</v>
      </c>
      <c r="G40" s="6">
        <v>78641.0</v>
      </c>
      <c r="H40" s="6" t="s">
        <v>255</v>
      </c>
      <c r="I40" s="7" t="s">
        <v>256</v>
      </c>
      <c r="J40" s="9">
        <v>43174.0</v>
      </c>
      <c r="K40" s="9">
        <v>43539.0</v>
      </c>
      <c r="L40" s="10">
        <f t="shared" si="4"/>
        <v>43905</v>
      </c>
      <c r="M40" s="11">
        <v>43174.0</v>
      </c>
      <c r="N40" s="12" t="s">
        <v>24</v>
      </c>
      <c r="O40" s="12" t="s">
        <v>257</v>
      </c>
      <c r="P40" s="3">
        <v>32243.0</v>
      </c>
      <c r="Q40" s="37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6" t="s">
        <v>16</v>
      </c>
      <c r="B41" s="6" t="s">
        <v>258</v>
      </c>
      <c r="C41" s="6" t="s">
        <v>116</v>
      </c>
      <c r="D41" s="6" t="s">
        <v>259</v>
      </c>
      <c r="E41" s="6" t="s">
        <v>20</v>
      </c>
      <c r="F41" s="6" t="s">
        <v>21</v>
      </c>
      <c r="G41" s="6">
        <v>78641.0</v>
      </c>
      <c r="H41" s="6" t="s">
        <v>260</v>
      </c>
      <c r="I41" s="7" t="s">
        <v>261</v>
      </c>
      <c r="J41" s="19">
        <v>43846.0</v>
      </c>
      <c r="K41" s="19">
        <v>43846.0</v>
      </c>
      <c r="L41" s="10">
        <f t="shared" si="4"/>
        <v>44212</v>
      </c>
      <c r="M41" s="39">
        <v>43846.0</v>
      </c>
      <c r="N41" s="6" t="s">
        <v>24</v>
      </c>
      <c r="O41" s="6" t="s">
        <v>262</v>
      </c>
      <c r="P41" s="3">
        <v>30396.0</v>
      </c>
      <c r="Q41" s="37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6" t="s">
        <v>16</v>
      </c>
      <c r="B42" s="6" t="s">
        <v>263</v>
      </c>
      <c r="C42" s="6" t="s">
        <v>264</v>
      </c>
      <c r="D42" s="6" t="s">
        <v>265</v>
      </c>
      <c r="E42" s="6" t="s">
        <v>20</v>
      </c>
      <c r="F42" s="6" t="s">
        <v>21</v>
      </c>
      <c r="G42" s="6">
        <v>78641.0</v>
      </c>
      <c r="H42" s="6" t="s">
        <v>266</v>
      </c>
      <c r="I42" s="7" t="s">
        <v>267</v>
      </c>
      <c r="J42" s="19">
        <v>43650.0</v>
      </c>
      <c r="K42" s="19">
        <v>43652.0</v>
      </c>
      <c r="L42" s="10">
        <f t="shared" si="4"/>
        <v>44018</v>
      </c>
      <c r="M42" s="6" t="s">
        <v>268</v>
      </c>
      <c r="N42" s="6" t="s">
        <v>24</v>
      </c>
      <c r="O42" s="6" t="s">
        <v>269</v>
      </c>
      <c r="P42" s="3"/>
      <c r="Q42" s="37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0" t="s">
        <v>270</v>
      </c>
      <c r="B43" s="41" t="s">
        <v>271</v>
      </c>
      <c r="C43" s="41" t="s">
        <v>272</v>
      </c>
      <c r="D43" s="40" t="s">
        <v>273</v>
      </c>
      <c r="E43" s="40" t="s">
        <v>274</v>
      </c>
      <c r="F43" s="41" t="s">
        <v>21</v>
      </c>
      <c r="G43" s="40">
        <v>78628.0</v>
      </c>
      <c r="H43" s="41" t="s">
        <v>275</v>
      </c>
      <c r="I43" s="42" t="s">
        <v>276</v>
      </c>
      <c r="J43" s="43">
        <v>41821.0</v>
      </c>
      <c r="K43" s="43">
        <v>42972.0</v>
      </c>
      <c r="L43" s="44">
        <f t="shared" si="4"/>
        <v>43337</v>
      </c>
      <c r="M43" s="45">
        <v>43238.0</v>
      </c>
      <c r="N43" s="46" t="s">
        <v>24</v>
      </c>
      <c r="O43" s="47" t="s">
        <v>277</v>
      </c>
      <c r="P43" s="48">
        <v>30834.0</v>
      </c>
      <c r="Q43" s="4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0" t="s">
        <v>270</v>
      </c>
      <c r="B44" s="40" t="s">
        <v>278</v>
      </c>
      <c r="C44" s="40" t="s">
        <v>279</v>
      </c>
      <c r="D44" s="40" t="s">
        <v>280</v>
      </c>
      <c r="E44" s="40" t="s">
        <v>20</v>
      </c>
      <c r="F44" s="40" t="s">
        <v>21</v>
      </c>
      <c r="G44" s="40">
        <v>78641.0</v>
      </c>
      <c r="H44" s="40" t="s">
        <v>281</v>
      </c>
      <c r="I44" s="49" t="s">
        <v>282</v>
      </c>
      <c r="J44" s="43">
        <v>42783.0</v>
      </c>
      <c r="K44" s="43">
        <v>43213.0</v>
      </c>
      <c r="L44" s="44">
        <f t="shared" si="4"/>
        <v>43578</v>
      </c>
      <c r="M44" s="45" t="s">
        <v>283</v>
      </c>
      <c r="N44" s="46" t="s">
        <v>284</v>
      </c>
      <c r="O44" s="47" t="s">
        <v>285</v>
      </c>
      <c r="P44" s="48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40" t="s">
        <v>270</v>
      </c>
      <c r="B45" s="40" t="s">
        <v>286</v>
      </c>
      <c r="C45" s="40" t="s">
        <v>287</v>
      </c>
      <c r="D45" s="40" t="s">
        <v>288</v>
      </c>
      <c r="E45" s="40" t="s">
        <v>20</v>
      </c>
      <c r="F45" s="40" t="s">
        <v>21</v>
      </c>
      <c r="G45" s="40">
        <v>78641.0</v>
      </c>
      <c r="H45" s="40" t="s">
        <v>289</v>
      </c>
      <c r="I45" s="49" t="s">
        <v>290</v>
      </c>
      <c r="J45" s="43">
        <v>43264.0</v>
      </c>
      <c r="K45" s="43">
        <v>43264.0</v>
      </c>
      <c r="L45" s="44">
        <f t="shared" si="4"/>
        <v>43629</v>
      </c>
      <c r="M45" s="45">
        <v>43257.0</v>
      </c>
      <c r="N45" s="46" t="s">
        <v>24</v>
      </c>
      <c r="O45" s="40" t="s">
        <v>291</v>
      </c>
      <c r="P45" s="48">
        <v>43365.0</v>
      </c>
      <c r="Q45" s="51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40" t="s">
        <v>270</v>
      </c>
      <c r="B46" s="40" t="s">
        <v>292</v>
      </c>
      <c r="C46" s="40" t="s">
        <v>27</v>
      </c>
      <c r="D46" s="40" t="s">
        <v>293</v>
      </c>
      <c r="E46" s="40" t="s">
        <v>20</v>
      </c>
      <c r="F46" s="40" t="s">
        <v>21</v>
      </c>
      <c r="G46" s="40">
        <v>78641.0</v>
      </c>
      <c r="H46" s="40" t="s">
        <v>294</v>
      </c>
      <c r="I46" s="49" t="s">
        <v>295</v>
      </c>
      <c r="J46" s="43">
        <v>42705.0</v>
      </c>
      <c r="K46" s="43">
        <v>43242.0</v>
      </c>
      <c r="L46" s="44">
        <f t="shared" si="4"/>
        <v>43607</v>
      </c>
      <c r="M46" s="45">
        <v>43252.0</v>
      </c>
      <c r="N46" s="46" t="s">
        <v>24</v>
      </c>
      <c r="O46" s="47" t="s">
        <v>296</v>
      </c>
      <c r="P46" s="48">
        <v>31335.0</v>
      </c>
      <c r="Q46" s="51"/>
      <c r="R46" s="50"/>
      <c r="S46" s="50"/>
      <c r="T46" s="50"/>
      <c r="U46" s="50"/>
      <c r="V46" s="50"/>
      <c r="W46" s="50"/>
      <c r="X46" s="50"/>
      <c r="Y46" s="50"/>
      <c r="Z46" s="50"/>
    </row>
    <row r="47" ht="16.5" customHeight="1">
      <c r="A47" s="40" t="s">
        <v>270</v>
      </c>
      <c r="B47" s="40" t="s">
        <v>297</v>
      </c>
      <c r="C47" s="40" t="s">
        <v>298</v>
      </c>
      <c r="D47" s="40" t="s">
        <v>299</v>
      </c>
      <c r="E47" s="40" t="s">
        <v>20</v>
      </c>
      <c r="F47" s="40" t="s">
        <v>21</v>
      </c>
      <c r="G47" s="40">
        <v>78641.0</v>
      </c>
      <c r="H47" s="40" t="s">
        <v>300</v>
      </c>
      <c r="I47" s="49" t="s">
        <v>301</v>
      </c>
      <c r="J47" s="43">
        <v>43264.0</v>
      </c>
      <c r="K47" s="52">
        <v>43264.0</v>
      </c>
      <c r="L47" s="44">
        <f t="shared" si="4"/>
        <v>43629</v>
      </c>
      <c r="M47" s="45">
        <v>43259.0</v>
      </c>
      <c r="N47" s="40" t="s">
        <v>24</v>
      </c>
      <c r="O47" s="40" t="s">
        <v>302</v>
      </c>
      <c r="P47" s="53">
        <v>30447.0</v>
      </c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40" t="s">
        <v>270</v>
      </c>
      <c r="B48" s="40" t="s">
        <v>303</v>
      </c>
      <c r="C48" s="40" t="s">
        <v>142</v>
      </c>
      <c r="D48" s="40" t="s">
        <v>304</v>
      </c>
      <c r="E48" s="40" t="s">
        <v>305</v>
      </c>
      <c r="F48" s="40" t="s">
        <v>21</v>
      </c>
      <c r="G48" s="40">
        <v>78613.0</v>
      </c>
      <c r="H48" s="40" t="s">
        <v>306</v>
      </c>
      <c r="I48" s="49" t="s">
        <v>307</v>
      </c>
      <c r="J48" s="54">
        <v>43182.0</v>
      </c>
      <c r="K48" s="55">
        <v>43547.0</v>
      </c>
      <c r="L48" s="44">
        <f t="shared" si="4"/>
        <v>43913</v>
      </c>
      <c r="M48" s="45">
        <v>43182.0</v>
      </c>
      <c r="N48" s="46" t="s">
        <v>113</v>
      </c>
      <c r="O48" s="46" t="s">
        <v>308</v>
      </c>
      <c r="P48" s="48">
        <v>31682.0</v>
      </c>
      <c r="Q48" s="51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6" t="s">
        <v>270</v>
      </c>
      <c r="B49" s="57" t="s">
        <v>309</v>
      </c>
      <c r="C49" s="57" t="s">
        <v>73</v>
      </c>
      <c r="D49" s="57" t="s">
        <v>310</v>
      </c>
      <c r="E49" s="57" t="s">
        <v>20</v>
      </c>
      <c r="F49" s="57" t="s">
        <v>21</v>
      </c>
      <c r="G49" s="57">
        <v>78641.0</v>
      </c>
      <c r="H49" s="57" t="s">
        <v>311</v>
      </c>
      <c r="I49" s="58" t="s">
        <v>312</v>
      </c>
      <c r="J49" s="59">
        <v>42928.0</v>
      </c>
      <c r="K49" s="60">
        <v>42928.0</v>
      </c>
      <c r="L49" s="61">
        <f t="shared" si="4"/>
        <v>43293</v>
      </c>
      <c r="M49" s="62">
        <v>42928.0</v>
      </c>
      <c r="N49" s="63" t="s">
        <v>24</v>
      </c>
      <c r="O49" s="57" t="s">
        <v>313</v>
      </c>
      <c r="P49" s="64"/>
      <c r="Q49" s="6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6" t="s">
        <v>270</v>
      </c>
      <c r="B50" s="56" t="s">
        <v>314</v>
      </c>
      <c r="C50" s="56" t="s">
        <v>315</v>
      </c>
      <c r="D50" s="56" t="s">
        <v>316</v>
      </c>
      <c r="E50" s="56" t="s">
        <v>20</v>
      </c>
      <c r="F50" s="56" t="s">
        <v>21</v>
      </c>
      <c r="G50" s="56">
        <v>78641.0</v>
      </c>
      <c r="H50" s="56" t="s">
        <v>317</v>
      </c>
      <c r="I50" s="66" t="s">
        <v>318</v>
      </c>
      <c r="J50" s="67">
        <v>42928.0</v>
      </c>
      <c r="K50" s="68">
        <v>42928.0</v>
      </c>
      <c r="L50" s="61">
        <f t="shared" si="4"/>
        <v>43293</v>
      </c>
      <c r="M50" s="62" t="s">
        <v>283</v>
      </c>
      <c r="N50" s="69" t="s">
        <v>319</v>
      </c>
      <c r="O50" s="69"/>
      <c r="P50" s="64"/>
      <c r="Q50" s="6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6" t="s">
        <v>270</v>
      </c>
      <c r="B51" s="56" t="s">
        <v>129</v>
      </c>
      <c r="C51" s="56" t="s">
        <v>320</v>
      </c>
      <c r="D51" s="70" t="s">
        <v>243</v>
      </c>
      <c r="E51" s="56" t="s">
        <v>20</v>
      </c>
      <c r="F51" s="56" t="s">
        <v>21</v>
      </c>
      <c r="G51" s="56">
        <v>78641.0</v>
      </c>
      <c r="H51" s="56" t="s">
        <v>321</v>
      </c>
      <c r="I51" s="66" t="s">
        <v>322</v>
      </c>
      <c r="J51" s="67">
        <v>42231.0</v>
      </c>
      <c r="K51" s="67">
        <v>43069.0</v>
      </c>
      <c r="L51" s="61">
        <f t="shared" si="4"/>
        <v>43434</v>
      </c>
      <c r="M51" s="62">
        <v>43241.0</v>
      </c>
      <c r="N51" s="63" t="s">
        <v>24</v>
      </c>
      <c r="O51" s="69" t="s">
        <v>323</v>
      </c>
      <c r="P51" s="64">
        <v>32067.0</v>
      </c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5.75" customHeight="1">
      <c r="A52" s="56" t="s">
        <v>270</v>
      </c>
      <c r="B52" s="56" t="s">
        <v>324</v>
      </c>
      <c r="C52" s="56" t="s">
        <v>325</v>
      </c>
      <c r="D52" s="56" t="s">
        <v>326</v>
      </c>
      <c r="E52" s="56" t="s">
        <v>20</v>
      </c>
      <c r="F52" s="56" t="s">
        <v>21</v>
      </c>
      <c r="G52" s="56">
        <v>78641.0</v>
      </c>
      <c r="H52" s="56" t="s">
        <v>327</v>
      </c>
      <c r="I52" s="71" t="s">
        <v>328</v>
      </c>
      <c r="J52" s="67">
        <v>42928.0</v>
      </c>
      <c r="K52" s="68">
        <v>43293.0</v>
      </c>
      <c r="L52" s="61">
        <f t="shared" si="4"/>
        <v>43658</v>
      </c>
      <c r="M52" s="62" t="s">
        <v>283</v>
      </c>
      <c r="N52" s="69" t="s">
        <v>319</v>
      </c>
      <c r="O52" s="72"/>
      <c r="P52" s="64"/>
      <c r="Q52" s="73"/>
      <c r="R52" s="65"/>
      <c r="S52" s="65"/>
      <c r="T52" s="65"/>
      <c r="U52" s="65"/>
      <c r="V52" s="65"/>
      <c r="W52" s="65"/>
      <c r="X52" s="65"/>
      <c r="Y52" s="65"/>
      <c r="Z52" s="65"/>
    </row>
    <row r="53" ht="15.75" customHeight="1">
      <c r="A53" s="40" t="s">
        <v>270</v>
      </c>
      <c r="B53" s="40" t="s">
        <v>329</v>
      </c>
      <c r="C53" s="40" t="s">
        <v>330</v>
      </c>
      <c r="D53" s="40" t="s">
        <v>331</v>
      </c>
      <c r="E53" s="40" t="s">
        <v>20</v>
      </c>
      <c r="F53" s="40" t="s">
        <v>21</v>
      </c>
      <c r="G53" s="40">
        <v>78641.0</v>
      </c>
      <c r="H53" s="40" t="s">
        <v>332</v>
      </c>
      <c r="I53" s="74" t="s">
        <v>333</v>
      </c>
      <c r="J53" s="43">
        <v>43376.0</v>
      </c>
      <c r="K53" s="75">
        <v>43384.0</v>
      </c>
      <c r="L53" s="44">
        <f t="shared" si="4"/>
        <v>43749</v>
      </c>
      <c r="M53" s="45">
        <v>43376.0</v>
      </c>
      <c r="N53" s="47" t="s">
        <v>24</v>
      </c>
      <c r="O53" s="47" t="s">
        <v>334</v>
      </c>
      <c r="P53" s="76">
        <v>43529.0</v>
      </c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40" t="s">
        <v>270</v>
      </c>
      <c r="B54" s="40" t="s">
        <v>335</v>
      </c>
      <c r="C54" s="40" t="s">
        <v>336</v>
      </c>
      <c r="D54" s="40" t="s">
        <v>337</v>
      </c>
      <c r="E54" s="40" t="s">
        <v>49</v>
      </c>
      <c r="F54" s="40" t="s">
        <v>21</v>
      </c>
      <c r="G54" s="40">
        <v>78642.0</v>
      </c>
      <c r="H54" s="40" t="s">
        <v>338</v>
      </c>
      <c r="I54" s="74" t="s">
        <v>339</v>
      </c>
      <c r="J54" s="43">
        <v>43329.0</v>
      </c>
      <c r="K54" s="75">
        <v>43329.0</v>
      </c>
      <c r="L54" s="44">
        <f t="shared" si="4"/>
        <v>43694</v>
      </c>
      <c r="M54" s="45">
        <v>43325.0</v>
      </c>
      <c r="N54" s="47" t="s">
        <v>24</v>
      </c>
      <c r="O54" s="47" t="s">
        <v>340</v>
      </c>
      <c r="P54" s="48">
        <v>43209.0</v>
      </c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6" t="s">
        <v>270</v>
      </c>
      <c r="B55" s="56" t="s">
        <v>341</v>
      </c>
      <c r="C55" s="56" t="s">
        <v>342</v>
      </c>
      <c r="D55" s="56" t="s">
        <v>343</v>
      </c>
      <c r="E55" s="56" t="s">
        <v>20</v>
      </c>
      <c r="F55" s="56" t="s">
        <v>21</v>
      </c>
      <c r="G55" s="56">
        <v>78641.0</v>
      </c>
      <c r="H55" s="56" t="s">
        <v>344</v>
      </c>
      <c r="I55" s="66" t="s">
        <v>345</v>
      </c>
      <c r="J55" s="77" t="s">
        <v>346</v>
      </c>
      <c r="K55" s="77" t="s">
        <v>346</v>
      </c>
      <c r="L55" s="78" t="str">
        <f t="shared" si="4"/>
        <v>#VALUE!</v>
      </c>
      <c r="M55" s="62">
        <v>43194.0</v>
      </c>
      <c r="N55" s="63" t="s">
        <v>24</v>
      </c>
      <c r="O55" s="69" t="s">
        <v>347</v>
      </c>
      <c r="P55" s="64"/>
      <c r="Q55" s="79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0" t="s">
        <v>270</v>
      </c>
      <c r="B56" s="40" t="s">
        <v>348</v>
      </c>
      <c r="C56" s="40" t="s">
        <v>349</v>
      </c>
      <c r="D56" s="40" t="s">
        <v>350</v>
      </c>
      <c r="E56" s="40" t="s">
        <v>20</v>
      </c>
      <c r="F56" s="40" t="s">
        <v>21</v>
      </c>
      <c r="G56" s="40">
        <v>78641.0</v>
      </c>
      <c r="H56" s="40" t="s">
        <v>351</v>
      </c>
      <c r="I56" s="49" t="s">
        <v>352</v>
      </c>
      <c r="J56" s="43">
        <v>42928.0</v>
      </c>
      <c r="K56" s="75">
        <v>43293.0</v>
      </c>
      <c r="L56" s="44">
        <f t="shared" si="4"/>
        <v>43658</v>
      </c>
      <c r="M56" s="45" t="s">
        <v>283</v>
      </c>
      <c r="N56" s="47" t="s">
        <v>319</v>
      </c>
      <c r="O56" s="80"/>
      <c r="P56" s="48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6" t="s">
        <v>270</v>
      </c>
      <c r="B57" s="56" t="s">
        <v>353</v>
      </c>
      <c r="C57" s="56" t="s">
        <v>320</v>
      </c>
      <c r="D57" s="70" t="s">
        <v>354</v>
      </c>
      <c r="E57" s="70" t="s">
        <v>20</v>
      </c>
      <c r="F57" s="70" t="s">
        <v>21</v>
      </c>
      <c r="G57" s="56">
        <v>78641.0</v>
      </c>
      <c r="H57" s="70" t="s">
        <v>355</v>
      </c>
      <c r="I57" s="66" t="s">
        <v>356</v>
      </c>
      <c r="J57" s="67">
        <v>42262.0</v>
      </c>
      <c r="K57" s="67">
        <v>42991.0</v>
      </c>
      <c r="L57" s="61">
        <f t="shared" si="4"/>
        <v>43356</v>
      </c>
      <c r="M57" s="62">
        <v>43241.0</v>
      </c>
      <c r="N57" s="63" t="s">
        <v>24</v>
      </c>
      <c r="O57" s="69" t="s">
        <v>357</v>
      </c>
      <c r="P57" s="64">
        <v>30648.0</v>
      </c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15.75" customHeight="1">
      <c r="A58" s="40" t="s">
        <v>270</v>
      </c>
      <c r="B58" s="40" t="s">
        <v>358</v>
      </c>
      <c r="C58" s="40" t="s">
        <v>359</v>
      </c>
      <c r="D58" s="40" t="s">
        <v>360</v>
      </c>
      <c r="E58" s="40" t="s">
        <v>124</v>
      </c>
      <c r="F58" s="40" t="s">
        <v>21</v>
      </c>
      <c r="G58" s="40">
        <v>78641.0</v>
      </c>
      <c r="H58" s="40" t="s">
        <v>361</v>
      </c>
      <c r="I58" s="74" t="s">
        <v>362</v>
      </c>
      <c r="J58" s="43">
        <v>43322.0</v>
      </c>
      <c r="K58" s="43">
        <v>43322.0</v>
      </c>
      <c r="L58" s="44">
        <f t="shared" si="4"/>
        <v>43687</v>
      </c>
      <c r="M58" s="45">
        <v>43291.0</v>
      </c>
      <c r="N58" s="46" t="s">
        <v>24</v>
      </c>
      <c r="O58" s="40" t="s">
        <v>363</v>
      </c>
      <c r="P58" s="48">
        <v>32776.0</v>
      </c>
      <c r="Q58" s="51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6" t="s">
        <v>270</v>
      </c>
      <c r="B59" s="56" t="s">
        <v>364</v>
      </c>
      <c r="C59" s="56" t="s">
        <v>233</v>
      </c>
      <c r="D59" s="70" t="s">
        <v>365</v>
      </c>
      <c r="E59" s="70" t="s">
        <v>20</v>
      </c>
      <c r="F59" s="70" t="s">
        <v>21</v>
      </c>
      <c r="G59" s="56">
        <v>78641.0</v>
      </c>
      <c r="H59" s="70" t="s">
        <v>366</v>
      </c>
      <c r="I59" s="66" t="s">
        <v>367</v>
      </c>
      <c r="J59" s="67">
        <v>42752.0</v>
      </c>
      <c r="K59" s="81">
        <v>43161.0</v>
      </c>
      <c r="L59" s="61">
        <f t="shared" si="4"/>
        <v>43526</v>
      </c>
      <c r="M59" s="62" t="s">
        <v>283</v>
      </c>
      <c r="N59" s="73" t="s">
        <v>319</v>
      </c>
      <c r="O59" s="69" t="s">
        <v>368</v>
      </c>
      <c r="P59" s="64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15.75" customHeight="1">
      <c r="A60" s="56" t="s">
        <v>270</v>
      </c>
      <c r="B60" s="56" t="s">
        <v>369</v>
      </c>
      <c r="C60" s="56" t="s">
        <v>370</v>
      </c>
      <c r="D60" s="56" t="s">
        <v>371</v>
      </c>
      <c r="E60" s="56" t="s">
        <v>20</v>
      </c>
      <c r="F60" s="56" t="s">
        <v>21</v>
      </c>
      <c r="G60" s="56">
        <v>78641.0</v>
      </c>
      <c r="H60" s="56" t="s">
        <v>372</v>
      </c>
      <c r="I60" s="66" t="s">
        <v>373</v>
      </c>
      <c r="J60" s="81">
        <v>42783.0</v>
      </c>
      <c r="K60" s="81">
        <v>43184.0</v>
      </c>
      <c r="L60" s="61">
        <f t="shared" si="4"/>
        <v>43549</v>
      </c>
      <c r="M60" s="62">
        <v>43245.0</v>
      </c>
      <c r="N60" s="63" t="s">
        <v>24</v>
      </c>
      <c r="O60" s="69" t="s">
        <v>374</v>
      </c>
      <c r="P60" s="64">
        <v>28546.0</v>
      </c>
      <c r="Q60" s="79"/>
      <c r="R60" s="65"/>
      <c r="S60" s="65"/>
      <c r="T60" s="65"/>
      <c r="U60" s="65"/>
      <c r="V60" s="65"/>
      <c r="W60" s="65"/>
      <c r="X60" s="65"/>
      <c r="Y60" s="65"/>
      <c r="Z60" s="65"/>
    </row>
    <row r="61" ht="15.75" customHeight="1">
      <c r="A61" s="40" t="s">
        <v>270</v>
      </c>
      <c r="B61" s="40" t="s">
        <v>375</v>
      </c>
      <c r="C61" s="40" t="s">
        <v>298</v>
      </c>
      <c r="D61" s="40" t="s">
        <v>376</v>
      </c>
      <c r="E61" s="40" t="s">
        <v>20</v>
      </c>
      <c r="F61" s="40" t="s">
        <v>21</v>
      </c>
      <c r="G61" s="40">
        <v>78641.0</v>
      </c>
      <c r="H61" s="40" t="s">
        <v>377</v>
      </c>
      <c r="I61" s="74" t="s">
        <v>378</v>
      </c>
      <c r="J61" s="54">
        <v>43605.0</v>
      </c>
      <c r="K61" s="54">
        <v>43605.0</v>
      </c>
      <c r="L61" s="44">
        <f t="shared" si="4"/>
        <v>43971</v>
      </c>
      <c r="M61" s="45">
        <v>43600.0</v>
      </c>
      <c r="N61" s="47" t="s">
        <v>113</v>
      </c>
      <c r="O61" s="46" t="s">
        <v>379</v>
      </c>
      <c r="P61" s="48">
        <v>30713.0</v>
      </c>
      <c r="Q61" s="82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6" t="s">
        <v>270</v>
      </c>
      <c r="B62" s="56" t="s">
        <v>380</v>
      </c>
      <c r="C62" s="56" t="s">
        <v>190</v>
      </c>
      <c r="D62" s="56" t="s">
        <v>381</v>
      </c>
      <c r="E62" s="56" t="s">
        <v>20</v>
      </c>
      <c r="F62" s="56" t="s">
        <v>21</v>
      </c>
      <c r="G62" s="56">
        <v>78641.0</v>
      </c>
      <c r="H62" s="56" t="s">
        <v>382</v>
      </c>
      <c r="I62" s="66" t="s">
        <v>383</v>
      </c>
      <c r="J62" s="81">
        <v>43144.0</v>
      </c>
      <c r="K62" s="81">
        <v>43144.0</v>
      </c>
      <c r="L62" s="61">
        <f t="shared" si="4"/>
        <v>43509</v>
      </c>
      <c r="M62" s="62">
        <v>43135.0</v>
      </c>
      <c r="N62" s="63" t="s">
        <v>24</v>
      </c>
      <c r="O62" s="63" t="s">
        <v>384</v>
      </c>
      <c r="P62" s="64">
        <v>28338.0</v>
      </c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15.75" customHeight="1">
      <c r="A63" s="40" t="s">
        <v>270</v>
      </c>
      <c r="B63" s="40" t="s">
        <v>385</v>
      </c>
      <c r="C63" s="40" t="s">
        <v>386</v>
      </c>
      <c r="D63" s="40" t="s">
        <v>387</v>
      </c>
      <c r="E63" s="40" t="s">
        <v>20</v>
      </c>
      <c r="F63" s="40" t="s">
        <v>21</v>
      </c>
      <c r="G63" s="40">
        <v>78641.0</v>
      </c>
      <c r="H63" s="40" t="s">
        <v>388</v>
      </c>
      <c r="I63" s="49" t="s">
        <v>389</v>
      </c>
      <c r="J63" s="54">
        <v>42993.0</v>
      </c>
      <c r="K63" s="54">
        <v>43360.0</v>
      </c>
      <c r="L63" s="44">
        <f t="shared" si="4"/>
        <v>43725</v>
      </c>
      <c r="M63" s="83" t="s">
        <v>283</v>
      </c>
      <c r="N63" s="46" t="s">
        <v>319</v>
      </c>
      <c r="O63" s="46" t="s">
        <v>390</v>
      </c>
      <c r="P63" s="48">
        <v>30101.0</v>
      </c>
      <c r="Q63" s="82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40" t="s">
        <v>270</v>
      </c>
      <c r="B64" s="40" t="s">
        <v>391</v>
      </c>
      <c r="C64" s="40" t="s">
        <v>392</v>
      </c>
      <c r="D64" s="40" t="s">
        <v>393</v>
      </c>
      <c r="E64" s="40" t="s">
        <v>20</v>
      </c>
      <c r="F64" s="40" t="s">
        <v>21</v>
      </c>
      <c r="G64" s="40">
        <v>78641.0</v>
      </c>
      <c r="H64" s="40" t="s">
        <v>394</v>
      </c>
      <c r="I64" s="49" t="s">
        <v>395</v>
      </c>
      <c r="J64" s="43">
        <v>43320.0</v>
      </c>
      <c r="K64" s="43">
        <v>43320.0</v>
      </c>
      <c r="L64" s="44">
        <f t="shared" si="4"/>
        <v>43685</v>
      </c>
      <c r="M64" s="45" t="s">
        <v>268</v>
      </c>
      <c r="N64" s="40" t="s">
        <v>24</v>
      </c>
      <c r="O64" s="40" t="s">
        <v>396</v>
      </c>
      <c r="P64" s="48">
        <v>29116.0</v>
      </c>
      <c r="Q64" s="82"/>
      <c r="R64" s="50"/>
      <c r="S64" s="50"/>
      <c r="T64" s="50"/>
      <c r="U64" s="50"/>
      <c r="V64" s="50"/>
      <c r="W64" s="50"/>
      <c r="X64" s="50"/>
      <c r="Y64" s="50"/>
      <c r="Z64" s="50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conditionalFormatting sqref="L1">
    <cfRule type="cellIs" dxfId="0" priority="1" operator="lessThan">
      <formula>today()+30</formula>
    </cfRule>
  </conditionalFormatting>
  <conditionalFormatting sqref="L2:L64">
    <cfRule type="cellIs" dxfId="0" priority="2" operator="lessThan">
      <formula>today()+30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9.29"/>
  </cols>
  <sheetData>
    <row r="1">
      <c r="A1" s="84" t="s">
        <v>397</v>
      </c>
    </row>
    <row r="2">
      <c r="A2" s="84" t="s">
        <v>398</v>
      </c>
    </row>
    <row r="3">
      <c r="A3" s="84" t="s">
        <v>399</v>
      </c>
    </row>
    <row r="4">
      <c r="A4" s="84" t="s">
        <v>400</v>
      </c>
    </row>
    <row r="5">
      <c r="A5" s="84" t="s">
        <v>401</v>
      </c>
    </row>
    <row r="6">
      <c r="A6" s="85" t="s">
        <v>402</v>
      </c>
    </row>
    <row r="7">
      <c r="A7" s="84" t="s">
        <v>403</v>
      </c>
    </row>
    <row r="8">
      <c r="A8" s="85" t="s">
        <v>404</v>
      </c>
    </row>
    <row r="9">
      <c r="A9" s="84" t="s">
        <v>405</v>
      </c>
    </row>
    <row r="10">
      <c r="A10" s="84" t="s">
        <v>406</v>
      </c>
    </row>
    <row r="11">
      <c r="A11" s="85" t="s">
        <v>407</v>
      </c>
    </row>
    <row r="12">
      <c r="A12" s="85" t="s">
        <v>408</v>
      </c>
    </row>
    <row r="13">
      <c r="A13" s="85" t="s">
        <v>409</v>
      </c>
    </row>
    <row r="14">
      <c r="A14" s="86" t="s">
        <v>410</v>
      </c>
    </row>
    <row r="15">
      <c r="A15" s="84" t="s">
        <v>411</v>
      </c>
    </row>
    <row r="16">
      <c r="A16" s="85" t="s">
        <v>412</v>
      </c>
    </row>
    <row r="17">
      <c r="A17" s="84" t="s">
        <v>413</v>
      </c>
    </row>
    <row r="18">
      <c r="A18" s="84" t="s">
        <v>414</v>
      </c>
    </row>
    <row r="19">
      <c r="A19" s="85" t="s">
        <v>415</v>
      </c>
    </row>
    <row r="20">
      <c r="A20" s="87" t="s">
        <v>416</v>
      </c>
    </row>
    <row r="21">
      <c r="A21" s="84" t="s">
        <v>417</v>
      </c>
    </row>
    <row r="22">
      <c r="A22" s="84" t="s">
        <v>418</v>
      </c>
    </row>
    <row r="23">
      <c r="A23" s="84" t="s">
        <v>419</v>
      </c>
    </row>
    <row r="24">
      <c r="A24" s="84" t="s">
        <v>420</v>
      </c>
    </row>
    <row r="25">
      <c r="A25" s="84" t="s">
        <v>421</v>
      </c>
    </row>
    <row r="26">
      <c r="A26" s="85" t="s">
        <v>422</v>
      </c>
    </row>
    <row r="27">
      <c r="A27" s="85" t="s">
        <v>423</v>
      </c>
    </row>
    <row r="28">
      <c r="A28" s="84" t="s">
        <v>424</v>
      </c>
    </row>
    <row r="29">
      <c r="A29" s="85" t="s">
        <v>425</v>
      </c>
    </row>
    <row r="30">
      <c r="A30" s="84" t="s">
        <v>426</v>
      </c>
    </row>
    <row r="31">
      <c r="A31" s="85" t="s">
        <v>427</v>
      </c>
    </row>
    <row r="32">
      <c r="A32" s="84" t="s">
        <v>428</v>
      </c>
    </row>
    <row r="33">
      <c r="A33" s="84" t="s">
        <v>429</v>
      </c>
    </row>
    <row r="34">
      <c r="A34" s="85" t="s">
        <v>430</v>
      </c>
    </row>
    <row r="35">
      <c r="A35" s="84" t="s">
        <v>431</v>
      </c>
    </row>
    <row r="36">
      <c r="A36" s="85" t="s">
        <v>432</v>
      </c>
    </row>
    <row r="37">
      <c r="A37" s="84" t="s">
        <v>433</v>
      </c>
    </row>
    <row r="38">
      <c r="A38" s="84" t="s">
        <v>434</v>
      </c>
    </row>
    <row r="39">
      <c r="A39" s="84" t="s">
        <v>435</v>
      </c>
    </row>
    <row r="40">
      <c r="A40" s="88" t="s">
        <v>436</v>
      </c>
    </row>
    <row r="41">
      <c r="A41" s="88" t="s">
        <v>437</v>
      </c>
    </row>
    <row r="42">
      <c r="A42" s="88" t="s">
        <v>438</v>
      </c>
    </row>
  </sheetData>
  <drawing r:id="rId1"/>
</worksheet>
</file>