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ocuments\Amanda\"/>
    </mc:Choice>
  </mc:AlternateContent>
  <xr:revisionPtr revIDLastSave="0" documentId="13_ncr:1_{AB968E31-5BE5-4CA2-BDCB-BF84BE5550E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ster 2019" sheetId="1" r:id="rId1"/>
    <sheet name="Active email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password unknown - do not use this sheet - it has been transferred to 2018 roster.
	-Angela Brehmer
_Marked as resolved_
	-Angela Brehmer
_Re-opened_
I don't understand your comment. If you need the password, I can provide it to you.
	-Leander Momsclub</t>
        </r>
      </text>
    </comment>
  </commentList>
</comments>
</file>

<file path=xl/sharedStrings.xml><?xml version="1.0" encoding="utf-8"?>
<sst xmlns="http://schemas.openxmlformats.org/spreadsheetml/2006/main" count="508" uniqueCount="324">
  <si>
    <t>Angela Brehmer &lt;ajbrehmer@gmail.com&gt;,</t>
  </si>
  <si>
    <t>Whitney Caballero &lt;Maleia1979@gmail.com&gt;,</t>
  </si>
  <si>
    <t>Katie Cabe &lt;Katlincabe@gmail.com&gt;,</t>
  </si>
  <si>
    <t>Erin Caswell &lt;erin.caswell@yahoo.com&gt;,</t>
  </si>
  <si>
    <t>Ruth DeBacker &lt;rndebacker@gmail.com&gt;,</t>
  </si>
  <si>
    <t>Crystal Escue &lt;Crystalescue@hotmail.com&gt;,</t>
  </si>
  <si>
    <t>Brittany Farrow &lt;Brittanyfarrow@gmail.com&gt;,</t>
  </si>
  <si>
    <t>Amanda Fernald &lt;amanda.fernald@gmail.com&gt;,</t>
  </si>
  <si>
    <t>Kira Fernandez &lt;sensitivekira@yahoo.com&gt;,</t>
  </si>
  <si>
    <t>Jennifer Guthrie &lt;jennielguthrie@gmail.com&gt;,</t>
  </si>
  <si>
    <t>Maggie DeBrecht Johnson &lt;mdbrcht@yahoo.com&gt;,</t>
  </si>
  <si>
    <t>Katherine James &lt;katiejames41313@yahoo.com&gt;,</t>
  </si>
  <si>
    <t>Kendra Jones &lt;kendra.jones@utexas.edu&gt;,</t>
  </si>
  <si>
    <t>Brooke Kacerguis &lt;brookehmmr@gmail.com&gt;,</t>
  </si>
  <si>
    <t>Amanda Kai &lt;amandakai512@gmail.com&gt;,</t>
  </si>
  <si>
    <t>Parisa Kennedy &lt;parisagkennedy@gmail.com&gt;,</t>
  </si>
  <si>
    <t>Vidya Kurthipal &lt;vidyareddy556@gmail.com&gt;,</t>
  </si>
  <si>
    <t>Brittnee Lantz &lt;brittneelantz@gmail.com&gt;,</t>
  </si>
  <si>
    <t>Patty Le &lt;patriciagle@gmail.com&gt;,</t>
  </si>
  <si>
    <t>Michelle Lowe &lt;michelle.k.lowe6102@gmail.com&gt;,</t>
  </si>
  <si>
    <t>Arlene Lyle &lt;rangeage@gmail.com&gt;,</t>
  </si>
  <si>
    <t>Nancy Nickel &lt;nancymclark@yahoo.com&gt;,</t>
  </si>
  <si>
    <t>Active (Y/N)</t>
  </si>
  <si>
    <t>Last name</t>
  </si>
  <si>
    <t>Leta Niemann &lt;smilebunches2@gmail.com&gt;,</t>
  </si>
  <si>
    <t>First Name</t>
  </si>
  <si>
    <t>Address</t>
  </si>
  <si>
    <t>City</t>
  </si>
  <si>
    <t xml:space="preserve">State </t>
  </si>
  <si>
    <t>Susan Niz &lt;susanniztx@gmail.com&gt;,</t>
  </si>
  <si>
    <t>Zip</t>
  </si>
  <si>
    <t xml:space="preserve">Phone </t>
  </si>
  <si>
    <t>Email</t>
  </si>
  <si>
    <t>Join Date</t>
  </si>
  <si>
    <t>Sabina Peerbhai &lt;peerbhai@gmail.com&gt;,</t>
  </si>
  <si>
    <t xml:space="preserve">  Last Paid </t>
  </si>
  <si>
    <t>Due Date</t>
  </si>
  <si>
    <t>Signed Liability</t>
  </si>
  <si>
    <t>Raina Popp &lt;rla989@gmail.com&gt;,</t>
  </si>
  <si>
    <t>Angie Rabadan &lt;Angie.rabadan@hotmail.com&gt;,</t>
  </si>
  <si>
    <t>Lori Ross &lt;lrossmobile@gmail.com&gt;,</t>
  </si>
  <si>
    <t>Jill Smith &lt;jillfarver@gmail.com&gt;,</t>
  </si>
  <si>
    <t>Lisa Smith &lt;lisamillersmith91@gmail.com&gt;,</t>
  </si>
  <si>
    <t>Crystal Thompson &lt;crystalgthompson84@gmail.com&gt;,</t>
  </si>
  <si>
    <t>Amber Van De Mark &lt;alee21405@yahoo.com&gt;,</t>
  </si>
  <si>
    <t>Lucy VerMilyea &lt;lucyemv@icloud.com&gt;,</t>
  </si>
  <si>
    <t>Shadow Wessel &lt;shadow.wessel@gmail.com&gt;,</t>
  </si>
  <si>
    <t>Form type</t>
  </si>
  <si>
    <t>Child(ren)</t>
  </si>
  <si>
    <t>MOMS Birthday</t>
  </si>
  <si>
    <t>MOMS Club of Leander Business Accnt &lt;leandermomsclub@gmail.com&gt;,</t>
  </si>
  <si>
    <t>MOMS Club of Leander inquiries &lt;momsclubleander@yahoo.com&gt;,</t>
  </si>
  <si>
    <t>Y</t>
  </si>
  <si>
    <t>Brehmer</t>
  </si>
  <si>
    <t>Angela</t>
  </si>
  <si>
    <t>1509 El Cielo</t>
  </si>
  <si>
    <t>Leander</t>
  </si>
  <si>
    <t>Texas</t>
  </si>
  <si>
    <t>215-720-9386</t>
  </si>
  <si>
    <t>ajbrehmer@gmail.com</t>
  </si>
  <si>
    <t>hardcopy</t>
  </si>
  <si>
    <t>Lilija</t>
  </si>
  <si>
    <t>Caballero</t>
  </si>
  <si>
    <t>Whitney</t>
  </si>
  <si>
    <t>909 Moser River Dr</t>
  </si>
  <si>
    <t>512-762-0509</t>
  </si>
  <si>
    <t>Maleia1979@gmail.com</t>
  </si>
  <si>
    <t>Kian, Avery</t>
  </si>
  <si>
    <t>Cabe</t>
  </si>
  <si>
    <t>Katie</t>
  </si>
  <si>
    <t xml:space="preserve">1407 Laurel Glen </t>
  </si>
  <si>
    <t>512-940-3514</t>
  </si>
  <si>
    <t>Katlincabe@gmail.com</t>
  </si>
  <si>
    <t>Ivan, Alexander</t>
  </si>
  <si>
    <t>Caswell</t>
  </si>
  <si>
    <t>Erin</t>
  </si>
  <si>
    <t>1509 Hamiltons Way</t>
  </si>
  <si>
    <t>706-414-9331</t>
  </si>
  <si>
    <t>erin.caswell@yahoo.com</t>
  </si>
  <si>
    <t>Brandon, Tara</t>
  </si>
  <si>
    <t>DeBacker</t>
  </si>
  <si>
    <t>Ruth</t>
  </si>
  <si>
    <t>Cedar Park</t>
  </si>
  <si>
    <t>217-418-7646</t>
  </si>
  <si>
    <t>rndebacker@gmail.com</t>
  </si>
  <si>
    <t>Shiloh, Chloe</t>
  </si>
  <si>
    <t>Escue</t>
  </si>
  <si>
    <t>Crystal</t>
  </si>
  <si>
    <t>616 John Muir Trail</t>
  </si>
  <si>
    <t>281-844-7852</t>
  </si>
  <si>
    <t>Crystalescue@hotmail.com</t>
  </si>
  <si>
    <t>Hannah, Madeline</t>
  </si>
  <si>
    <t>Farrow</t>
  </si>
  <si>
    <t>Brittany</t>
  </si>
  <si>
    <t>105 Rusk Bluff Ave</t>
  </si>
  <si>
    <t>817-966-3362</t>
  </si>
  <si>
    <t>Brittanyfarrow@gmail.com</t>
  </si>
  <si>
    <t>Brooke, Daphne</t>
  </si>
  <si>
    <t>Fernald</t>
  </si>
  <si>
    <t>Amanda</t>
  </si>
  <si>
    <t>2206 Portwood Bend Cove</t>
  </si>
  <si>
    <t>512-627-4905</t>
  </si>
  <si>
    <t>amanda.fernald@gmail.com</t>
  </si>
  <si>
    <t>email - yahoo</t>
  </si>
  <si>
    <t>Liam</t>
  </si>
  <si>
    <t>Fernandez</t>
  </si>
  <si>
    <t>Kira (Maria)</t>
  </si>
  <si>
    <t>109 Inca Dove Lane</t>
  </si>
  <si>
    <t>512-775-1505</t>
  </si>
  <si>
    <t>sensitivekira@yahoo.com</t>
  </si>
  <si>
    <t>Charlye, Roselyn, Sara</t>
  </si>
  <si>
    <t>Guthrie</t>
  </si>
  <si>
    <t>Jennifer</t>
  </si>
  <si>
    <t>811 House Creek Drive</t>
  </si>
  <si>
    <t>737-932-2410</t>
  </si>
  <si>
    <t>jennielguthrie@gmail.com</t>
  </si>
  <si>
    <t>Taylor</t>
  </si>
  <si>
    <t>James</t>
  </si>
  <si>
    <t>2005 Singing Hills</t>
  </si>
  <si>
    <t xml:space="preserve">Leander </t>
  </si>
  <si>
    <t>512-560-6954</t>
  </si>
  <si>
    <t>katiejames41313@yahoo.com</t>
  </si>
  <si>
    <t>Email - yahoo</t>
  </si>
  <si>
    <t xml:space="preserve">Wyatt and Elizabeth </t>
  </si>
  <si>
    <t>Johnson</t>
  </si>
  <si>
    <t>Maggie</t>
  </si>
  <si>
    <t>1905 Dublin Dr</t>
  </si>
  <si>
    <t>512-779-4771</t>
  </si>
  <si>
    <t>mdbrcht@yahoo.com</t>
  </si>
  <si>
    <t>Evelyn</t>
  </si>
  <si>
    <t>Jones</t>
  </si>
  <si>
    <t>Kendra</t>
  </si>
  <si>
    <t>701 Schefer St</t>
  </si>
  <si>
    <t>979-412-0648</t>
  </si>
  <si>
    <t>kendra.jones@utexas.edu</t>
  </si>
  <si>
    <t>no</t>
  </si>
  <si>
    <t>-</t>
  </si>
  <si>
    <t>Kacerguis</t>
  </si>
  <si>
    <t>Brooke</t>
  </si>
  <si>
    <t>2133 Edson Ct</t>
  </si>
  <si>
    <t>512-925-9127</t>
  </si>
  <si>
    <t>brookehmmr@gmail.com</t>
  </si>
  <si>
    <t>Aerolynn, Ivy</t>
  </si>
  <si>
    <t>Kai</t>
  </si>
  <si>
    <t xml:space="preserve">537 Loma Cedro Bend </t>
  </si>
  <si>
    <t>512-743-9576</t>
  </si>
  <si>
    <t>amandakai512@gmail.com</t>
  </si>
  <si>
    <t>Alyssa, Henry, Claire</t>
  </si>
  <si>
    <t>Kennedy</t>
  </si>
  <si>
    <t>Parisa</t>
  </si>
  <si>
    <t>1680 Hero Way #6107</t>
  </si>
  <si>
    <t>469-855-8699</t>
  </si>
  <si>
    <t>parisagkennedy@gmail.com</t>
  </si>
  <si>
    <t>Darya, Dylan</t>
  </si>
  <si>
    <t>Kurthipal</t>
  </si>
  <si>
    <t>Vidya</t>
  </si>
  <si>
    <t>1509 Chaulk Bluff Ct.</t>
  </si>
  <si>
    <t>512-785-8357</t>
  </si>
  <si>
    <t>vidyareddy556@gmail.com</t>
  </si>
  <si>
    <t>Aarya</t>
  </si>
  <si>
    <t>Lantz</t>
  </si>
  <si>
    <t>Brittnee</t>
  </si>
  <si>
    <t>200 Grange Street</t>
  </si>
  <si>
    <t>Liberty Hill</t>
  </si>
  <si>
    <t>214-957-5063</t>
  </si>
  <si>
    <t>brittneelantz@gmail.com</t>
  </si>
  <si>
    <t>Walker</t>
  </si>
  <si>
    <t xml:space="preserve">Le </t>
  </si>
  <si>
    <t>Patty</t>
  </si>
  <si>
    <t>2400 First View</t>
  </si>
  <si>
    <t>415-509-3539</t>
  </si>
  <si>
    <t>patriciagle@gmail.com</t>
  </si>
  <si>
    <t>Madeline, Jacob</t>
  </si>
  <si>
    <t>Lowe</t>
  </si>
  <si>
    <t>Michelle</t>
  </si>
  <si>
    <t>703 Meadow View Dr.</t>
  </si>
  <si>
    <t>512-412-0074</t>
  </si>
  <si>
    <t>michelle.k.lowe6102@gmail.com</t>
  </si>
  <si>
    <t>Marcus, baby due August</t>
  </si>
  <si>
    <t>Lyle</t>
  </si>
  <si>
    <t>Arlene</t>
  </si>
  <si>
    <t>712 Mountain Ridge Drive</t>
  </si>
  <si>
    <t>253-906-5569</t>
  </si>
  <si>
    <t>rangeage@gmail.com</t>
  </si>
  <si>
    <t>Nickel</t>
  </si>
  <si>
    <t>Nancy</t>
  </si>
  <si>
    <t>1205 Rutherford Dr</t>
  </si>
  <si>
    <t>915-346-9355</t>
  </si>
  <si>
    <t>nancymclark@yahoo.com</t>
  </si>
  <si>
    <t>Brooke, Colt</t>
  </si>
  <si>
    <t>Niemann</t>
  </si>
  <si>
    <t>Leta</t>
  </si>
  <si>
    <t>601 Loma Cedro Bend</t>
  </si>
  <si>
    <t>425-652-2074</t>
  </si>
  <si>
    <t>smilebunches2@gmail.com</t>
  </si>
  <si>
    <t>Caden, Ella, Analynn, Noelle</t>
  </si>
  <si>
    <t>Niz</t>
  </si>
  <si>
    <t>Susan</t>
  </si>
  <si>
    <t>2401 Low Branch Core</t>
  </si>
  <si>
    <t>612-501-7499</t>
  </si>
  <si>
    <t>susanniztx@gmail.com</t>
  </si>
  <si>
    <t>Lily, Phoebe</t>
  </si>
  <si>
    <t>Peerbhai</t>
  </si>
  <si>
    <t>Sabina</t>
  </si>
  <si>
    <t>1804 Burr Parkway</t>
  </si>
  <si>
    <t>469-688-3047</t>
  </si>
  <si>
    <t>peerbhai@gmail.com</t>
  </si>
  <si>
    <t>Kai, Jaya</t>
  </si>
  <si>
    <t>Popp</t>
  </si>
  <si>
    <t>Raina</t>
  </si>
  <si>
    <t xml:space="preserve">206 Cottontail Dr. </t>
  </si>
  <si>
    <t>918-812-1242</t>
  </si>
  <si>
    <t>rla989@gmail.com</t>
  </si>
  <si>
    <t>Zachary</t>
  </si>
  <si>
    <t>Rabadan</t>
  </si>
  <si>
    <t>Angelica</t>
  </si>
  <si>
    <t>1508 Bovina Drive</t>
  </si>
  <si>
    <t>619-548-1384</t>
  </si>
  <si>
    <t>Angie.rabadan@hotmail.com</t>
  </si>
  <si>
    <t>Emma, Isabella</t>
  </si>
  <si>
    <t>Ross</t>
  </si>
  <si>
    <t>Lori</t>
  </si>
  <si>
    <t>524 Loma Cedro Bend</t>
  </si>
  <si>
    <t>210-288-9816</t>
  </si>
  <si>
    <t>lrossmobile@gmail.com</t>
  </si>
  <si>
    <t>Nathan, William ("Liam"), Joshua</t>
  </si>
  <si>
    <t>Smith</t>
  </si>
  <si>
    <t>Lisa</t>
  </si>
  <si>
    <t>401 Lewisville Ln.</t>
  </si>
  <si>
    <t>917-439-7440</t>
  </si>
  <si>
    <t>lisamillersmith91@gmail.com</t>
  </si>
  <si>
    <t>Wallace, baby due July</t>
  </si>
  <si>
    <t>Jill</t>
  </si>
  <si>
    <t>15201 Chapparal Dr</t>
  </si>
  <si>
    <t>210-313-7485</t>
  </si>
  <si>
    <t>jillfarver@gmail.com</t>
  </si>
  <si>
    <t>Maven, Addison</t>
  </si>
  <si>
    <t>Thompson</t>
  </si>
  <si>
    <t>120 Beech Creek Lane</t>
  </si>
  <si>
    <t>214-683-2482</t>
  </si>
  <si>
    <t>crystalgthompson84@gmail.com</t>
  </si>
  <si>
    <t>Sydney, Jerry</t>
  </si>
  <si>
    <t>Van De Mark</t>
  </si>
  <si>
    <t>Amber</t>
  </si>
  <si>
    <t>524 Rancho Verde Dr</t>
  </si>
  <si>
    <t>614-284-1643</t>
  </si>
  <si>
    <t>alee21405@yahoo.com</t>
  </si>
  <si>
    <t>Elizabeth</t>
  </si>
  <si>
    <t>Vermilyea</t>
  </si>
  <si>
    <t>Lucy</t>
  </si>
  <si>
    <t>1217 Sidewinder</t>
  </si>
  <si>
    <t>956-744-3442</t>
  </si>
  <si>
    <t>lucyemv@icloud.com</t>
  </si>
  <si>
    <t>Hailey, Austin</t>
  </si>
  <si>
    <t>Wessel</t>
  </si>
  <si>
    <t>Shadow</t>
  </si>
  <si>
    <t>607 Ranchero Rd.</t>
  </si>
  <si>
    <t>253-359-1977</t>
  </si>
  <si>
    <t>shadow.wessel@gmail.com</t>
  </si>
  <si>
    <t>yes</t>
  </si>
  <si>
    <t>Amelia, Sebastian + 3 adult kids</t>
  </si>
  <si>
    <t>N</t>
  </si>
  <si>
    <t>Andreas</t>
  </si>
  <si>
    <t>Renee</t>
  </si>
  <si>
    <t>408 Debora Drive</t>
  </si>
  <si>
    <t>Georgetown</t>
  </si>
  <si>
    <t>760-658-1039</t>
  </si>
  <si>
    <t>reneeandreas@gmail.com</t>
  </si>
  <si>
    <t>Claire, Kaleb, Cora</t>
  </si>
  <si>
    <t>Barcroft</t>
  </si>
  <si>
    <t>Heather</t>
  </si>
  <si>
    <t>2008 August Jake Dr</t>
  </si>
  <si>
    <t>940-395-0779</t>
  </si>
  <si>
    <t>Heatherbarcroft@gmail.com</t>
  </si>
  <si>
    <t>em sent 6/27</t>
  </si>
  <si>
    <t>Riley Joy</t>
  </si>
  <si>
    <t>Cassidy</t>
  </si>
  <si>
    <t>Nicole</t>
  </si>
  <si>
    <t>2349 Broken Wagon Dr</t>
  </si>
  <si>
    <t>805-423-8322</t>
  </si>
  <si>
    <t>nicoleallison3@gmail.com</t>
  </si>
  <si>
    <t>Ella Jean, Easton</t>
  </si>
  <si>
    <t>Gromfin</t>
  </si>
  <si>
    <t xml:space="preserve">3021 Desert Shade Bend </t>
  </si>
  <si>
    <t>310-717-1432</t>
  </si>
  <si>
    <t>egromfin@gmail.com</t>
  </si>
  <si>
    <t>Cooper</t>
  </si>
  <si>
    <t>Honea</t>
  </si>
  <si>
    <t>Deidre</t>
  </si>
  <si>
    <t>803 Cantana Lane</t>
  </si>
  <si>
    <t>479-619-8843</t>
  </si>
  <si>
    <t>deidrehonea@gmail.com</t>
  </si>
  <si>
    <t>Jessica</t>
  </si>
  <si>
    <t>210-488-3748</t>
  </si>
  <si>
    <t>jrjohnson1017@gmail.com</t>
  </si>
  <si>
    <t>Grady, Kipp</t>
  </si>
  <si>
    <t>Leiva</t>
  </si>
  <si>
    <t>Jovanna</t>
  </si>
  <si>
    <t xml:space="preserve">909 Coulee Dr. </t>
  </si>
  <si>
    <t>954-471-1859</t>
  </si>
  <si>
    <t>jovannaleiva@gmail.com</t>
  </si>
  <si>
    <t>?</t>
  </si>
  <si>
    <t>Alexa, Elizabeth ("Ellie")</t>
  </si>
  <si>
    <t>Ozbirn</t>
  </si>
  <si>
    <t>1201 Rutherford Dr.</t>
  </si>
  <si>
    <t>847-494-4432</t>
  </si>
  <si>
    <t>jessica.ozbirn@gmail.com</t>
  </si>
  <si>
    <t>Lucas, Wolfgang</t>
  </si>
  <si>
    <t>Ruiz</t>
  </si>
  <si>
    <t>501 Glen Valley Ln</t>
  </si>
  <si>
    <t>512-638-6785</t>
  </si>
  <si>
    <t>lisamarieruiz09@gmail.com</t>
  </si>
  <si>
    <t>Kenneth Sheppard (Jacob)</t>
  </si>
  <si>
    <t>Stricker</t>
  </si>
  <si>
    <t>Meredith</t>
  </si>
  <si>
    <t>216 Mandana St</t>
  </si>
  <si>
    <t>781-420-3995</t>
  </si>
  <si>
    <t>mmstricker@gmail.com</t>
  </si>
  <si>
    <t>Corbett, Elsie</t>
  </si>
  <si>
    <t>Trotter</t>
  </si>
  <si>
    <t>2340 Lyla Lane</t>
  </si>
  <si>
    <t>512-905-3647</t>
  </si>
  <si>
    <t>strotter241@gmail.com</t>
  </si>
  <si>
    <t>Autry, Margaux,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</si>
</sst>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m/d/yy"/>
    <numFmt numFmtId="166" formatCode="m/d"/>
    <numFmt numFmtId="167" formatCode="m/d/yyyy\ h:mm:ss"/>
  </numFmts>
  <fonts count="18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name val="Arial"/>
    </font>
    <font>
      <b/>
      <sz val="12"/>
      <color rgb="FF000000"/>
      <name val="Arial"/>
    </font>
    <font>
      <sz val="10"/>
      <name val="Arial"/>
    </font>
    <font>
      <sz val="12"/>
      <color rgb="FF000000"/>
      <name val="Arial"/>
    </font>
    <font>
      <b/>
      <sz val="12"/>
      <color rgb="FFFF0000"/>
      <name val="Arial"/>
    </font>
    <font>
      <sz val="12"/>
      <name val="Arial"/>
    </font>
    <font>
      <sz val="12"/>
      <color rgb="FF000000"/>
      <name val="Arial"/>
    </font>
    <font>
      <sz val="12"/>
      <name val="Arial"/>
    </font>
    <font>
      <strike/>
      <sz val="12"/>
      <color rgb="FF000000"/>
      <name val="Arial"/>
    </font>
    <font>
      <strike/>
      <sz val="11"/>
      <color rgb="FF000000"/>
      <name val="Arial"/>
    </font>
    <font>
      <strike/>
      <sz val="12"/>
      <name val="Arial"/>
    </font>
    <font>
      <b/>
      <strike/>
      <sz val="12"/>
      <color rgb="FFFF0000"/>
      <name val="Arial"/>
    </font>
    <font>
      <strike/>
      <sz val="11"/>
      <color rgb="FF000000"/>
      <name val="Calibri"/>
    </font>
    <font>
      <strike/>
      <sz val="10"/>
      <name val="Arial"/>
    </font>
    <font>
      <strike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4" fontId="6" fillId="2" borderId="0" xfId="0" applyNumberFormat="1" applyFont="1" applyFill="1" applyAlignment="1">
      <alignment horizontal="right" wrapText="1"/>
    </xf>
    <xf numFmtId="14" fontId="8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left" wrapText="1"/>
    </xf>
    <xf numFmtId="0" fontId="6" fillId="2" borderId="0" xfId="0" applyFont="1" applyFill="1" applyAlignment="1">
      <alignment horizontal="left" wrapText="1"/>
    </xf>
    <xf numFmtId="14" fontId="6" fillId="0" borderId="0" xfId="0" applyNumberFormat="1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14" fontId="6" fillId="2" borderId="0" xfId="0" applyNumberFormat="1" applyFont="1" applyFill="1" applyAlignment="1">
      <alignment horizontal="right" wrapText="1"/>
    </xf>
    <xf numFmtId="0" fontId="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right" wrapText="1"/>
    </xf>
    <xf numFmtId="14" fontId="8" fillId="0" borderId="0" xfId="0" applyNumberFormat="1" applyFont="1" applyAlignment="1">
      <alignment horizontal="right" wrapText="1"/>
    </xf>
    <xf numFmtId="165" fontId="6" fillId="0" borderId="0" xfId="0" applyNumberFormat="1" applyFont="1" applyAlignment="1">
      <alignment horizontal="left" wrapText="1"/>
    </xf>
    <xf numFmtId="14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4" fontId="10" fillId="0" borderId="0" xfId="0" applyNumberFormat="1" applyFont="1" applyAlignment="1">
      <alignment horizontal="right" wrapText="1"/>
    </xf>
    <xf numFmtId="14" fontId="9" fillId="0" borderId="0" xfId="0" applyNumberFormat="1" applyFont="1" applyAlignment="1">
      <alignment horizontal="right" wrapText="1"/>
    </xf>
    <xf numFmtId="166" fontId="6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horizontal="right" wrapText="1"/>
    </xf>
    <xf numFmtId="14" fontId="8" fillId="0" borderId="0" xfId="0" applyNumberFormat="1" applyFont="1" applyAlignment="1">
      <alignment horizontal="right" wrapText="1"/>
    </xf>
    <xf numFmtId="167" fontId="7" fillId="0" borderId="0" xfId="0" applyNumberFormat="1" applyFont="1" applyAlignment="1">
      <alignment horizontal="left" wrapText="1"/>
    </xf>
    <xf numFmtId="14" fontId="6" fillId="2" borderId="0" xfId="0" applyNumberFormat="1" applyFont="1" applyFill="1" applyAlignment="1">
      <alignment horizontal="left" wrapText="1"/>
    </xf>
    <xf numFmtId="0" fontId="11" fillId="0" borderId="0" xfId="0" applyFont="1" applyAlignment="1">
      <alignment horizontal="left" wrapText="1"/>
    </xf>
    <xf numFmtId="167" fontId="11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 wrapText="1"/>
    </xf>
    <xf numFmtId="14" fontId="11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14" fontId="11" fillId="0" borderId="0" xfId="0" applyNumberFormat="1" applyFont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14" fillId="0" borderId="0" xfId="0" applyFont="1" applyAlignment="1">
      <alignment horizontal="left" wrapText="1"/>
    </xf>
    <xf numFmtId="164" fontId="11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14" fontId="13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14" fontId="11" fillId="0" borderId="0" xfId="0" applyNumberFormat="1" applyFont="1" applyAlignment="1">
      <alignment horizontal="left" wrapText="1"/>
    </xf>
    <xf numFmtId="0" fontId="11" fillId="2" borderId="0" xfId="0" applyFont="1" applyFill="1" applyAlignment="1">
      <alignment horizontal="left" wrapText="1"/>
    </xf>
    <xf numFmtId="164" fontId="11" fillId="0" borderId="0" xfId="0" applyNumberFormat="1" applyFont="1" applyAlignment="1">
      <alignment horizontal="left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horizontal="left" wrapText="1"/>
    </xf>
    <xf numFmtId="14" fontId="11" fillId="0" borderId="0" xfId="0" applyNumberFormat="1" applyFont="1" applyAlignment="1">
      <alignment horizontal="right" wrapText="1"/>
    </xf>
    <xf numFmtId="14" fontId="13" fillId="0" borderId="0" xfId="0" applyNumberFormat="1" applyFont="1" applyAlignment="1">
      <alignment horizontal="right" wrapText="1"/>
    </xf>
    <xf numFmtId="0" fontId="1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167" fontId="14" fillId="0" borderId="0" xfId="0" applyNumberFormat="1" applyFont="1" applyAlignment="1">
      <alignment horizontal="left" wrapText="1"/>
    </xf>
    <xf numFmtId="14" fontId="11" fillId="2" borderId="0" xfId="0" applyNumberFormat="1" applyFont="1" applyFill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2"/>
  <sheetViews>
    <sheetView tabSelected="1" workbookViewId="0">
      <pane ySplit="1" topLeftCell="A2" activePane="bottomLeft" state="frozen"/>
      <selection pane="bottomLeft" activeCell="H17" sqref="H17"/>
    </sheetView>
  </sheetViews>
  <sheetFormatPr defaultColWidth="14.42578125" defaultRowHeight="12.75" customHeight="1" x14ac:dyDescent="0.2"/>
  <cols>
    <col min="1" max="2" width="8.140625" customWidth="1"/>
    <col min="3" max="3" width="13.140625" customWidth="1"/>
    <col min="4" max="4" width="14.28515625" customWidth="1"/>
    <col min="5" max="5" width="30.140625" customWidth="1"/>
    <col min="6" max="6" width="13.5703125" customWidth="1"/>
    <col min="7" max="8" width="7.42578125" customWidth="1"/>
    <col min="9" max="9" width="15.42578125" customWidth="1"/>
    <col min="10" max="10" width="30.28515625" customWidth="1"/>
    <col min="11" max="11" width="11.42578125" customWidth="1"/>
    <col min="12" max="12" width="13.140625" customWidth="1"/>
    <col min="13" max="13" width="12.42578125" customWidth="1"/>
    <col min="14" max="14" width="11.28515625" customWidth="1"/>
    <col min="15" max="15" width="14.85546875" customWidth="1"/>
    <col min="16" max="16" width="32.42578125" customWidth="1"/>
    <col min="17" max="17" width="17.28515625" customWidth="1"/>
  </cols>
  <sheetData>
    <row r="1" spans="1:27" ht="15.75" customHeight="1" x14ac:dyDescent="0.25">
      <c r="A1" s="5" t="s">
        <v>22</v>
      </c>
      <c r="B1" s="5"/>
      <c r="C1" s="5" t="s">
        <v>25</v>
      </c>
      <c r="D1" s="5" t="s">
        <v>23</v>
      </c>
      <c r="E1" s="5" t="s">
        <v>26</v>
      </c>
      <c r="F1" s="5" t="s">
        <v>27</v>
      </c>
      <c r="G1" s="5" t="s">
        <v>28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35</v>
      </c>
      <c r="M1" s="5" t="s">
        <v>36</v>
      </c>
      <c r="N1" s="6" t="s">
        <v>37</v>
      </c>
      <c r="O1" s="5" t="s">
        <v>47</v>
      </c>
      <c r="P1" s="5" t="s">
        <v>48</v>
      </c>
      <c r="Q1" s="8" t="s">
        <v>49</v>
      </c>
      <c r="R1" s="9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25">
      <c r="A2" s="11" t="s">
        <v>52</v>
      </c>
      <c r="B2" s="30"/>
      <c r="C2" s="30" t="s">
        <v>54</v>
      </c>
      <c r="D2" s="30" t="s">
        <v>53</v>
      </c>
      <c r="E2" s="11" t="s">
        <v>55</v>
      </c>
      <c r="F2" s="11" t="s">
        <v>56</v>
      </c>
      <c r="G2" s="11" t="s">
        <v>57</v>
      </c>
      <c r="H2" s="11">
        <v>78641</v>
      </c>
      <c r="I2" s="11" t="s">
        <v>58</v>
      </c>
      <c r="J2" s="12" t="s">
        <v>59</v>
      </c>
      <c r="K2" s="13">
        <v>43070</v>
      </c>
      <c r="L2" s="13">
        <v>43435</v>
      </c>
      <c r="M2" s="14">
        <f t="shared" ref="M2:M23" si="0">DATE(YEAR($L2)+1,MONTH($L2),DAY($L2))</f>
        <v>43800</v>
      </c>
      <c r="N2" s="15">
        <v>43070</v>
      </c>
      <c r="O2" s="16" t="s">
        <v>60</v>
      </c>
      <c r="P2" s="16" t="s">
        <v>61</v>
      </c>
      <c r="Q2" s="8">
        <v>28898</v>
      </c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5">
      <c r="A3" s="11" t="s">
        <v>52</v>
      </c>
      <c r="B3" s="30"/>
      <c r="C3" s="30" t="s">
        <v>63</v>
      </c>
      <c r="D3" s="30" t="s">
        <v>62</v>
      </c>
      <c r="E3" s="11" t="s">
        <v>64</v>
      </c>
      <c r="F3" s="11" t="s">
        <v>56</v>
      </c>
      <c r="G3" s="11" t="s">
        <v>57</v>
      </c>
      <c r="H3" s="11">
        <v>78641</v>
      </c>
      <c r="I3" s="11" t="s">
        <v>65</v>
      </c>
      <c r="J3" s="12" t="s">
        <v>66</v>
      </c>
      <c r="K3" s="17">
        <v>43264</v>
      </c>
      <c r="L3" s="18">
        <v>43623</v>
      </c>
      <c r="M3" s="14">
        <f t="shared" si="0"/>
        <v>43989</v>
      </c>
      <c r="N3" s="15">
        <v>43257</v>
      </c>
      <c r="O3" s="11" t="s">
        <v>60</v>
      </c>
      <c r="P3" s="11" t="s">
        <v>67</v>
      </c>
      <c r="Q3" s="8">
        <v>29002</v>
      </c>
      <c r="R3" s="19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5">
      <c r="A4" s="11" t="s">
        <v>52</v>
      </c>
      <c r="B4" s="30"/>
      <c r="C4" s="30" t="s">
        <v>69</v>
      </c>
      <c r="D4" s="30" t="s">
        <v>68</v>
      </c>
      <c r="E4" s="11" t="s">
        <v>70</v>
      </c>
      <c r="F4" s="11" t="s">
        <v>56</v>
      </c>
      <c r="G4" s="11" t="s">
        <v>57</v>
      </c>
      <c r="H4" s="11">
        <v>78641</v>
      </c>
      <c r="I4" s="11" t="s">
        <v>71</v>
      </c>
      <c r="J4" s="12" t="s">
        <v>72</v>
      </c>
      <c r="K4" s="17">
        <v>43264</v>
      </c>
      <c r="L4" s="17">
        <v>43264</v>
      </c>
      <c r="M4" s="14">
        <f t="shared" si="0"/>
        <v>43629</v>
      </c>
      <c r="N4" s="15">
        <v>43257</v>
      </c>
      <c r="O4" s="16" t="s">
        <v>60</v>
      </c>
      <c r="P4" s="11" t="s">
        <v>73</v>
      </c>
      <c r="Q4" s="8">
        <v>43365</v>
      </c>
      <c r="R4" s="9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5">
      <c r="A5" s="11" t="s">
        <v>52</v>
      </c>
      <c r="B5" s="30"/>
      <c r="C5" s="30" t="s">
        <v>75</v>
      </c>
      <c r="D5" s="30" t="s">
        <v>74</v>
      </c>
      <c r="E5" s="11" t="s">
        <v>76</v>
      </c>
      <c r="F5" s="11" t="s">
        <v>56</v>
      </c>
      <c r="G5" s="11" t="s">
        <v>57</v>
      </c>
      <c r="H5" s="11">
        <v>78641</v>
      </c>
      <c r="I5" s="11" t="s">
        <v>77</v>
      </c>
      <c r="J5" s="20" t="s">
        <v>78</v>
      </c>
      <c r="K5" s="13">
        <v>43325</v>
      </c>
      <c r="L5" s="13">
        <v>43325</v>
      </c>
      <c r="M5" s="14">
        <f t="shared" si="0"/>
        <v>43690</v>
      </c>
      <c r="N5" s="15">
        <v>43325</v>
      </c>
      <c r="O5" s="16" t="s">
        <v>60</v>
      </c>
      <c r="P5" s="16" t="s">
        <v>79</v>
      </c>
      <c r="Q5" s="8">
        <v>43170</v>
      </c>
      <c r="R5" s="9"/>
      <c r="S5" s="10"/>
      <c r="T5" s="10"/>
      <c r="U5" s="10"/>
      <c r="V5" s="10"/>
      <c r="W5" s="10"/>
      <c r="X5" s="10"/>
      <c r="Y5" s="10"/>
      <c r="Z5" s="10"/>
      <c r="AA5" s="10"/>
    </row>
    <row r="6" spans="1:27" ht="16.5" customHeight="1" x14ac:dyDescent="0.25">
      <c r="A6" s="11" t="s">
        <v>52</v>
      </c>
      <c r="B6" s="30"/>
      <c r="C6" s="30" t="s">
        <v>81</v>
      </c>
      <c r="D6" s="30" t="s">
        <v>80</v>
      </c>
      <c r="E6" s="11" t="s">
        <v>80</v>
      </c>
      <c r="F6" s="11" t="s">
        <v>82</v>
      </c>
      <c r="G6" s="11" t="s">
        <v>57</v>
      </c>
      <c r="H6" s="11">
        <v>78613</v>
      </c>
      <c r="I6" s="11" t="s">
        <v>83</v>
      </c>
      <c r="J6" s="20" t="s">
        <v>84</v>
      </c>
      <c r="K6" s="13">
        <v>43216</v>
      </c>
      <c r="L6" s="13">
        <v>43581</v>
      </c>
      <c r="M6" s="14">
        <f t="shared" si="0"/>
        <v>43947</v>
      </c>
      <c r="N6" s="15">
        <v>43216</v>
      </c>
      <c r="O6" s="16" t="s">
        <v>60</v>
      </c>
      <c r="P6" s="16" t="s">
        <v>85</v>
      </c>
      <c r="Q6" s="8">
        <v>30732</v>
      </c>
      <c r="R6" s="9"/>
      <c r="S6" s="10"/>
      <c r="T6" s="10"/>
      <c r="U6" s="10"/>
      <c r="V6" s="10"/>
      <c r="W6" s="10"/>
      <c r="X6" s="10"/>
      <c r="Y6" s="10"/>
      <c r="Z6" s="10"/>
      <c r="AA6" s="10"/>
    </row>
    <row r="7" spans="1:27" ht="16.5" customHeight="1" x14ac:dyDescent="0.25">
      <c r="A7" s="11" t="s">
        <v>52</v>
      </c>
      <c r="B7" s="30"/>
      <c r="C7" s="30" t="s">
        <v>87</v>
      </c>
      <c r="D7" s="30" t="s">
        <v>86</v>
      </c>
      <c r="E7" s="11" t="s">
        <v>88</v>
      </c>
      <c r="F7" s="11" t="s">
        <v>56</v>
      </c>
      <c r="G7" s="11" t="s">
        <v>57</v>
      </c>
      <c r="H7" s="11">
        <v>78641</v>
      </c>
      <c r="I7" s="11" t="s">
        <v>89</v>
      </c>
      <c r="J7" s="12" t="s">
        <v>90</v>
      </c>
      <c r="K7" s="17">
        <v>43264</v>
      </c>
      <c r="L7" s="18">
        <v>43264</v>
      </c>
      <c r="M7" s="14">
        <f t="shared" si="0"/>
        <v>43629</v>
      </c>
      <c r="N7" s="15">
        <v>43259</v>
      </c>
      <c r="O7" s="11" t="s">
        <v>60</v>
      </c>
      <c r="P7" s="11" t="s">
        <v>91</v>
      </c>
      <c r="Q7" s="21">
        <v>30447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6.5" customHeight="1" x14ac:dyDescent="0.25">
      <c r="A8" s="11" t="s">
        <v>52</v>
      </c>
      <c r="B8" s="30"/>
      <c r="C8" s="30" t="s">
        <v>93</v>
      </c>
      <c r="D8" s="30" t="s">
        <v>92</v>
      </c>
      <c r="E8" s="11" t="s">
        <v>94</v>
      </c>
      <c r="F8" s="11" t="s">
        <v>56</v>
      </c>
      <c r="G8" s="11" t="s">
        <v>57</v>
      </c>
      <c r="H8" s="11">
        <v>78641</v>
      </c>
      <c r="I8" s="11" t="s">
        <v>95</v>
      </c>
      <c r="J8" s="12" t="s">
        <v>96</v>
      </c>
      <c r="K8" s="17">
        <v>43264</v>
      </c>
      <c r="L8" s="18">
        <v>43264</v>
      </c>
      <c r="M8" s="14">
        <f t="shared" si="0"/>
        <v>43629</v>
      </c>
      <c r="N8" s="15">
        <v>43260</v>
      </c>
      <c r="O8" s="11" t="s">
        <v>60</v>
      </c>
      <c r="P8" s="11" t="s">
        <v>97</v>
      </c>
      <c r="Q8" s="8">
        <v>32515</v>
      </c>
      <c r="R8" s="9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5">
      <c r="A9" s="11" t="s">
        <v>52</v>
      </c>
      <c r="B9" s="30"/>
      <c r="C9" s="30" t="s">
        <v>99</v>
      </c>
      <c r="D9" s="30" t="s">
        <v>98</v>
      </c>
      <c r="E9" s="11" t="s">
        <v>100</v>
      </c>
      <c r="F9" s="11" t="s">
        <v>82</v>
      </c>
      <c r="G9" s="11" t="s">
        <v>57</v>
      </c>
      <c r="H9" s="11">
        <v>78613</v>
      </c>
      <c r="I9" s="11" t="s">
        <v>101</v>
      </c>
      <c r="J9" s="12" t="s">
        <v>102</v>
      </c>
      <c r="K9" s="13">
        <v>43182</v>
      </c>
      <c r="L9" s="22">
        <v>43547</v>
      </c>
      <c r="M9" s="14">
        <f t="shared" si="0"/>
        <v>43913</v>
      </c>
      <c r="N9" s="15">
        <v>43182</v>
      </c>
      <c r="O9" s="16" t="s">
        <v>103</v>
      </c>
      <c r="P9" s="16" t="s">
        <v>104</v>
      </c>
      <c r="Q9" s="8">
        <v>31682</v>
      </c>
      <c r="R9" s="9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1" t="s">
        <v>52</v>
      </c>
      <c r="B10" s="30"/>
      <c r="C10" s="29" t="s">
        <v>106</v>
      </c>
      <c r="D10" s="29" t="s">
        <v>105</v>
      </c>
      <c r="E10" s="23" t="s">
        <v>107</v>
      </c>
      <c r="F10" s="23" t="s">
        <v>56</v>
      </c>
      <c r="G10" s="23" t="s">
        <v>57</v>
      </c>
      <c r="H10" s="23">
        <v>78641</v>
      </c>
      <c r="I10" s="23" t="s">
        <v>108</v>
      </c>
      <c r="J10" s="24" t="s">
        <v>109</v>
      </c>
      <c r="K10" s="25">
        <v>43303</v>
      </c>
      <c r="L10" s="26">
        <v>43303</v>
      </c>
      <c r="M10" s="14">
        <f t="shared" si="0"/>
        <v>43668</v>
      </c>
      <c r="N10" s="27">
        <v>43303</v>
      </c>
      <c r="O10" s="16" t="s">
        <v>60</v>
      </c>
      <c r="P10" s="23" t="s">
        <v>110</v>
      </c>
      <c r="Q10" s="8">
        <v>31124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1" t="s">
        <v>52</v>
      </c>
      <c r="B11" s="30"/>
      <c r="C11" s="30" t="s">
        <v>112</v>
      </c>
      <c r="D11" s="30" t="s">
        <v>111</v>
      </c>
      <c r="E11" s="11" t="s">
        <v>113</v>
      </c>
      <c r="F11" s="11" t="s">
        <v>56</v>
      </c>
      <c r="G11" s="11" t="s">
        <v>57</v>
      </c>
      <c r="H11" s="11">
        <v>78641</v>
      </c>
      <c r="I11" s="11" t="s">
        <v>114</v>
      </c>
      <c r="J11" s="20" t="s">
        <v>115</v>
      </c>
      <c r="K11" s="17">
        <v>43286</v>
      </c>
      <c r="L11" s="28">
        <v>43286</v>
      </c>
      <c r="M11" s="14">
        <f t="shared" si="0"/>
        <v>43651</v>
      </c>
      <c r="N11" s="15">
        <v>43286</v>
      </c>
      <c r="O11" s="29" t="s">
        <v>60</v>
      </c>
      <c r="P11" s="29" t="s">
        <v>116</v>
      </c>
      <c r="Q11" s="8">
        <v>30803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5">
      <c r="A12" s="11" t="s">
        <v>52</v>
      </c>
      <c r="B12" s="30"/>
      <c r="C12" s="30" t="s">
        <v>69</v>
      </c>
      <c r="D12" s="30" t="s">
        <v>117</v>
      </c>
      <c r="E12" s="30" t="s">
        <v>118</v>
      </c>
      <c r="F12" s="30" t="s">
        <v>119</v>
      </c>
      <c r="G12" s="30" t="s">
        <v>57</v>
      </c>
      <c r="H12" s="11">
        <v>78641</v>
      </c>
      <c r="I12" s="30" t="s">
        <v>120</v>
      </c>
      <c r="J12" s="20" t="s">
        <v>121</v>
      </c>
      <c r="K12" s="17">
        <v>43630</v>
      </c>
      <c r="L12" s="28">
        <v>43630</v>
      </c>
      <c r="M12" s="14">
        <f t="shared" si="0"/>
        <v>43996</v>
      </c>
      <c r="N12" s="15">
        <v>43627</v>
      </c>
      <c r="O12" s="16" t="s">
        <v>122</v>
      </c>
      <c r="P12" s="9" t="s">
        <v>123</v>
      </c>
      <c r="Q12" s="8">
        <v>43808</v>
      </c>
      <c r="R12" s="9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5">
      <c r="A13" s="11" t="s">
        <v>52</v>
      </c>
      <c r="B13" s="30"/>
      <c r="C13" s="30" t="s">
        <v>125</v>
      </c>
      <c r="D13" s="30" t="s">
        <v>124</v>
      </c>
      <c r="E13" s="30" t="s">
        <v>126</v>
      </c>
      <c r="F13" s="30" t="s">
        <v>56</v>
      </c>
      <c r="G13" s="30" t="s">
        <v>57</v>
      </c>
      <c r="H13" s="11">
        <v>78641</v>
      </c>
      <c r="I13" s="30" t="s">
        <v>127</v>
      </c>
      <c r="J13" s="12" t="s">
        <v>128</v>
      </c>
      <c r="K13" s="17">
        <v>42537</v>
      </c>
      <c r="L13" s="28">
        <v>43278</v>
      </c>
      <c r="M13" s="14">
        <f t="shared" si="0"/>
        <v>43643</v>
      </c>
      <c r="N13" s="15">
        <v>43241</v>
      </c>
      <c r="O13" s="16" t="s">
        <v>60</v>
      </c>
      <c r="P13" s="9" t="s">
        <v>129</v>
      </c>
      <c r="Q13" s="8">
        <v>31059</v>
      </c>
      <c r="R13" s="9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5">
      <c r="A14" s="11" t="s">
        <v>52</v>
      </c>
      <c r="B14" s="30"/>
      <c r="C14" s="30" t="s">
        <v>131</v>
      </c>
      <c r="D14" s="30" t="s">
        <v>130</v>
      </c>
      <c r="E14" s="11" t="s">
        <v>132</v>
      </c>
      <c r="F14" s="11" t="s">
        <v>56</v>
      </c>
      <c r="G14" s="11" t="s">
        <v>57</v>
      </c>
      <c r="H14" s="11">
        <v>78641</v>
      </c>
      <c r="I14" s="11" t="s">
        <v>133</v>
      </c>
      <c r="J14" s="20" t="s">
        <v>134</v>
      </c>
      <c r="K14" s="17">
        <v>42928</v>
      </c>
      <c r="L14" s="28">
        <v>43293</v>
      </c>
      <c r="M14" s="14">
        <f t="shared" si="0"/>
        <v>43658</v>
      </c>
      <c r="N14" s="15" t="s">
        <v>135</v>
      </c>
      <c r="O14" s="29" t="s">
        <v>136</v>
      </c>
      <c r="P14" s="31"/>
      <c r="Q14" s="8"/>
      <c r="R14" s="9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5">
      <c r="A15" s="11" t="s">
        <v>52</v>
      </c>
      <c r="B15" s="30"/>
      <c r="C15" s="30" t="s">
        <v>138</v>
      </c>
      <c r="D15" s="30" t="s">
        <v>137</v>
      </c>
      <c r="E15" s="11" t="s">
        <v>139</v>
      </c>
      <c r="F15" s="11" t="s">
        <v>56</v>
      </c>
      <c r="G15" s="11" t="s">
        <v>57</v>
      </c>
      <c r="H15" s="11">
        <v>78641</v>
      </c>
      <c r="I15" s="11" t="s">
        <v>140</v>
      </c>
      <c r="J15" s="12" t="s">
        <v>141</v>
      </c>
      <c r="K15" s="13">
        <v>43164</v>
      </c>
      <c r="L15" s="13">
        <v>43585</v>
      </c>
      <c r="M15" s="14">
        <f t="shared" si="0"/>
        <v>43951</v>
      </c>
      <c r="N15" s="15">
        <v>43139</v>
      </c>
      <c r="O15" s="16" t="s">
        <v>103</v>
      </c>
      <c r="P15" s="16" t="s">
        <v>142</v>
      </c>
      <c r="Q15" s="8">
        <v>28631</v>
      </c>
      <c r="R15" s="9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5">
      <c r="A16" s="11" t="s">
        <v>52</v>
      </c>
      <c r="B16" s="30"/>
      <c r="C16" s="32" t="s">
        <v>99</v>
      </c>
      <c r="D16" s="32" t="s">
        <v>143</v>
      </c>
      <c r="E16" s="32" t="s">
        <v>144</v>
      </c>
      <c r="F16" s="32" t="s">
        <v>56</v>
      </c>
      <c r="G16" s="32" t="s">
        <v>57</v>
      </c>
      <c r="H16" s="32">
        <v>78641</v>
      </c>
      <c r="I16" s="32" t="s">
        <v>145</v>
      </c>
      <c r="J16" s="33" t="s">
        <v>146</v>
      </c>
      <c r="K16" s="34">
        <v>42887</v>
      </c>
      <c r="L16" s="35">
        <v>43610</v>
      </c>
      <c r="M16" s="14">
        <f t="shared" si="0"/>
        <v>43976</v>
      </c>
      <c r="N16" s="15">
        <v>43237</v>
      </c>
      <c r="O16" s="16" t="s">
        <v>60</v>
      </c>
      <c r="P16" s="9" t="s">
        <v>147</v>
      </c>
      <c r="Q16" s="8">
        <v>31734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30" x14ac:dyDescent="0.2">
      <c r="A17" s="11" t="s">
        <v>52</v>
      </c>
      <c r="B17" s="30"/>
      <c r="C17" s="30" t="s">
        <v>149</v>
      </c>
      <c r="D17" s="30" t="s">
        <v>148</v>
      </c>
      <c r="E17" s="11" t="s">
        <v>150</v>
      </c>
      <c r="F17" s="11" t="s">
        <v>56</v>
      </c>
      <c r="G17" s="11" t="s">
        <v>57</v>
      </c>
      <c r="H17" s="11">
        <v>78641</v>
      </c>
      <c r="I17" s="11" t="s">
        <v>151</v>
      </c>
      <c r="J17" s="20" t="s">
        <v>152</v>
      </c>
      <c r="K17" s="17">
        <v>43348</v>
      </c>
      <c r="L17" s="28">
        <v>43348</v>
      </c>
      <c r="M17" s="14">
        <f t="shared" si="0"/>
        <v>43713</v>
      </c>
      <c r="N17" s="15">
        <v>43346</v>
      </c>
      <c r="O17" s="29" t="s">
        <v>103</v>
      </c>
      <c r="P17" s="29" t="s">
        <v>153</v>
      </c>
      <c r="Q17" s="8">
        <v>43321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1" t="s">
        <v>52</v>
      </c>
      <c r="B18" s="30"/>
      <c r="C18" s="30" t="s">
        <v>155</v>
      </c>
      <c r="D18" s="30" t="s">
        <v>154</v>
      </c>
      <c r="E18" s="11" t="s">
        <v>156</v>
      </c>
      <c r="F18" s="11" t="s">
        <v>56</v>
      </c>
      <c r="G18" s="11" t="s">
        <v>57</v>
      </c>
      <c r="H18" s="11">
        <v>78641</v>
      </c>
      <c r="I18" s="11" t="s">
        <v>157</v>
      </c>
      <c r="J18" s="20" t="s">
        <v>158</v>
      </c>
      <c r="K18" s="17">
        <v>43376</v>
      </c>
      <c r="L18" s="28">
        <v>43384</v>
      </c>
      <c r="M18" s="14">
        <f t="shared" si="0"/>
        <v>43749</v>
      </c>
      <c r="N18" s="15">
        <v>43376</v>
      </c>
      <c r="O18" s="29" t="s">
        <v>60</v>
      </c>
      <c r="P18" s="29" t="s">
        <v>159</v>
      </c>
      <c r="Q18" s="36">
        <v>43529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1" t="s">
        <v>52</v>
      </c>
      <c r="B19" s="30"/>
      <c r="C19" s="30" t="s">
        <v>161</v>
      </c>
      <c r="D19" s="30" t="s">
        <v>160</v>
      </c>
      <c r="E19" s="11" t="s">
        <v>162</v>
      </c>
      <c r="F19" s="11" t="s">
        <v>163</v>
      </c>
      <c r="G19" s="11" t="s">
        <v>57</v>
      </c>
      <c r="H19" s="11">
        <v>78642</v>
      </c>
      <c r="I19" s="11" t="s">
        <v>164</v>
      </c>
      <c r="J19" s="20" t="s">
        <v>165</v>
      </c>
      <c r="K19" s="17">
        <v>43329</v>
      </c>
      <c r="L19" s="28">
        <v>43329</v>
      </c>
      <c r="M19" s="14">
        <f t="shared" si="0"/>
        <v>43694</v>
      </c>
      <c r="N19" s="15">
        <v>43325</v>
      </c>
      <c r="O19" s="29" t="s">
        <v>60</v>
      </c>
      <c r="P19" s="29" t="s">
        <v>166</v>
      </c>
      <c r="Q19" s="8">
        <v>43209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1" t="s">
        <v>52</v>
      </c>
      <c r="B20" s="30"/>
      <c r="C20" s="30" t="s">
        <v>168</v>
      </c>
      <c r="D20" s="30" t="s">
        <v>167</v>
      </c>
      <c r="E20" s="11" t="s">
        <v>169</v>
      </c>
      <c r="F20" s="11" t="s">
        <v>56</v>
      </c>
      <c r="G20" s="11" t="s">
        <v>57</v>
      </c>
      <c r="H20" s="11">
        <v>78641</v>
      </c>
      <c r="I20" s="11" t="s">
        <v>170</v>
      </c>
      <c r="J20" s="20" t="s">
        <v>171</v>
      </c>
      <c r="K20" s="17">
        <v>43362</v>
      </c>
      <c r="L20" s="17">
        <v>43362</v>
      </c>
      <c r="M20" s="14">
        <f t="shared" si="0"/>
        <v>43727</v>
      </c>
      <c r="N20" s="17">
        <v>43362</v>
      </c>
      <c r="O20" s="29" t="s">
        <v>60</v>
      </c>
      <c r="P20" s="29" t="s">
        <v>172</v>
      </c>
      <c r="Q20" s="8">
        <v>43376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5">
      <c r="A21" s="11" t="s">
        <v>52</v>
      </c>
      <c r="B21" s="30"/>
      <c r="C21" s="30" t="s">
        <v>174</v>
      </c>
      <c r="D21" s="30" t="s">
        <v>173</v>
      </c>
      <c r="E21" s="11" t="s">
        <v>175</v>
      </c>
      <c r="F21" s="11" t="s">
        <v>56</v>
      </c>
      <c r="G21" s="11" t="s">
        <v>57</v>
      </c>
      <c r="H21" s="11">
        <v>78641</v>
      </c>
      <c r="I21" s="11" t="s">
        <v>176</v>
      </c>
      <c r="J21" s="12" t="s">
        <v>177</v>
      </c>
      <c r="K21" s="37">
        <v>43572</v>
      </c>
      <c r="L21" s="28">
        <v>43572</v>
      </c>
      <c r="M21" s="14">
        <f t="shared" si="0"/>
        <v>43938</v>
      </c>
      <c r="N21" s="27">
        <v>43572</v>
      </c>
      <c r="O21" s="29" t="s">
        <v>60</v>
      </c>
      <c r="P21" s="29" t="s">
        <v>178</v>
      </c>
      <c r="Q21" s="8">
        <v>30221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5">
      <c r="A22" s="11" t="s">
        <v>52</v>
      </c>
      <c r="B22" s="30"/>
      <c r="C22" s="30" t="s">
        <v>180</v>
      </c>
      <c r="D22" s="30" t="s">
        <v>179</v>
      </c>
      <c r="E22" s="11" t="s">
        <v>181</v>
      </c>
      <c r="F22" s="11" t="s">
        <v>56</v>
      </c>
      <c r="G22" s="11" t="s">
        <v>57</v>
      </c>
      <c r="H22" s="11">
        <v>78641</v>
      </c>
      <c r="I22" s="11" t="s">
        <v>182</v>
      </c>
      <c r="J22" s="12" t="s">
        <v>183</v>
      </c>
      <c r="K22" s="17">
        <v>42928</v>
      </c>
      <c r="L22" s="28">
        <v>43293</v>
      </c>
      <c r="M22" s="14">
        <f t="shared" si="0"/>
        <v>43658</v>
      </c>
      <c r="N22" s="15" t="s">
        <v>135</v>
      </c>
      <c r="O22" s="29" t="s">
        <v>136</v>
      </c>
      <c r="P22" s="31"/>
      <c r="Q22" s="8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5">
      <c r="A23" s="11" t="s">
        <v>52</v>
      </c>
      <c r="B23" s="30"/>
      <c r="C23" s="30" t="s">
        <v>185</v>
      </c>
      <c r="D23" s="30" t="s">
        <v>184</v>
      </c>
      <c r="E23" s="30" t="s">
        <v>186</v>
      </c>
      <c r="F23" s="30" t="s">
        <v>56</v>
      </c>
      <c r="G23" s="30" t="s">
        <v>57</v>
      </c>
      <c r="H23" s="11">
        <v>78641</v>
      </c>
      <c r="I23" s="30" t="s">
        <v>187</v>
      </c>
      <c r="J23" s="12" t="s">
        <v>188</v>
      </c>
      <c r="K23" s="17">
        <v>42200</v>
      </c>
      <c r="L23" s="28">
        <v>43282</v>
      </c>
      <c r="M23" s="14">
        <f t="shared" si="0"/>
        <v>43647</v>
      </c>
      <c r="N23" s="15">
        <v>43237</v>
      </c>
      <c r="O23" s="16" t="s">
        <v>60</v>
      </c>
      <c r="P23" s="9" t="s">
        <v>189</v>
      </c>
      <c r="Q23" s="8">
        <v>43279</v>
      </c>
      <c r="R23" s="9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5">
      <c r="A24" s="11" t="s">
        <v>52</v>
      </c>
      <c r="B24" s="30"/>
      <c r="C24" s="30" t="s">
        <v>191</v>
      </c>
      <c r="D24" s="30" t="s">
        <v>190</v>
      </c>
      <c r="E24" s="11" t="s">
        <v>192</v>
      </c>
      <c r="F24" s="11" t="s">
        <v>56</v>
      </c>
      <c r="G24" s="11" t="s">
        <v>57</v>
      </c>
      <c r="H24" s="11">
        <v>78641</v>
      </c>
      <c r="I24" s="11" t="s">
        <v>193</v>
      </c>
      <c r="J24" s="12" t="s">
        <v>194</v>
      </c>
      <c r="K24" s="13">
        <v>43553</v>
      </c>
      <c r="L24" s="13"/>
      <c r="M24" s="38">
        <v>43919</v>
      </c>
      <c r="N24" s="15">
        <v>43553</v>
      </c>
      <c r="O24" s="16" t="s">
        <v>103</v>
      </c>
      <c r="P24" s="16" t="s">
        <v>195</v>
      </c>
      <c r="Q24" s="8">
        <v>28109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11" t="s">
        <v>52</v>
      </c>
      <c r="B25" s="30"/>
      <c r="C25" s="30" t="s">
        <v>197</v>
      </c>
      <c r="D25" s="30" t="s">
        <v>196</v>
      </c>
      <c r="E25" s="11" t="s">
        <v>198</v>
      </c>
      <c r="F25" s="11" t="s">
        <v>56</v>
      </c>
      <c r="G25" s="11" t="s">
        <v>57</v>
      </c>
      <c r="H25" s="11">
        <v>78641</v>
      </c>
      <c r="I25" s="11" t="s">
        <v>199</v>
      </c>
      <c r="J25" s="20" t="s">
        <v>200</v>
      </c>
      <c r="K25" s="13">
        <v>43619</v>
      </c>
      <c r="L25" s="13">
        <v>43619</v>
      </c>
      <c r="M25" s="14">
        <f t="shared" ref="M25:M46" si="1">DATE(YEAR($L25)+1,MONTH($L25),DAY($L25))</f>
        <v>43985</v>
      </c>
      <c r="N25" s="15">
        <v>43619</v>
      </c>
      <c r="O25" s="16" t="s">
        <v>60</v>
      </c>
      <c r="P25" s="16" t="s">
        <v>201</v>
      </c>
      <c r="Q25" s="8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5">
      <c r="A26" s="11" t="s">
        <v>52</v>
      </c>
      <c r="B26" s="30"/>
      <c r="C26" s="30" t="s">
        <v>203</v>
      </c>
      <c r="D26" s="30" t="s">
        <v>202</v>
      </c>
      <c r="E26" s="11" t="s">
        <v>204</v>
      </c>
      <c r="F26" s="11" t="s">
        <v>56</v>
      </c>
      <c r="G26" s="11" t="s">
        <v>57</v>
      </c>
      <c r="H26" s="11">
        <v>78641</v>
      </c>
      <c r="I26" s="11" t="s">
        <v>205</v>
      </c>
      <c r="J26" s="12" t="s">
        <v>206</v>
      </c>
      <c r="K26" s="13">
        <v>43216</v>
      </c>
      <c r="L26" s="13">
        <v>43607</v>
      </c>
      <c r="M26" s="14">
        <f t="shared" si="1"/>
        <v>43973</v>
      </c>
      <c r="N26" s="15">
        <v>42851</v>
      </c>
      <c r="O26" s="16" t="s">
        <v>60</v>
      </c>
      <c r="P26" s="16" t="s">
        <v>207</v>
      </c>
      <c r="Q26" s="8">
        <v>30654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5">
      <c r="A27" s="11" t="s">
        <v>52</v>
      </c>
      <c r="B27" s="30"/>
      <c r="C27" s="30" t="s">
        <v>209</v>
      </c>
      <c r="D27" s="30" t="s">
        <v>208</v>
      </c>
      <c r="E27" s="11" t="s">
        <v>210</v>
      </c>
      <c r="F27" s="11" t="s">
        <v>119</v>
      </c>
      <c r="G27" s="11" t="s">
        <v>57</v>
      </c>
      <c r="H27" s="11">
        <v>78641</v>
      </c>
      <c r="I27" s="11" t="s">
        <v>211</v>
      </c>
      <c r="J27" s="20" t="s">
        <v>212</v>
      </c>
      <c r="K27" s="17">
        <v>43322</v>
      </c>
      <c r="L27" s="17">
        <v>43322</v>
      </c>
      <c r="M27" s="14">
        <f t="shared" si="1"/>
        <v>43687</v>
      </c>
      <c r="N27" s="15">
        <v>43291</v>
      </c>
      <c r="O27" s="16" t="s">
        <v>60</v>
      </c>
      <c r="P27" s="11" t="s">
        <v>213</v>
      </c>
      <c r="Q27" s="8">
        <v>32776</v>
      </c>
      <c r="R27" s="9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5">
      <c r="A28" s="11" t="s">
        <v>52</v>
      </c>
      <c r="B28" s="30"/>
      <c r="C28" s="30" t="s">
        <v>215</v>
      </c>
      <c r="D28" s="30" t="s">
        <v>214</v>
      </c>
      <c r="E28" s="11" t="s">
        <v>216</v>
      </c>
      <c r="F28" s="11" t="s">
        <v>56</v>
      </c>
      <c r="G28" s="11" t="s">
        <v>57</v>
      </c>
      <c r="H28" s="11">
        <v>78641</v>
      </c>
      <c r="I28" s="11" t="s">
        <v>217</v>
      </c>
      <c r="J28" s="12" t="s">
        <v>218</v>
      </c>
      <c r="K28" s="17">
        <v>43264</v>
      </c>
      <c r="L28" s="17">
        <v>43629</v>
      </c>
      <c r="M28" s="14">
        <f t="shared" si="1"/>
        <v>43995</v>
      </c>
      <c r="N28" s="15">
        <v>43257</v>
      </c>
      <c r="O28" s="16" t="s">
        <v>60</v>
      </c>
      <c r="P28" s="11" t="s">
        <v>219</v>
      </c>
      <c r="Q28" s="8">
        <v>29622</v>
      </c>
      <c r="R28" s="9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5">
      <c r="A29" s="11" t="s">
        <v>52</v>
      </c>
      <c r="B29" s="30"/>
      <c r="C29" s="30" t="s">
        <v>221</v>
      </c>
      <c r="D29" s="30" t="s">
        <v>220</v>
      </c>
      <c r="E29" s="30" t="s">
        <v>222</v>
      </c>
      <c r="F29" s="30" t="s">
        <v>56</v>
      </c>
      <c r="G29" s="30" t="s">
        <v>57</v>
      </c>
      <c r="H29" s="11">
        <v>78641</v>
      </c>
      <c r="I29" s="30" t="s">
        <v>223</v>
      </c>
      <c r="J29" s="12" t="s">
        <v>224</v>
      </c>
      <c r="K29" s="17">
        <v>42231</v>
      </c>
      <c r="L29" s="17">
        <v>43329</v>
      </c>
      <c r="M29" s="14">
        <f t="shared" si="1"/>
        <v>43694</v>
      </c>
      <c r="N29" s="15">
        <v>43251</v>
      </c>
      <c r="O29" s="16" t="s">
        <v>60</v>
      </c>
      <c r="P29" s="9" t="s">
        <v>225</v>
      </c>
      <c r="Q29" s="8">
        <v>29880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5">
      <c r="A30" s="11" t="s">
        <v>52</v>
      </c>
      <c r="B30" s="30"/>
      <c r="C30" s="30" t="s">
        <v>227</v>
      </c>
      <c r="D30" s="30" t="s">
        <v>226</v>
      </c>
      <c r="E30" s="11" t="s">
        <v>228</v>
      </c>
      <c r="F30" s="11" t="s">
        <v>56</v>
      </c>
      <c r="G30" s="11" t="s">
        <v>57</v>
      </c>
      <c r="H30" s="11">
        <v>78641</v>
      </c>
      <c r="I30" s="11" t="s">
        <v>229</v>
      </c>
      <c r="J30" s="20" t="s">
        <v>230</v>
      </c>
      <c r="K30" s="13">
        <v>43600</v>
      </c>
      <c r="L30" s="13">
        <v>43600</v>
      </c>
      <c r="M30" s="14">
        <f t="shared" si="1"/>
        <v>43966</v>
      </c>
      <c r="N30" s="15">
        <v>43600</v>
      </c>
      <c r="O30" s="16" t="s">
        <v>103</v>
      </c>
      <c r="P30" s="16" t="s">
        <v>231</v>
      </c>
      <c r="Q30" s="8">
        <v>33349</v>
      </c>
      <c r="R30" s="39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5">
      <c r="A31" s="11" t="s">
        <v>52</v>
      </c>
      <c r="B31" s="30"/>
      <c r="C31" s="30" t="s">
        <v>232</v>
      </c>
      <c r="D31" s="30" t="s">
        <v>226</v>
      </c>
      <c r="E31" s="30" t="s">
        <v>233</v>
      </c>
      <c r="F31" s="30" t="s">
        <v>56</v>
      </c>
      <c r="G31" s="30" t="s">
        <v>57</v>
      </c>
      <c r="H31" s="11">
        <v>78641</v>
      </c>
      <c r="I31" s="30" t="s">
        <v>234</v>
      </c>
      <c r="J31" s="12" t="s">
        <v>235</v>
      </c>
      <c r="K31" s="17">
        <v>42842</v>
      </c>
      <c r="L31" s="17">
        <v>43582</v>
      </c>
      <c r="M31" s="14">
        <f t="shared" si="1"/>
        <v>43948</v>
      </c>
      <c r="N31" s="15">
        <v>43251</v>
      </c>
      <c r="O31" s="16" t="s">
        <v>60</v>
      </c>
      <c r="P31" s="9" t="s">
        <v>236</v>
      </c>
      <c r="Q31" s="8">
        <v>30467</v>
      </c>
      <c r="R31" s="9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5">
      <c r="A32" s="11" t="s">
        <v>52</v>
      </c>
      <c r="B32" s="30"/>
      <c r="C32" s="30" t="s">
        <v>87</v>
      </c>
      <c r="D32" s="30" t="s">
        <v>237</v>
      </c>
      <c r="E32" s="11" t="s">
        <v>238</v>
      </c>
      <c r="F32" s="11" t="s">
        <v>56</v>
      </c>
      <c r="G32" s="11" t="s">
        <v>57</v>
      </c>
      <c r="H32" s="11">
        <v>78641</v>
      </c>
      <c r="I32" s="11" t="s">
        <v>239</v>
      </c>
      <c r="J32" s="20" t="s">
        <v>240</v>
      </c>
      <c r="K32" s="13">
        <v>43605</v>
      </c>
      <c r="L32" s="13">
        <v>43605</v>
      </c>
      <c r="M32" s="14">
        <f t="shared" si="1"/>
        <v>43971</v>
      </c>
      <c r="N32" s="15">
        <v>43600</v>
      </c>
      <c r="O32" s="29" t="s">
        <v>103</v>
      </c>
      <c r="P32" s="16" t="s">
        <v>241</v>
      </c>
      <c r="Q32" s="8">
        <v>30713</v>
      </c>
      <c r="R32" s="39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5">
      <c r="A33" s="11" t="s">
        <v>52</v>
      </c>
      <c r="B33" s="30"/>
      <c r="C33" s="30" t="s">
        <v>243</v>
      </c>
      <c r="D33" s="30" t="s">
        <v>242</v>
      </c>
      <c r="E33" s="11" t="s">
        <v>244</v>
      </c>
      <c r="F33" s="11" t="s">
        <v>56</v>
      </c>
      <c r="G33" s="11" t="s">
        <v>57</v>
      </c>
      <c r="H33" s="11">
        <v>78641</v>
      </c>
      <c r="I33" s="11" t="s">
        <v>245</v>
      </c>
      <c r="J33" s="20" t="s">
        <v>246</v>
      </c>
      <c r="K33" s="13">
        <v>43174</v>
      </c>
      <c r="L33" s="13">
        <v>43539</v>
      </c>
      <c r="M33" s="14">
        <f t="shared" si="1"/>
        <v>43905</v>
      </c>
      <c r="N33" s="15">
        <v>43174</v>
      </c>
      <c r="O33" s="16" t="s">
        <v>60</v>
      </c>
      <c r="P33" s="16" t="s">
        <v>247</v>
      </c>
      <c r="Q33" s="8">
        <v>32243</v>
      </c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5">
      <c r="A34" s="11" t="s">
        <v>52</v>
      </c>
      <c r="B34" s="30"/>
      <c r="C34" s="30" t="s">
        <v>249</v>
      </c>
      <c r="D34" s="30" t="s">
        <v>248</v>
      </c>
      <c r="E34" s="11" t="s">
        <v>250</v>
      </c>
      <c r="F34" s="11" t="s">
        <v>56</v>
      </c>
      <c r="G34" s="11" t="s">
        <v>57</v>
      </c>
      <c r="H34" s="11">
        <v>78641</v>
      </c>
      <c r="I34" s="11" t="s">
        <v>251</v>
      </c>
      <c r="J34" s="12" t="s">
        <v>252</v>
      </c>
      <c r="K34" s="13">
        <v>42993</v>
      </c>
      <c r="L34" s="13">
        <v>43360</v>
      </c>
      <c r="M34" s="14">
        <f t="shared" si="1"/>
        <v>43725</v>
      </c>
      <c r="N34" s="40" t="s">
        <v>135</v>
      </c>
      <c r="O34" s="16" t="s">
        <v>136</v>
      </c>
      <c r="P34" s="16" t="s">
        <v>253</v>
      </c>
      <c r="Q34" s="8">
        <v>30101</v>
      </c>
      <c r="R34" s="39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5">
      <c r="A35" s="11" t="s">
        <v>52</v>
      </c>
      <c r="B35" s="30"/>
      <c r="C35" s="30" t="s">
        <v>255</v>
      </c>
      <c r="D35" s="30" t="s">
        <v>254</v>
      </c>
      <c r="E35" s="11" t="s">
        <v>256</v>
      </c>
      <c r="F35" s="11" t="s">
        <v>56</v>
      </c>
      <c r="G35" s="11" t="s">
        <v>57</v>
      </c>
      <c r="H35" s="11">
        <v>78641</v>
      </c>
      <c r="I35" s="11" t="s">
        <v>257</v>
      </c>
      <c r="J35" s="12" t="s">
        <v>258</v>
      </c>
      <c r="K35" s="17">
        <v>43320</v>
      </c>
      <c r="L35" s="17">
        <v>43320</v>
      </c>
      <c r="M35" s="14">
        <f t="shared" si="1"/>
        <v>43685</v>
      </c>
      <c r="N35" s="15" t="s">
        <v>259</v>
      </c>
      <c r="O35" s="11" t="s">
        <v>60</v>
      </c>
      <c r="P35" s="11" t="s">
        <v>260</v>
      </c>
      <c r="Q35" s="8">
        <v>29116</v>
      </c>
      <c r="R35" s="39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5">
      <c r="A36" s="41" t="s">
        <v>261</v>
      </c>
      <c r="B36" s="66"/>
      <c r="C36" s="42" t="s">
        <v>263</v>
      </c>
      <c r="D36" s="42" t="s">
        <v>262</v>
      </c>
      <c r="E36" s="41" t="s">
        <v>264</v>
      </c>
      <c r="F36" s="41" t="s">
        <v>265</v>
      </c>
      <c r="G36" s="42" t="s">
        <v>57</v>
      </c>
      <c r="H36" s="41">
        <v>78628</v>
      </c>
      <c r="I36" s="42" t="s">
        <v>266</v>
      </c>
      <c r="J36" s="43" t="s">
        <v>267</v>
      </c>
      <c r="K36" s="44">
        <v>41821</v>
      </c>
      <c r="L36" s="44">
        <v>42972</v>
      </c>
      <c r="M36" s="45">
        <f t="shared" si="1"/>
        <v>43337</v>
      </c>
      <c r="N36" s="46">
        <v>43238</v>
      </c>
      <c r="O36" s="47" t="s">
        <v>60</v>
      </c>
      <c r="P36" s="48" t="s">
        <v>268</v>
      </c>
      <c r="Q36" s="49">
        <v>30834</v>
      </c>
      <c r="R36" s="9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5">
      <c r="A37" s="41" t="s">
        <v>261</v>
      </c>
      <c r="B37" s="66"/>
      <c r="C37" s="66" t="s">
        <v>270</v>
      </c>
      <c r="D37" s="66" t="s">
        <v>269</v>
      </c>
      <c r="E37" s="41" t="s">
        <v>271</v>
      </c>
      <c r="F37" s="41" t="s">
        <v>56</v>
      </c>
      <c r="G37" s="41" t="s">
        <v>57</v>
      </c>
      <c r="H37" s="41">
        <v>78641</v>
      </c>
      <c r="I37" s="41" t="s">
        <v>272</v>
      </c>
      <c r="J37" s="50" t="s">
        <v>273</v>
      </c>
      <c r="K37" s="44">
        <v>42783</v>
      </c>
      <c r="L37" s="44">
        <v>43213</v>
      </c>
      <c r="M37" s="45">
        <f t="shared" si="1"/>
        <v>43578</v>
      </c>
      <c r="N37" s="46" t="s">
        <v>135</v>
      </c>
      <c r="O37" s="47" t="s">
        <v>274</v>
      </c>
      <c r="P37" s="48" t="s">
        <v>275</v>
      </c>
      <c r="Q37" s="49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ht="15.75" customHeight="1" x14ac:dyDescent="0.25">
      <c r="A38" s="41" t="s">
        <v>261</v>
      </c>
      <c r="B38" s="66"/>
      <c r="C38" s="66" t="s">
        <v>277</v>
      </c>
      <c r="D38" s="66" t="s">
        <v>276</v>
      </c>
      <c r="E38" s="41" t="s">
        <v>278</v>
      </c>
      <c r="F38" s="41" t="s">
        <v>56</v>
      </c>
      <c r="G38" s="41" t="s">
        <v>57</v>
      </c>
      <c r="H38" s="41">
        <v>78641</v>
      </c>
      <c r="I38" s="41" t="s">
        <v>279</v>
      </c>
      <c r="J38" s="50" t="s">
        <v>280</v>
      </c>
      <c r="K38" s="44">
        <v>42705</v>
      </c>
      <c r="L38" s="44">
        <v>43242</v>
      </c>
      <c r="M38" s="45">
        <f t="shared" si="1"/>
        <v>43607</v>
      </c>
      <c r="N38" s="46">
        <v>43252</v>
      </c>
      <c r="O38" s="47" t="s">
        <v>60</v>
      </c>
      <c r="P38" s="48" t="s">
        <v>281</v>
      </c>
      <c r="Q38" s="49">
        <v>31335</v>
      </c>
      <c r="R38" s="48"/>
      <c r="S38" s="51"/>
      <c r="T38" s="51"/>
      <c r="U38" s="51"/>
      <c r="V38" s="51"/>
      <c r="W38" s="51"/>
      <c r="X38" s="51"/>
      <c r="Y38" s="51"/>
      <c r="Z38" s="51"/>
      <c r="AA38" s="51"/>
    </row>
    <row r="39" spans="1:27" ht="15.75" customHeight="1" x14ac:dyDescent="0.2">
      <c r="A39" s="52" t="s">
        <v>261</v>
      </c>
      <c r="B39" s="66"/>
      <c r="C39" s="65" t="s">
        <v>75</v>
      </c>
      <c r="D39" s="65" t="s">
        <v>282</v>
      </c>
      <c r="E39" s="53" t="s">
        <v>283</v>
      </c>
      <c r="F39" s="53" t="s">
        <v>56</v>
      </c>
      <c r="G39" s="53" t="s">
        <v>57</v>
      </c>
      <c r="H39" s="53">
        <v>78641</v>
      </c>
      <c r="I39" s="53" t="s">
        <v>284</v>
      </c>
      <c r="J39" s="54" t="s">
        <v>285</v>
      </c>
      <c r="K39" s="55">
        <v>42928</v>
      </c>
      <c r="L39" s="56">
        <v>42928</v>
      </c>
      <c r="M39" s="57">
        <f t="shared" si="1"/>
        <v>43293</v>
      </c>
      <c r="N39" s="58">
        <v>42928</v>
      </c>
      <c r="O39" s="59" t="s">
        <v>60</v>
      </c>
      <c r="P39" s="53" t="s">
        <v>286</v>
      </c>
      <c r="Q39" s="60"/>
      <c r="R39" s="61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5">
      <c r="A40" s="52" t="s">
        <v>261</v>
      </c>
      <c r="B40" s="66"/>
      <c r="C40" s="66" t="s">
        <v>288</v>
      </c>
      <c r="D40" s="66" t="s">
        <v>287</v>
      </c>
      <c r="E40" s="52" t="s">
        <v>289</v>
      </c>
      <c r="F40" s="52" t="s">
        <v>56</v>
      </c>
      <c r="G40" s="52" t="s">
        <v>57</v>
      </c>
      <c r="H40" s="52">
        <v>78641</v>
      </c>
      <c r="I40" s="52" t="s">
        <v>290</v>
      </c>
      <c r="J40" s="62" t="s">
        <v>291</v>
      </c>
      <c r="K40" s="63">
        <v>42928</v>
      </c>
      <c r="L40" s="64">
        <v>42928</v>
      </c>
      <c r="M40" s="57">
        <f t="shared" si="1"/>
        <v>43293</v>
      </c>
      <c r="N40" s="58" t="s">
        <v>135</v>
      </c>
      <c r="O40" s="65" t="s">
        <v>136</v>
      </c>
      <c r="P40" s="65"/>
      <c r="Q40" s="60"/>
      <c r="R40" s="61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5">
      <c r="A41" s="52" t="s">
        <v>261</v>
      </c>
      <c r="B41" s="66"/>
      <c r="C41" s="66" t="s">
        <v>292</v>
      </c>
      <c r="D41" s="66" t="s">
        <v>124</v>
      </c>
      <c r="E41" s="66" t="s">
        <v>233</v>
      </c>
      <c r="F41" s="52" t="s">
        <v>56</v>
      </c>
      <c r="G41" s="52" t="s">
        <v>57</v>
      </c>
      <c r="H41" s="52">
        <v>78641</v>
      </c>
      <c r="I41" s="52" t="s">
        <v>293</v>
      </c>
      <c r="J41" s="62" t="s">
        <v>294</v>
      </c>
      <c r="K41" s="63">
        <v>42231</v>
      </c>
      <c r="L41" s="63">
        <v>43069</v>
      </c>
      <c r="M41" s="57">
        <f t="shared" si="1"/>
        <v>43434</v>
      </c>
      <c r="N41" s="58">
        <v>43241</v>
      </c>
      <c r="O41" s="59" t="s">
        <v>60</v>
      </c>
      <c r="P41" s="67" t="s">
        <v>295</v>
      </c>
      <c r="Q41" s="60">
        <v>32067</v>
      </c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spans="1:27" ht="15.75" customHeight="1" x14ac:dyDescent="0.25">
      <c r="A42" s="52" t="s">
        <v>261</v>
      </c>
      <c r="B42" s="66"/>
      <c r="C42" s="66" t="s">
        <v>297</v>
      </c>
      <c r="D42" s="66" t="s">
        <v>296</v>
      </c>
      <c r="E42" s="52" t="s">
        <v>298</v>
      </c>
      <c r="F42" s="52" t="s">
        <v>56</v>
      </c>
      <c r="G42" s="52" t="s">
        <v>57</v>
      </c>
      <c r="H42" s="52">
        <v>78641</v>
      </c>
      <c r="I42" s="52" t="s">
        <v>299</v>
      </c>
      <c r="J42" s="62" t="s">
        <v>300</v>
      </c>
      <c r="K42" s="68" t="s">
        <v>301</v>
      </c>
      <c r="L42" s="68" t="s">
        <v>301</v>
      </c>
      <c r="M42" s="69" t="e">
        <f t="shared" si="1"/>
        <v>#VALUE!</v>
      </c>
      <c r="N42" s="58">
        <v>43194</v>
      </c>
      <c r="O42" s="59" t="s">
        <v>60</v>
      </c>
      <c r="P42" s="52" t="s">
        <v>302</v>
      </c>
      <c r="Q42" s="60"/>
      <c r="R42" s="7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5">
      <c r="A43" s="52" t="s">
        <v>261</v>
      </c>
      <c r="B43" s="66"/>
      <c r="C43" s="66" t="s">
        <v>292</v>
      </c>
      <c r="D43" s="66" t="s">
        <v>303</v>
      </c>
      <c r="E43" s="66" t="s">
        <v>304</v>
      </c>
      <c r="F43" s="66" t="s">
        <v>56</v>
      </c>
      <c r="G43" s="66" t="s">
        <v>57</v>
      </c>
      <c r="H43" s="52">
        <v>78641</v>
      </c>
      <c r="I43" s="66" t="s">
        <v>305</v>
      </c>
      <c r="J43" s="62" t="s">
        <v>306</v>
      </c>
      <c r="K43" s="63">
        <v>42262</v>
      </c>
      <c r="L43" s="63">
        <v>42991</v>
      </c>
      <c r="M43" s="57">
        <f t="shared" si="1"/>
        <v>43356</v>
      </c>
      <c r="N43" s="58">
        <v>43241</v>
      </c>
      <c r="O43" s="59" t="s">
        <v>60</v>
      </c>
      <c r="P43" s="67" t="s">
        <v>307</v>
      </c>
      <c r="Q43" s="60">
        <v>30648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spans="1:27" ht="15.75" customHeight="1" x14ac:dyDescent="0.25">
      <c r="A44" s="52" t="s">
        <v>261</v>
      </c>
      <c r="B44" s="66"/>
      <c r="C44" s="66" t="s">
        <v>227</v>
      </c>
      <c r="D44" s="66" t="s">
        <v>308</v>
      </c>
      <c r="E44" s="66" t="s">
        <v>309</v>
      </c>
      <c r="F44" s="66" t="s">
        <v>56</v>
      </c>
      <c r="G44" s="66" t="s">
        <v>57</v>
      </c>
      <c r="H44" s="52">
        <v>78641</v>
      </c>
      <c r="I44" s="66" t="s">
        <v>310</v>
      </c>
      <c r="J44" s="62" t="s">
        <v>311</v>
      </c>
      <c r="K44" s="63">
        <v>42752</v>
      </c>
      <c r="L44" s="71">
        <v>43161</v>
      </c>
      <c r="M44" s="57">
        <f t="shared" si="1"/>
        <v>43526</v>
      </c>
      <c r="N44" s="58" t="s">
        <v>135</v>
      </c>
      <c r="O44" s="67" t="s">
        <v>136</v>
      </c>
      <c r="P44" s="67" t="s">
        <v>312</v>
      </c>
      <c r="Q44" s="60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spans="1:27" ht="15.75" customHeight="1" x14ac:dyDescent="0.25">
      <c r="A45" s="52" t="s">
        <v>261</v>
      </c>
      <c r="B45" s="66"/>
      <c r="C45" s="66" t="s">
        <v>314</v>
      </c>
      <c r="D45" s="66" t="s">
        <v>313</v>
      </c>
      <c r="E45" s="52" t="s">
        <v>315</v>
      </c>
      <c r="F45" s="52" t="s">
        <v>56</v>
      </c>
      <c r="G45" s="52" t="s">
        <v>57</v>
      </c>
      <c r="H45" s="52">
        <v>78641</v>
      </c>
      <c r="I45" s="52" t="s">
        <v>316</v>
      </c>
      <c r="J45" s="62" t="s">
        <v>317</v>
      </c>
      <c r="K45" s="71">
        <v>42783</v>
      </c>
      <c r="L45" s="71">
        <v>43184</v>
      </c>
      <c r="M45" s="57">
        <f t="shared" si="1"/>
        <v>43549</v>
      </c>
      <c r="N45" s="58">
        <v>43245</v>
      </c>
      <c r="O45" s="59" t="s">
        <v>60</v>
      </c>
      <c r="P45" s="67" t="s">
        <v>318</v>
      </c>
      <c r="Q45" s="60">
        <v>28546</v>
      </c>
      <c r="R45" s="70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30.75" x14ac:dyDescent="0.25">
      <c r="A46" s="52" t="s">
        <v>261</v>
      </c>
      <c r="B46" s="66"/>
      <c r="C46" s="66" t="s">
        <v>197</v>
      </c>
      <c r="D46" s="66" t="s">
        <v>319</v>
      </c>
      <c r="E46" s="52" t="s">
        <v>320</v>
      </c>
      <c r="F46" s="52" t="s">
        <v>56</v>
      </c>
      <c r="G46" s="52" t="s">
        <v>57</v>
      </c>
      <c r="H46" s="52">
        <v>78641</v>
      </c>
      <c r="I46" s="52" t="s">
        <v>321</v>
      </c>
      <c r="J46" s="62" t="s">
        <v>322</v>
      </c>
      <c r="K46" s="71">
        <v>43144</v>
      </c>
      <c r="L46" s="71">
        <v>43144</v>
      </c>
      <c r="M46" s="57">
        <f t="shared" si="1"/>
        <v>43509</v>
      </c>
      <c r="N46" s="58">
        <v>43135</v>
      </c>
      <c r="O46" s="59" t="s">
        <v>60</v>
      </c>
      <c r="P46" s="59" t="s">
        <v>323</v>
      </c>
      <c r="Q46" s="60">
        <v>28338</v>
      </c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8" spans="1:27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spans="1:27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spans="1:27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spans="1:27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spans="1:27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spans="1:27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spans="1:27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spans="1:27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spans="1:27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</sheetData>
  <conditionalFormatting sqref="M1">
    <cfRule type="cellIs" dxfId="1" priority="1" operator="lessThan">
      <formula>TODAY()+30</formula>
    </cfRule>
  </conditionalFormatting>
  <conditionalFormatting sqref="M2:M46">
    <cfRule type="cellIs" dxfId="0" priority="2" operator="lessThan">
      <formula>TODAY()+30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6"/>
  <sheetViews>
    <sheetView workbookViewId="0"/>
  </sheetViews>
  <sheetFormatPr defaultColWidth="14.42578125" defaultRowHeight="12.75" customHeight="1" x14ac:dyDescent="0.2"/>
  <cols>
    <col min="1" max="1" width="49.2851562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ht="12.75" customHeight="1" x14ac:dyDescent="0.2">
      <c r="A4" s="2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ht="12.75" customHeight="1" x14ac:dyDescent="0.2">
      <c r="A9" s="3" t="s">
        <v>8</v>
      </c>
    </row>
    <row r="10" spans="1:1" x14ac:dyDescent="0.25">
      <c r="A10" s="1" t="s">
        <v>9</v>
      </c>
    </row>
    <row r="11" spans="1:1" ht="12.75" customHeight="1" x14ac:dyDescent="0.2">
      <c r="A11" s="2" t="s">
        <v>10</v>
      </c>
    </row>
    <row r="12" spans="1:1" ht="12.75" customHeight="1" x14ac:dyDescent="0.2">
      <c r="A12" s="2" t="s">
        <v>11</v>
      </c>
    </row>
    <row r="13" spans="1:1" ht="12.75" customHeight="1" x14ac:dyDescent="0.2">
      <c r="A13" s="2" t="s">
        <v>12</v>
      </c>
    </row>
    <row r="14" spans="1:1" x14ac:dyDescent="0.25">
      <c r="A14" s="1" t="s">
        <v>13</v>
      </c>
    </row>
    <row r="15" spans="1:1" x14ac:dyDescent="0.25">
      <c r="A15" s="4" t="s">
        <v>14</v>
      </c>
    </row>
    <row r="16" spans="1:1" ht="12.75" customHeight="1" x14ac:dyDescent="0.2">
      <c r="A16" s="2" t="s">
        <v>15</v>
      </c>
    </row>
    <row r="17" spans="1:1" ht="12.75" customHeight="1" x14ac:dyDescent="0.2">
      <c r="A17" s="2" t="s">
        <v>16</v>
      </c>
    </row>
    <row r="18" spans="1:1" ht="12.75" customHeight="1" x14ac:dyDescent="0.2">
      <c r="A18" s="2" t="s">
        <v>17</v>
      </c>
    </row>
    <row r="19" spans="1:1" ht="12.75" customHeight="1" x14ac:dyDescent="0.2">
      <c r="A19" s="2" t="s">
        <v>18</v>
      </c>
    </row>
    <row r="20" spans="1:1" ht="12.75" customHeight="1" x14ac:dyDescent="0.2">
      <c r="A20" s="2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24</v>
      </c>
    </row>
    <row r="24" spans="1:1" ht="12.75" customHeight="1" x14ac:dyDescent="0.2">
      <c r="A24" s="2" t="s">
        <v>29</v>
      </c>
    </row>
    <row r="25" spans="1:1" x14ac:dyDescent="0.25">
      <c r="A25" s="1" t="s">
        <v>34</v>
      </c>
    </row>
    <row r="26" spans="1:1" ht="12.75" customHeight="1" x14ac:dyDescent="0.2">
      <c r="A26" s="2" t="s">
        <v>38</v>
      </c>
    </row>
    <row r="27" spans="1:1" x14ac:dyDescent="0.25">
      <c r="A27" s="1" t="s">
        <v>39</v>
      </c>
    </row>
    <row r="28" spans="1:1" x14ac:dyDescent="0.25">
      <c r="A28" s="1" t="s">
        <v>40</v>
      </c>
    </row>
    <row r="29" spans="1:1" x14ac:dyDescent="0.25">
      <c r="A29" s="1" t="s">
        <v>41</v>
      </c>
    </row>
    <row r="30" spans="1:1" ht="12.75" customHeight="1" x14ac:dyDescent="0.2">
      <c r="A30" s="2" t="s">
        <v>42</v>
      </c>
    </row>
    <row r="31" spans="1:1" ht="12.75" customHeight="1" x14ac:dyDescent="0.2">
      <c r="A31" s="2" t="s">
        <v>43</v>
      </c>
    </row>
    <row r="32" spans="1:1" ht="12.75" customHeight="1" x14ac:dyDescent="0.2">
      <c r="A32" s="2" t="s">
        <v>44</v>
      </c>
    </row>
    <row r="33" spans="1:1" ht="12.75" customHeight="1" x14ac:dyDescent="0.2">
      <c r="A33" s="2" t="s">
        <v>45</v>
      </c>
    </row>
    <row r="34" spans="1:1" ht="12.75" customHeight="1" x14ac:dyDescent="0.2">
      <c r="A34" s="7" t="s">
        <v>46</v>
      </c>
    </row>
    <row r="35" spans="1:1" ht="12.75" customHeight="1" x14ac:dyDescent="0.2">
      <c r="A35" s="7" t="s">
        <v>50</v>
      </c>
    </row>
    <row r="36" spans="1:1" ht="12.75" customHeight="1" x14ac:dyDescent="0.2">
      <c r="A36" s="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 2019</vt:lpstr>
      <vt:lpstr>Active email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Moses Kai</cp:lastModifiedBy>
  <dcterms:modified xsi:type="dcterms:W3CDTF">2019-06-23T03:26:43Z</dcterms:modified>
</cp:coreProperties>
</file>