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mber Roster" sheetId="1" r:id="rId3"/>
  </sheets>
  <definedNames/>
  <calcPr/>
</workbook>
</file>

<file path=xl/sharedStrings.xml><?xml version="1.0" encoding="utf-8"?>
<sst xmlns="http://schemas.openxmlformats.org/spreadsheetml/2006/main" count="486" uniqueCount="348">
  <si>
    <t>FIRST NAME</t>
  </si>
  <si>
    <t>LAST NAME</t>
  </si>
  <si>
    <t>ADDRESS</t>
  </si>
  <si>
    <t>CITY</t>
  </si>
  <si>
    <t>STATE</t>
  </si>
  <si>
    <t>ZIP</t>
  </si>
  <si>
    <t>PHONE</t>
  </si>
  <si>
    <t>EMAIL</t>
  </si>
  <si>
    <t>JOIN DATE</t>
  </si>
  <si>
    <t>ADDITIONAL #1</t>
  </si>
  <si>
    <t xml:space="preserve">  </t>
  </si>
  <si>
    <t>Alexa</t>
  </si>
  <si>
    <t>Raynes</t>
  </si>
  <si>
    <t>14241 Canyon Vine Cove</t>
  </si>
  <si>
    <t>Draper</t>
  </si>
  <si>
    <t xml:space="preserve">UT </t>
  </si>
  <si>
    <t>602-446-9296</t>
  </si>
  <si>
    <t>alexaraynes@gmail.com</t>
  </si>
  <si>
    <t>Alisha</t>
  </si>
  <si>
    <t>Blackmore</t>
  </si>
  <si>
    <t>203 E Stonebridge Dr.</t>
  </si>
  <si>
    <t>UT</t>
  </si>
  <si>
    <t>385-335-3324</t>
  </si>
  <si>
    <t>alisha.blackmore@gmail.com</t>
  </si>
  <si>
    <t>Allison</t>
  </si>
  <si>
    <t>Blais</t>
  </si>
  <si>
    <t xml:space="preserve">5242 W Ambermont Dr </t>
  </si>
  <si>
    <t>Herriman</t>
  </si>
  <si>
    <t>860-301-7682</t>
  </si>
  <si>
    <t>Allison.Blais@gmail.com</t>
  </si>
  <si>
    <t>Grandmothered  into club - moved after joining</t>
  </si>
  <si>
    <t>Amanda</t>
  </si>
  <si>
    <t>Szabo</t>
  </si>
  <si>
    <t>12742 S Whisper Bend Dr</t>
  </si>
  <si>
    <t>425-890-0725</t>
  </si>
  <si>
    <t>amandaszabo@outlook.com</t>
  </si>
  <si>
    <t>Ami</t>
  </si>
  <si>
    <t>White</t>
  </si>
  <si>
    <t>15438 winged trace court</t>
  </si>
  <si>
    <t>801-864-1996</t>
  </si>
  <si>
    <t>amiweaver@yahoo.com</t>
  </si>
  <si>
    <t>Amy</t>
  </si>
  <si>
    <t>Reams</t>
  </si>
  <si>
    <t>15185 Briar Crest Court</t>
  </si>
  <si>
    <t>415-710-9499</t>
  </si>
  <si>
    <t>Amy.u.reams@gmail.com</t>
  </si>
  <si>
    <t>Andrea</t>
  </si>
  <si>
    <t>Delgado</t>
  </si>
  <si>
    <t xml:space="preserve">14262 Daisyfield Dr. </t>
  </si>
  <si>
    <t>480-678-2694</t>
  </si>
  <si>
    <t>andydelman@gmail.com</t>
  </si>
  <si>
    <t>Angie</t>
  </si>
  <si>
    <t>Adams</t>
  </si>
  <si>
    <t>1794 east 9845 south</t>
  </si>
  <si>
    <t>Sandy</t>
  </si>
  <si>
    <t>385-226-2562</t>
  </si>
  <si>
    <t>angieadams114@yahoo.com</t>
  </si>
  <si>
    <t>Ann</t>
  </si>
  <si>
    <t>Zito</t>
  </si>
  <si>
    <t>1722 Longbranch Dr.</t>
  </si>
  <si>
    <t>801-440-7689</t>
  </si>
  <si>
    <t>annehzito@gmail.com</t>
  </si>
  <si>
    <t>Anna</t>
  </si>
  <si>
    <t>SInk</t>
  </si>
  <si>
    <t xml:space="preserve">13268 S Foxfield Ct., </t>
  </si>
  <si>
    <t>404-713-0096</t>
  </si>
  <si>
    <t>sink.anna@gmail.com</t>
  </si>
  <si>
    <t>Annette</t>
  </si>
  <si>
    <t>Mumford</t>
  </si>
  <si>
    <t>591 E Draper Heights Way</t>
  </si>
  <si>
    <t>847-370-3454</t>
  </si>
  <si>
    <t>amumford42@gmail.com</t>
  </si>
  <si>
    <t>Arashan</t>
  </si>
  <si>
    <t>Heikkila</t>
  </si>
  <si>
    <t>12054 S Milona Dr.</t>
  </si>
  <si>
    <t>801-599-7097</t>
  </si>
  <si>
    <t>arashanheikkila@hotmail.com</t>
  </si>
  <si>
    <t>Ayse</t>
  </si>
  <si>
    <t>Hannon</t>
  </si>
  <si>
    <t>10641 South Big Meadow Dr</t>
  </si>
  <si>
    <t>South Jordan</t>
  </si>
  <si>
    <t>201-835-7541</t>
  </si>
  <si>
    <t>aysehannon@hotmail.com</t>
  </si>
  <si>
    <t>Besty</t>
  </si>
  <si>
    <t>Taub</t>
  </si>
  <si>
    <t>14744  S Haddington Rd</t>
  </si>
  <si>
    <t>801-330-1570</t>
  </si>
  <si>
    <t>steve1ee@hotmail.com</t>
  </si>
  <si>
    <t xml:space="preserve">Bridget </t>
  </si>
  <si>
    <t>Villeta</t>
  </si>
  <si>
    <t>12473 S 1700 E</t>
  </si>
  <si>
    <t>310-703-4655</t>
  </si>
  <si>
    <t>bridgetvilleta@gmail.com</t>
  </si>
  <si>
    <t>Carissa</t>
  </si>
  <si>
    <t>Irving</t>
  </si>
  <si>
    <t>13113 S Shadowlands Lane</t>
  </si>
  <si>
    <t>801-404-0926</t>
  </si>
  <si>
    <t>carissa.brandon@gmail.com</t>
  </si>
  <si>
    <t>Christa</t>
  </si>
  <si>
    <t>Hutchison</t>
  </si>
  <si>
    <t>2181 Bald Eagle Ct.</t>
  </si>
  <si>
    <t>801-386-0592</t>
  </si>
  <si>
    <t>hutchison.christa@gmail.com</t>
  </si>
  <si>
    <t>Christina</t>
  </si>
  <si>
    <t>Oliver</t>
  </si>
  <si>
    <t>1852 East Aspen Leaf Place</t>
  </si>
  <si>
    <t>801-718-2237</t>
  </si>
  <si>
    <t>801.christina.oliver@gmail.com</t>
  </si>
  <si>
    <t>Cindy</t>
  </si>
  <si>
    <t>Hornbaker</t>
  </si>
  <si>
    <t>211 East Twin Ridge Drive</t>
  </si>
  <si>
    <t>801-918-8690</t>
  </si>
  <si>
    <t>hornbaker.cindy@gmail.com</t>
  </si>
  <si>
    <t>Debbie</t>
  </si>
  <si>
    <t>Augason</t>
  </si>
  <si>
    <t>1731 E Longbranch Drive</t>
  </si>
  <si>
    <t>801-891-8816</t>
  </si>
  <si>
    <t>debbieaugason@yahoo.com</t>
  </si>
  <si>
    <t>Ellen</t>
  </si>
  <si>
    <t>Garcia</t>
  </si>
  <si>
    <t xml:space="preserve">12229 South Kodiak Ct </t>
  </si>
  <si>
    <t>801-643-5043</t>
  </si>
  <si>
    <t>curry_ellen@hotmail.com</t>
  </si>
  <si>
    <t>Elvy</t>
  </si>
  <si>
    <t>Chou</t>
  </si>
  <si>
    <t>15165 Briar Crest Ct.</t>
  </si>
  <si>
    <t>801-719-0836</t>
  </si>
  <si>
    <t>elvychou928@gmail.com</t>
  </si>
  <si>
    <t>Georgia</t>
  </si>
  <si>
    <t>Seljaas</t>
  </si>
  <si>
    <t>329 Midlake Dr</t>
  </si>
  <si>
    <t>801-403-6490</t>
  </si>
  <si>
    <t>gseljaas@icloud.com</t>
  </si>
  <si>
    <t>Glory</t>
  </si>
  <si>
    <t>Nelson-Marrero</t>
  </si>
  <si>
    <t>723 E. Peak View Circle</t>
  </si>
  <si>
    <t>801-706-2214</t>
  </si>
  <si>
    <t>Rainorion@hotmail.com</t>
  </si>
  <si>
    <t>Harini</t>
  </si>
  <si>
    <t>Venkatesan</t>
  </si>
  <si>
    <t>1698 Hidden Valley Club Dr.</t>
  </si>
  <si>
    <t>408-802-2009</t>
  </si>
  <si>
    <t>harini24@gmail.com</t>
  </si>
  <si>
    <t>Grandmothered in, this address use to be within the boundaries</t>
  </si>
  <si>
    <t>Heather</t>
  </si>
  <si>
    <t>Volny</t>
  </si>
  <si>
    <t>284 E Gold Leaf Circle</t>
  </si>
  <si>
    <t>801-573-6326</t>
  </si>
  <si>
    <t>heathervolny@gmail.com</t>
  </si>
  <si>
    <t>Fehrenbach</t>
  </si>
  <si>
    <t>14317 Black Wulff Dr.</t>
  </si>
  <si>
    <t>Bluffdale</t>
  </si>
  <si>
    <t>891-999-8003</t>
  </si>
  <si>
    <t>heatheridaho@yahoo.com</t>
  </si>
  <si>
    <t>Jenn</t>
  </si>
  <si>
    <t>Simpson</t>
  </si>
  <si>
    <t>379 Nate Lane</t>
  </si>
  <si>
    <t>310-972-0711</t>
  </si>
  <si>
    <t>jennlouisesimpson@gmail.com</t>
  </si>
  <si>
    <t>Jessie</t>
  </si>
  <si>
    <t>Li</t>
  </si>
  <si>
    <t xml:space="preserve">13732 S Tom Shoemaker Rd </t>
  </si>
  <si>
    <t>801-703-8505</t>
  </si>
  <si>
    <t>jessielp09@gmail.com</t>
  </si>
  <si>
    <t>Jessica</t>
  </si>
  <si>
    <t>Chase</t>
  </si>
  <si>
    <t>183 E Scenic Peak Cove</t>
  </si>
  <si>
    <t>801-638-5619</t>
  </si>
  <si>
    <t>jlf0612@gmail.com</t>
  </si>
  <si>
    <t>Julie</t>
  </si>
  <si>
    <t>Edison</t>
  </si>
  <si>
    <t xml:space="preserve">92 Steep Mountain
</t>
  </si>
  <si>
    <t>801-554-6355</t>
  </si>
  <si>
    <t>edison.julie@gmail.com</t>
  </si>
  <si>
    <t>Hull</t>
  </si>
  <si>
    <t>14181 Canyon Vine Cove</t>
  </si>
  <si>
    <t>949-307-0127</t>
  </si>
  <si>
    <t>juliehull21@gmail.com</t>
  </si>
  <si>
    <t>Kasi</t>
  </si>
  <si>
    <t>Self</t>
  </si>
  <si>
    <t>1976 E Eagle Crest Drive</t>
  </si>
  <si>
    <t>801-550-2301</t>
  </si>
  <si>
    <t>kasilself@gmail.com</t>
  </si>
  <si>
    <t>Kelly</t>
  </si>
  <si>
    <t>Gibbons</t>
  </si>
  <si>
    <t>1910 Aspen Leaf Place</t>
  </si>
  <si>
    <t>347-804-4370</t>
  </si>
  <si>
    <t>kgruns123@gmail.com</t>
  </si>
  <si>
    <t>Maksem</t>
  </si>
  <si>
    <t>617 E Autumn Branch Way</t>
  </si>
  <si>
    <t>904-521-6336</t>
  </si>
  <si>
    <t>kmaksem@gmail.com</t>
  </si>
  <si>
    <t>Lacy</t>
  </si>
  <si>
    <t>Sylvia</t>
  </si>
  <si>
    <t>1749 River View Drive</t>
  </si>
  <si>
    <t>801-971-9422</t>
  </si>
  <si>
    <t>lksylvia@gmail.com</t>
  </si>
  <si>
    <t>Lauren</t>
  </si>
  <si>
    <t>Ahroon</t>
  </si>
  <si>
    <t xml:space="preserve">15136 S Eagle Chase Dr </t>
  </si>
  <si>
    <t>310-283-3380</t>
  </si>
  <si>
    <t>laurenahroon@gmail.com</t>
  </si>
  <si>
    <t>Lisa</t>
  </si>
  <si>
    <t>Few</t>
  </si>
  <si>
    <t>1283 E Corner View Ct</t>
  </si>
  <si>
    <t>310-871-3730</t>
  </si>
  <si>
    <t>lisafew@yahoo.com</t>
  </si>
  <si>
    <t>Lori</t>
  </si>
  <si>
    <t>Cameron</t>
  </si>
  <si>
    <t>11695 S Sanders Cir.</t>
  </si>
  <si>
    <t>435-764-2635</t>
  </si>
  <si>
    <t>lori.cameron@gmail.com</t>
  </si>
  <si>
    <t>Maritza</t>
  </si>
  <si>
    <t>Larson</t>
  </si>
  <si>
    <t>14316 S Wayfield Dr</t>
  </si>
  <si>
    <t>503-317-7339</t>
  </si>
  <si>
    <t>pichisita@gmail.com</t>
  </si>
  <si>
    <t>Marreya</t>
  </si>
  <si>
    <t>Shafqat</t>
  </si>
  <si>
    <t xml:space="preserve">377 W. Redberry </t>
  </si>
  <si>
    <t>801-319-3726</t>
  </si>
  <si>
    <t>mshafqat76@gmail.com</t>
  </si>
  <si>
    <t>Megan</t>
  </si>
  <si>
    <t>Reardon</t>
  </si>
  <si>
    <t xml:space="preserve">1577 Timoney Road  </t>
  </si>
  <si>
    <t>818-415-8389</t>
  </si>
  <si>
    <t>meganamcc@yahoo.com</t>
  </si>
  <si>
    <t>Melany</t>
  </si>
  <si>
    <t>Moras</t>
  </si>
  <si>
    <t>313 East Corner Bridge Lane</t>
  </si>
  <si>
    <t>801-362-8219</t>
  </si>
  <si>
    <t>ynalem@gmail.com</t>
  </si>
  <si>
    <t>Melissa</t>
  </si>
  <si>
    <t>Miller</t>
  </si>
  <si>
    <t xml:space="preserve">1885 E. Heather Oaks. Ct. </t>
  </si>
  <si>
    <t>801-879-3821</t>
  </si>
  <si>
    <t>melissa.m.miller801@gmail.com</t>
  </si>
  <si>
    <t>Michelle</t>
  </si>
  <si>
    <t>Anderson</t>
  </si>
  <si>
    <t>14024 New Saddle Road</t>
  </si>
  <si>
    <t>801-403-6276</t>
  </si>
  <si>
    <t>michellerun@comcast.net</t>
  </si>
  <si>
    <t>Nadiya</t>
  </si>
  <si>
    <t>Ayrapetrov</t>
  </si>
  <si>
    <t xml:space="preserve">286  Gold Leaf Circle </t>
  </si>
  <si>
    <t>801-243-1867</t>
  </si>
  <si>
    <t>nadiya.2007@yahoo.com</t>
  </si>
  <si>
    <t>Nicole</t>
  </si>
  <si>
    <t>Alguire</t>
  </si>
  <si>
    <t>438 E Hedge Hollow Cove</t>
  </si>
  <si>
    <t>801-368-6759</t>
  </si>
  <si>
    <t>ndfalguire@gmail.com</t>
  </si>
  <si>
    <t>RaNae</t>
  </si>
  <si>
    <t>Schmidt</t>
  </si>
  <si>
    <t>745 East Knoll Ct</t>
  </si>
  <si>
    <t>801-718-9720</t>
  </si>
  <si>
    <t>ranae_schmidt@yahoo.com</t>
  </si>
  <si>
    <t>Rebecca</t>
  </si>
  <si>
    <t>Myers</t>
  </si>
  <si>
    <t>P.O. Box 1382</t>
  </si>
  <si>
    <t>916-718-1131</t>
  </si>
  <si>
    <t>rebecca_alt@hotmail.com</t>
  </si>
  <si>
    <t>Rose</t>
  </si>
  <si>
    <t>Abraham</t>
  </si>
  <si>
    <t xml:space="preserve">13172 lone rock drive </t>
  </si>
  <si>
    <t>812-374-9114</t>
  </si>
  <si>
    <t>roseabes@gmail.com</t>
  </si>
  <si>
    <t>Rozlyn</t>
  </si>
  <si>
    <t>Cope</t>
  </si>
  <si>
    <t>386 W 13165 S</t>
  </si>
  <si>
    <t>310-303-9482</t>
  </si>
  <si>
    <t>radfam8@yahoo.com</t>
  </si>
  <si>
    <t>Sara</t>
  </si>
  <si>
    <t>Danielson</t>
  </si>
  <si>
    <t>1958 Longbranch Drive</t>
  </si>
  <si>
    <t>727-637-7568</t>
  </si>
  <si>
    <t>sara.ann211@gmail.com</t>
  </si>
  <si>
    <t>Hiatt</t>
  </si>
  <si>
    <t>15183 S Elk Glen Dr</t>
  </si>
  <si>
    <t>612-986-6875</t>
  </si>
  <si>
    <t>snmerrell@yahoo.com</t>
  </si>
  <si>
    <t>Sarah</t>
  </si>
  <si>
    <t>Pisani</t>
  </si>
  <si>
    <t>15031 S Eagle Crest Dr  Draper, Ut 84020</t>
  </si>
  <si>
    <t>801-419-9949</t>
  </si>
  <si>
    <t>mountainlovellc@gmail.com</t>
  </si>
  <si>
    <t>Shelly</t>
  </si>
  <si>
    <t>Hester</t>
  </si>
  <si>
    <t xml:space="preserve">2020 E Lake Bluff Place </t>
  </si>
  <si>
    <t>765-491-9278</t>
  </si>
  <si>
    <t>shellynhester@gmail.com</t>
  </si>
  <si>
    <t>Stacie</t>
  </si>
  <si>
    <t>Goodwin</t>
  </si>
  <si>
    <t>1894 E. Vista Ridge Ct.</t>
  </si>
  <si>
    <t>801-874-5710</t>
  </si>
  <si>
    <t>flywmn99@att.net</t>
  </si>
  <si>
    <t>Stacy</t>
  </si>
  <si>
    <t>Bush</t>
  </si>
  <si>
    <t>677 Webb Circle</t>
  </si>
  <si>
    <t>801-566-3773</t>
  </si>
  <si>
    <t>tskc4@comcast.net</t>
  </si>
  <si>
    <t>Stephanie</t>
  </si>
  <si>
    <t>Rowan-Bailey</t>
  </si>
  <si>
    <t>1727 E Wylie Ln</t>
  </si>
  <si>
    <t>206-963-1996</t>
  </si>
  <si>
    <t>rowanbailey@msn.com</t>
  </si>
  <si>
    <t>Fowler</t>
  </si>
  <si>
    <t xml:space="preserve">13132 S Levoy Circle </t>
  </si>
  <si>
    <t>801-679-3493</t>
  </si>
  <si>
    <t>s_j_fowler@yahoo.com</t>
  </si>
  <si>
    <t>Campbell</t>
  </si>
  <si>
    <t xml:space="preserve">15116 S Eagle Crest </t>
  </si>
  <si>
    <t>949-292-9082</t>
  </si>
  <si>
    <t>stephaniecampbell71@gmail.com</t>
  </si>
  <si>
    <t xml:space="preserve">Summer </t>
  </si>
  <si>
    <t>Brown-Karafiath</t>
  </si>
  <si>
    <t>2094 Sterlingwood CV</t>
  </si>
  <si>
    <t>801-602-2865</t>
  </si>
  <si>
    <t>Summerita@gmail.com</t>
  </si>
  <si>
    <t xml:space="preserve">Suzanne </t>
  </si>
  <si>
    <t>Hogsed</t>
  </si>
  <si>
    <t>13034 S. Mountain Crest Cir.</t>
  </si>
  <si>
    <t>404-406-0709</t>
  </si>
  <si>
    <t>suzannehogsed@yahoo.com</t>
  </si>
  <si>
    <t xml:space="preserve">Tara </t>
  </si>
  <si>
    <t>Bradshaw</t>
  </si>
  <si>
    <t xml:space="preserve">1566 Timoney Road </t>
  </si>
  <si>
    <t>801-824-6818</t>
  </si>
  <si>
    <t>tarabio@yahoo.com</t>
  </si>
  <si>
    <t>Tasha</t>
  </si>
  <si>
    <t>Lowery</t>
  </si>
  <si>
    <t>14721 S Vintage View Lane</t>
  </si>
  <si>
    <t>801-999-4747</t>
  </si>
  <si>
    <t>tdlowery@comcast.net</t>
  </si>
  <si>
    <t>Tiffany</t>
  </si>
  <si>
    <t>Rathgeber</t>
  </si>
  <si>
    <t>2010 East Oak Summit Drive</t>
  </si>
  <si>
    <t>801-682-0479</t>
  </si>
  <si>
    <t>trathgeber0702@yahoo.com</t>
  </si>
  <si>
    <t>Vanessa</t>
  </si>
  <si>
    <t>567 E Draper Woods Way</t>
  </si>
  <si>
    <t>801-918-5282</t>
  </si>
  <si>
    <t>vanessa.rodeback.zito@gmail.com</t>
  </si>
  <si>
    <t>Vicki</t>
  </si>
  <si>
    <t>Jones</t>
  </si>
  <si>
    <t>2013 Eagle Crest Dr.</t>
  </si>
  <si>
    <t>801-699-5286</t>
  </si>
  <si>
    <t>vickibjones@gmail.com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</si>
</sst>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&lt;=9999999]###\-####;\(###\)\ ###\-####"/>
    <numFmt numFmtId="165" formatCode="M/d/yyyy"/>
  </numFmts>
  <fonts count="7">
    <font>
      <sz val="10.0"/>
      <color rgb="FF000000"/>
      <name val="Questrial"/>
    </font>
    <font>
      <sz val="10.0"/>
      <color rgb="FF000000"/>
      <name val="Calibri"/>
    </font>
    <font>
      <b/>
      <sz val="10.0"/>
      <color rgb="FF000000"/>
      <name val="Calibri"/>
    </font>
    <font>
      <color rgb="FF000000"/>
      <name val="Calibri"/>
    </font>
    <font>
      <name val="Questrial"/>
    </font>
    <font>
      <name val="Calibri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top style="thick">
        <color rgb="FFBFE8F0"/>
      </top>
    </border>
    <border>
      <right style="thick">
        <color rgb="FFBFE8F0"/>
      </right>
      <top style="thick">
        <color rgb="FFBFE8F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shrinkToFit="0" vertical="center" wrapText="0"/>
    </xf>
    <xf borderId="1" fillId="0" fontId="1" numFmtId="0" xfId="0" applyAlignment="1" applyBorder="1" applyFont="1">
      <alignment shrinkToFit="0" vertical="center" wrapText="0"/>
    </xf>
    <xf borderId="1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shrinkToFit="0" vertical="center" wrapText="0"/>
    </xf>
    <xf borderId="0" fillId="0" fontId="1" numFmtId="0" xfId="0" applyAlignment="1" applyFont="1">
      <alignment shrinkToFit="0" vertical="center" wrapText="0"/>
    </xf>
    <xf borderId="0" fillId="0" fontId="2" numFmtId="0" xfId="0" applyAlignment="1" applyFont="1">
      <alignment shrinkToFit="0" vertical="center" wrapText="0"/>
    </xf>
    <xf borderId="0" fillId="0" fontId="2" numFmtId="0" xfId="0" applyAlignment="1" applyFont="1">
      <alignment horizontal="left" shrinkToFit="0" vertical="center" wrapText="0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0"/>
    </xf>
    <xf borderId="3" fillId="0" fontId="1" numFmtId="0" xfId="0" applyAlignment="1" applyBorder="1" applyFont="1">
      <alignment readingOrder="0" shrinkToFit="0" vertical="center" wrapText="0"/>
    </xf>
    <xf borderId="3" fillId="0" fontId="1" numFmtId="0" xfId="0" applyAlignment="1" applyBorder="1" applyFont="1">
      <alignment horizontal="left" shrinkToFit="0" vertical="center" wrapText="0"/>
    </xf>
    <xf borderId="3" fillId="0" fontId="3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4" fillId="0" fontId="3" numFmtId="164" xfId="0" applyAlignment="1" applyBorder="1" applyFont="1" applyNumberFormat="1">
      <alignment vertical="center"/>
    </xf>
    <xf borderId="4" fillId="0" fontId="3" numFmtId="165" xfId="0" applyAlignment="1" applyBorder="1" applyFont="1" applyNumberFormat="1">
      <alignment vertical="center"/>
    </xf>
    <xf borderId="4" fillId="0" fontId="3" numFmtId="14" xfId="0" applyAlignment="1" applyBorder="1" applyFont="1" applyNumberFormat="1">
      <alignment shrinkToFit="0" vertical="center" wrapText="1"/>
    </xf>
    <xf borderId="3" fillId="0" fontId="1" numFmtId="0" xfId="0" applyAlignment="1" applyBorder="1" applyFont="1">
      <alignment shrinkToFit="0" vertical="center" wrapText="0"/>
    </xf>
    <xf borderId="3" fillId="0" fontId="1" numFmtId="0" xfId="0" applyAlignment="1" applyBorder="1" applyFont="1">
      <alignment shrinkToFit="0" vertical="center" wrapText="0"/>
    </xf>
    <xf borderId="5" fillId="0" fontId="3" numFmtId="0" xfId="0" applyAlignment="1" applyBorder="1" applyFont="1">
      <alignment vertical="center"/>
    </xf>
    <xf borderId="6" fillId="0" fontId="3" numFmtId="0" xfId="0" applyAlignment="1" applyBorder="1" applyFont="1">
      <alignment vertical="center"/>
    </xf>
    <xf borderId="6" fillId="0" fontId="3" numFmtId="164" xfId="0" applyAlignment="1" applyBorder="1" applyFont="1" applyNumberFormat="1">
      <alignment vertical="center"/>
    </xf>
    <xf borderId="6" fillId="0" fontId="3" numFmtId="165" xfId="0" applyAlignment="1" applyBorder="1" applyFont="1" applyNumberFormat="1">
      <alignment vertical="center"/>
    </xf>
    <xf borderId="6" fillId="0" fontId="4" numFmtId="14" xfId="0" applyAlignment="1" applyBorder="1" applyFont="1" applyNumberFormat="1">
      <alignment vertical="center"/>
    </xf>
    <xf borderId="6" fillId="0" fontId="3" numFmtId="0" xfId="0" applyAlignment="1" applyBorder="1" applyFont="1">
      <alignment readingOrder="0" shrinkToFit="0" vertical="center" wrapText="1"/>
    </xf>
    <xf borderId="6" fillId="0" fontId="3" numFmtId="0" xfId="0" applyAlignment="1" applyBorder="1" applyFont="1">
      <alignment vertical="center"/>
    </xf>
    <xf borderId="5" fillId="0" fontId="3" numFmtId="0" xfId="0" applyAlignment="1" applyBorder="1" applyFont="1">
      <alignment vertical="center"/>
    </xf>
    <xf borderId="6" fillId="0" fontId="5" numFmtId="164" xfId="0" applyAlignment="1" applyBorder="1" applyFont="1" applyNumberFormat="1">
      <alignment vertical="center"/>
    </xf>
    <xf borderId="6" fillId="0" fontId="3" numFmtId="14" xfId="0" applyAlignment="1" applyBorder="1" applyFont="1" applyNumberFormat="1">
      <alignment shrinkToFit="0" vertical="center" wrapText="1"/>
    </xf>
    <xf borderId="6" fillId="2" fontId="3" numFmtId="0" xfId="0" applyAlignment="1" applyBorder="1" applyFill="1" applyFont="1">
      <alignment vertical="center"/>
    </xf>
    <xf borderId="6" fillId="0" fontId="5" numFmtId="0" xfId="0" applyAlignment="1" applyBorder="1" applyFont="1">
      <alignment vertical="center"/>
    </xf>
    <xf borderId="5" fillId="0" fontId="5" numFmtId="0" xfId="0" applyAlignment="1" applyBorder="1" applyFont="1">
      <alignment vertical="bottom"/>
    </xf>
    <xf borderId="6" fillId="0" fontId="5" numFmtId="0" xfId="0" applyAlignment="1" applyBorder="1" applyFont="1">
      <alignment vertical="bottom"/>
    </xf>
    <xf borderId="6" fillId="0" fontId="3" numFmtId="0" xfId="0" applyAlignment="1" applyBorder="1" applyFont="1">
      <alignment vertical="bottom"/>
    </xf>
    <xf borderId="6" fillId="0" fontId="5" numFmtId="164" xfId="0" applyAlignment="1" applyBorder="1" applyFont="1" applyNumberFormat="1">
      <alignment vertical="bottom"/>
    </xf>
    <xf borderId="6" fillId="0" fontId="3" numFmtId="0" xfId="0" applyAlignment="1" applyBorder="1" applyFont="1">
      <alignment readingOrder="0" vertical="center"/>
    </xf>
    <xf borderId="6" fillId="0" fontId="5" numFmtId="0" xfId="0" applyAlignment="1" applyBorder="1" applyFont="1">
      <alignment vertical="center"/>
    </xf>
    <xf borderId="6" fillId="0" fontId="5" numFmtId="165" xfId="0" applyAlignment="1" applyBorder="1" applyFont="1" applyNumberFormat="1">
      <alignment vertical="top"/>
    </xf>
    <xf borderId="6" fillId="0" fontId="6" numFmtId="0" xfId="0" applyAlignment="1" applyBorder="1" applyFont="1">
      <alignment vertical="bottom"/>
    </xf>
    <xf borderId="6" fillId="0" fontId="6" numFmtId="164" xfId="0" applyAlignment="1" applyBorder="1" applyFont="1" applyNumberFormat="1">
      <alignment vertical="bottom"/>
    </xf>
    <xf borderId="6" fillId="0" fontId="4" numFmtId="164" xfId="0" applyAlignment="1" applyBorder="1" applyFont="1" applyNumberFormat="1">
      <alignment vertical="center"/>
    </xf>
    <xf borderId="6" fillId="2" fontId="3" numFmtId="164" xfId="0" applyAlignment="1" applyBorder="1" applyFont="1" applyNumberFormat="1">
      <alignment vertical="center"/>
    </xf>
    <xf borderId="0" fillId="0" fontId="1" numFmtId="0" xfId="0" applyAlignment="1" applyFont="1">
      <alignment readingOrder="0" shrinkToFit="0" vertical="center" wrapText="0"/>
    </xf>
    <xf borderId="0" fillId="0" fontId="1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895350</xdr:colOff>
      <xdr:row>0</xdr:row>
      <xdr:rowOff>0</xdr:rowOff>
    </xdr:from>
    <xdr:ext cx="6000750" cy="704850"/>
    <xdr:sp>
      <xdr:nvSpPr>
        <xdr:cNvPr id="3" name="Shape 3"/>
        <xdr:cNvSpPr txBox="1"/>
      </xdr:nvSpPr>
      <xdr:spPr>
        <a:xfrm>
          <a:off x="2049300" y="3437100"/>
          <a:ext cx="5984700" cy="68580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Font typeface="Domine"/>
            <a:buNone/>
          </a:pPr>
          <a:r>
            <a:rPr b="1" lang="en-US" sz="2800">
              <a:solidFill>
                <a:schemeClr val="lt1"/>
              </a:solidFill>
              <a:latin typeface="Domine"/>
              <a:ea typeface="Domine"/>
              <a:cs typeface="Domine"/>
              <a:sym typeface="Domine"/>
            </a:rPr>
            <a:t>MOMS Club of Draper - UT</a:t>
          </a:r>
          <a:endParaRPr sz="1400"/>
        </a:p>
      </xdr:txBody>
    </xdr:sp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1C7DB"/>
    <outlinePr summaryBelow="0" summaryRight="0"/>
    <pageSetUpPr fitToPage="1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7.29" defaultRowHeight="15.0"/>
  <cols>
    <col customWidth="1" min="1" max="2" width="3.71"/>
    <col customWidth="1" min="3" max="3" width="10.71"/>
    <col customWidth="1" min="4" max="4" width="13.43"/>
    <col customWidth="1" min="5" max="5" width="24.14"/>
    <col customWidth="1" min="6" max="6" width="11.0"/>
    <col customWidth="1" min="7" max="7" width="5.57"/>
    <col customWidth="1" min="8" max="8" width="5.86"/>
    <col customWidth="1" min="9" max="9" width="14.43"/>
    <col customWidth="1" min="10" max="10" width="27.71"/>
    <col customWidth="1" min="11" max="11" width="9.14"/>
    <col customWidth="1" min="12" max="12" width="19.71"/>
    <col customWidth="1" min="13" max="13" width="1.71"/>
    <col customWidth="1" min="14" max="14" width="9.86"/>
    <col customWidth="1" min="15" max="22" width="8.71"/>
  </cols>
  <sheetData>
    <row r="1" ht="61.5" customHeight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1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ht="23.25" customHeight="1">
      <c r="A2" s="6"/>
      <c r="B2" s="7"/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5</v>
      </c>
      <c r="I2" s="6" t="s">
        <v>6</v>
      </c>
      <c r="J2" s="6" t="s">
        <v>7</v>
      </c>
      <c r="K2" s="6" t="s">
        <v>8</v>
      </c>
      <c r="L2" s="8" t="s">
        <v>9</v>
      </c>
      <c r="M2" s="6" t="s">
        <v>10</v>
      </c>
      <c r="N2" s="6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21.0" customHeight="1">
      <c r="A3" s="10">
        <v>1.0</v>
      </c>
      <c r="B3" s="11" t="str">
        <f>'Member Roster'!$C3</f>
        <v>Alexa</v>
      </c>
      <c r="C3" s="12" t="s">
        <v>11</v>
      </c>
      <c r="D3" s="13" t="s">
        <v>12</v>
      </c>
      <c r="E3" s="13" t="s">
        <v>13</v>
      </c>
      <c r="F3" s="13" t="s">
        <v>14</v>
      </c>
      <c r="G3" s="13" t="s">
        <v>15</v>
      </c>
      <c r="H3" s="13">
        <v>84020.0</v>
      </c>
      <c r="I3" s="13" t="s">
        <v>16</v>
      </c>
      <c r="J3" s="14" t="s">
        <v>17</v>
      </c>
      <c r="K3" s="15">
        <v>42491.0</v>
      </c>
      <c r="L3" s="16"/>
      <c r="M3" s="17"/>
      <c r="N3" s="17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 ht="21.0" customHeight="1">
      <c r="A4" s="10">
        <f t="shared" ref="A4:A69" si="1">COUNT(1)+A3</f>
        <v>2</v>
      </c>
      <c r="B4" s="11" t="str">
        <f>'Member Roster'!$C4</f>
        <v>Alisha</v>
      </c>
      <c r="C4" s="19" t="s">
        <v>18</v>
      </c>
      <c r="D4" s="20" t="s">
        <v>19</v>
      </c>
      <c r="E4" s="20" t="s">
        <v>20</v>
      </c>
      <c r="F4" s="20" t="s">
        <v>14</v>
      </c>
      <c r="G4" s="20" t="s">
        <v>21</v>
      </c>
      <c r="H4" s="20">
        <v>84020.0</v>
      </c>
      <c r="I4" s="20" t="s">
        <v>22</v>
      </c>
      <c r="J4" s="21" t="s">
        <v>23</v>
      </c>
      <c r="K4" s="22">
        <v>42430.0</v>
      </c>
      <c r="L4" s="23"/>
      <c r="M4" s="17"/>
      <c r="N4" s="17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ht="21.0" customHeight="1">
      <c r="A5" s="10">
        <f t="shared" si="1"/>
        <v>3</v>
      </c>
      <c r="B5" s="11" t="str">
        <f>'Member Roster'!$C5</f>
        <v>Allison</v>
      </c>
      <c r="C5" s="19" t="s">
        <v>24</v>
      </c>
      <c r="D5" s="20" t="s">
        <v>25</v>
      </c>
      <c r="E5" s="20" t="s">
        <v>26</v>
      </c>
      <c r="F5" s="20" t="s">
        <v>27</v>
      </c>
      <c r="G5" s="20" t="s">
        <v>21</v>
      </c>
      <c r="H5" s="20">
        <v>84096.0</v>
      </c>
      <c r="I5" s="20" t="s">
        <v>28</v>
      </c>
      <c r="J5" s="21" t="s">
        <v>29</v>
      </c>
      <c r="K5" s="22">
        <v>42401.0</v>
      </c>
      <c r="L5" s="24" t="s">
        <v>30</v>
      </c>
      <c r="M5" s="17"/>
      <c r="N5" s="17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ht="21.0" customHeight="1">
      <c r="A6" s="10">
        <f t="shared" si="1"/>
        <v>4</v>
      </c>
      <c r="B6" s="11" t="str">
        <f>'Member Roster'!$C6</f>
        <v>Amanda</v>
      </c>
      <c r="C6" s="19" t="s">
        <v>31</v>
      </c>
      <c r="D6" s="20" t="s">
        <v>32</v>
      </c>
      <c r="E6" s="25" t="s">
        <v>33</v>
      </c>
      <c r="F6" s="20" t="s">
        <v>14</v>
      </c>
      <c r="G6" s="20" t="s">
        <v>21</v>
      </c>
      <c r="H6" s="20">
        <v>84020.0</v>
      </c>
      <c r="I6" s="25" t="s">
        <v>34</v>
      </c>
      <c r="J6" s="21" t="s">
        <v>35</v>
      </c>
      <c r="K6" s="22">
        <v>42979.0</v>
      </c>
      <c r="L6" s="23"/>
      <c r="M6" s="17"/>
      <c r="N6" s="17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 ht="21.0" customHeight="1">
      <c r="A7" s="10">
        <f t="shared" si="1"/>
        <v>5</v>
      </c>
      <c r="B7" s="11" t="str">
        <f>'Member Roster'!$C7</f>
        <v>Ami</v>
      </c>
      <c r="C7" s="19" t="s">
        <v>36</v>
      </c>
      <c r="D7" s="20" t="s">
        <v>37</v>
      </c>
      <c r="E7" s="20" t="s">
        <v>38</v>
      </c>
      <c r="F7" s="20" t="s">
        <v>14</v>
      </c>
      <c r="G7" s="20" t="s">
        <v>21</v>
      </c>
      <c r="H7" s="20">
        <v>84020.0</v>
      </c>
      <c r="I7" s="20" t="s">
        <v>39</v>
      </c>
      <c r="J7" s="21" t="s">
        <v>40</v>
      </c>
      <c r="K7" s="22">
        <v>43344.0</v>
      </c>
      <c r="L7" s="23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</row>
    <row r="8" ht="21.0" customHeight="1">
      <c r="A8" s="10">
        <f t="shared" si="1"/>
        <v>6</v>
      </c>
      <c r="B8" s="11" t="str">
        <f>'Member Roster'!$C8</f>
        <v>Amy</v>
      </c>
      <c r="C8" s="19" t="s">
        <v>41</v>
      </c>
      <c r="D8" s="20" t="s">
        <v>42</v>
      </c>
      <c r="E8" s="20" t="s">
        <v>43</v>
      </c>
      <c r="F8" s="25" t="s">
        <v>14</v>
      </c>
      <c r="G8" s="20" t="s">
        <v>21</v>
      </c>
      <c r="H8" s="20">
        <v>84020.0</v>
      </c>
      <c r="I8" s="20" t="s">
        <v>44</v>
      </c>
      <c r="J8" s="21" t="s">
        <v>45</v>
      </c>
      <c r="K8" s="22">
        <v>41944.0</v>
      </c>
      <c r="L8" s="23"/>
      <c r="M8" s="17"/>
      <c r="N8" s="17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</row>
    <row r="9" ht="21.0" customHeight="1">
      <c r="A9" s="10">
        <f t="shared" si="1"/>
        <v>7</v>
      </c>
      <c r="B9" s="11" t="str">
        <f>'Member Roster'!$C9</f>
        <v>Andrea</v>
      </c>
      <c r="C9" s="26" t="s">
        <v>46</v>
      </c>
      <c r="D9" s="25" t="s">
        <v>47</v>
      </c>
      <c r="E9" s="20" t="s">
        <v>48</v>
      </c>
      <c r="F9" s="20" t="s">
        <v>14</v>
      </c>
      <c r="G9" s="20" t="s">
        <v>21</v>
      </c>
      <c r="H9" s="20">
        <v>84020.0</v>
      </c>
      <c r="I9" s="25" t="s">
        <v>49</v>
      </c>
      <c r="J9" s="21" t="s">
        <v>50</v>
      </c>
      <c r="K9" s="22">
        <v>43313.0</v>
      </c>
      <c r="L9" s="23"/>
      <c r="M9" s="17"/>
      <c r="N9" s="17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ht="21.0" customHeight="1">
      <c r="A10" s="10">
        <f t="shared" si="1"/>
        <v>8</v>
      </c>
      <c r="B10" s="11" t="str">
        <f>'Member Roster'!$C10</f>
        <v>Angie</v>
      </c>
      <c r="C10" s="26" t="s">
        <v>51</v>
      </c>
      <c r="D10" s="25" t="s">
        <v>52</v>
      </c>
      <c r="E10" s="25" t="s">
        <v>53</v>
      </c>
      <c r="F10" s="20" t="s">
        <v>54</v>
      </c>
      <c r="G10" s="20" t="s">
        <v>21</v>
      </c>
      <c r="H10" s="20">
        <v>84020.0</v>
      </c>
      <c r="I10" s="25" t="s">
        <v>55</v>
      </c>
      <c r="J10" s="21" t="s">
        <v>56</v>
      </c>
      <c r="K10" s="22">
        <v>42430.0</v>
      </c>
      <c r="L10" s="23"/>
      <c r="M10" s="17"/>
      <c r="N10" s="17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 ht="21.0" customHeight="1">
      <c r="A11" s="10">
        <f t="shared" si="1"/>
        <v>9</v>
      </c>
      <c r="B11" s="11" t="str">
        <f>'Member Roster'!$C11</f>
        <v>Ann</v>
      </c>
      <c r="C11" s="19" t="s">
        <v>57</v>
      </c>
      <c r="D11" s="20" t="s">
        <v>58</v>
      </c>
      <c r="E11" s="25" t="s">
        <v>59</v>
      </c>
      <c r="F11" s="20" t="s">
        <v>14</v>
      </c>
      <c r="G11" s="20" t="s">
        <v>21</v>
      </c>
      <c r="H11" s="20">
        <v>84020.0</v>
      </c>
      <c r="I11" s="20" t="s">
        <v>60</v>
      </c>
      <c r="J11" s="21" t="s">
        <v>61</v>
      </c>
      <c r="K11" s="22">
        <v>42958.0</v>
      </c>
      <c r="L11" s="23"/>
      <c r="M11" s="17"/>
      <c r="N11" s="17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ht="21.0" customHeight="1">
      <c r="A12" s="10">
        <f t="shared" si="1"/>
        <v>10</v>
      </c>
      <c r="B12" s="11" t="str">
        <f>'Member Roster'!$C12</f>
        <v>Anna</v>
      </c>
      <c r="C12" s="19" t="s">
        <v>62</v>
      </c>
      <c r="D12" s="20" t="s">
        <v>63</v>
      </c>
      <c r="E12" s="20" t="s">
        <v>64</v>
      </c>
      <c r="F12" s="20" t="s">
        <v>14</v>
      </c>
      <c r="G12" s="20" t="s">
        <v>21</v>
      </c>
      <c r="H12" s="20">
        <v>84020.0</v>
      </c>
      <c r="I12" s="20" t="s">
        <v>65</v>
      </c>
      <c r="J12" s="21" t="s">
        <v>66</v>
      </c>
      <c r="K12" s="22">
        <v>42826.0</v>
      </c>
      <c r="L12" s="23"/>
      <c r="M12" s="17"/>
      <c r="N12" s="17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ht="21.0" customHeight="1">
      <c r="A13" s="10">
        <f t="shared" si="1"/>
        <v>11</v>
      </c>
      <c r="B13" s="11" t="str">
        <f>'Member Roster'!$C13</f>
        <v>Annette</v>
      </c>
      <c r="C13" s="26" t="s">
        <v>67</v>
      </c>
      <c r="D13" s="25" t="s">
        <v>68</v>
      </c>
      <c r="E13" s="25" t="s">
        <v>69</v>
      </c>
      <c r="F13" s="20" t="s">
        <v>14</v>
      </c>
      <c r="G13" s="20" t="s">
        <v>21</v>
      </c>
      <c r="H13" s="20">
        <v>84020.0</v>
      </c>
      <c r="I13" s="25" t="s">
        <v>70</v>
      </c>
      <c r="J13" s="21" t="s">
        <v>71</v>
      </c>
      <c r="K13" s="22">
        <v>42705.0</v>
      </c>
      <c r="L13" s="23"/>
      <c r="M13" s="17"/>
      <c r="N13" s="17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ht="21.0" customHeight="1">
      <c r="A14" s="10">
        <f t="shared" si="1"/>
        <v>12</v>
      </c>
      <c r="B14" s="11" t="str">
        <f>'Member Roster'!$C14</f>
        <v>Arashan</v>
      </c>
      <c r="C14" s="19" t="s">
        <v>72</v>
      </c>
      <c r="D14" s="20" t="s">
        <v>73</v>
      </c>
      <c r="E14" s="20" t="s">
        <v>74</v>
      </c>
      <c r="F14" s="20" t="s">
        <v>14</v>
      </c>
      <c r="G14" s="20" t="s">
        <v>21</v>
      </c>
      <c r="H14" s="20">
        <v>84020.0</v>
      </c>
      <c r="I14" s="20" t="s">
        <v>75</v>
      </c>
      <c r="J14" s="21" t="s">
        <v>76</v>
      </c>
      <c r="K14" s="22">
        <v>40238.0</v>
      </c>
      <c r="L14" s="23"/>
      <c r="M14" s="17"/>
      <c r="N14" s="17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ht="21.0" customHeight="1">
      <c r="A15" s="10">
        <f t="shared" si="1"/>
        <v>13</v>
      </c>
      <c r="B15" s="11" t="str">
        <f>'Member Roster'!$C15</f>
        <v>Ayse</v>
      </c>
      <c r="C15" s="19" t="s">
        <v>77</v>
      </c>
      <c r="D15" s="20" t="s">
        <v>78</v>
      </c>
      <c r="E15" s="25" t="s">
        <v>79</v>
      </c>
      <c r="F15" s="20" t="s">
        <v>80</v>
      </c>
      <c r="G15" s="20" t="s">
        <v>21</v>
      </c>
      <c r="H15" s="20">
        <v>84009.0</v>
      </c>
      <c r="I15" s="25" t="s">
        <v>81</v>
      </c>
      <c r="J15" s="21" t="s">
        <v>82</v>
      </c>
      <c r="K15" s="22">
        <v>42339.0</v>
      </c>
      <c r="L15" s="24" t="s">
        <v>30</v>
      </c>
      <c r="M15" s="17"/>
      <c r="N15" s="17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ht="21.0" customHeight="1">
      <c r="A16" s="10">
        <f t="shared" si="1"/>
        <v>14</v>
      </c>
      <c r="B16" s="11" t="str">
        <f>'Member Roster'!$C16</f>
        <v>Besty</v>
      </c>
      <c r="C16" s="26" t="s">
        <v>83</v>
      </c>
      <c r="D16" s="25" t="s">
        <v>84</v>
      </c>
      <c r="E16" s="25" t="s">
        <v>85</v>
      </c>
      <c r="F16" s="20" t="s">
        <v>14</v>
      </c>
      <c r="G16" s="20" t="s">
        <v>21</v>
      </c>
      <c r="H16" s="20">
        <v>84020.0</v>
      </c>
      <c r="I16" s="20" t="s">
        <v>86</v>
      </c>
      <c r="J16" s="21" t="s">
        <v>87</v>
      </c>
      <c r="K16" s="22">
        <v>43313.0</v>
      </c>
      <c r="L16" s="23"/>
      <c r="M16" s="17"/>
      <c r="N16" s="17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ht="21.0" customHeight="1">
      <c r="A17" s="10">
        <f t="shared" si="1"/>
        <v>15</v>
      </c>
      <c r="B17" s="11" t="str">
        <f>'Member Roster'!$C17</f>
        <v>Bridget </v>
      </c>
      <c r="C17" s="26" t="s">
        <v>88</v>
      </c>
      <c r="D17" s="25" t="s">
        <v>89</v>
      </c>
      <c r="E17" s="25" t="s">
        <v>90</v>
      </c>
      <c r="F17" s="20" t="s">
        <v>14</v>
      </c>
      <c r="G17" s="20" t="s">
        <v>21</v>
      </c>
      <c r="H17" s="20">
        <v>84020.0</v>
      </c>
      <c r="I17" s="20" t="s">
        <v>91</v>
      </c>
      <c r="J17" s="21" t="s">
        <v>92</v>
      </c>
      <c r="K17" s="22">
        <v>43009.0</v>
      </c>
      <c r="L17" s="23"/>
      <c r="M17" s="17"/>
      <c r="N17" s="17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ht="21.0" customHeight="1">
      <c r="A18" s="10">
        <f t="shared" si="1"/>
        <v>16</v>
      </c>
      <c r="B18" s="11" t="str">
        <f>'Member Roster'!$C18</f>
        <v>Carissa</v>
      </c>
      <c r="C18" s="26" t="s">
        <v>93</v>
      </c>
      <c r="D18" s="25" t="s">
        <v>94</v>
      </c>
      <c r="E18" s="25" t="s">
        <v>95</v>
      </c>
      <c r="F18" s="20" t="s">
        <v>14</v>
      </c>
      <c r="G18" s="20" t="s">
        <v>21</v>
      </c>
      <c r="H18" s="20">
        <v>84020.0</v>
      </c>
      <c r="I18" s="20" t="s">
        <v>96</v>
      </c>
      <c r="J18" s="21" t="s">
        <v>97</v>
      </c>
      <c r="K18" s="22">
        <v>42856.0</v>
      </c>
      <c r="L18" s="23"/>
      <c r="M18" s="17"/>
      <c r="N18" s="17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ht="21.0" customHeight="1">
      <c r="A19" s="10">
        <f t="shared" si="1"/>
        <v>17</v>
      </c>
      <c r="B19" s="11" t="str">
        <f>'Member Roster'!$C19</f>
        <v>Christa</v>
      </c>
      <c r="C19" s="19" t="s">
        <v>98</v>
      </c>
      <c r="D19" s="20" t="s">
        <v>99</v>
      </c>
      <c r="E19" s="20" t="s">
        <v>100</v>
      </c>
      <c r="F19" s="20" t="s">
        <v>14</v>
      </c>
      <c r="G19" s="20" t="s">
        <v>21</v>
      </c>
      <c r="H19" s="20">
        <v>84020.0</v>
      </c>
      <c r="I19" s="20" t="s">
        <v>101</v>
      </c>
      <c r="J19" s="21" t="s">
        <v>102</v>
      </c>
      <c r="K19" s="22">
        <v>42248.0</v>
      </c>
      <c r="L19" s="23"/>
      <c r="M19" s="17"/>
      <c r="N19" s="17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ht="21.0" customHeight="1">
      <c r="A20" s="10">
        <f t="shared" si="1"/>
        <v>18</v>
      </c>
      <c r="B20" s="11" t="str">
        <f>'Member Roster'!$C20</f>
        <v>Christina</v>
      </c>
      <c r="C20" s="19" t="s">
        <v>103</v>
      </c>
      <c r="D20" s="20" t="s">
        <v>104</v>
      </c>
      <c r="E20" s="20" t="s">
        <v>105</v>
      </c>
      <c r="F20" s="20" t="s">
        <v>14</v>
      </c>
      <c r="G20" s="20" t="s">
        <v>21</v>
      </c>
      <c r="H20" s="20">
        <v>84020.0</v>
      </c>
      <c r="I20" s="20" t="s">
        <v>106</v>
      </c>
      <c r="J20" s="21" t="s">
        <v>107</v>
      </c>
      <c r="K20" s="22">
        <v>43385.0</v>
      </c>
      <c r="L20" s="23"/>
      <c r="M20" s="17"/>
      <c r="N20" s="17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ht="21.0" customHeight="1">
      <c r="A21" s="10">
        <f t="shared" si="1"/>
        <v>19</v>
      </c>
      <c r="B21" s="11" t="str">
        <f>'Member Roster'!$C21</f>
        <v>Cindy</v>
      </c>
      <c r="C21" s="19" t="s">
        <v>108</v>
      </c>
      <c r="D21" s="25" t="s">
        <v>109</v>
      </c>
      <c r="E21" s="20" t="s">
        <v>110</v>
      </c>
      <c r="F21" s="20" t="s">
        <v>14</v>
      </c>
      <c r="G21" s="20" t="s">
        <v>21</v>
      </c>
      <c r="H21" s="20">
        <v>84020.0</v>
      </c>
      <c r="I21" s="20" t="s">
        <v>111</v>
      </c>
      <c r="J21" s="27" t="s">
        <v>112</v>
      </c>
      <c r="K21" s="22">
        <v>42675.0</v>
      </c>
      <c r="L21" s="23"/>
      <c r="M21" s="17"/>
      <c r="N21" s="17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ht="21.0" customHeight="1">
      <c r="A22" s="10">
        <f t="shared" si="1"/>
        <v>20</v>
      </c>
      <c r="B22" s="11" t="str">
        <f>'Member Roster'!$C22</f>
        <v>Debbie</v>
      </c>
      <c r="C22" s="19" t="s">
        <v>113</v>
      </c>
      <c r="D22" s="20" t="s">
        <v>114</v>
      </c>
      <c r="E22" s="20" t="s">
        <v>115</v>
      </c>
      <c r="F22" s="25" t="s">
        <v>14</v>
      </c>
      <c r="G22" s="20" t="s">
        <v>21</v>
      </c>
      <c r="H22" s="25">
        <v>84020.0</v>
      </c>
      <c r="I22" s="25" t="s">
        <v>116</v>
      </c>
      <c r="J22" s="21" t="s">
        <v>117</v>
      </c>
      <c r="K22" s="22">
        <v>42401.0</v>
      </c>
      <c r="L22" s="23"/>
      <c r="M22" s="17"/>
      <c r="N22" s="17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ht="21.0" customHeight="1">
      <c r="A23" s="10">
        <f t="shared" si="1"/>
        <v>21</v>
      </c>
      <c r="B23" s="11" t="str">
        <f>'Member Roster'!$C23</f>
        <v>Ellen</v>
      </c>
      <c r="C23" s="26" t="s">
        <v>118</v>
      </c>
      <c r="D23" s="20" t="s">
        <v>119</v>
      </c>
      <c r="E23" s="20" t="s">
        <v>120</v>
      </c>
      <c r="F23" s="20" t="s">
        <v>14</v>
      </c>
      <c r="G23" s="20" t="s">
        <v>21</v>
      </c>
      <c r="H23" s="20">
        <v>84020.0</v>
      </c>
      <c r="I23" s="20" t="s">
        <v>121</v>
      </c>
      <c r="J23" s="21" t="s">
        <v>122</v>
      </c>
      <c r="K23" s="22">
        <v>42917.0</v>
      </c>
      <c r="L23" s="23"/>
      <c r="M23" s="17"/>
      <c r="N23" s="17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ht="21.0" customHeight="1">
      <c r="A24" s="10">
        <f t="shared" si="1"/>
        <v>22</v>
      </c>
      <c r="B24" s="11" t="str">
        <f>'Member Roster'!$C24</f>
        <v>Elvy</v>
      </c>
      <c r="C24" s="19" t="s">
        <v>123</v>
      </c>
      <c r="D24" s="20" t="s">
        <v>124</v>
      </c>
      <c r="E24" s="20" t="s">
        <v>125</v>
      </c>
      <c r="F24" s="20" t="s">
        <v>14</v>
      </c>
      <c r="G24" s="20" t="s">
        <v>21</v>
      </c>
      <c r="H24" s="20">
        <v>84020.0</v>
      </c>
      <c r="I24" s="20" t="s">
        <v>126</v>
      </c>
      <c r="J24" s="21" t="s">
        <v>127</v>
      </c>
      <c r="K24" s="22">
        <v>42095.0</v>
      </c>
      <c r="L24" s="28"/>
      <c r="M24" s="17"/>
      <c r="N24" s="17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ht="21.0" customHeight="1">
      <c r="A25" s="10">
        <f t="shared" si="1"/>
        <v>23</v>
      </c>
      <c r="B25" s="11" t="str">
        <f>'Member Roster'!$C25</f>
        <v>Georgia</v>
      </c>
      <c r="C25" s="19" t="s">
        <v>128</v>
      </c>
      <c r="D25" s="20" t="s">
        <v>129</v>
      </c>
      <c r="E25" s="20" t="s">
        <v>130</v>
      </c>
      <c r="F25" s="20" t="s">
        <v>14</v>
      </c>
      <c r="G25" s="20" t="s">
        <v>21</v>
      </c>
      <c r="H25" s="20">
        <v>84020.0</v>
      </c>
      <c r="I25" s="20" t="s">
        <v>131</v>
      </c>
      <c r="J25" s="21" t="s">
        <v>132</v>
      </c>
      <c r="K25" s="22">
        <v>43344.0</v>
      </c>
      <c r="L25" s="28"/>
      <c r="M25" s="17"/>
      <c r="N25" s="17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ht="21.0" customHeight="1">
      <c r="A26" s="10">
        <f t="shared" si="1"/>
        <v>24</v>
      </c>
      <c r="B26" s="11" t="str">
        <f>'Member Roster'!$C26</f>
        <v>Glory</v>
      </c>
      <c r="C26" s="19" t="s">
        <v>133</v>
      </c>
      <c r="D26" s="20" t="s">
        <v>134</v>
      </c>
      <c r="E26" s="20" t="s">
        <v>135</v>
      </c>
      <c r="F26" s="25" t="s">
        <v>14</v>
      </c>
      <c r="G26" s="20" t="s">
        <v>21</v>
      </c>
      <c r="H26" s="20">
        <v>84020.0</v>
      </c>
      <c r="I26" s="20" t="s">
        <v>136</v>
      </c>
      <c r="J26" s="21" t="s">
        <v>137</v>
      </c>
      <c r="K26" s="22">
        <v>42430.0</v>
      </c>
      <c r="L26" s="23"/>
      <c r="M26" s="17"/>
      <c r="N26" s="17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ht="21.0" customHeight="1">
      <c r="A27" s="10">
        <f t="shared" si="1"/>
        <v>25</v>
      </c>
      <c r="B27" s="11" t="str">
        <f>'Member Roster'!$C27</f>
        <v>Harini</v>
      </c>
      <c r="C27" s="26" t="s">
        <v>138</v>
      </c>
      <c r="D27" s="25" t="s">
        <v>139</v>
      </c>
      <c r="E27" s="25" t="s">
        <v>140</v>
      </c>
      <c r="F27" s="25" t="s">
        <v>54</v>
      </c>
      <c r="G27" s="25" t="s">
        <v>21</v>
      </c>
      <c r="H27" s="25">
        <v>84092.0</v>
      </c>
      <c r="I27" s="25" t="s">
        <v>141</v>
      </c>
      <c r="J27" s="21" t="s">
        <v>142</v>
      </c>
      <c r="K27" s="22">
        <v>42248.0</v>
      </c>
      <c r="L27" s="24" t="s">
        <v>143</v>
      </c>
      <c r="M27" s="17"/>
      <c r="N27" s="17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ht="21.0" customHeight="1">
      <c r="A28" s="10">
        <f t="shared" si="1"/>
        <v>26</v>
      </c>
      <c r="B28" s="11" t="str">
        <f>'Member Roster'!$C28</f>
        <v>Heather</v>
      </c>
      <c r="C28" s="19" t="s">
        <v>144</v>
      </c>
      <c r="D28" s="20" t="s">
        <v>145</v>
      </c>
      <c r="E28" s="20" t="s">
        <v>146</v>
      </c>
      <c r="F28" s="20" t="s">
        <v>14</v>
      </c>
      <c r="G28" s="20" t="s">
        <v>21</v>
      </c>
      <c r="H28" s="20">
        <v>84020.0</v>
      </c>
      <c r="I28" s="20" t="s">
        <v>147</v>
      </c>
      <c r="J28" s="21" t="s">
        <v>148</v>
      </c>
      <c r="K28" s="22">
        <v>42278.0</v>
      </c>
      <c r="L28" s="23"/>
      <c r="M28" s="17"/>
      <c r="N28" s="17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ht="21.0" customHeight="1">
      <c r="A29" s="10">
        <f t="shared" si="1"/>
        <v>27</v>
      </c>
      <c r="B29" s="11" t="str">
        <f>'Member Roster'!$C29</f>
        <v>Heather</v>
      </c>
      <c r="C29" s="19" t="s">
        <v>144</v>
      </c>
      <c r="D29" s="20" t="s">
        <v>149</v>
      </c>
      <c r="E29" s="25" t="s">
        <v>150</v>
      </c>
      <c r="F29" s="29" t="s">
        <v>151</v>
      </c>
      <c r="G29" s="20" t="s">
        <v>21</v>
      </c>
      <c r="H29" s="29">
        <v>84065.0</v>
      </c>
      <c r="I29" s="20" t="s">
        <v>152</v>
      </c>
      <c r="J29" s="21" t="s">
        <v>153</v>
      </c>
      <c r="K29" s="22">
        <v>42339.0</v>
      </c>
      <c r="L29" s="24" t="s">
        <v>143</v>
      </c>
      <c r="M29" s="17"/>
      <c r="N29" s="17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ht="21.0" customHeight="1">
      <c r="A30" s="10">
        <f t="shared" si="1"/>
        <v>28</v>
      </c>
      <c r="B30" s="11" t="str">
        <f>'Member Roster'!$C30</f>
        <v>Jenn</v>
      </c>
      <c r="C30" s="26" t="s">
        <v>154</v>
      </c>
      <c r="D30" s="25" t="s">
        <v>155</v>
      </c>
      <c r="E30" s="30" t="s">
        <v>156</v>
      </c>
      <c r="F30" s="25" t="s">
        <v>14</v>
      </c>
      <c r="G30" s="20" t="s">
        <v>21</v>
      </c>
      <c r="H30" s="25">
        <v>84020.0</v>
      </c>
      <c r="I30" s="20" t="s">
        <v>157</v>
      </c>
      <c r="J30" s="21" t="s">
        <v>158</v>
      </c>
      <c r="K30" s="22">
        <v>42583.0</v>
      </c>
      <c r="L30" s="23"/>
      <c r="M30" s="17"/>
      <c r="N30" s="17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ht="21.0" customHeight="1">
      <c r="A31" s="10">
        <f t="shared" si="1"/>
        <v>29</v>
      </c>
      <c r="B31" s="11" t="str">
        <f>'Member Roster'!$C31</f>
        <v>Jessie</v>
      </c>
      <c r="C31" s="26" t="s">
        <v>159</v>
      </c>
      <c r="D31" s="25" t="s">
        <v>160</v>
      </c>
      <c r="E31" s="30" t="s">
        <v>161</v>
      </c>
      <c r="F31" s="25" t="s">
        <v>14</v>
      </c>
      <c r="G31" s="20" t="s">
        <v>21</v>
      </c>
      <c r="H31" s="25">
        <v>84020.0</v>
      </c>
      <c r="I31" s="20" t="s">
        <v>162</v>
      </c>
      <c r="J31" s="21" t="s">
        <v>163</v>
      </c>
      <c r="K31" s="22">
        <v>43525.0</v>
      </c>
      <c r="L31" s="23"/>
      <c r="M31" s="17"/>
      <c r="N31" s="17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ht="21.0" customHeight="1">
      <c r="A32" s="10">
        <f t="shared" si="1"/>
        <v>30</v>
      </c>
      <c r="B32" s="11" t="str">
        <f>'Member Roster'!$C32</f>
        <v>Jessica</v>
      </c>
      <c r="C32" s="19" t="s">
        <v>164</v>
      </c>
      <c r="D32" s="25" t="s">
        <v>165</v>
      </c>
      <c r="E32" s="20" t="s">
        <v>166</v>
      </c>
      <c r="F32" s="20" t="s">
        <v>14</v>
      </c>
      <c r="G32" s="20" t="s">
        <v>21</v>
      </c>
      <c r="H32" s="20">
        <v>84020.0</v>
      </c>
      <c r="I32" s="20" t="s">
        <v>167</v>
      </c>
      <c r="J32" s="21" t="s">
        <v>168</v>
      </c>
      <c r="K32" s="22">
        <v>42511.0</v>
      </c>
      <c r="L32" s="28"/>
      <c r="M32" s="17"/>
      <c r="N32" s="17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ht="21.0" customHeight="1">
      <c r="A33" s="10">
        <f t="shared" si="1"/>
        <v>31</v>
      </c>
      <c r="B33" s="11" t="str">
        <f>'Member Roster'!$C33</f>
        <v>Julie</v>
      </c>
      <c r="C33" s="19" t="s">
        <v>169</v>
      </c>
      <c r="D33" s="20" t="s">
        <v>170</v>
      </c>
      <c r="E33" s="20" t="s">
        <v>171</v>
      </c>
      <c r="F33" s="20" t="s">
        <v>14</v>
      </c>
      <c r="G33" s="20" t="s">
        <v>21</v>
      </c>
      <c r="H33" s="20">
        <v>84020.0</v>
      </c>
      <c r="I33" s="20" t="s">
        <v>172</v>
      </c>
      <c r="J33" s="21" t="s">
        <v>173</v>
      </c>
      <c r="K33" s="22">
        <v>42767.0</v>
      </c>
      <c r="L33" s="23"/>
      <c r="M33" s="17"/>
      <c r="N33" s="17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 ht="21.0" customHeight="1">
      <c r="A34" s="10">
        <f t="shared" si="1"/>
        <v>32</v>
      </c>
      <c r="B34" s="11" t="str">
        <f>'Member Roster'!$C34</f>
        <v>Julie</v>
      </c>
      <c r="C34" s="19" t="s">
        <v>169</v>
      </c>
      <c r="D34" s="20" t="s">
        <v>174</v>
      </c>
      <c r="E34" s="20" t="s">
        <v>175</v>
      </c>
      <c r="F34" s="20" t="s">
        <v>14</v>
      </c>
      <c r="G34" s="20" t="s">
        <v>21</v>
      </c>
      <c r="H34" s="20">
        <v>84020.0</v>
      </c>
      <c r="I34" s="20" t="s">
        <v>176</v>
      </c>
      <c r="J34" s="21" t="s">
        <v>177</v>
      </c>
      <c r="K34" s="22">
        <v>42826.0</v>
      </c>
      <c r="L34" s="23"/>
      <c r="M34" s="17"/>
      <c r="N34" s="17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 ht="21.0" customHeight="1">
      <c r="A35" s="10">
        <f t="shared" si="1"/>
        <v>33</v>
      </c>
      <c r="B35" s="11" t="str">
        <f>'Member Roster'!$C35</f>
        <v>Kasi</v>
      </c>
      <c r="C35" s="26" t="s">
        <v>178</v>
      </c>
      <c r="D35" s="25" t="s">
        <v>179</v>
      </c>
      <c r="E35" s="25" t="s">
        <v>180</v>
      </c>
      <c r="F35" s="20" t="s">
        <v>14</v>
      </c>
      <c r="G35" s="20" t="s">
        <v>21</v>
      </c>
      <c r="H35" s="20">
        <v>84020.0</v>
      </c>
      <c r="I35" s="20" t="s">
        <v>181</v>
      </c>
      <c r="J35" s="21" t="s">
        <v>182</v>
      </c>
      <c r="K35" s="22">
        <v>41487.0</v>
      </c>
      <c r="L35" s="23"/>
      <c r="M35" s="17"/>
      <c r="N35" s="17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 ht="21.0" customHeight="1">
      <c r="A36" s="10">
        <f t="shared" si="1"/>
        <v>34</v>
      </c>
      <c r="B36" s="11" t="str">
        <f>'Member Roster'!$C36</f>
        <v>Kelly</v>
      </c>
      <c r="C36" s="26" t="s">
        <v>183</v>
      </c>
      <c r="D36" s="25" t="s">
        <v>184</v>
      </c>
      <c r="E36" s="25" t="s">
        <v>185</v>
      </c>
      <c r="F36" s="20" t="s">
        <v>14</v>
      </c>
      <c r="G36" s="20" t="s">
        <v>21</v>
      </c>
      <c r="H36" s="20">
        <v>84020.0</v>
      </c>
      <c r="I36" s="20" t="s">
        <v>186</v>
      </c>
      <c r="J36" s="21" t="s">
        <v>187</v>
      </c>
      <c r="K36" s="22">
        <v>42417.0</v>
      </c>
      <c r="L36" s="23"/>
      <c r="M36" s="17"/>
      <c r="N36" s="17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 ht="21.0" customHeight="1">
      <c r="A37" s="10">
        <f t="shared" si="1"/>
        <v>35</v>
      </c>
      <c r="B37" s="11" t="str">
        <f>'Member Roster'!$C37</f>
        <v>Kelly</v>
      </c>
      <c r="C37" s="31" t="s">
        <v>183</v>
      </c>
      <c r="D37" s="32" t="s">
        <v>188</v>
      </c>
      <c r="E37" s="30" t="s">
        <v>189</v>
      </c>
      <c r="F37" s="20" t="s">
        <v>14</v>
      </c>
      <c r="G37" s="20" t="s">
        <v>21</v>
      </c>
      <c r="H37" s="20">
        <v>84020.0</v>
      </c>
      <c r="I37" s="33" t="s">
        <v>190</v>
      </c>
      <c r="J37" s="34" t="s">
        <v>191</v>
      </c>
      <c r="K37" s="22">
        <v>43254.0</v>
      </c>
      <c r="L37" s="23"/>
      <c r="M37" s="17"/>
      <c r="N37" s="17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</row>
    <row r="38" ht="21.0" customHeight="1">
      <c r="A38" s="10">
        <f t="shared" si="1"/>
        <v>36</v>
      </c>
      <c r="B38" s="11" t="str">
        <f>'Member Roster'!$C38</f>
        <v>Lacy</v>
      </c>
      <c r="C38" s="19" t="s">
        <v>192</v>
      </c>
      <c r="D38" s="20" t="s">
        <v>193</v>
      </c>
      <c r="E38" s="35" t="s">
        <v>194</v>
      </c>
      <c r="F38" s="25" t="s">
        <v>151</v>
      </c>
      <c r="G38" s="20" t="s">
        <v>21</v>
      </c>
      <c r="H38" s="20">
        <v>84065.0</v>
      </c>
      <c r="I38" s="20" t="s">
        <v>195</v>
      </c>
      <c r="J38" s="21" t="s">
        <v>196</v>
      </c>
      <c r="K38" s="22">
        <v>42064.0</v>
      </c>
      <c r="L38" s="24" t="s">
        <v>30</v>
      </c>
      <c r="M38" s="17"/>
      <c r="N38" s="17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</row>
    <row r="39" ht="21.0" customHeight="1">
      <c r="A39" s="10">
        <f t="shared" si="1"/>
        <v>37</v>
      </c>
      <c r="B39" s="11" t="str">
        <f>'Member Roster'!$C39</f>
        <v>Lauren</v>
      </c>
      <c r="C39" s="19" t="s">
        <v>197</v>
      </c>
      <c r="D39" s="20" t="s">
        <v>198</v>
      </c>
      <c r="E39" s="36" t="s">
        <v>199</v>
      </c>
      <c r="F39" s="25" t="s">
        <v>14</v>
      </c>
      <c r="G39" s="20" t="s">
        <v>21</v>
      </c>
      <c r="H39" s="25">
        <v>84020.0</v>
      </c>
      <c r="I39" s="33" t="s">
        <v>200</v>
      </c>
      <c r="J39" s="34" t="s">
        <v>201</v>
      </c>
      <c r="K39" s="22">
        <v>43231.0</v>
      </c>
      <c r="L39" s="23"/>
      <c r="M39" s="17"/>
      <c r="N39" s="17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 ht="21.0" customHeight="1">
      <c r="A40" s="10">
        <f t="shared" si="1"/>
        <v>38</v>
      </c>
      <c r="B40" s="11" t="str">
        <f>'Member Roster'!$C40</f>
        <v>Lisa</v>
      </c>
      <c r="C40" s="26" t="s">
        <v>202</v>
      </c>
      <c r="D40" s="25" t="s">
        <v>203</v>
      </c>
      <c r="E40" s="25" t="s">
        <v>204</v>
      </c>
      <c r="F40" s="20" t="s">
        <v>14</v>
      </c>
      <c r="G40" s="20" t="s">
        <v>21</v>
      </c>
      <c r="H40" s="20">
        <v>84020.0</v>
      </c>
      <c r="I40" s="25" t="s">
        <v>205</v>
      </c>
      <c r="J40" s="21" t="s">
        <v>206</v>
      </c>
      <c r="K40" s="22">
        <v>42370.0</v>
      </c>
      <c r="L40" s="23"/>
      <c r="M40" s="17"/>
      <c r="N40" s="17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 ht="21.0" customHeight="1">
      <c r="A41" s="10">
        <f t="shared" si="1"/>
        <v>39</v>
      </c>
      <c r="B41" s="11" t="str">
        <f>'Member Roster'!$C41</f>
        <v>Lori</v>
      </c>
      <c r="C41" s="19" t="s">
        <v>207</v>
      </c>
      <c r="D41" s="20" t="s">
        <v>208</v>
      </c>
      <c r="E41" s="25" t="s">
        <v>209</v>
      </c>
      <c r="F41" s="20" t="s">
        <v>54</v>
      </c>
      <c r="G41" s="20" t="s">
        <v>21</v>
      </c>
      <c r="H41" s="20">
        <v>84092.0</v>
      </c>
      <c r="I41" s="25" t="s">
        <v>210</v>
      </c>
      <c r="J41" s="21" t="s">
        <v>211</v>
      </c>
      <c r="K41" s="22">
        <v>42248.0</v>
      </c>
      <c r="L41" s="24" t="s">
        <v>143</v>
      </c>
      <c r="M41" s="17"/>
      <c r="N41" s="17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 ht="21.0" customHeight="1">
      <c r="A42" s="10">
        <f t="shared" si="1"/>
        <v>40</v>
      </c>
      <c r="B42" s="11" t="str">
        <f>'Member Roster'!$C42</f>
        <v>Maritza</v>
      </c>
      <c r="C42" s="19" t="s">
        <v>212</v>
      </c>
      <c r="D42" s="20" t="s">
        <v>213</v>
      </c>
      <c r="E42" s="20" t="s">
        <v>214</v>
      </c>
      <c r="F42" s="20" t="s">
        <v>14</v>
      </c>
      <c r="G42" s="20" t="s">
        <v>21</v>
      </c>
      <c r="H42" s="20">
        <v>84040.0</v>
      </c>
      <c r="I42" s="20" t="s">
        <v>215</v>
      </c>
      <c r="J42" s="21" t="s">
        <v>216</v>
      </c>
      <c r="K42" s="22">
        <v>42583.0</v>
      </c>
      <c r="L42" s="28"/>
      <c r="M42" s="17"/>
      <c r="N42" s="17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 ht="21.0" customHeight="1">
      <c r="A43" s="10">
        <f t="shared" si="1"/>
        <v>41</v>
      </c>
      <c r="B43" s="11" t="str">
        <f>'Member Roster'!$C43</f>
        <v>Marreya</v>
      </c>
      <c r="C43" s="19" t="s">
        <v>217</v>
      </c>
      <c r="D43" s="20" t="s">
        <v>218</v>
      </c>
      <c r="E43" s="25" t="s">
        <v>219</v>
      </c>
      <c r="F43" s="20" t="s">
        <v>14</v>
      </c>
      <c r="G43" s="20" t="s">
        <v>21</v>
      </c>
      <c r="H43" s="20">
        <v>84020.0</v>
      </c>
      <c r="I43" s="20" t="s">
        <v>220</v>
      </c>
      <c r="J43" s="21" t="s">
        <v>221</v>
      </c>
      <c r="K43" s="22">
        <v>41913.0</v>
      </c>
      <c r="L43" s="23"/>
      <c r="M43" s="17"/>
      <c r="N43" s="17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 ht="21.0" customHeight="1">
      <c r="A44" s="10">
        <f t="shared" si="1"/>
        <v>42</v>
      </c>
      <c r="B44" s="11" t="str">
        <f>'Member Roster'!$C44</f>
        <v>Megan</v>
      </c>
      <c r="C44" s="19" t="s">
        <v>222</v>
      </c>
      <c r="D44" s="20" t="s">
        <v>223</v>
      </c>
      <c r="E44" s="25" t="s">
        <v>224</v>
      </c>
      <c r="F44" s="20" t="s">
        <v>14</v>
      </c>
      <c r="G44" s="20" t="s">
        <v>21</v>
      </c>
      <c r="H44" s="20">
        <v>84020.0</v>
      </c>
      <c r="I44" s="20" t="s">
        <v>225</v>
      </c>
      <c r="J44" s="21" t="s">
        <v>226</v>
      </c>
      <c r="K44" s="22">
        <v>40179.0</v>
      </c>
      <c r="L44" s="23"/>
      <c r="M44" s="17"/>
      <c r="N44" s="17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 ht="21.0" customHeight="1">
      <c r="A45" s="10">
        <f t="shared" si="1"/>
        <v>43</v>
      </c>
      <c r="B45" s="11" t="str">
        <f>'Member Roster'!$C45</f>
        <v>Melany</v>
      </c>
      <c r="C45" s="19" t="s">
        <v>227</v>
      </c>
      <c r="D45" s="20" t="s">
        <v>228</v>
      </c>
      <c r="E45" s="25" t="s">
        <v>229</v>
      </c>
      <c r="F45" s="25" t="s">
        <v>14</v>
      </c>
      <c r="G45" s="20" t="s">
        <v>21</v>
      </c>
      <c r="H45" s="20">
        <v>84020.0</v>
      </c>
      <c r="I45" s="20" t="s">
        <v>230</v>
      </c>
      <c r="J45" s="21" t="s">
        <v>231</v>
      </c>
      <c r="K45" s="22">
        <v>41395.0</v>
      </c>
      <c r="L45" s="23"/>
      <c r="M45" s="17"/>
      <c r="N45" s="17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6" ht="21.0" customHeight="1">
      <c r="A46" s="10">
        <f t="shared" si="1"/>
        <v>44</v>
      </c>
      <c r="B46" s="11" t="str">
        <f>'Member Roster'!$C46</f>
        <v>Melissa</v>
      </c>
      <c r="C46" s="19" t="s">
        <v>232</v>
      </c>
      <c r="D46" s="20" t="s">
        <v>233</v>
      </c>
      <c r="E46" s="36" t="s">
        <v>234</v>
      </c>
      <c r="F46" s="25" t="s">
        <v>14</v>
      </c>
      <c r="G46" s="20" t="s">
        <v>21</v>
      </c>
      <c r="H46" s="25">
        <v>84020.0</v>
      </c>
      <c r="I46" s="20" t="s">
        <v>235</v>
      </c>
      <c r="J46" s="34" t="s">
        <v>236</v>
      </c>
      <c r="K46" s="22">
        <v>43385.0</v>
      </c>
      <c r="L46" s="23"/>
      <c r="M46" s="17"/>
      <c r="N46" s="17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 ht="21.0" customHeight="1">
      <c r="A47" s="10">
        <f t="shared" si="1"/>
        <v>45</v>
      </c>
      <c r="B47" s="11" t="str">
        <f>'Member Roster'!$C47</f>
        <v>Michelle</v>
      </c>
      <c r="C47" s="19" t="s">
        <v>237</v>
      </c>
      <c r="D47" s="20" t="s">
        <v>238</v>
      </c>
      <c r="E47" s="20" t="s">
        <v>239</v>
      </c>
      <c r="F47" s="20" t="s">
        <v>14</v>
      </c>
      <c r="G47" s="20" t="s">
        <v>21</v>
      </c>
      <c r="H47" s="20">
        <v>84020.0</v>
      </c>
      <c r="I47" s="20" t="s">
        <v>240</v>
      </c>
      <c r="J47" s="21" t="s">
        <v>241</v>
      </c>
      <c r="K47" s="22">
        <v>42248.0</v>
      </c>
      <c r="L47" s="23"/>
      <c r="M47" s="17"/>
      <c r="N47" s="17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</row>
    <row r="48" ht="21.0" customHeight="1">
      <c r="A48" s="10">
        <f t="shared" si="1"/>
        <v>46</v>
      </c>
      <c r="B48" s="11" t="str">
        <f>'Member Roster'!$C48</f>
        <v>Nadiya</v>
      </c>
      <c r="C48" s="19" t="s">
        <v>242</v>
      </c>
      <c r="D48" s="20" t="s">
        <v>243</v>
      </c>
      <c r="E48" s="36" t="s">
        <v>244</v>
      </c>
      <c r="F48" s="20" t="s">
        <v>14</v>
      </c>
      <c r="G48" s="20" t="s">
        <v>21</v>
      </c>
      <c r="H48" s="20">
        <v>84020.0</v>
      </c>
      <c r="I48" s="33" t="s">
        <v>245</v>
      </c>
      <c r="J48" s="34" t="s">
        <v>246</v>
      </c>
      <c r="K48" s="37">
        <v>42979.0</v>
      </c>
      <c r="L48" s="23"/>
      <c r="M48" s="17"/>
      <c r="N48" s="17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</row>
    <row r="49" ht="21.0" customHeight="1">
      <c r="A49" s="10">
        <f t="shared" si="1"/>
        <v>47</v>
      </c>
      <c r="B49" s="11" t="str">
        <f>'Member Roster'!$C49</f>
        <v>Nicole</v>
      </c>
      <c r="C49" s="19" t="s">
        <v>247</v>
      </c>
      <c r="D49" s="25" t="s">
        <v>248</v>
      </c>
      <c r="E49" s="20" t="s">
        <v>249</v>
      </c>
      <c r="F49" s="20" t="s">
        <v>14</v>
      </c>
      <c r="G49" s="20" t="s">
        <v>21</v>
      </c>
      <c r="H49" s="20">
        <v>84020.0</v>
      </c>
      <c r="I49" s="38" t="s">
        <v>250</v>
      </c>
      <c r="J49" s="39" t="s">
        <v>251</v>
      </c>
      <c r="K49" s="22">
        <v>43160.0</v>
      </c>
      <c r="L49" s="23"/>
      <c r="M49" s="17"/>
      <c r="N49" s="17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ht="21.0" customHeight="1">
      <c r="A50" s="10">
        <f t="shared" si="1"/>
        <v>48</v>
      </c>
      <c r="B50" s="11" t="str">
        <f>'Member Roster'!$C50</f>
        <v>RaNae</v>
      </c>
      <c r="C50" s="19" t="s">
        <v>252</v>
      </c>
      <c r="D50" s="20" t="s">
        <v>253</v>
      </c>
      <c r="E50" s="20" t="s">
        <v>254</v>
      </c>
      <c r="F50" s="25" t="s">
        <v>14</v>
      </c>
      <c r="G50" s="20" t="s">
        <v>21</v>
      </c>
      <c r="H50" s="25">
        <v>84020.0</v>
      </c>
      <c r="I50" s="20" t="s">
        <v>255</v>
      </c>
      <c r="J50" s="21" t="s">
        <v>256</v>
      </c>
      <c r="K50" s="22">
        <v>41579.0</v>
      </c>
      <c r="L50" s="23"/>
      <c r="M50" s="17"/>
      <c r="N50" s="17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ht="21.0" customHeight="1">
      <c r="A51" s="10">
        <f t="shared" si="1"/>
        <v>49</v>
      </c>
      <c r="B51" s="11" t="str">
        <f>'Member Roster'!$C51</f>
        <v>Rebecca</v>
      </c>
      <c r="C51" s="26" t="s">
        <v>257</v>
      </c>
      <c r="D51" s="25" t="s">
        <v>258</v>
      </c>
      <c r="E51" s="25" t="s">
        <v>259</v>
      </c>
      <c r="F51" s="25" t="s">
        <v>14</v>
      </c>
      <c r="G51" s="20" t="s">
        <v>21</v>
      </c>
      <c r="H51" s="25">
        <v>84020.0</v>
      </c>
      <c r="I51" s="25" t="s">
        <v>260</v>
      </c>
      <c r="J51" s="21" t="s">
        <v>261</v>
      </c>
      <c r="K51" s="22">
        <v>42917.0</v>
      </c>
      <c r="L51" s="23"/>
      <c r="M51" s="17"/>
      <c r="N51" s="17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</row>
    <row r="52" ht="21.0" customHeight="1">
      <c r="A52" s="10">
        <f t="shared" si="1"/>
        <v>50</v>
      </c>
      <c r="B52" s="11" t="str">
        <f>'Member Roster'!$C52</f>
        <v>Rose</v>
      </c>
      <c r="C52" s="19" t="s">
        <v>262</v>
      </c>
      <c r="D52" s="20" t="s">
        <v>263</v>
      </c>
      <c r="E52" s="20" t="s">
        <v>264</v>
      </c>
      <c r="F52" s="20" t="s">
        <v>14</v>
      </c>
      <c r="G52" s="20" t="s">
        <v>21</v>
      </c>
      <c r="H52" s="20">
        <v>84020.0</v>
      </c>
      <c r="I52" s="20" t="s">
        <v>265</v>
      </c>
      <c r="J52" s="40" t="s">
        <v>266</v>
      </c>
      <c r="K52" s="22">
        <v>43385.0</v>
      </c>
      <c r="L52" s="23"/>
      <c r="M52" s="17"/>
      <c r="N52" s="17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ht="21.0" customHeight="1">
      <c r="A53" s="10">
        <f t="shared" si="1"/>
        <v>51</v>
      </c>
      <c r="B53" s="11" t="str">
        <f>'Member Roster'!$C53</f>
        <v>Rozlyn</v>
      </c>
      <c r="C53" s="19" t="s">
        <v>267</v>
      </c>
      <c r="D53" s="20" t="s">
        <v>268</v>
      </c>
      <c r="E53" s="20" t="s">
        <v>269</v>
      </c>
      <c r="F53" s="20" t="s">
        <v>14</v>
      </c>
      <c r="G53" s="20" t="s">
        <v>21</v>
      </c>
      <c r="H53" s="20">
        <v>84020.0</v>
      </c>
      <c r="I53" s="20" t="s">
        <v>270</v>
      </c>
      <c r="J53" s="21" t="s">
        <v>271</v>
      </c>
      <c r="K53" s="22">
        <v>42278.0</v>
      </c>
      <c r="L53" s="23"/>
      <c r="M53" s="17"/>
      <c r="N53" s="17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</row>
    <row r="54" ht="21.0" customHeight="1">
      <c r="A54" s="10">
        <f t="shared" si="1"/>
        <v>52</v>
      </c>
      <c r="B54" s="11" t="str">
        <f>'Member Roster'!$C54</f>
        <v>Sara</v>
      </c>
      <c r="C54" s="19" t="s">
        <v>272</v>
      </c>
      <c r="D54" s="20" t="s">
        <v>273</v>
      </c>
      <c r="E54" s="25" t="s">
        <v>274</v>
      </c>
      <c r="F54" s="20" t="s">
        <v>14</v>
      </c>
      <c r="G54" s="20" t="s">
        <v>21</v>
      </c>
      <c r="H54" s="20">
        <v>84020.0</v>
      </c>
      <c r="I54" s="20" t="s">
        <v>275</v>
      </c>
      <c r="J54" s="21" t="s">
        <v>276</v>
      </c>
      <c r="K54" s="22">
        <v>42278.0</v>
      </c>
      <c r="L54" s="23"/>
      <c r="M54" s="17"/>
      <c r="N54" s="17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</row>
    <row r="55" ht="21.0" customHeight="1">
      <c r="A55" s="10">
        <f t="shared" si="1"/>
        <v>53</v>
      </c>
      <c r="B55" s="11" t="str">
        <f>'Member Roster'!$C55</f>
        <v>Sara</v>
      </c>
      <c r="C55" s="19" t="s">
        <v>272</v>
      </c>
      <c r="D55" s="20" t="s">
        <v>277</v>
      </c>
      <c r="E55" s="36" t="s">
        <v>278</v>
      </c>
      <c r="F55" s="20" t="s">
        <v>14</v>
      </c>
      <c r="G55" s="20" t="s">
        <v>21</v>
      </c>
      <c r="H55" s="20">
        <v>84020.0</v>
      </c>
      <c r="I55" s="33" t="s">
        <v>279</v>
      </c>
      <c r="J55" s="34" t="s">
        <v>280</v>
      </c>
      <c r="K55" s="37">
        <v>42979.0</v>
      </c>
      <c r="L55" s="23"/>
      <c r="M55" s="17"/>
      <c r="N55" s="17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</row>
    <row r="56" ht="21.0" customHeight="1">
      <c r="A56" s="10">
        <f t="shared" si="1"/>
        <v>54</v>
      </c>
      <c r="B56" s="11" t="str">
        <f>'Member Roster'!$C56</f>
        <v>Sarah</v>
      </c>
      <c r="C56" s="19" t="s">
        <v>281</v>
      </c>
      <c r="D56" s="20" t="s">
        <v>282</v>
      </c>
      <c r="E56" s="36" t="s">
        <v>283</v>
      </c>
      <c r="F56" s="20" t="s">
        <v>14</v>
      </c>
      <c r="G56" s="20" t="s">
        <v>21</v>
      </c>
      <c r="H56" s="20">
        <v>84020.0</v>
      </c>
      <c r="I56" s="33" t="s">
        <v>284</v>
      </c>
      <c r="J56" s="34" t="s">
        <v>285</v>
      </c>
      <c r="K56" s="22">
        <v>43223.0</v>
      </c>
      <c r="L56" s="23"/>
      <c r="M56" s="17"/>
      <c r="N56" s="17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</row>
    <row r="57" ht="21.0" customHeight="1">
      <c r="A57" s="10">
        <f t="shared" si="1"/>
        <v>55</v>
      </c>
      <c r="B57" s="11" t="str">
        <f>'Member Roster'!$C57</f>
        <v>Shelly</v>
      </c>
      <c r="C57" s="19" t="s">
        <v>286</v>
      </c>
      <c r="D57" s="20" t="s">
        <v>287</v>
      </c>
      <c r="E57" s="20" t="s">
        <v>288</v>
      </c>
      <c r="F57" s="20" t="s">
        <v>14</v>
      </c>
      <c r="G57" s="20" t="s">
        <v>21</v>
      </c>
      <c r="H57" s="20">
        <v>84020.0</v>
      </c>
      <c r="I57" s="20" t="s">
        <v>289</v>
      </c>
      <c r="J57" s="21" t="s">
        <v>290</v>
      </c>
      <c r="K57" s="22">
        <v>42491.0</v>
      </c>
      <c r="L57" s="23"/>
      <c r="M57" s="17"/>
      <c r="N57" s="17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</row>
    <row r="58" ht="21.0" customHeight="1">
      <c r="A58" s="10">
        <f t="shared" si="1"/>
        <v>56</v>
      </c>
      <c r="B58" s="11" t="str">
        <f>'Member Roster'!$C58</f>
        <v>Stacie</v>
      </c>
      <c r="C58" s="19" t="s">
        <v>291</v>
      </c>
      <c r="D58" s="20" t="s">
        <v>292</v>
      </c>
      <c r="E58" s="20" t="s">
        <v>293</v>
      </c>
      <c r="F58" s="20" t="s">
        <v>14</v>
      </c>
      <c r="G58" s="20" t="s">
        <v>21</v>
      </c>
      <c r="H58" s="20">
        <v>84020.0</v>
      </c>
      <c r="I58" s="20" t="s">
        <v>294</v>
      </c>
      <c r="J58" s="21" t="s">
        <v>295</v>
      </c>
      <c r="K58" s="22">
        <v>42217.0</v>
      </c>
      <c r="L58" s="23"/>
      <c r="M58" s="17"/>
      <c r="N58" s="17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</row>
    <row r="59" ht="21.0" customHeight="1">
      <c r="A59" s="10">
        <f t="shared" si="1"/>
        <v>57</v>
      </c>
      <c r="B59" s="11" t="str">
        <f>'Member Roster'!$C59</f>
        <v>Stacy</v>
      </c>
      <c r="C59" s="19" t="s">
        <v>296</v>
      </c>
      <c r="D59" s="20" t="s">
        <v>297</v>
      </c>
      <c r="E59" s="20" t="s">
        <v>298</v>
      </c>
      <c r="F59" s="20" t="s">
        <v>14</v>
      </c>
      <c r="G59" s="20" t="s">
        <v>21</v>
      </c>
      <c r="H59" s="20">
        <v>84020.0</v>
      </c>
      <c r="I59" s="20" t="s">
        <v>299</v>
      </c>
      <c r="J59" s="21" t="s">
        <v>300</v>
      </c>
      <c r="K59" s="22">
        <v>42339.0</v>
      </c>
      <c r="L59" s="23"/>
      <c r="M59" s="17"/>
      <c r="N59" s="17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</row>
    <row r="60" ht="21.0" customHeight="1">
      <c r="A60" s="10">
        <f t="shared" si="1"/>
        <v>58</v>
      </c>
      <c r="B60" s="11" t="str">
        <f>'Member Roster'!$C60</f>
        <v>Stephanie</v>
      </c>
      <c r="C60" s="26" t="s">
        <v>301</v>
      </c>
      <c r="D60" s="20" t="s">
        <v>302</v>
      </c>
      <c r="E60" s="25" t="s">
        <v>303</v>
      </c>
      <c r="F60" s="20" t="s">
        <v>14</v>
      </c>
      <c r="G60" s="20" t="s">
        <v>21</v>
      </c>
      <c r="H60" s="20">
        <v>84020.0</v>
      </c>
      <c r="I60" s="20" t="s">
        <v>304</v>
      </c>
      <c r="J60" s="21" t="s">
        <v>305</v>
      </c>
      <c r="K60" s="22">
        <v>40575.0</v>
      </c>
      <c r="L60" s="23"/>
      <c r="M60" s="17"/>
      <c r="N60" s="17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</row>
    <row r="61" ht="21.0" customHeight="1">
      <c r="A61" s="10">
        <f t="shared" si="1"/>
        <v>59</v>
      </c>
      <c r="B61" s="11" t="str">
        <f>'Member Roster'!$C61</f>
        <v>Stephanie</v>
      </c>
      <c r="C61" s="19" t="s">
        <v>301</v>
      </c>
      <c r="D61" s="20" t="s">
        <v>306</v>
      </c>
      <c r="E61" s="20" t="s">
        <v>307</v>
      </c>
      <c r="F61" s="20" t="s">
        <v>14</v>
      </c>
      <c r="G61" s="20" t="s">
        <v>21</v>
      </c>
      <c r="H61" s="20">
        <v>84020.0</v>
      </c>
      <c r="I61" s="20" t="s">
        <v>308</v>
      </c>
      <c r="J61" s="41" t="s">
        <v>309</v>
      </c>
      <c r="K61" s="22">
        <v>40878.0</v>
      </c>
      <c r="L61" s="23"/>
      <c r="M61" s="17"/>
      <c r="N61" s="17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</row>
    <row r="62" ht="21.0" customHeight="1">
      <c r="A62" s="10">
        <f t="shared" si="1"/>
        <v>60</v>
      </c>
      <c r="B62" s="11" t="str">
        <f>'Member Roster'!$C62</f>
        <v>Stephanie</v>
      </c>
      <c r="C62" s="19" t="s">
        <v>301</v>
      </c>
      <c r="D62" s="20" t="s">
        <v>310</v>
      </c>
      <c r="E62" s="20" t="s">
        <v>311</v>
      </c>
      <c r="F62" s="20" t="s">
        <v>14</v>
      </c>
      <c r="G62" s="20" t="s">
        <v>21</v>
      </c>
      <c r="H62" s="20">
        <v>84020.0</v>
      </c>
      <c r="I62" s="20" t="s">
        <v>312</v>
      </c>
      <c r="J62" s="21" t="s">
        <v>313</v>
      </c>
      <c r="K62" s="22">
        <v>42125.0</v>
      </c>
      <c r="L62" s="23"/>
      <c r="M62" s="17"/>
      <c r="N62" s="17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</row>
    <row r="63" ht="21.0" customHeight="1">
      <c r="A63" s="10">
        <f t="shared" si="1"/>
        <v>61</v>
      </c>
      <c r="B63" s="11" t="str">
        <f>'Member Roster'!$C63</f>
        <v>Summer </v>
      </c>
      <c r="C63" s="19" t="s">
        <v>314</v>
      </c>
      <c r="D63" s="20" t="s">
        <v>315</v>
      </c>
      <c r="E63" s="36" t="s">
        <v>316</v>
      </c>
      <c r="F63" s="20" t="s">
        <v>14</v>
      </c>
      <c r="G63" s="20" t="s">
        <v>21</v>
      </c>
      <c r="H63" s="20">
        <v>84020.0</v>
      </c>
      <c r="I63" s="33" t="s">
        <v>317</v>
      </c>
      <c r="J63" s="34" t="s">
        <v>318</v>
      </c>
      <c r="K63" s="22">
        <v>42948.0</v>
      </c>
      <c r="L63" s="28"/>
      <c r="M63" s="17"/>
      <c r="N63" s="17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</row>
    <row r="64" ht="21.0" customHeight="1">
      <c r="A64" s="10">
        <f t="shared" si="1"/>
        <v>62</v>
      </c>
      <c r="B64" s="11" t="str">
        <f>'Member Roster'!$C64</f>
        <v>Suzanne </v>
      </c>
      <c r="C64" s="19" t="s">
        <v>319</v>
      </c>
      <c r="D64" s="20" t="s">
        <v>320</v>
      </c>
      <c r="E64" s="36" t="s">
        <v>321</v>
      </c>
      <c r="F64" s="20" t="s">
        <v>14</v>
      </c>
      <c r="G64" s="20" t="s">
        <v>21</v>
      </c>
      <c r="H64" s="20">
        <v>84020.0</v>
      </c>
      <c r="I64" s="33" t="s">
        <v>322</v>
      </c>
      <c r="J64" s="34" t="s">
        <v>323</v>
      </c>
      <c r="K64" s="22">
        <v>43009.0</v>
      </c>
      <c r="L64" s="28"/>
      <c r="M64" s="17"/>
      <c r="N64" s="17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</row>
    <row r="65" ht="21.0" customHeight="1">
      <c r="A65" s="10">
        <f t="shared" si="1"/>
        <v>63</v>
      </c>
      <c r="B65" s="11" t="str">
        <f>'Member Roster'!$C65</f>
        <v>Tara </v>
      </c>
      <c r="C65" s="19" t="s">
        <v>324</v>
      </c>
      <c r="D65" s="20" t="s">
        <v>325</v>
      </c>
      <c r="E65" s="30" t="s">
        <v>326</v>
      </c>
      <c r="F65" s="20" t="s">
        <v>14</v>
      </c>
      <c r="G65" s="20" t="s">
        <v>21</v>
      </c>
      <c r="H65" s="20">
        <v>84020.0</v>
      </c>
      <c r="I65" s="33" t="s">
        <v>327</v>
      </c>
      <c r="J65" s="34" t="s">
        <v>328</v>
      </c>
      <c r="K65" s="22">
        <v>43617.0</v>
      </c>
      <c r="L65" s="28"/>
      <c r="M65" s="17"/>
      <c r="N65" s="17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</row>
    <row r="66" ht="21.0" customHeight="1">
      <c r="A66" s="10">
        <f t="shared" si="1"/>
        <v>64</v>
      </c>
      <c r="B66" s="11" t="str">
        <f>'Member Roster'!$C66</f>
        <v>Tasha</v>
      </c>
      <c r="C66" s="19" t="s">
        <v>329</v>
      </c>
      <c r="D66" s="20" t="s">
        <v>330</v>
      </c>
      <c r="E66" s="36" t="s">
        <v>331</v>
      </c>
      <c r="F66" s="20" t="s">
        <v>14</v>
      </c>
      <c r="G66" s="20" t="s">
        <v>21</v>
      </c>
      <c r="H66" s="20">
        <v>84020.0</v>
      </c>
      <c r="I66" s="33" t="s">
        <v>332</v>
      </c>
      <c r="J66" s="34" t="s">
        <v>333</v>
      </c>
      <c r="K66" s="22">
        <v>40026.0</v>
      </c>
      <c r="L66" s="28"/>
      <c r="M66" s="17"/>
      <c r="N66" s="17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</row>
    <row r="67" ht="21.0" customHeight="1">
      <c r="A67" s="10">
        <f t="shared" si="1"/>
        <v>65</v>
      </c>
      <c r="B67" s="11" t="str">
        <f>'Member Roster'!$C67</f>
        <v>Tiffany</v>
      </c>
      <c r="C67" s="19" t="s">
        <v>334</v>
      </c>
      <c r="D67" s="20" t="s">
        <v>335</v>
      </c>
      <c r="E67" s="20" t="s">
        <v>336</v>
      </c>
      <c r="F67" s="20" t="s">
        <v>14</v>
      </c>
      <c r="G67" s="20" t="s">
        <v>21</v>
      </c>
      <c r="H67" s="20">
        <v>84020.0</v>
      </c>
      <c r="I67" s="20" t="s">
        <v>337</v>
      </c>
      <c r="J67" s="21" t="s">
        <v>338</v>
      </c>
      <c r="K67" s="22">
        <v>42767.0</v>
      </c>
      <c r="L67" s="23"/>
      <c r="M67" s="17"/>
      <c r="N67" s="17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</row>
    <row r="68" ht="21.0" customHeight="1">
      <c r="A68" s="10">
        <f t="shared" si="1"/>
        <v>66</v>
      </c>
      <c r="B68" s="11" t="str">
        <f>'Member Roster'!$C68</f>
        <v>Vanessa</v>
      </c>
      <c r="C68" s="26" t="s">
        <v>339</v>
      </c>
      <c r="D68" s="25" t="s">
        <v>58</v>
      </c>
      <c r="E68" s="25" t="s">
        <v>340</v>
      </c>
      <c r="F68" s="20" t="s">
        <v>14</v>
      </c>
      <c r="G68" s="20" t="s">
        <v>21</v>
      </c>
      <c r="H68" s="20">
        <v>84020.0</v>
      </c>
      <c r="I68" s="20" t="s">
        <v>341</v>
      </c>
      <c r="J68" s="21" t="s">
        <v>342</v>
      </c>
      <c r="K68" s="22">
        <v>42491.0</v>
      </c>
      <c r="L68" s="23"/>
      <c r="M68" s="17"/>
      <c r="N68" s="17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</row>
    <row r="69" ht="21.0" customHeight="1">
      <c r="A69" s="10">
        <f t="shared" si="1"/>
        <v>67</v>
      </c>
      <c r="B69" s="11" t="str">
        <f>'Member Roster'!$C69</f>
        <v>Vicki</v>
      </c>
      <c r="C69" s="19" t="s">
        <v>343</v>
      </c>
      <c r="D69" s="20" t="s">
        <v>344</v>
      </c>
      <c r="E69" s="20" t="s">
        <v>345</v>
      </c>
      <c r="F69" s="20" t="s">
        <v>14</v>
      </c>
      <c r="G69" s="20" t="s">
        <v>21</v>
      </c>
      <c r="H69" s="20">
        <v>84020.0</v>
      </c>
      <c r="I69" s="20" t="s">
        <v>346</v>
      </c>
      <c r="J69" s="21" t="s">
        <v>347</v>
      </c>
      <c r="K69" s="22">
        <v>40634.0</v>
      </c>
      <c r="L69" s="23"/>
      <c r="M69" s="17"/>
      <c r="N69" s="17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</row>
    <row r="70">
      <c r="A70" s="42"/>
      <c r="B70" s="5"/>
      <c r="C70" s="5"/>
      <c r="D70" s="5"/>
      <c r="E70" s="5"/>
      <c r="F70" s="5"/>
      <c r="G70" s="5"/>
      <c r="H70" s="5"/>
      <c r="I70" s="5"/>
      <c r="J70" s="5"/>
      <c r="K70" s="5"/>
      <c r="L70" s="43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43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43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43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43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43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43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43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43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43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43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43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43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43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43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43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43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43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43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43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43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43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43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43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43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43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43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43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43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43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43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43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43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43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43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43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43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43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43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43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43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43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43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43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43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43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43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43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43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43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43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43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43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43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43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43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43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43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43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43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43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43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43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43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43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43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43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43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43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43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43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43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43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43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43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43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43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43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43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43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43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43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43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43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43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43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43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43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43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43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43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43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43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43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43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43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43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43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43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43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43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43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43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43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43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43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43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43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43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43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43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43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43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43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43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43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43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43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43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43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43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43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43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43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43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43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43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43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43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43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43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43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43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43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43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43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43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43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43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43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43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43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43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43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43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43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43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43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43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43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43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43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43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43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43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43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43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43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43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43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43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43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43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43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43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43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43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43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43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43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43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43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43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43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43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43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43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43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43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43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43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43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43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43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43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43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43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43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43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43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43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43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43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43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43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43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43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43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43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43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43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43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43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43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43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43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43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43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43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43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43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43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43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43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43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43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43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43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43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43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43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43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43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43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43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43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43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43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43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43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43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43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43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43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43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43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43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43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43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43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43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43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43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43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43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43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43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43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43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43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43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43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43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43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43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43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43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43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43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43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43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43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43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43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43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43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43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43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43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43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43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43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43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43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43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43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43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43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43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43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43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43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43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43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43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43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43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43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43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43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43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43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43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43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43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43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43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43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43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43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43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43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43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43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43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43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43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43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43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43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43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43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43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43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43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43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43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43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43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43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43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43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43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43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43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43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43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43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43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43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43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43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43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43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43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43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43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43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43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43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43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43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43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43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43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43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43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43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43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43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43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43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43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43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43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43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43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43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43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43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43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43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43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43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43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43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43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43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43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43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43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43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43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43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43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43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43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43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43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43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43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43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43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43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43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43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43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43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43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43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43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43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43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43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43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43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43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43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43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43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43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43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43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43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43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43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43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43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43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43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43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43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43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43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43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43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43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43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43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43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43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43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43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43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43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43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43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43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43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43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43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43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43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43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43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43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43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43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43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43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43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43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43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43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43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43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43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43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43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43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43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43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43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43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43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43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43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43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43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43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43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43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43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43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43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43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43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43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43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43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43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43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43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43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43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43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43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43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43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43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43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43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43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43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43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43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43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43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43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43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43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43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43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43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43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43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43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43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43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43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43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43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43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43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43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43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43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43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43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43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43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43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43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43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43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43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43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43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43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43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43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43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43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43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43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43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43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43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43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43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43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43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43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43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43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43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43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43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43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43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43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43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43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43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43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43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43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43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43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43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43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43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43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43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43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43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43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43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43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43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43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43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43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43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43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43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43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43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43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43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43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43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43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43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43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43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43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43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43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43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43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43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43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43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43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43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43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43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43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43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43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43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43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43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43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43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43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43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43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43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43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43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43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43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43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43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43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43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43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43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43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43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43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43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43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43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43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43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43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43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43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43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43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43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43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43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43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43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43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43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43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43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43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43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43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43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43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43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43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43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43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43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43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43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43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43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43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43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43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43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43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43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43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43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43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43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43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43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43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43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43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43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43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43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43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43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43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43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43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43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43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43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43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43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43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43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43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43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43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43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43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43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43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43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43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43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43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43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43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43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43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43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43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43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43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43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43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43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43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43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43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43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43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43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43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43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43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43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43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43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43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43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43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43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43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43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43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43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43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43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43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43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43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43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43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43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43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43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43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43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43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43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43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43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43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43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43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43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43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43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43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43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43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43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43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43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43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43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43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43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43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43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43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43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43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43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43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43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43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43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43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43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43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43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43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43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43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43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43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43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43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43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43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43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43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43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43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43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43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43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43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43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43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43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43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43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43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43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43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43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43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43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43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43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43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43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43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43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43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43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43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43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43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43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43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43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43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43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43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43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43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43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43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43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43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43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43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43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43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43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43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43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43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43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43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43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43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43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43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43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43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43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43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43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43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43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43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43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43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43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43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43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43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43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43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43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43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43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43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43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43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43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43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43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43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43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43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43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43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43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43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43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43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43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43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43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43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43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43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43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43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43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43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43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43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43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43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43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43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43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43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43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43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43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43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43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43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43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43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43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43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43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43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43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43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43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43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43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43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43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43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43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43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4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4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4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4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4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4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4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4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4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4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4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4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4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4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4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