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mc:AlternateContent xmlns:mc="http://schemas.openxmlformats.org/markup-compatibility/2006">
    <mc:Choice Requires="x15">
      <x15ac:absPath xmlns:x15ac="http://schemas.microsoft.com/office/spreadsheetml/2010/11/ac" url="C:\Users\mbork\Desktop\Rachel\Moms Club\"/>
    </mc:Choice>
  </mc:AlternateContent>
  <xr:revisionPtr revIDLastSave="0" documentId="13_ncr:1_{F9C2F584-4DF9-4E01-ACDE-108AE0BA8226}" xr6:coauthVersionLast="45" xr6:coauthVersionMax="45" xr10:uidLastSave="{00000000-0000-0000-0000-000000000000}"/>
  <bookViews>
    <workbookView xWindow="1920" yWindow="615" windowWidth="13770" windowHeight="14700" tabRatio="504" activeTab="1" xr2:uid="{00000000-000D-0000-FFFF-FFFF00000000}"/>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3" i="2" l="1"/>
  <c r="B6" i="2"/>
  <c r="B18" i="2"/>
  <c r="B64" i="2"/>
  <c r="B29" i="2" l="1"/>
  <c r="B28" i="2"/>
  <c r="B26" i="2"/>
  <c r="B46" i="2"/>
  <c r="B59" i="2"/>
  <c r="B65" i="2"/>
  <c r="B36" i="2"/>
  <c r="B62" i="2"/>
  <c r="B71" i="2" l="1"/>
  <c r="B63" i="2"/>
  <c r="B49" i="2"/>
  <c r="B45" i="2"/>
  <c r="B44" i="2"/>
  <c r="B51" i="2"/>
  <c r="B72" i="2"/>
  <c r="B68" i="2"/>
  <c r="B66" i="2"/>
  <c r="B50" i="2"/>
  <c r="B41" i="2"/>
  <c r="B38" i="2"/>
  <c r="B34" i="2"/>
  <c r="B33" i="2"/>
  <c r="B31" i="2"/>
  <c r="B30" i="2"/>
  <c r="B21" i="2"/>
  <c r="B15" i="2"/>
  <c r="B67" i="2" l="1"/>
  <c r="B52" i="2"/>
  <c r="B4" i="2"/>
  <c r="B32" i="2"/>
  <c r="B19" i="2"/>
  <c r="B37" i="2"/>
  <c r="B25" i="2"/>
  <c r="B56" i="2"/>
  <c r="B14" i="2"/>
  <c r="B60" i="2"/>
  <c r="B40" i="2"/>
  <c r="B35" i="2"/>
  <c r="B55" i="2"/>
  <c r="B8" i="2"/>
  <c r="B12" i="2"/>
  <c r="B22" i="2"/>
  <c r="B69" i="2"/>
  <c r="B9" i="2"/>
  <c r="B10" i="2"/>
  <c r="B73" i="2"/>
  <c r="B20" i="2"/>
  <c r="B7" i="2"/>
  <c r="B54" i="2"/>
  <c r="B48" i="2"/>
  <c r="B53" i="2"/>
  <c r="B5" i="2"/>
  <c r="B17" i="2"/>
  <c r="B39" i="2"/>
  <c r="B23" i="2"/>
  <c r="B70" i="2"/>
  <c r="B11" i="2"/>
  <c r="B42" i="2"/>
  <c r="B61" i="2"/>
  <c r="B58" i="2"/>
  <c r="B16" i="2"/>
  <c r="B27" i="2"/>
  <c r="B57" i="2"/>
  <c r="B24" i="2"/>
  <c r="B47" i="2"/>
  <c r="B74" i="2" l="1"/>
  <c r="B43" i="2" l="1"/>
</calcChain>
</file>

<file path=xl/sharedStrings.xml><?xml version="1.0" encoding="utf-8"?>
<sst xmlns="http://schemas.openxmlformats.org/spreadsheetml/2006/main" count="467" uniqueCount="330">
  <si>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</si>
  <si>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</si>
  <si>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</si>
  <si>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</si>
  <si>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</si>
  <si>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</si>
  <si>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</si>
  <si>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</si>
  <si>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</si>
  <si>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</si>
  <si>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</si>
  <si>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</si>
  <si>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</si>
  <si>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</si>
  <si>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Sanaz</t>
  </si>
  <si>
    <t>Kim</t>
  </si>
  <si>
    <t>Maria</t>
  </si>
  <si>
    <t>Jessica</t>
  </si>
  <si>
    <t>Danielle</t>
  </si>
  <si>
    <t>Laura</t>
  </si>
  <si>
    <t>Renee</t>
  </si>
  <si>
    <t>Cait</t>
  </si>
  <si>
    <t>Lola</t>
  </si>
  <si>
    <t>Jade</t>
  </si>
  <si>
    <t>Esthefany</t>
  </si>
  <si>
    <t>Melissa</t>
  </si>
  <si>
    <t>Mary Alice</t>
  </si>
  <si>
    <t>Natalia</t>
  </si>
  <si>
    <t>Jeanne</t>
  </si>
  <si>
    <t>Erin</t>
  </si>
  <si>
    <t>Whitney</t>
  </si>
  <si>
    <t>Sara</t>
  </si>
  <si>
    <t>Rachel</t>
  </si>
  <si>
    <t>Victoria</t>
  </si>
  <si>
    <t>Allison</t>
  </si>
  <si>
    <t>Ana</t>
  </si>
  <si>
    <t>Megan</t>
  </si>
  <si>
    <t>Brooke</t>
  </si>
  <si>
    <t>Julie</t>
  </si>
  <si>
    <t>Lindsay</t>
  </si>
  <si>
    <t>Lauren</t>
  </si>
  <si>
    <t>Julia</t>
  </si>
  <si>
    <t>Jena</t>
  </si>
  <si>
    <t>Marissa</t>
  </si>
  <si>
    <t>Neikia</t>
  </si>
  <si>
    <t>Claudia</t>
  </si>
  <si>
    <t>Jennifer</t>
  </si>
  <si>
    <t>Barbara</t>
  </si>
  <si>
    <t>Kate</t>
  </si>
  <si>
    <t>Michelle</t>
  </si>
  <si>
    <t>Cynthia</t>
  </si>
  <si>
    <t>Paulina</t>
  </si>
  <si>
    <t>Nicole</t>
  </si>
  <si>
    <t>Huber</t>
  </si>
  <si>
    <t>Delaney</t>
  </si>
  <si>
    <t>Nieto</t>
  </si>
  <si>
    <t>Liberatore</t>
  </si>
  <si>
    <t>Gilkey</t>
  </si>
  <si>
    <t>Stuart</t>
  </si>
  <si>
    <t>Ramirez</t>
  </si>
  <si>
    <t>Calenzani</t>
  </si>
  <si>
    <t>Small</t>
  </si>
  <si>
    <t>Maddren</t>
  </si>
  <si>
    <t>Jabbour</t>
  </si>
  <si>
    <t>Rakestraw</t>
  </si>
  <si>
    <t>Boblitt</t>
  </si>
  <si>
    <t>Broadley</t>
  </si>
  <si>
    <t>Egelhoff</t>
  </si>
  <si>
    <t>Thorn</t>
  </si>
  <si>
    <t>De Ojeda</t>
  </si>
  <si>
    <t>Borkowski</t>
  </si>
  <si>
    <t>Bouchard</t>
  </si>
  <si>
    <t>Walter</t>
  </si>
  <si>
    <t>Deviny</t>
  </si>
  <si>
    <t>Bianchi</t>
  </si>
  <si>
    <t>Rae</t>
  </si>
  <si>
    <t>Moriarty</t>
  </si>
  <si>
    <t>Platts</t>
  </si>
  <si>
    <t>Baroff</t>
  </si>
  <si>
    <t>Cortolezis</t>
  </si>
  <si>
    <t>Livolsi</t>
  </si>
  <si>
    <t>Feo</t>
  </si>
  <si>
    <t>Berry</t>
  </si>
  <si>
    <t>Totman</t>
  </si>
  <si>
    <t>Brandano</t>
  </si>
  <si>
    <t>Maged</t>
  </si>
  <si>
    <t>Sorokas</t>
  </si>
  <si>
    <t>Secot</t>
  </si>
  <si>
    <t>Cavanagh</t>
  </si>
  <si>
    <t>Brown</t>
  </si>
  <si>
    <t>6359 Toulon Drive</t>
  </si>
  <si>
    <t>Boca Raton</t>
  </si>
  <si>
    <t>FL</t>
  </si>
  <si>
    <t>Rach7287@aol.com</t>
  </si>
  <si>
    <t>sofibianchisaravia@gmail.com</t>
  </si>
  <si>
    <t>8699 Eagle Run Drive</t>
  </si>
  <si>
    <t>Natalia@shorelinefl.com</t>
  </si>
  <si>
    <t>7421 Dover Lane</t>
  </si>
  <si>
    <t>Parkland</t>
  </si>
  <si>
    <t>rayesmall2004@yahoo.com</t>
  </si>
  <si>
    <t>4206 Sugar Pine Drive</t>
  </si>
  <si>
    <t>Victorialbouchard@gmail.com</t>
  </si>
  <si>
    <t>21401 Gosier Way</t>
  </si>
  <si>
    <t>(347) 615-1131</t>
  </si>
  <si>
    <t>depalmaj@yahoo.com</t>
  </si>
  <si>
    <t>3900 NW 10th St</t>
  </si>
  <si>
    <t>Delray Beach</t>
  </si>
  <si>
    <t>(703) 473-4511</t>
  </si>
  <si>
    <t>PaulinaBrown777@gmail.com</t>
  </si>
  <si>
    <t>22528 Orange Blossom Lane</t>
  </si>
  <si>
    <t>(561) 479-8585</t>
  </si>
  <si>
    <t>Cmcalenzani@gmail.com</t>
  </si>
  <si>
    <t>428 Plaza Real #328</t>
  </si>
  <si>
    <t>julia.cortolezis@gmail.com</t>
  </si>
  <si>
    <t>1501 E Broward Blvd #701</t>
  </si>
  <si>
    <t>Fort Lauderdale</t>
  </si>
  <si>
    <t>(954) 552-1848</t>
  </si>
  <si>
    <t>Sarad29@yahoo.com</t>
  </si>
  <si>
    <t>1109 SW 12th St.</t>
  </si>
  <si>
    <t>(239) 898-7626</t>
  </si>
  <si>
    <t>kjcapasso@gmail.com</t>
  </si>
  <si>
    <t>11668 Springflower Place</t>
  </si>
  <si>
    <t>(814) 538-9149</t>
  </si>
  <si>
    <t>erindeviny@aol.com</t>
  </si>
  <si>
    <t>804 NE 70th Street</t>
  </si>
  <si>
    <t>(561) 313-3544</t>
  </si>
  <si>
    <t>Erin112783@gmail.com</t>
  </si>
  <si>
    <t>3817 NW 8th Street</t>
  </si>
  <si>
    <t>(616) 706-3413</t>
  </si>
  <si>
    <t>Danielleb_10@yahoo.com</t>
  </si>
  <si>
    <t>6356 Pond Apple Rd.</t>
  </si>
  <si>
    <t>(310) 570-8127</t>
  </si>
  <si>
    <t>hubers2016@gmail.com</t>
  </si>
  <si>
    <t>8806 Sonoma Lake Blvd</t>
  </si>
  <si>
    <t>(954) 383-0615</t>
  </si>
  <si>
    <t>Esthefany@ijabbour.com</t>
  </si>
  <si>
    <t>9561 Tavernier Drive</t>
  </si>
  <si>
    <t>(917) 756-5059</t>
  </si>
  <si>
    <t>Cassidy0926@aol.com</t>
  </si>
  <si>
    <t>838 Broken Sound Pkwy #T108</t>
  </si>
  <si>
    <t>(786) 564-8392</t>
  </si>
  <si>
    <t>Ms.jagrant@gmail.com</t>
  </si>
  <si>
    <t>3640 NW 24th Way Boca Raton FL 33431</t>
  </si>
  <si>
    <t>(562) 881-2844</t>
  </si>
  <si>
    <t>Brookemoriarty@icloud.com</t>
  </si>
  <si>
    <t>22286 Timberly Drive</t>
  </si>
  <si>
    <t>(561) 239-5506</t>
  </si>
  <si>
    <t>Dolo_nieto20@hotmail.com</t>
  </si>
  <si>
    <t>3953 Satin Leaf Court</t>
  </si>
  <si>
    <t>(561) 806-4428</t>
  </si>
  <si>
    <t>juliepetrie84@gmail.com</t>
  </si>
  <si>
    <t>23369 Lago Mar Cir</t>
  </si>
  <si>
    <t>(407) 687-8882</t>
  </si>
  <si>
    <t>meganmrae@gmail.com</t>
  </si>
  <si>
    <t>10346 185th Street S</t>
  </si>
  <si>
    <t>(703) 307-6793</t>
  </si>
  <si>
    <t>1301 SW 12th Ave.</t>
  </si>
  <si>
    <t>(561) 827-3275</t>
  </si>
  <si>
    <t>rera@gmail.com</t>
  </si>
  <si>
    <t>23467 Water Circle</t>
  </si>
  <si>
    <t>(786) 520-9078</t>
  </si>
  <si>
    <t>Lola.davidson@gmail.com</t>
  </si>
  <si>
    <t>9282 Legare Street</t>
  </si>
  <si>
    <t>(949) 547-5693</t>
  </si>
  <si>
    <t>laurrian@sbcglobal.net</t>
  </si>
  <si>
    <r>
      <t>235 NW 45</t>
    </r>
    <r>
      <rPr>
        <vertAlign val="superscript"/>
        <sz val="11"/>
        <color theme="1"/>
        <rFont val="Century Gothic"/>
        <family val="2"/>
        <scheme val="minor"/>
      </rPr>
      <t>th</t>
    </r>
    <r>
      <rPr>
        <sz val="10"/>
        <color theme="1"/>
        <rFont val="Century Gothic"/>
        <family val="2"/>
        <scheme val="minor"/>
      </rPr>
      <t xml:space="preserve"> St.</t>
    </r>
  </si>
  <si>
    <t>(832) 560-9785</t>
  </si>
  <si>
    <t>wmathorn@gmail.com</t>
  </si>
  <si>
    <t>18193 Clear Brook Circle</t>
  </si>
  <si>
    <t>(646) 872-0995</t>
  </si>
  <si>
    <t>alliqueens82@gmail.com</t>
  </si>
  <si>
    <t>Joy</t>
  </si>
  <si>
    <t>Park</t>
  </si>
  <si>
    <t>Anna</t>
  </si>
  <si>
    <t>Thaler</t>
  </si>
  <si>
    <t>Priscilla</t>
  </si>
  <si>
    <t>Barbu</t>
  </si>
  <si>
    <t>Monica</t>
  </si>
  <si>
    <t>Conner</t>
  </si>
  <si>
    <t>Mindy</t>
  </si>
  <si>
    <t>Dudziak</t>
  </si>
  <si>
    <t>Freeman</t>
  </si>
  <si>
    <t>Heineman</t>
  </si>
  <si>
    <t>Katherine</t>
  </si>
  <si>
    <t>Heinze</t>
  </si>
  <si>
    <t>Kristina</t>
  </si>
  <si>
    <t>Hill</t>
  </si>
  <si>
    <t xml:space="preserve">Rachel </t>
  </si>
  <si>
    <t>Horning</t>
  </si>
  <si>
    <t>Lightfoot</t>
  </si>
  <si>
    <t>Kisor</t>
  </si>
  <si>
    <t>Pollyanna</t>
  </si>
  <si>
    <t>Lima</t>
  </si>
  <si>
    <t>Ginamar</t>
  </si>
  <si>
    <t>Marchman</t>
  </si>
  <si>
    <t>Sonia</t>
  </si>
  <si>
    <t>Masters</t>
  </si>
  <si>
    <t>Sandra</t>
  </si>
  <si>
    <t>Miura</t>
  </si>
  <si>
    <t>Reid</t>
  </si>
  <si>
    <t>Szabo</t>
  </si>
  <si>
    <t>Diana</t>
  </si>
  <si>
    <t>Tellez</t>
  </si>
  <si>
    <t>Thee</t>
  </si>
  <si>
    <t>Crystal</t>
  </si>
  <si>
    <t>Colette</t>
  </si>
  <si>
    <t>Milam</t>
  </si>
  <si>
    <t>Miller</t>
  </si>
  <si>
    <t>Biana</t>
  </si>
  <si>
    <t>Moussawer</t>
  </si>
  <si>
    <t>Stahl</t>
  </si>
  <si>
    <t>Townsend</t>
  </si>
  <si>
    <t>23322 La Vida Way</t>
  </si>
  <si>
    <t>(561) 955-0504</t>
  </si>
  <si>
    <t>priscillabarbu@icloud.com</t>
  </si>
  <si>
    <t>4281 N. Magnolia</t>
  </si>
  <si>
    <t>(954) 789-5181</t>
  </si>
  <si>
    <t>Nab825@gmail.com</t>
  </si>
  <si>
    <t>20492 Meeting Street</t>
  </si>
  <si>
    <t>810 Valencia Drive</t>
  </si>
  <si>
    <t>(980) 395-2233</t>
  </si>
  <si>
    <t>jbrandano@hotmail.com</t>
  </si>
  <si>
    <t>Isis</t>
  </si>
  <si>
    <t>O'Brien</t>
  </si>
  <si>
    <t>400 Prairie Rose Lane</t>
  </si>
  <si>
    <t>(814) 777-2214</t>
  </si>
  <si>
    <t>Monicaleemiller@gmail.com</t>
  </si>
  <si>
    <t>868 Malaga Drive</t>
  </si>
  <si>
    <t>(917) 941-9031</t>
  </si>
  <si>
    <t>cynthiacavanagh@gmail.com</t>
  </si>
  <si>
    <t>rachelhorning@gmail.com</t>
  </si>
  <si>
    <t>(561) 409-8995</t>
  </si>
  <si>
    <t>2940 NW 29th Ave</t>
  </si>
  <si>
    <t>(908) 399-7524</t>
  </si>
  <si>
    <t>Mwelsh14@yahoo.com</t>
  </si>
  <si>
    <t>Gift</t>
  </si>
  <si>
    <t>7818 Villa Nova Drive</t>
  </si>
  <si>
    <t>(424) 465-0465</t>
  </si>
  <si>
    <t>gift.masuk@gmail.com</t>
  </si>
  <si>
    <t>504 SW 29th Ave</t>
  </si>
  <si>
    <t>(954) 448-1353</t>
  </si>
  <si>
    <t>michelleheineman1049@gmail.com</t>
  </si>
  <si>
    <t>1800 NW 4th Avenue Apt 7</t>
  </si>
  <si>
    <t>(757) 478-7181</t>
  </si>
  <si>
    <t>hillke3@gmail.com</t>
  </si>
  <si>
    <t>5682 Aspen Ridge Circle</t>
  </si>
  <si>
    <t>(954) 594-0973</t>
  </si>
  <si>
    <t>18274 Clear Brook Circle</t>
  </si>
  <si>
    <t>(281) 691-1399</t>
  </si>
  <si>
    <t>jade.molyneux33@gmail.com</t>
  </si>
  <si>
    <t>9203 Edgemont Lane</t>
  </si>
  <si>
    <t>(603) 325-2583</t>
  </si>
  <si>
    <t>jdbergevin07@gmail.com</t>
  </si>
  <si>
    <t>12931 Elmford Lane</t>
  </si>
  <si>
    <t>(561) 542-4680</t>
  </si>
  <si>
    <t>maged.barbara@gmail.com</t>
  </si>
  <si>
    <t>6640 Quiet Wave Trail unit 67</t>
  </si>
  <si>
    <t>(850) 830-8909</t>
  </si>
  <si>
    <t>ginamarchman@gmail.com</t>
  </si>
  <si>
    <t>2804 Banyan Blvd Cir NW</t>
  </si>
  <si>
    <t>(561) 352-3932</t>
  </si>
  <si>
    <t>joyrpark@gmail.com</t>
  </si>
  <si>
    <t>767 SE 31st Street</t>
  </si>
  <si>
    <t>(323) 861-0125</t>
  </si>
  <si>
    <t>isisobrien@yahoo.com</t>
  </si>
  <si>
    <t>9726 Ohio Place</t>
  </si>
  <si>
    <t>(407) 529-5056</t>
  </si>
  <si>
    <t>mklein0814@gmail.com</t>
  </si>
  <si>
    <t>8710 Vista del Boca</t>
  </si>
  <si>
    <t>(786) 450-2498</t>
  </si>
  <si>
    <t>rachel.saabye@gmail.com</t>
  </si>
  <si>
    <t>136 NE 1st Ave, Unit B</t>
  </si>
  <si>
    <t>(440) 522-5992</t>
  </si>
  <si>
    <t>ksorokas@gmail.com</t>
  </si>
  <si>
    <t>5461 Via Delray</t>
  </si>
  <si>
    <t>(561) 334-3399</t>
  </si>
  <si>
    <t>anna.track@gmail.com</t>
  </si>
  <si>
    <t>17725 Briar Patch Trail</t>
  </si>
  <si>
    <t>(954) 806-9910</t>
  </si>
  <si>
    <t>cmtotman@gmail.com</t>
  </si>
  <si>
    <t>March 2017</t>
  </si>
  <si>
    <t>December 2017</t>
  </si>
  <si>
    <t>February 2019</t>
  </si>
  <si>
    <t>January 2018</t>
  </si>
  <si>
    <t>January 2017</t>
  </si>
  <si>
    <t>March 2018</t>
  </si>
  <si>
    <t>October 2018</t>
  </si>
  <si>
    <t>October 2017</t>
  </si>
  <si>
    <t>Spinney</t>
  </si>
  <si>
    <t>August 2019</t>
  </si>
  <si>
    <t>September 2018</t>
  </si>
  <si>
    <t>August 2017</t>
  </si>
  <si>
    <t>January 2020</t>
  </si>
  <si>
    <t>November 2019</t>
  </si>
  <si>
    <t>February 2018</t>
  </si>
  <si>
    <t>November 2018</t>
  </si>
  <si>
    <t>July 2019</t>
  </si>
  <si>
    <t>June 2017</t>
  </si>
  <si>
    <t>May 2019</t>
  </si>
  <si>
    <t>April 2020</t>
  </si>
  <si>
    <t>February 2020</t>
  </si>
  <si>
    <t>June 2018</t>
  </si>
  <si>
    <t>October 2019</t>
  </si>
  <si>
    <t>August 2018</t>
  </si>
  <si>
    <t>April 2017</t>
  </si>
  <si>
    <t>November 2017</t>
  </si>
  <si>
    <t>January 2019</t>
  </si>
  <si>
    <t>Grace</t>
  </si>
  <si>
    <t>September 2019</t>
  </si>
  <si>
    <t>Tricia</t>
  </si>
  <si>
    <t>Wegman</t>
  </si>
  <si>
    <t>May 2018</t>
  </si>
  <si>
    <t xml:space="preserve">Jody </t>
  </si>
  <si>
    <t>Lang</t>
  </si>
  <si>
    <t>Rosie</t>
  </si>
  <si>
    <t>Amy</t>
  </si>
  <si>
    <t>Sharpe</t>
  </si>
  <si>
    <t>March 2020</t>
  </si>
  <si>
    <t>February 2017</t>
  </si>
  <si>
    <t>Mitchell</t>
  </si>
  <si>
    <t>March 2019</t>
  </si>
  <si>
    <t>Cristina</t>
  </si>
  <si>
    <t>Healion</t>
  </si>
  <si>
    <t>June 2019</t>
  </si>
  <si>
    <t>Cat Yeh</t>
  </si>
  <si>
    <t>Henry</t>
  </si>
  <si>
    <t>December 2018</t>
  </si>
  <si>
    <t>7899 Villa Nove Drive</t>
  </si>
  <si>
    <t>(561) 292-4243</t>
  </si>
  <si>
    <t>dncspinney@yahoo.com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</si>
</sst>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1"/>
      <name val="Century Gothic"/>
      <family val="2"/>
      <scheme val="minor"/>
    </font>
    <font>
      <vertAlign val="superscript"/>
      <sz val="11"/>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5" fontId="0" fillId="0" borderId="0" xfId="0" applyNumberFormat="1" applyFont="1" applyFill="1" applyAlignment="1">
      <alignment horizontal="left" vertical="center"/>
    </xf>
    <xf numFmtId="0" fontId="0" fillId="0" borderId="0"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0" fillId="0" borderId="0" xfId="0" applyAlignment="1">
      <alignment horizontal="left"/>
    </xf>
    <xf numFmtId="0" fontId="5" fillId="0" borderId="6" xfId="0" applyNumberFormat="1" applyFont="1" applyFill="1" applyBorder="1" applyAlignment="1">
      <alignment horizontal="left" vertical="center"/>
    </xf>
    <xf numFmtId="0" fontId="0" fillId="0" borderId="0" xfId="0" applyBorder="1" applyAlignment="1">
      <alignment horizontal="left"/>
    </xf>
    <xf numFmtId="165" fontId="11" fillId="0" borderId="0" xfId="0" applyNumberFormat="1" applyFont="1" applyAlignment="1">
      <alignment horizontal="left"/>
    </xf>
    <xf numFmtId="0" fontId="0" fillId="0" borderId="7" xfId="0" applyFont="1" applyFill="1" applyBorder="1" applyAlignment="1">
      <alignment horizontal="left" vertical="center"/>
    </xf>
    <xf numFmtId="0" fontId="0" fillId="0" borderId="6" xfId="0" applyNumberFormat="1" applyFont="1" applyFill="1" applyBorder="1" applyAlignment="1">
      <alignment horizontal="left" vertical="center"/>
    </xf>
    <xf numFmtId="0" fontId="6" fillId="0" borderId="0" xfId="4" applyAlignment="1">
      <alignment horizontal="left"/>
    </xf>
    <xf numFmtId="0" fontId="7" fillId="0" borderId="0" xfId="0" applyFont="1" applyAlignment="1">
      <alignment horizontal="left" vertical="center"/>
    </xf>
    <xf numFmtId="0" fontId="0" fillId="0" borderId="0" xfId="0" applyFont="1" applyFill="1" applyAlignment="1">
      <alignment horizontal="left" vertical="center"/>
    </xf>
    <xf numFmtId="165" fontId="7" fillId="0" borderId="0" xfId="0" applyNumberFormat="1" applyFont="1" applyAlignment="1">
      <alignment horizontal="left" vertical="center"/>
    </xf>
    <xf numFmtId="0" fontId="0" fillId="0" borderId="0" xfId="0" applyFill="1" applyBorder="1" applyAlignment="1">
      <alignment horizontal="left"/>
    </xf>
    <xf numFmtId="0" fontId="4" fillId="0" borderId="6" xfId="0" applyFont="1" applyFill="1" applyBorder="1" applyAlignment="1">
      <alignment horizontal="left" vertical="center"/>
    </xf>
    <xf numFmtId="0" fontId="4" fillId="0" borderId="7" xfId="0" applyFont="1" applyFill="1" applyBorder="1" applyAlignment="1">
      <alignment horizontal="left" vertical="center"/>
    </xf>
    <xf numFmtId="0" fontId="10" fillId="0" borderId="0" xfId="0" applyFont="1" applyAlignment="1">
      <alignment horizontal="left" vertical="center"/>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Font="1" applyFill="1" applyBorder="1" applyAlignment="1">
      <alignment horizontal="left"/>
    </xf>
    <xf numFmtId="165" fontId="6" fillId="0" borderId="0" xfId="4" applyNumberFormat="1" applyFill="1" applyBorder="1" applyAlignment="1">
      <alignment horizontal="left"/>
    </xf>
    <xf numFmtId="14" fontId="0" fillId="0" borderId="0" xfId="0" applyNumberFormat="1" applyFont="1" applyFill="1" applyBorder="1" applyAlignment="1">
      <alignment horizontal="left"/>
    </xf>
    <xf numFmtId="0" fontId="7" fillId="0" borderId="0" xfId="0" applyFont="1" applyAlignment="1">
      <alignment horizontal="left"/>
    </xf>
    <xf numFmtId="165" fontId="0" fillId="0" borderId="0" xfId="4" applyNumberFormat="1" applyFont="1" applyFill="1" applyBorder="1" applyAlignment="1">
      <alignment horizontal="left"/>
    </xf>
    <xf numFmtId="0" fontId="0" fillId="0" borderId="0" xfId="0" applyFont="1" applyFill="1" applyAlignment="1">
      <alignment horizontal="left"/>
    </xf>
    <xf numFmtId="165" fontId="7" fillId="0" borderId="0" xfId="0" applyNumberFormat="1" applyFont="1" applyAlignment="1">
      <alignment horizontal="left"/>
    </xf>
    <xf numFmtId="165" fontId="0" fillId="0" borderId="0" xfId="0" applyNumberFormat="1" applyFont="1" applyFill="1" applyAlignment="1">
      <alignment horizontal="left"/>
    </xf>
    <xf numFmtId="14" fontId="4" fillId="0" borderId="0" xfId="0" applyNumberFormat="1" applyFont="1" applyFill="1" applyBorder="1" applyAlignment="1">
      <alignment horizontal="left"/>
    </xf>
    <xf numFmtId="165" fontId="6" fillId="0" borderId="0" xfId="4" applyNumberFormat="1" applyFill="1" applyAlignment="1">
      <alignment horizontal="left"/>
    </xf>
    <xf numFmtId="0" fontId="11" fillId="0" borderId="0" xfId="0" applyFont="1" applyAlignment="1">
      <alignment horizontal="left"/>
    </xf>
    <xf numFmtId="0" fontId="0" fillId="0" borderId="6" xfId="0" applyBorder="1" applyAlignment="1">
      <alignment horizontal="left" vertical="center"/>
    </xf>
    <xf numFmtId="14" fontId="0" fillId="0" borderId="0" xfId="0" applyNumberFormat="1" applyAlignment="1">
      <alignment horizontal="left"/>
    </xf>
    <xf numFmtId="0" fontId="0" fillId="0" borderId="7" xfId="0" applyBorder="1" applyAlignment="1">
      <alignment horizontal="left" vertical="center"/>
    </xf>
    <xf numFmtId="0" fontId="0" fillId="0" borderId="0" xfId="0" applyFill="1" applyAlignment="1">
      <alignment horizontal="left"/>
    </xf>
    <xf numFmtId="17" fontId="0" fillId="0" borderId="0" xfId="4" applyNumberFormat="1" applyFont="1" applyFill="1" applyBorder="1" applyAlignment="1">
      <alignment horizontal="left"/>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vertical="center"/>
    </xf>
    <xf numFmtId="49" fontId="0" fillId="0" borderId="0" xfId="4" applyNumberFormat="1" applyFont="1" applyFill="1" applyBorder="1" applyAlignment="1">
      <alignment horizontal="left"/>
    </xf>
    <xf numFmtId="49" fontId="0" fillId="0" borderId="0" xfId="0" applyNumberFormat="1" applyAlignment="1">
      <alignment horizontal="left"/>
    </xf>
    <xf numFmtId="49" fontId="4" fillId="0" borderId="0" xfId="0" applyNumberFormat="1" applyFont="1" applyFill="1" applyBorder="1" applyAlignment="1">
      <alignment horizontal="left"/>
    </xf>
    <xf numFmtId="49" fontId="0" fillId="0" borderId="0" xfId="4" applyNumberFormat="1" applyFont="1" applyFill="1" applyBorder="1" applyAlignment="1">
      <alignment horizontal="left" vertical="center"/>
    </xf>
    <xf numFmtId="165" fontId="6" fillId="0" borderId="0" xfId="4" applyNumberFormat="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30" formatCode="@"/>
      <alignment horizontal="left" textRotation="0" wrapTex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horizontal="lef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Boca Raton</a:t>
          </a:r>
        </a:p>
      </xdr:txBody>
    </xdr:sp>
    <xdr:clientData/>
  </xdr:twoCellAnchor>
  <xdr:twoCellAnchor>
    <xdr:from>
      <xdr:col>12</xdr:col>
      <xdr:colOff>95251</xdr:colOff>
      <xdr:row>4</xdr:row>
      <xdr:rowOff>0</xdr:rowOff>
    </xdr:from>
    <xdr:to>
      <xdr:col>18</xdr:col>
      <xdr:colOff>28575</xdr:colOff>
      <xdr:row>73</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452351" y="1549400"/>
          <a:ext cx="2600324" cy="184023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ffical%20Moms%20Club%20Roster%20-%20Paid%20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Roster"/>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4" totalsRowShown="0" headerRowDxfId="13" dataDxfId="1">
  <sortState xmlns:xlrd2="http://schemas.microsoft.com/office/spreadsheetml/2017/richdata2" ref="B4:M74">
    <sortCondition ref="D5:D74"/>
  </sortState>
  <tableColumns count="12">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0"/>
    <tableColumn id="5" xr3:uid="{00000000-0010-0000-0000-000005000000}" name="ADDITIONAL #1" dataDxfId="3"/>
    <tableColumn id="2" xr3:uid="{00000000-0010-0000-0000-000002000000}"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onicaleemiller@gmail.com" TargetMode="External"/><Relationship Id="rId13" Type="http://schemas.openxmlformats.org/officeDocument/2006/relationships/hyperlink" Target="mailto:hillke3@gmail.com" TargetMode="External"/><Relationship Id="rId18" Type="http://schemas.openxmlformats.org/officeDocument/2006/relationships/hyperlink" Target="mailto:ginamarchman@gmail.com" TargetMode="External"/><Relationship Id="rId26" Type="http://schemas.openxmlformats.org/officeDocument/2006/relationships/hyperlink" Target="mailto:Nab825@gmail.com" TargetMode="External"/><Relationship Id="rId3" Type="http://schemas.openxmlformats.org/officeDocument/2006/relationships/hyperlink" Target="mailto:Natalia@shorelinefl.com" TargetMode="External"/><Relationship Id="rId21" Type="http://schemas.openxmlformats.org/officeDocument/2006/relationships/hyperlink" Target="mailto:mklein0814@gmail.com" TargetMode="External"/><Relationship Id="rId7" Type="http://schemas.openxmlformats.org/officeDocument/2006/relationships/hyperlink" Target="mailto:jbrandano@hotmail.com" TargetMode="External"/><Relationship Id="rId12" Type="http://schemas.openxmlformats.org/officeDocument/2006/relationships/hyperlink" Target="mailto:michelleheineman1049@gmail.com" TargetMode="External"/><Relationship Id="rId17" Type="http://schemas.openxmlformats.org/officeDocument/2006/relationships/hyperlink" Target="mailto:maged.barbara@gmail.com" TargetMode="External"/><Relationship Id="rId25" Type="http://schemas.openxmlformats.org/officeDocument/2006/relationships/hyperlink" Target="mailto:cmtotman@gmail.com" TargetMode="External"/><Relationship Id="rId2" Type="http://schemas.openxmlformats.org/officeDocument/2006/relationships/hyperlink" Target="mailto:sofibianchisaravia@gmail.com" TargetMode="External"/><Relationship Id="rId16" Type="http://schemas.openxmlformats.org/officeDocument/2006/relationships/hyperlink" Target="mailto:jdbergevin07@gmail.com" TargetMode="External"/><Relationship Id="rId20" Type="http://schemas.openxmlformats.org/officeDocument/2006/relationships/hyperlink" Target="mailto:isisobrien@yahoo.com" TargetMode="External"/><Relationship Id="rId29" Type="http://schemas.openxmlformats.org/officeDocument/2006/relationships/drawing" Target="../drawings/drawing2.xml"/><Relationship Id="rId1" Type="http://schemas.openxmlformats.org/officeDocument/2006/relationships/hyperlink" Target="mailto:Rach7287@aol.com" TargetMode="External"/><Relationship Id="rId6" Type="http://schemas.openxmlformats.org/officeDocument/2006/relationships/hyperlink" Target="mailto:priscillabarbu@icloud.com" TargetMode="External"/><Relationship Id="rId11" Type="http://schemas.openxmlformats.org/officeDocument/2006/relationships/hyperlink" Target="mailto:gift.masuk@gmail.com" TargetMode="External"/><Relationship Id="rId24" Type="http://schemas.openxmlformats.org/officeDocument/2006/relationships/hyperlink" Target="mailto:anna.track@gmail.com" TargetMode="External"/><Relationship Id="rId5" Type="http://schemas.openxmlformats.org/officeDocument/2006/relationships/hyperlink" Target="mailto:julia.cortolezis@gmail.com" TargetMode="External"/><Relationship Id="rId15" Type="http://schemas.openxmlformats.org/officeDocument/2006/relationships/hyperlink" Target="mailto:jade.molyneux33@gmail.com" TargetMode="External"/><Relationship Id="rId23" Type="http://schemas.openxmlformats.org/officeDocument/2006/relationships/hyperlink" Target="mailto:ksorokas@gmail.com" TargetMode="External"/><Relationship Id="rId28" Type="http://schemas.openxmlformats.org/officeDocument/2006/relationships/printerSettings" Target="../printerSettings/printerSettings2.bin"/><Relationship Id="rId10" Type="http://schemas.openxmlformats.org/officeDocument/2006/relationships/hyperlink" Target="mailto:Mwelsh14@yahoo.com" TargetMode="External"/><Relationship Id="rId19" Type="http://schemas.openxmlformats.org/officeDocument/2006/relationships/hyperlink" Target="mailto:joyrpark@gmail.com" TargetMode="External"/><Relationship Id="rId4" Type="http://schemas.openxmlformats.org/officeDocument/2006/relationships/hyperlink" Target="mailto:rayesmall2004@yahoo.com" TargetMode="External"/><Relationship Id="rId9" Type="http://schemas.openxmlformats.org/officeDocument/2006/relationships/hyperlink" Target="mailto:cynthiacavanagh@gmail.com" TargetMode="External"/><Relationship Id="rId14" Type="http://schemas.openxmlformats.org/officeDocument/2006/relationships/hyperlink" Target="mailto:rachelhorning@gmail.com" TargetMode="External"/><Relationship Id="rId22" Type="http://schemas.openxmlformats.org/officeDocument/2006/relationships/hyperlink" Target="mailto:rachel.saabye@gmail.com" TargetMode="External"/><Relationship Id="rId27" Type="http://schemas.openxmlformats.org/officeDocument/2006/relationships/hyperlink" Target="mailto:dncspinney@yahoo.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8"/>
      <c r="C4" s="18" t="s">
        <v>11</v>
      </c>
      <c r="D4" s="18"/>
      <c r="E4" s="18"/>
      <c r="F4" s="18"/>
      <c r="G4" s="18"/>
      <c r="H4" s="18"/>
      <c r="I4" s="18"/>
      <c r="J4" s="18"/>
      <c r="K4" s="18"/>
      <c r="L4" s="11"/>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6"/>
  <sheetViews>
    <sheetView showGridLines="0" tabSelected="1" zoomScale="75" zoomScaleNormal="75" workbookViewId="0">
      <selection activeCell="F23" sqref="F23"/>
    </sheetView>
  </sheetViews>
  <sheetFormatPr defaultRowHeight="21" customHeight="1" x14ac:dyDescent="0.25"/>
  <cols>
    <col min="1" max="1" width="1.85546875" customWidth="1"/>
    <col min="2" max="2" width="1.7109375" customWidth="1"/>
    <col min="3" max="3" width="18.42578125" customWidth="1"/>
    <col min="4" max="4" width="17" customWidth="1"/>
    <col min="5" max="5" width="27" style="19" bestFit="1" customWidth="1"/>
    <col min="6" max="6" width="15.42578125" style="19" customWidth="1"/>
    <col min="7" max="7" width="10.5703125" style="19" customWidth="1"/>
    <col min="8" max="8" width="9.7109375" style="19" customWidth="1"/>
    <col min="9" max="9" width="15.28515625" bestFit="1" customWidth="1"/>
    <col min="10" max="10" width="34.5703125" bestFit="1" customWidth="1"/>
    <col min="11" max="11" width="13.7109375" style="55" customWidth="1"/>
    <col min="12" max="12" width="19.7109375" customWidth="1"/>
    <col min="13" max="14" width="1.7109375" customWidth="1"/>
  </cols>
  <sheetData>
    <row r="1" spans="2:13" ht="14.25" thickBot="1" x14ac:dyDescent="0.3"/>
    <row r="2" spans="2:13" ht="62.25" customHeight="1" thickTop="1" x14ac:dyDescent="0.25">
      <c r="B2" s="1"/>
      <c r="C2" s="2"/>
      <c r="D2" s="2"/>
      <c r="E2" s="20"/>
      <c r="F2" s="20"/>
      <c r="G2" s="20"/>
      <c r="H2" s="20"/>
      <c r="I2" s="2"/>
      <c r="J2" s="2"/>
      <c r="K2" s="56"/>
      <c r="L2" s="2"/>
      <c r="M2" s="3"/>
    </row>
    <row r="3" spans="2:13" ht="23.25" customHeight="1" x14ac:dyDescent="0.25">
      <c r="B3" s="4" t="s">
        <v>1</v>
      </c>
      <c r="C3" s="21" t="s">
        <v>6</v>
      </c>
      <c r="D3" s="21" t="s">
        <v>7</v>
      </c>
      <c r="E3" s="21" t="s">
        <v>3</v>
      </c>
      <c r="F3" s="21" t="s">
        <v>4</v>
      </c>
      <c r="G3" s="21" t="s">
        <v>5</v>
      </c>
      <c r="H3" s="21" t="s">
        <v>8</v>
      </c>
      <c r="I3" s="21" t="s">
        <v>9</v>
      </c>
      <c r="J3" s="5" t="s">
        <v>0</v>
      </c>
      <c r="K3" s="57" t="s">
        <v>10</v>
      </c>
      <c r="L3" s="5" t="s">
        <v>12</v>
      </c>
      <c r="M3" t="s">
        <v>2</v>
      </c>
    </row>
    <row r="4" spans="2:13" ht="23.25" customHeight="1" x14ac:dyDescent="0.3">
      <c r="B4" s="23" t="str">
        <f>Members[[#This Row],[FIRST NAME]]</f>
        <v>Priscilla</v>
      </c>
      <c r="C4" s="24" t="s">
        <v>175</v>
      </c>
      <c r="D4" s="24" t="s">
        <v>176</v>
      </c>
      <c r="E4" s="39" t="s">
        <v>212</v>
      </c>
      <c r="F4" s="39" t="s">
        <v>91</v>
      </c>
      <c r="G4" s="39" t="s">
        <v>92</v>
      </c>
      <c r="H4" s="39">
        <v>33433</v>
      </c>
      <c r="I4" s="25" t="s">
        <v>213</v>
      </c>
      <c r="J4" s="40" t="s">
        <v>214</v>
      </c>
      <c r="K4" s="58" t="s">
        <v>282</v>
      </c>
      <c r="L4" s="41"/>
      <c r="M4" s="26"/>
    </row>
    <row r="5" spans="2:13" ht="21" customHeight="1" x14ac:dyDescent="0.3">
      <c r="B5" s="27" t="str">
        <f>Members[[#This Row],[FIRST NAME]]</f>
        <v>Rachel</v>
      </c>
      <c r="C5" s="24" t="s">
        <v>32</v>
      </c>
      <c r="D5" s="24" t="s">
        <v>78</v>
      </c>
      <c r="E5" s="22" t="s">
        <v>90</v>
      </c>
      <c r="F5" s="22" t="s">
        <v>91</v>
      </c>
      <c r="G5" s="22" t="s">
        <v>92</v>
      </c>
      <c r="H5" s="22">
        <v>33433</v>
      </c>
      <c r="I5" s="25">
        <v>6143717224</v>
      </c>
      <c r="J5" s="28" t="s">
        <v>93</v>
      </c>
      <c r="K5" s="58" t="s">
        <v>281</v>
      </c>
      <c r="L5" s="41"/>
      <c r="M5" s="26"/>
    </row>
    <row r="6" spans="2:13" ht="21" customHeight="1" x14ac:dyDescent="0.3">
      <c r="B6" s="50" t="str">
        <f>[1]!Members[[#This Row],[FIRST NAME]]</f>
        <v>Neikia</v>
      </c>
      <c r="C6" s="53" t="s">
        <v>44</v>
      </c>
      <c r="D6" s="22" t="s">
        <v>82</v>
      </c>
      <c r="E6" s="22" t="s">
        <v>215</v>
      </c>
      <c r="F6" s="22" t="s">
        <v>106</v>
      </c>
      <c r="G6" s="22" t="s">
        <v>92</v>
      </c>
      <c r="H6" s="22"/>
      <c r="I6" s="25" t="s">
        <v>216</v>
      </c>
      <c r="J6" s="28" t="s">
        <v>217</v>
      </c>
      <c r="K6" s="58" t="s">
        <v>326</v>
      </c>
      <c r="L6" s="51"/>
      <c r="M6" s="52"/>
    </row>
    <row r="7" spans="2:13" ht="21" customHeight="1" x14ac:dyDescent="0.3">
      <c r="B7" s="27" t="str">
        <f>Members[[#This Row],[FIRST NAME]]</f>
        <v>Ana</v>
      </c>
      <c r="C7" s="32" t="s">
        <v>35</v>
      </c>
      <c r="D7" s="24" t="s">
        <v>74</v>
      </c>
      <c r="E7" s="39" t="s">
        <v>218</v>
      </c>
      <c r="F7" s="39" t="s">
        <v>91</v>
      </c>
      <c r="G7" s="39" t="s">
        <v>92</v>
      </c>
      <c r="H7" s="39"/>
      <c r="I7" s="25">
        <v>5613761086</v>
      </c>
      <c r="J7" s="28" t="s">
        <v>94</v>
      </c>
      <c r="K7" s="58" t="s">
        <v>280</v>
      </c>
      <c r="L7" s="41"/>
      <c r="M7" s="26"/>
    </row>
    <row r="8" spans="2:13" ht="21" customHeight="1" x14ac:dyDescent="0.3">
      <c r="B8" s="27" t="str">
        <f>Members[[#This Row],[FIRST NAME]]</f>
        <v>Natalia</v>
      </c>
      <c r="C8" s="32" t="s">
        <v>27</v>
      </c>
      <c r="D8" s="24" t="s">
        <v>65</v>
      </c>
      <c r="E8" s="22" t="s">
        <v>95</v>
      </c>
      <c r="F8" s="22" t="s">
        <v>91</v>
      </c>
      <c r="G8" s="22" t="s">
        <v>92</v>
      </c>
      <c r="H8" s="22">
        <v>33434</v>
      </c>
      <c r="I8" s="25">
        <v>7867122892</v>
      </c>
      <c r="J8" s="28" t="s">
        <v>96</v>
      </c>
      <c r="K8" s="58" t="s">
        <v>283</v>
      </c>
      <c r="L8" s="41"/>
      <c r="M8" s="26"/>
    </row>
    <row r="9" spans="2:13" ht="21" customHeight="1" x14ac:dyDescent="0.3">
      <c r="B9" s="27" t="str">
        <f>Members[[#This Row],[FIRST NAME]]</f>
        <v>Rachel</v>
      </c>
      <c r="C9" s="32" t="s">
        <v>32</v>
      </c>
      <c r="D9" s="24" t="s">
        <v>70</v>
      </c>
      <c r="E9" s="22" t="s">
        <v>97</v>
      </c>
      <c r="F9" s="22" t="s">
        <v>98</v>
      </c>
      <c r="G9" s="22" t="s">
        <v>92</v>
      </c>
      <c r="H9" s="22">
        <v>33067</v>
      </c>
      <c r="I9" s="25">
        <v>9545472390</v>
      </c>
      <c r="J9" s="28" t="s">
        <v>99</v>
      </c>
      <c r="K9" s="58" t="s">
        <v>284</v>
      </c>
      <c r="L9" s="41"/>
      <c r="M9" s="26"/>
    </row>
    <row r="10" spans="2:13" ht="21" customHeight="1" x14ac:dyDescent="0.3">
      <c r="B10" s="27" t="str">
        <f>Members[[#This Row],[FIRST NAME]]</f>
        <v>Victoria</v>
      </c>
      <c r="C10" s="32" t="s">
        <v>33</v>
      </c>
      <c r="D10" s="24" t="s">
        <v>71</v>
      </c>
      <c r="E10" s="22" t="s">
        <v>100</v>
      </c>
      <c r="F10" s="22" t="s">
        <v>91</v>
      </c>
      <c r="G10" s="22" t="s">
        <v>92</v>
      </c>
      <c r="H10" s="22">
        <v>33487</v>
      </c>
      <c r="I10" s="25">
        <v>2392980203</v>
      </c>
      <c r="J10" s="22" t="s">
        <v>101</v>
      </c>
      <c r="K10" s="58" t="s">
        <v>285</v>
      </c>
      <c r="L10" s="41"/>
      <c r="M10" s="26"/>
    </row>
    <row r="11" spans="2:13" ht="21" customHeight="1" x14ac:dyDescent="0.3">
      <c r="B11" s="27" t="str">
        <f>Members[[#This Row],[FIRST NAME]]</f>
        <v>Jennifer</v>
      </c>
      <c r="C11" s="32" t="s">
        <v>46</v>
      </c>
      <c r="D11" s="24" t="s">
        <v>84</v>
      </c>
      <c r="E11" s="39" t="s">
        <v>219</v>
      </c>
      <c r="F11" s="39" t="s">
        <v>91</v>
      </c>
      <c r="G11" s="39" t="s">
        <v>92</v>
      </c>
      <c r="H11" s="39">
        <v>33432</v>
      </c>
      <c r="I11" s="25" t="s">
        <v>220</v>
      </c>
      <c r="J11" s="40" t="s">
        <v>221</v>
      </c>
      <c r="K11" s="58" t="s">
        <v>286</v>
      </c>
      <c r="L11" s="41"/>
      <c r="M11" s="26"/>
    </row>
    <row r="12" spans="2:13" ht="21" customHeight="1" x14ac:dyDescent="0.3">
      <c r="B12" s="27" t="str">
        <f>Members[[#This Row],[FIRST NAME]]</f>
        <v>Jeanne</v>
      </c>
      <c r="C12" s="32" t="s">
        <v>28</v>
      </c>
      <c r="D12" s="24" t="s">
        <v>66</v>
      </c>
      <c r="E12" s="22" t="s">
        <v>102</v>
      </c>
      <c r="F12" s="22" t="s">
        <v>91</v>
      </c>
      <c r="G12" s="22" t="s">
        <v>92</v>
      </c>
      <c r="H12" s="22">
        <v>33428</v>
      </c>
      <c r="I12" s="25" t="s">
        <v>103</v>
      </c>
      <c r="J12" s="22" t="s">
        <v>104</v>
      </c>
      <c r="K12" s="58" t="s">
        <v>284</v>
      </c>
      <c r="L12" s="41"/>
      <c r="M12" s="26"/>
    </row>
    <row r="13" spans="2:13" ht="21" customHeight="1" x14ac:dyDescent="0.3">
      <c r="B13" s="50" t="str">
        <f>[1]!Members[[#This Row],[FIRST NAME]]</f>
        <v>Paulina</v>
      </c>
      <c r="C13" s="53" t="s">
        <v>51</v>
      </c>
      <c r="D13" s="22" t="s">
        <v>89</v>
      </c>
      <c r="E13" s="22" t="s">
        <v>105</v>
      </c>
      <c r="F13" s="22" t="s">
        <v>106</v>
      </c>
      <c r="G13" s="22" t="s">
        <v>92</v>
      </c>
      <c r="H13" s="22">
        <v>33445</v>
      </c>
      <c r="I13" s="25" t="s">
        <v>107</v>
      </c>
      <c r="J13" s="22" t="s">
        <v>108</v>
      </c>
      <c r="K13" s="58" t="s">
        <v>294</v>
      </c>
      <c r="L13" s="51"/>
      <c r="M13" s="52"/>
    </row>
    <row r="14" spans="2:13" ht="21" customHeight="1" x14ac:dyDescent="0.3">
      <c r="B14" s="27" t="str">
        <f>Members[[#This Row],[FIRST NAME]]</f>
        <v>Cait</v>
      </c>
      <c r="C14" s="24" t="s">
        <v>21</v>
      </c>
      <c r="D14" s="24" t="s">
        <v>60</v>
      </c>
      <c r="E14" s="22" t="s">
        <v>109</v>
      </c>
      <c r="F14" s="22" t="s">
        <v>91</v>
      </c>
      <c r="G14" s="22" t="s">
        <v>92</v>
      </c>
      <c r="H14" s="22">
        <v>33428</v>
      </c>
      <c r="I14" s="25" t="s">
        <v>110</v>
      </c>
      <c r="J14" s="22" t="s">
        <v>111</v>
      </c>
      <c r="K14" s="58" t="s">
        <v>287</v>
      </c>
      <c r="L14" s="41"/>
      <c r="M14" s="26"/>
    </row>
    <row r="15" spans="2:13" ht="21" customHeight="1" x14ac:dyDescent="0.3">
      <c r="B15" s="27" t="str">
        <f>Members[[#This Row],[FIRST NAME]]</f>
        <v>Monica</v>
      </c>
      <c r="C15" s="24" t="s">
        <v>177</v>
      </c>
      <c r="D15" s="24" t="s">
        <v>178</v>
      </c>
      <c r="E15" s="44" t="s">
        <v>224</v>
      </c>
      <c r="F15" s="44" t="s">
        <v>91</v>
      </c>
      <c r="G15" s="44" t="s">
        <v>92</v>
      </c>
      <c r="H15" s="44">
        <v>33487</v>
      </c>
      <c r="I15" s="25" t="s">
        <v>225</v>
      </c>
      <c r="J15" s="48" t="s">
        <v>226</v>
      </c>
      <c r="K15" s="58" t="s">
        <v>289</v>
      </c>
      <c r="L15" s="41"/>
      <c r="M15" s="26"/>
    </row>
    <row r="16" spans="2:13" ht="21" customHeight="1" x14ac:dyDescent="0.3">
      <c r="B16" s="27" t="str">
        <f>Members[[#This Row],[FIRST NAME]]</f>
        <v>Cynthia</v>
      </c>
      <c r="C16" s="32" t="s">
        <v>50</v>
      </c>
      <c r="D16" s="24" t="s">
        <v>88</v>
      </c>
      <c r="E16" s="39" t="s">
        <v>227</v>
      </c>
      <c r="F16" s="39" t="s">
        <v>91</v>
      </c>
      <c r="G16" s="39" t="s">
        <v>92</v>
      </c>
      <c r="H16" s="39">
        <v>33432</v>
      </c>
      <c r="I16" s="25" t="s">
        <v>228</v>
      </c>
      <c r="J16" s="40" t="s">
        <v>229</v>
      </c>
      <c r="K16" s="58" t="s">
        <v>282</v>
      </c>
      <c r="L16" s="41"/>
      <c r="M16" s="26"/>
    </row>
    <row r="17" spans="2:13" ht="21" customHeight="1" x14ac:dyDescent="0.3">
      <c r="B17" s="27" t="str">
        <f>Members[[#This Row],[FIRST NAME]]</f>
        <v>Julia</v>
      </c>
      <c r="C17" s="24" t="s">
        <v>41</v>
      </c>
      <c r="D17" s="24" t="s">
        <v>79</v>
      </c>
      <c r="E17" s="22" t="s">
        <v>112</v>
      </c>
      <c r="F17" s="22" t="s">
        <v>91</v>
      </c>
      <c r="G17" s="22" t="s">
        <v>92</v>
      </c>
      <c r="H17" s="22">
        <v>33432</v>
      </c>
      <c r="I17" s="25" t="s">
        <v>231</v>
      </c>
      <c r="J17" s="28" t="s">
        <v>113</v>
      </c>
      <c r="K17" s="58" t="s">
        <v>290</v>
      </c>
      <c r="L17" s="41"/>
      <c r="M17" s="26"/>
    </row>
    <row r="18" spans="2:13" ht="21" customHeight="1" x14ac:dyDescent="0.3">
      <c r="B18" s="50" t="str">
        <f>[1]!Members[[#This Row],[FIRST NAME]]</f>
        <v>Cynthia</v>
      </c>
      <c r="C18" s="53" t="s">
        <v>31</v>
      </c>
      <c r="D18" s="22" t="s">
        <v>69</v>
      </c>
      <c r="E18" s="22" t="s">
        <v>114</v>
      </c>
      <c r="F18" s="22" t="s">
        <v>115</v>
      </c>
      <c r="G18" s="22" t="s">
        <v>92</v>
      </c>
      <c r="H18" s="22">
        <v>33301</v>
      </c>
      <c r="I18" s="25" t="s">
        <v>116</v>
      </c>
      <c r="J18" s="22" t="s">
        <v>117</v>
      </c>
      <c r="K18" s="58" t="s">
        <v>318</v>
      </c>
      <c r="L18" s="51"/>
      <c r="M18" s="52"/>
    </row>
    <row r="19" spans="2:13" ht="21" customHeight="1" x14ac:dyDescent="0.3">
      <c r="B19" s="27" t="str">
        <f>Members[[#This Row],[FIRST NAME]]</f>
        <v>Kim</v>
      </c>
      <c r="C19" s="32" t="s">
        <v>15</v>
      </c>
      <c r="D19" s="24" t="s">
        <v>54</v>
      </c>
      <c r="E19" s="22" t="s">
        <v>118</v>
      </c>
      <c r="F19" s="22" t="s">
        <v>91</v>
      </c>
      <c r="G19" s="22" t="s">
        <v>92</v>
      </c>
      <c r="H19" s="22">
        <v>33486</v>
      </c>
      <c r="I19" s="25" t="s">
        <v>119</v>
      </c>
      <c r="J19" s="22" t="s">
        <v>120</v>
      </c>
      <c r="K19" s="59" t="s">
        <v>291</v>
      </c>
      <c r="L19" s="41"/>
      <c r="M19" s="26"/>
    </row>
    <row r="20" spans="2:13" ht="21" customHeight="1" x14ac:dyDescent="0.3">
      <c r="B20" s="27" t="str">
        <f>Members[[#This Row],[FIRST NAME]]</f>
        <v>Erin</v>
      </c>
      <c r="C20" s="32" t="s">
        <v>29</v>
      </c>
      <c r="D20" s="24" t="s">
        <v>73</v>
      </c>
      <c r="E20" s="22" t="s">
        <v>121</v>
      </c>
      <c r="F20" s="22" t="s">
        <v>91</v>
      </c>
      <c r="G20" s="22" t="s">
        <v>92</v>
      </c>
      <c r="H20" s="22">
        <v>33428</v>
      </c>
      <c r="I20" s="25" t="s">
        <v>122</v>
      </c>
      <c r="J20" s="22" t="s">
        <v>123</v>
      </c>
      <c r="K20" s="58" t="s">
        <v>280</v>
      </c>
      <c r="L20" s="41"/>
      <c r="M20" s="26"/>
    </row>
    <row r="21" spans="2:13" ht="21" customHeight="1" x14ac:dyDescent="0.25">
      <c r="B21" s="27" t="str">
        <f>Members[[#This Row],[FIRST NAME]]</f>
        <v>Mindy</v>
      </c>
      <c r="C21" s="24" t="s">
        <v>179</v>
      </c>
      <c r="D21" s="24" t="s">
        <v>180</v>
      </c>
      <c r="E21" s="44"/>
      <c r="F21" s="44"/>
      <c r="G21" s="44"/>
      <c r="H21" s="44"/>
      <c r="I21" s="45"/>
      <c r="J21" s="46"/>
      <c r="K21" s="58" t="s">
        <v>289</v>
      </c>
      <c r="L21" s="41"/>
      <c r="M21" s="26"/>
    </row>
    <row r="22" spans="2:13" ht="21" customHeight="1" x14ac:dyDescent="0.3">
      <c r="B22" s="27" t="str">
        <f>Members[[#This Row],[FIRST NAME]]</f>
        <v>Erin</v>
      </c>
      <c r="C22" s="24" t="s">
        <v>29</v>
      </c>
      <c r="D22" s="24" t="s">
        <v>67</v>
      </c>
      <c r="E22" s="22" t="s">
        <v>124</v>
      </c>
      <c r="F22" s="22" t="s">
        <v>91</v>
      </c>
      <c r="G22" s="22" t="s">
        <v>92</v>
      </c>
      <c r="H22" s="22">
        <v>33487</v>
      </c>
      <c r="I22" s="25" t="s">
        <v>125</v>
      </c>
      <c r="J22" s="22" t="s">
        <v>126</v>
      </c>
      <c r="K22" s="58" t="s">
        <v>284</v>
      </c>
      <c r="L22" s="41"/>
      <c r="M22" s="26"/>
    </row>
    <row r="23" spans="2:13" ht="21" customHeight="1" x14ac:dyDescent="0.3">
      <c r="B23" s="27" t="str">
        <f>Members[[#This Row],[FIRST NAME]]</f>
        <v>Marissa</v>
      </c>
      <c r="C23" s="32" t="s">
        <v>43</v>
      </c>
      <c r="D23" s="24" t="s">
        <v>81</v>
      </c>
      <c r="E23" s="39" t="s">
        <v>232</v>
      </c>
      <c r="F23" s="39" t="s">
        <v>91</v>
      </c>
      <c r="G23" s="39" t="s">
        <v>92</v>
      </c>
      <c r="H23" s="39"/>
      <c r="I23" s="25" t="s">
        <v>233</v>
      </c>
      <c r="J23" s="40" t="s">
        <v>234</v>
      </c>
      <c r="K23" s="58" t="s">
        <v>290</v>
      </c>
      <c r="L23" s="41"/>
      <c r="M23" s="26"/>
    </row>
    <row r="24" spans="2:13" ht="21" customHeight="1" x14ac:dyDescent="0.3">
      <c r="B24" s="27" t="str">
        <f>Members[[#This Row],[FIRST NAME]]</f>
        <v>Gift</v>
      </c>
      <c r="C24" s="24" t="s">
        <v>235</v>
      </c>
      <c r="D24" s="24" t="s">
        <v>181</v>
      </c>
      <c r="E24" s="39" t="s">
        <v>236</v>
      </c>
      <c r="F24" s="39" t="s">
        <v>91</v>
      </c>
      <c r="G24" s="39" t="s">
        <v>92</v>
      </c>
      <c r="H24" s="39"/>
      <c r="I24" s="25" t="s">
        <v>237</v>
      </c>
      <c r="J24" s="40" t="s">
        <v>238</v>
      </c>
      <c r="K24" s="58" t="s">
        <v>289</v>
      </c>
      <c r="L24" s="41"/>
      <c r="M24" s="26"/>
    </row>
    <row r="25" spans="2:13" ht="21" customHeight="1" x14ac:dyDescent="0.3">
      <c r="B25" s="27" t="str">
        <f>Members[[#This Row],[FIRST NAME]]</f>
        <v>Danielle</v>
      </c>
      <c r="C25" s="24" t="s">
        <v>18</v>
      </c>
      <c r="D25" s="24" t="s">
        <v>57</v>
      </c>
      <c r="E25" s="22" t="s">
        <v>127</v>
      </c>
      <c r="F25" s="22" t="s">
        <v>106</v>
      </c>
      <c r="G25" s="22" t="s">
        <v>92</v>
      </c>
      <c r="H25" s="22">
        <v>33445</v>
      </c>
      <c r="I25" s="25" t="s">
        <v>128</v>
      </c>
      <c r="J25" s="22" t="s">
        <v>129</v>
      </c>
      <c r="K25" s="58" t="s">
        <v>293</v>
      </c>
      <c r="L25" s="41"/>
      <c r="M25" s="26"/>
    </row>
    <row r="26" spans="2:13" ht="21" customHeight="1" x14ac:dyDescent="0.25">
      <c r="B26" s="27" t="str">
        <f>Members[[#This Row],[FIRST NAME]]</f>
        <v>Cristina</v>
      </c>
      <c r="C26" s="24" t="s">
        <v>321</v>
      </c>
      <c r="D26" s="24" t="s">
        <v>322</v>
      </c>
      <c r="E26" s="30"/>
      <c r="F26" s="30"/>
      <c r="G26" s="30"/>
      <c r="H26" s="30"/>
      <c r="I26" s="31"/>
      <c r="J26" s="12"/>
      <c r="K26" s="58" t="s">
        <v>282</v>
      </c>
      <c r="L26" s="10"/>
      <c r="M26" s="26"/>
    </row>
    <row r="27" spans="2:13" ht="21" customHeight="1" x14ac:dyDescent="0.3">
      <c r="B27" s="27" t="str">
        <f>Members[[#This Row],[FIRST NAME]]</f>
        <v>Michelle</v>
      </c>
      <c r="C27" s="24" t="s">
        <v>49</v>
      </c>
      <c r="D27" s="24" t="s">
        <v>182</v>
      </c>
      <c r="E27" s="39" t="s">
        <v>239</v>
      </c>
      <c r="F27" s="39" t="s">
        <v>106</v>
      </c>
      <c r="G27" s="39" t="s">
        <v>92</v>
      </c>
      <c r="H27" s="39">
        <v>33445</v>
      </c>
      <c r="I27" s="49" t="s">
        <v>240</v>
      </c>
      <c r="J27" s="40" t="s">
        <v>241</v>
      </c>
      <c r="K27" s="58" t="s">
        <v>294</v>
      </c>
      <c r="L27" s="41"/>
      <c r="M27" s="26"/>
    </row>
    <row r="28" spans="2:13" ht="21" customHeight="1" x14ac:dyDescent="0.25">
      <c r="B28" s="27" t="str">
        <f>Members[[#This Row],[FIRST NAME]]</f>
        <v>Katherine</v>
      </c>
      <c r="C28" s="24" t="s">
        <v>183</v>
      </c>
      <c r="D28" s="24" t="s">
        <v>184</v>
      </c>
      <c r="E28" s="13"/>
      <c r="F28" s="13"/>
      <c r="G28" s="13"/>
      <c r="H28" s="13"/>
      <c r="I28" s="29"/>
      <c r="J28" s="9"/>
      <c r="K28" s="58" t="s">
        <v>323</v>
      </c>
      <c r="L28" s="10"/>
      <c r="M28" s="26"/>
    </row>
    <row r="29" spans="2:13" ht="21" customHeight="1" x14ac:dyDescent="0.25">
      <c r="B29" s="27" t="str">
        <f>Members[[#This Row],[FIRST NAME]]</f>
        <v>Cat Yeh</v>
      </c>
      <c r="C29" s="24" t="s">
        <v>324</v>
      </c>
      <c r="D29" s="24" t="s">
        <v>325</v>
      </c>
      <c r="E29" s="13"/>
      <c r="F29" s="13"/>
      <c r="G29" s="13"/>
      <c r="H29" s="13"/>
      <c r="I29" s="29"/>
      <c r="J29" s="9"/>
      <c r="K29" s="58" t="s">
        <v>306</v>
      </c>
      <c r="L29" s="10"/>
      <c r="M29" s="26"/>
    </row>
    <row r="30" spans="2:13" ht="21" customHeight="1" x14ac:dyDescent="0.3">
      <c r="B30" s="27" t="str">
        <f>Members[[#This Row],[FIRST NAME]]</f>
        <v>Kristina</v>
      </c>
      <c r="C30" s="24" t="s">
        <v>185</v>
      </c>
      <c r="D30" s="24" t="s">
        <v>186</v>
      </c>
      <c r="E30" s="39" t="s">
        <v>242</v>
      </c>
      <c r="F30" s="39" t="s">
        <v>91</v>
      </c>
      <c r="G30" s="39" t="s">
        <v>92</v>
      </c>
      <c r="H30" s="39">
        <v>33432</v>
      </c>
      <c r="I30" s="49" t="s">
        <v>243</v>
      </c>
      <c r="J30" s="40" t="s">
        <v>244</v>
      </c>
      <c r="K30" s="58" t="s">
        <v>296</v>
      </c>
      <c r="L30" s="41"/>
      <c r="M30" s="26"/>
    </row>
    <row r="31" spans="2:13" ht="21" customHeight="1" x14ac:dyDescent="0.3">
      <c r="B31" s="27" t="str">
        <f>Members[[#This Row],[FIRST NAME]]</f>
        <v xml:space="preserve">Rachel </v>
      </c>
      <c r="C31" s="24" t="s">
        <v>187</v>
      </c>
      <c r="D31" s="24" t="s">
        <v>188</v>
      </c>
      <c r="E31" s="39" t="s">
        <v>245</v>
      </c>
      <c r="F31" s="39" t="s">
        <v>91</v>
      </c>
      <c r="G31" s="39" t="s">
        <v>92</v>
      </c>
      <c r="H31" s="39"/>
      <c r="I31" s="49" t="s">
        <v>246</v>
      </c>
      <c r="J31" s="40" t="s">
        <v>230</v>
      </c>
      <c r="K31" s="58" t="s">
        <v>287</v>
      </c>
      <c r="L31" s="41"/>
      <c r="M31" s="26"/>
    </row>
    <row r="32" spans="2:13" ht="21" customHeight="1" x14ac:dyDescent="0.3">
      <c r="B32" s="27" t="str">
        <f>Members[[#This Row],[FIRST NAME]]</f>
        <v>Sanaz</v>
      </c>
      <c r="C32" s="24" t="s">
        <v>14</v>
      </c>
      <c r="D32" s="24" t="s">
        <v>53</v>
      </c>
      <c r="E32" s="22" t="s">
        <v>130</v>
      </c>
      <c r="F32" s="22" t="s">
        <v>91</v>
      </c>
      <c r="G32" s="22" t="s">
        <v>92</v>
      </c>
      <c r="H32" s="22">
        <v>33433</v>
      </c>
      <c r="I32" s="25" t="s">
        <v>131</v>
      </c>
      <c r="J32" s="22" t="s">
        <v>132</v>
      </c>
      <c r="K32" s="58" t="s">
        <v>297</v>
      </c>
      <c r="L32" s="41"/>
      <c r="M32" s="26"/>
    </row>
    <row r="33" spans="2:13" ht="21" customHeight="1" x14ac:dyDescent="0.3">
      <c r="B33" s="27" t="str">
        <f>Members[[#This Row],[FIRST NAME]]</f>
        <v>Jade</v>
      </c>
      <c r="C33" s="24" t="s">
        <v>23</v>
      </c>
      <c r="D33" s="24" t="s">
        <v>189</v>
      </c>
      <c r="E33" s="44" t="s">
        <v>247</v>
      </c>
      <c r="F33" s="44" t="s">
        <v>91</v>
      </c>
      <c r="G33" s="44" t="s">
        <v>92</v>
      </c>
      <c r="H33" s="44">
        <v>33498</v>
      </c>
      <c r="I33" s="25" t="s">
        <v>248</v>
      </c>
      <c r="J33" s="48" t="s">
        <v>249</v>
      </c>
      <c r="K33" s="58" t="s">
        <v>298</v>
      </c>
      <c r="L33" s="41"/>
      <c r="M33" s="26"/>
    </row>
    <row r="34" spans="2:13" ht="21" customHeight="1" x14ac:dyDescent="0.25">
      <c r="B34" s="27" t="str">
        <f>Members[[#This Row],[FIRST NAME]]</f>
        <v>Lindsay</v>
      </c>
      <c r="C34" s="24" t="s">
        <v>39</v>
      </c>
      <c r="D34" s="24" t="s">
        <v>190</v>
      </c>
      <c r="E34" s="39"/>
      <c r="F34" s="39"/>
      <c r="G34" s="39"/>
      <c r="H34" s="39"/>
      <c r="I34" s="42"/>
      <c r="J34" s="43"/>
      <c r="K34" s="58" t="s">
        <v>292</v>
      </c>
      <c r="L34" s="41"/>
      <c r="M34" s="26"/>
    </row>
    <row r="35" spans="2:13" ht="21" customHeight="1" x14ac:dyDescent="0.3">
      <c r="B35" s="27" t="str">
        <f>Members[[#This Row],[FIRST NAME]]</f>
        <v>Esthefany</v>
      </c>
      <c r="C35" s="32" t="s">
        <v>24</v>
      </c>
      <c r="D35" s="24" t="s">
        <v>63</v>
      </c>
      <c r="E35" s="22" t="s">
        <v>133</v>
      </c>
      <c r="F35" s="22" t="s">
        <v>91</v>
      </c>
      <c r="G35" s="22" t="s">
        <v>92</v>
      </c>
      <c r="H35" s="22">
        <v>33432</v>
      </c>
      <c r="I35" s="25" t="s">
        <v>134</v>
      </c>
      <c r="J35" s="22" t="s">
        <v>135</v>
      </c>
      <c r="K35" s="58" t="s">
        <v>299</v>
      </c>
      <c r="L35" s="41"/>
      <c r="M35" s="26"/>
    </row>
    <row r="36" spans="2:13" ht="21" customHeight="1" x14ac:dyDescent="0.25">
      <c r="B36" s="27" t="str">
        <f>Members[[#This Row],[FIRST NAME]]</f>
        <v xml:space="preserve">Jody </v>
      </c>
      <c r="C36" s="32" t="s">
        <v>312</v>
      </c>
      <c r="D36" s="24" t="s">
        <v>313</v>
      </c>
      <c r="E36" s="30"/>
      <c r="F36" s="30"/>
      <c r="G36" s="30"/>
      <c r="H36" s="30"/>
      <c r="I36" s="31"/>
      <c r="J36" s="12"/>
      <c r="K36" s="58" t="s">
        <v>295</v>
      </c>
      <c r="L36" s="10"/>
      <c r="M36" s="26"/>
    </row>
    <row r="37" spans="2:13" ht="21" customHeight="1" x14ac:dyDescent="0.3">
      <c r="B37" s="27" t="str">
        <f>Members[[#This Row],[FIRST NAME]]</f>
        <v>Jessica</v>
      </c>
      <c r="C37" s="24" t="s">
        <v>17</v>
      </c>
      <c r="D37" s="24" t="s">
        <v>56</v>
      </c>
      <c r="E37" s="22" t="s">
        <v>136</v>
      </c>
      <c r="F37" s="22" t="s">
        <v>91</v>
      </c>
      <c r="G37" s="22" t="s">
        <v>92</v>
      </c>
      <c r="H37" s="22">
        <v>33496</v>
      </c>
      <c r="I37" s="25" t="s">
        <v>137</v>
      </c>
      <c r="J37" s="22" t="s">
        <v>138</v>
      </c>
      <c r="K37" s="58" t="s">
        <v>291</v>
      </c>
      <c r="L37" s="41"/>
      <c r="M37" s="26"/>
    </row>
    <row r="38" spans="2:13" ht="21" customHeight="1" x14ac:dyDescent="0.25">
      <c r="B38" s="27" t="str">
        <f>Members[[#This Row],[FIRST NAME]]</f>
        <v>Pollyanna</v>
      </c>
      <c r="C38" s="24" t="s">
        <v>191</v>
      </c>
      <c r="D38" s="24" t="s">
        <v>192</v>
      </c>
      <c r="E38" s="44"/>
      <c r="F38" s="44"/>
      <c r="G38" s="44"/>
      <c r="H38" s="44"/>
      <c r="I38" s="45"/>
      <c r="J38" s="46"/>
      <c r="K38" s="58" t="s">
        <v>300</v>
      </c>
      <c r="L38" s="41"/>
      <c r="M38" s="26"/>
    </row>
    <row r="39" spans="2:13" ht="21" customHeight="1" x14ac:dyDescent="0.3">
      <c r="B39" s="27" t="str">
        <f>Members[[#This Row],[FIRST NAME]]</f>
        <v>Jena</v>
      </c>
      <c r="C39" s="32" t="s">
        <v>42</v>
      </c>
      <c r="D39" s="24" t="s">
        <v>80</v>
      </c>
      <c r="E39" s="39" t="s">
        <v>250</v>
      </c>
      <c r="F39" s="39" t="s">
        <v>106</v>
      </c>
      <c r="G39" s="39" t="s">
        <v>92</v>
      </c>
      <c r="H39" s="39"/>
      <c r="I39" s="25" t="s">
        <v>251</v>
      </c>
      <c r="J39" s="40" t="s">
        <v>252</v>
      </c>
      <c r="K39" s="58" t="s">
        <v>301</v>
      </c>
      <c r="L39" s="41"/>
      <c r="M39" s="26"/>
    </row>
    <row r="40" spans="2:13" ht="21" customHeight="1" x14ac:dyDescent="0.3">
      <c r="B40" s="27" t="str">
        <f>Members[[#This Row],[FIRST NAME]]</f>
        <v>Jade</v>
      </c>
      <c r="C40" s="24" t="s">
        <v>23</v>
      </c>
      <c r="D40" s="24" t="s">
        <v>62</v>
      </c>
      <c r="E40" s="22" t="s">
        <v>139</v>
      </c>
      <c r="F40" s="22" t="s">
        <v>91</v>
      </c>
      <c r="G40" s="22" t="s">
        <v>92</v>
      </c>
      <c r="H40" s="22">
        <v>33487</v>
      </c>
      <c r="I40" s="25" t="s">
        <v>140</v>
      </c>
      <c r="J40" s="22" t="s">
        <v>141</v>
      </c>
      <c r="K40" s="58" t="s">
        <v>287</v>
      </c>
      <c r="L40" s="41"/>
      <c r="M40" s="26"/>
    </row>
    <row r="41" spans="2:13" ht="21" customHeight="1" x14ac:dyDescent="0.3">
      <c r="B41" s="27" t="str">
        <f>Members[[#This Row],[FIRST NAME]]</f>
        <v>Ginamar</v>
      </c>
      <c r="C41" s="24" t="s">
        <v>193</v>
      </c>
      <c r="D41" s="24" t="s">
        <v>194</v>
      </c>
      <c r="E41" s="44" t="s">
        <v>256</v>
      </c>
      <c r="F41" s="44" t="s">
        <v>91</v>
      </c>
      <c r="G41" s="44" t="s">
        <v>92</v>
      </c>
      <c r="H41" s="44">
        <v>33433</v>
      </c>
      <c r="I41" s="25" t="s">
        <v>257</v>
      </c>
      <c r="J41" s="48" t="s">
        <v>258</v>
      </c>
      <c r="K41" s="58" t="s">
        <v>294</v>
      </c>
      <c r="L41" s="41"/>
      <c r="M41" s="26"/>
    </row>
    <row r="42" spans="2:13" ht="21" customHeight="1" x14ac:dyDescent="0.3">
      <c r="B42" s="27" t="str">
        <f>Members[[#This Row],[FIRST NAME]]</f>
        <v>Barbara</v>
      </c>
      <c r="C42" s="32" t="s">
        <v>47</v>
      </c>
      <c r="D42" s="24" t="s">
        <v>85</v>
      </c>
      <c r="E42" s="39" t="s">
        <v>253</v>
      </c>
      <c r="F42" s="39" t="s">
        <v>91</v>
      </c>
      <c r="G42" s="39" t="s">
        <v>92</v>
      </c>
      <c r="H42" s="39"/>
      <c r="I42" s="25" t="s">
        <v>254</v>
      </c>
      <c r="J42" s="40" t="s">
        <v>255</v>
      </c>
      <c r="K42" s="58" t="s">
        <v>286</v>
      </c>
      <c r="L42" s="41"/>
      <c r="M42" s="26"/>
    </row>
    <row r="43" spans="2:13" ht="21" customHeight="1" x14ac:dyDescent="0.25">
      <c r="B43" s="33" t="str">
        <f>Members[[#This Row],[FIRST NAME]]</f>
        <v>Sonia</v>
      </c>
      <c r="C43" s="32" t="s">
        <v>195</v>
      </c>
      <c r="D43" s="24" t="s">
        <v>196</v>
      </c>
      <c r="E43" s="39"/>
      <c r="F43" s="39"/>
      <c r="G43" s="39"/>
      <c r="H43" s="39"/>
      <c r="I43" s="22"/>
      <c r="J43" s="40"/>
      <c r="K43" s="60" t="s">
        <v>292</v>
      </c>
      <c r="L43" s="47"/>
      <c r="M43" s="34"/>
    </row>
    <row r="44" spans="2:13" ht="21" customHeight="1" x14ac:dyDescent="0.25">
      <c r="B44" s="27" t="str">
        <f>Members[[#This Row],[FIRST NAME]]</f>
        <v>Colette</v>
      </c>
      <c r="C44" s="32" t="s">
        <v>205</v>
      </c>
      <c r="D44" s="24" t="s">
        <v>206</v>
      </c>
      <c r="E44" s="39"/>
      <c r="F44" s="39"/>
      <c r="G44" s="39"/>
      <c r="H44" s="39"/>
      <c r="I44" s="42"/>
      <c r="J44" s="43"/>
      <c r="K44" s="60" t="s">
        <v>302</v>
      </c>
      <c r="L44" s="41"/>
      <c r="M44" s="26"/>
    </row>
    <row r="45" spans="2:13" ht="21" customHeight="1" x14ac:dyDescent="0.25">
      <c r="B45" s="27" t="str">
        <f>Members[[#This Row],[FIRST NAME]]</f>
        <v>Nicole</v>
      </c>
      <c r="C45" s="32" t="s">
        <v>52</v>
      </c>
      <c r="D45" s="24" t="s">
        <v>207</v>
      </c>
      <c r="E45" s="39"/>
      <c r="F45" s="39"/>
      <c r="G45" s="39"/>
      <c r="H45" s="39"/>
      <c r="I45" s="42"/>
      <c r="J45" s="43"/>
      <c r="K45" s="60" t="s">
        <v>300</v>
      </c>
      <c r="L45" s="41"/>
      <c r="M45" s="26"/>
    </row>
    <row r="46" spans="2:13" ht="21" customHeight="1" x14ac:dyDescent="0.25">
      <c r="B46" s="27" t="str">
        <f>Members[[#This Row],[FIRST NAME]]</f>
        <v>Michelle</v>
      </c>
      <c r="C46" s="32" t="s">
        <v>49</v>
      </c>
      <c r="D46" s="24" t="s">
        <v>319</v>
      </c>
      <c r="E46" s="13"/>
      <c r="F46" s="13"/>
      <c r="G46" s="13"/>
      <c r="H46" s="13"/>
      <c r="I46" s="29"/>
      <c r="J46" s="9"/>
      <c r="K46" s="60" t="s">
        <v>320</v>
      </c>
      <c r="L46" s="10"/>
      <c r="M46" s="26"/>
    </row>
    <row r="47" spans="2:13" ht="21" customHeight="1" x14ac:dyDescent="0.25">
      <c r="B47" s="27" t="str">
        <f>Members[[#This Row],[FIRST NAME]]</f>
        <v>Sandra</v>
      </c>
      <c r="C47" s="32" t="s">
        <v>197</v>
      </c>
      <c r="D47" s="24" t="s">
        <v>198</v>
      </c>
      <c r="E47" s="39"/>
      <c r="F47" s="39"/>
      <c r="G47" s="39"/>
      <c r="H47" s="39"/>
      <c r="I47" s="42"/>
      <c r="J47" s="43"/>
      <c r="K47" s="58" t="s">
        <v>292</v>
      </c>
      <c r="L47" s="41"/>
      <c r="M47" s="26"/>
    </row>
    <row r="48" spans="2:13" ht="21" customHeight="1" x14ac:dyDescent="0.3">
      <c r="B48" s="27" t="str">
        <f>Members[[#This Row],[FIRST NAME]]</f>
        <v>Brooke</v>
      </c>
      <c r="C48" s="32" t="s">
        <v>37</v>
      </c>
      <c r="D48" s="24" t="s">
        <v>76</v>
      </c>
      <c r="E48" s="22" t="s">
        <v>142</v>
      </c>
      <c r="F48" s="22" t="s">
        <v>91</v>
      </c>
      <c r="G48" s="22" t="s">
        <v>92</v>
      </c>
      <c r="H48" s="22">
        <v>33431</v>
      </c>
      <c r="I48" s="25" t="s">
        <v>143</v>
      </c>
      <c r="J48" s="22" t="s">
        <v>144</v>
      </c>
      <c r="K48" s="58" t="s">
        <v>301</v>
      </c>
      <c r="L48" s="41"/>
      <c r="M48" s="26"/>
    </row>
    <row r="49" spans="2:13" ht="21" customHeight="1" x14ac:dyDescent="0.25">
      <c r="B49" s="27" t="str">
        <f>Members[[#This Row],[FIRST NAME]]</f>
        <v>Biana</v>
      </c>
      <c r="C49" s="32" t="s">
        <v>208</v>
      </c>
      <c r="D49" s="24" t="s">
        <v>209</v>
      </c>
      <c r="E49" s="44"/>
      <c r="F49" s="44"/>
      <c r="G49" s="44"/>
      <c r="H49" s="44"/>
      <c r="I49" s="45"/>
      <c r="J49" s="46"/>
      <c r="K49" s="58" t="s">
        <v>302</v>
      </c>
      <c r="L49" s="41"/>
      <c r="M49" s="26"/>
    </row>
    <row r="50" spans="2:13" ht="21" customHeight="1" x14ac:dyDescent="0.3">
      <c r="B50" s="27" t="str">
        <f>Members[[#This Row],[FIRST NAME]]</f>
        <v>Maria</v>
      </c>
      <c r="C50" s="32" t="s">
        <v>16</v>
      </c>
      <c r="D50" s="24" t="s">
        <v>55</v>
      </c>
      <c r="E50" s="22" t="s">
        <v>145</v>
      </c>
      <c r="F50" s="22" t="s">
        <v>91</v>
      </c>
      <c r="G50" s="22" t="s">
        <v>92</v>
      </c>
      <c r="H50" s="22">
        <v>33426</v>
      </c>
      <c r="I50" s="25" t="s">
        <v>146</v>
      </c>
      <c r="J50" s="22" t="s">
        <v>147</v>
      </c>
      <c r="K50" s="58" t="s">
        <v>291</v>
      </c>
      <c r="L50" s="41"/>
      <c r="M50" s="26"/>
    </row>
    <row r="51" spans="2:13" ht="21" customHeight="1" x14ac:dyDescent="0.3">
      <c r="B51" s="27" t="str">
        <f>Members[[#This Row],[FIRST NAME]]</f>
        <v>Isis</v>
      </c>
      <c r="C51" s="32" t="s">
        <v>222</v>
      </c>
      <c r="D51" s="39" t="s">
        <v>223</v>
      </c>
      <c r="E51" s="44" t="s">
        <v>262</v>
      </c>
      <c r="F51" s="44" t="s">
        <v>91</v>
      </c>
      <c r="G51" s="44" t="s">
        <v>92</v>
      </c>
      <c r="H51" s="44">
        <v>33432</v>
      </c>
      <c r="I51" s="25" t="s">
        <v>263</v>
      </c>
      <c r="J51" s="48" t="s">
        <v>264</v>
      </c>
      <c r="K51" s="58" t="s">
        <v>284</v>
      </c>
      <c r="L51" s="41"/>
      <c r="M51" s="26"/>
    </row>
    <row r="52" spans="2:13" ht="21" customHeight="1" x14ac:dyDescent="0.3">
      <c r="B52" s="27" t="str">
        <f>Members[[#This Row],[FIRST NAME]]</f>
        <v>Joy</v>
      </c>
      <c r="C52" s="24" t="s">
        <v>171</v>
      </c>
      <c r="D52" s="24" t="s">
        <v>172</v>
      </c>
      <c r="E52" s="44" t="s">
        <v>259</v>
      </c>
      <c r="F52" s="44" t="s">
        <v>91</v>
      </c>
      <c r="G52" s="44" t="s">
        <v>92</v>
      </c>
      <c r="H52" s="44">
        <v>33431</v>
      </c>
      <c r="I52" s="25" t="s">
        <v>260</v>
      </c>
      <c r="J52" s="48" t="s">
        <v>261</v>
      </c>
      <c r="K52" s="58" t="s">
        <v>301</v>
      </c>
      <c r="L52" s="41"/>
      <c r="M52" s="26"/>
    </row>
    <row r="53" spans="2:13" ht="21" customHeight="1" x14ac:dyDescent="0.3">
      <c r="B53" s="27" t="str">
        <f>Members[[#This Row],[FIRST NAME]]</f>
        <v>Julie</v>
      </c>
      <c r="C53" s="24" t="s">
        <v>38</v>
      </c>
      <c r="D53" s="24" t="s">
        <v>77</v>
      </c>
      <c r="E53" s="22" t="s">
        <v>148</v>
      </c>
      <c r="F53" s="22" t="s">
        <v>106</v>
      </c>
      <c r="G53" s="22" t="s">
        <v>92</v>
      </c>
      <c r="H53" s="22">
        <v>33445</v>
      </c>
      <c r="I53" s="25" t="s">
        <v>149</v>
      </c>
      <c r="J53" s="22" t="s">
        <v>150</v>
      </c>
      <c r="K53" s="58" t="s">
        <v>303</v>
      </c>
      <c r="L53" s="41"/>
      <c r="M53" s="26"/>
    </row>
    <row r="54" spans="2:13" ht="21" customHeight="1" x14ac:dyDescent="0.3">
      <c r="B54" s="27" t="str">
        <f>Members[[#This Row],[FIRST NAME]]</f>
        <v>Megan</v>
      </c>
      <c r="C54" s="24" t="s">
        <v>36</v>
      </c>
      <c r="D54" s="24" t="s">
        <v>75</v>
      </c>
      <c r="E54" s="22" t="s">
        <v>151</v>
      </c>
      <c r="F54" s="22" t="s">
        <v>91</v>
      </c>
      <c r="G54" s="22" t="s">
        <v>92</v>
      </c>
      <c r="H54" s="22">
        <v>33433</v>
      </c>
      <c r="I54" s="25" t="s">
        <v>152</v>
      </c>
      <c r="J54" s="22" t="s">
        <v>153</v>
      </c>
      <c r="K54" s="58" t="s">
        <v>304</v>
      </c>
      <c r="L54" s="41"/>
      <c r="M54" s="26"/>
    </row>
    <row r="55" spans="2:13" ht="21" customHeight="1" x14ac:dyDescent="0.3">
      <c r="B55" s="27" t="str">
        <f>Members[[#This Row],[FIRST NAME]]</f>
        <v>Mary Alice</v>
      </c>
      <c r="C55" s="24" t="s">
        <v>26</v>
      </c>
      <c r="D55" s="24" t="s">
        <v>64</v>
      </c>
      <c r="E55" s="22" t="s">
        <v>154</v>
      </c>
      <c r="F55" s="22" t="s">
        <v>91</v>
      </c>
      <c r="G55" s="22" t="s">
        <v>92</v>
      </c>
      <c r="H55" s="22">
        <v>33498</v>
      </c>
      <c r="I55" s="25" t="s">
        <v>155</v>
      </c>
      <c r="J55" s="22"/>
      <c r="K55" s="58" t="s">
        <v>305</v>
      </c>
      <c r="L55" s="41"/>
      <c r="M55" s="26"/>
    </row>
    <row r="56" spans="2:13" ht="21" customHeight="1" x14ac:dyDescent="0.3">
      <c r="B56" s="27" t="str">
        <f>Members[[#This Row],[FIRST NAME]]</f>
        <v>Renee</v>
      </c>
      <c r="C56" s="24" t="s">
        <v>20</v>
      </c>
      <c r="D56" s="24" t="s">
        <v>59</v>
      </c>
      <c r="E56" s="22" t="s">
        <v>156</v>
      </c>
      <c r="F56" s="22" t="s">
        <v>91</v>
      </c>
      <c r="G56" s="22" t="s">
        <v>92</v>
      </c>
      <c r="H56" s="22">
        <v>33486</v>
      </c>
      <c r="I56" s="25" t="s">
        <v>157</v>
      </c>
      <c r="J56" s="22" t="s">
        <v>158</v>
      </c>
      <c r="K56" s="58" t="s">
        <v>291</v>
      </c>
      <c r="L56" s="41"/>
      <c r="M56" s="26"/>
    </row>
    <row r="57" spans="2:13" ht="21" customHeight="1" x14ac:dyDescent="0.3">
      <c r="B57" s="27" t="str">
        <f>Members[[#This Row],[FIRST NAME]]</f>
        <v>Melissa</v>
      </c>
      <c r="C57" s="24" t="s">
        <v>25</v>
      </c>
      <c r="D57" s="24" t="s">
        <v>199</v>
      </c>
      <c r="E57" s="39" t="s">
        <v>265</v>
      </c>
      <c r="F57" s="39" t="s">
        <v>91</v>
      </c>
      <c r="G57" s="39" t="s">
        <v>92</v>
      </c>
      <c r="H57" s="39">
        <v>33434</v>
      </c>
      <c r="I57" s="49" t="s">
        <v>266</v>
      </c>
      <c r="J57" s="40" t="s">
        <v>267</v>
      </c>
      <c r="K57" s="58" t="s">
        <v>305</v>
      </c>
      <c r="L57" s="41"/>
      <c r="M57" s="26"/>
    </row>
    <row r="58" spans="2:13" ht="21" customHeight="1" x14ac:dyDescent="0.3">
      <c r="B58" s="27" t="str">
        <f>Members[[#This Row],[FIRST NAME]]</f>
        <v>Rachel</v>
      </c>
      <c r="C58" s="32" t="s">
        <v>32</v>
      </c>
      <c r="D58" s="24" t="s">
        <v>87</v>
      </c>
      <c r="E58" s="39" t="s">
        <v>268</v>
      </c>
      <c r="F58" s="39" t="s">
        <v>91</v>
      </c>
      <c r="G58" s="39" t="s">
        <v>92</v>
      </c>
      <c r="H58" s="39"/>
      <c r="I58" s="49" t="s">
        <v>269</v>
      </c>
      <c r="J58" s="40" t="s">
        <v>270</v>
      </c>
      <c r="K58" s="58" t="s">
        <v>306</v>
      </c>
      <c r="L58" s="41"/>
      <c r="M58" s="26"/>
    </row>
    <row r="59" spans="2:13" ht="21" customHeight="1" x14ac:dyDescent="0.25">
      <c r="B59" s="27" t="str">
        <f>Members[[#This Row],[FIRST NAME]]</f>
        <v>Amy</v>
      </c>
      <c r="C59" s="32" t="s">
        <v>315</v>
      </c>
      <c r="D59" s="24" t="s">
        <v>316</v>
      </c>
      <c r="E59" s="13"/>
      <c r="F59" s="13"/>
      <c r="G59" s="13"/>
      <c r="H59" s="13"/>
      <c r="I59" s="29"/>
      <c r="J59" s="9"/>
      <c r="K59" s="58" t="s">
        <v>317</v>
      </c>
      <c r="L59" s="10"/>
      <c r="M59" s="26"/>
    </row>
    <row r="60" spans="2:13" ht="21" customHeight="1" x14ac:dyDescent="0.3">
      <c r="B60" s="27" t="str">
        <f>Members[[#This Row],[FIRST NAME]]</f>
        <v>Lola</v>
      </c>
      <c r="C60" s="24" t="s">
        <v>22</v>
      </c>
      <c r="D60" s="24" t="s">
        <v>61</v>
      </c>
      <c r="E60" s="22" t="s">
        <v>159</v>
      </c>
      <c r="F60" s="22" t="s">
        <v>91</v>
      </c>
      <c r="G60" s="22" t="s">
        <v>92</v>
      </c>
      <c r="H60" s="22">
        <v>33486</v>
      </c>
      <c r="I60" s="25" t="s">
        <v>160</v>
      </c>
      <c r="J60" s="22" t="s">
        <v>161</v>
      </c>
      <c r="K60" s="58" t="s">
        <v>305</v>
      </c>
      <c r="L60" s="41"/>
      <c r="M60" s="26"/>
    </row>
    <row r="61" spans="2:13" ht="21" customHeight="1" x14ac:dyDescent="0.3">
      <c r="B61" s="27" t="str">
        <f>Members[[#This Row],[FIRST NAME]]</f>
        <v>Kate</v>
      </c>
      <c r="C61" s="24" t="s">
        <v>48</v>
      </c>
      <c r="D61" s="24" t="s">
        <v>86</v>
      </c>
      <c r="E61" s="39" t="s">
        <v>271</v>
      </c>
      <c r="F61" s="39" t="s">
        <v>91</v>
      </c>
      <c r="G61" s="39" t="s">
        <v>92</v>
      </c>
      <c r="H61" s="39"/>
      <c r="I61" s="25" t="s">
        <v>272</v>
      </c>
      <c r="J61" s="40" t="s">
        <v>273</v>
      </c>
      <c r="K61" s="58" t="s">
        <v>295</v>
      </c>
      <c r="L61" s="41"/>
      <c r="M61" s="26"/>
    </row>
    <row r="62" spans="2:13" ht="21" customHeight="1" x14ac:dyDescent="0.3">
      <c r="B62" s="27" t="str">
        <f>Members[[#This Row],[FIRST NAME]]</f>
        <v>Crystal</v>
      </c>
      <c r="C62" s="53" t="s">
        <v>204</v>
      </c>
      <c r="D62" s="22" t="s">
        <v>288</v>
      </c>
      <c r="E62" s="22" t="s">
        <v>327</v>
      </c>
      <c r="F62" s="22" t="s">
        <v>91</v>
      </c>
      <c r="G62" s="22" t="s">
        <v>92</v>
      </c>
      <c r="H62" s="22">
        <v>33433</v>
      </c>
      <c r="I62" s="25" t="s">
        <v>328</v>
      </c>
      <c r="J62" s="62" t="s">
        <v>329</v>
      </c>
      <c r="K62" s="58" t="s">
        <v>280</v>
      </c>
      <c r="L62" s="51"/>
      <c r="M62" s="52"/>
    </row>
    <row r="63" spans="2:13" ht="21" customHeight="1" x14ac:dyDescent="0.25">
      <c r="B63" s="27" t="str">
        <f>Members[[#This Row],[FIRST NAME]]</f>
        <v>Lauren</v>
      </c>
      <c r="C63" s="32" t="s">
        <v>40</v>
      </c>
      <c r="D63" s="24" t="s">
        <v>210</v>
      </c>
      <c r="E63" s="39"/>
      <c r="F63" s="39"/>
      <c r="G63" s="39"/>
      <c r="H63" s="39"/>
      <c r="I63" s="42"/>
      <c r="J63" s="43"/>
      <c r="K63" s="58" t="s">
        <v>306</v>
      </c>
      <c r="L63" s="41"/>
      <c r="M63" s="26"/>
    </row>
    <row r="64" spans="2:13" ht="21" customHeight="1" x14ac:dyDescent="0.3">
      <c r="B64" s="50" t="str">
        <f>[1]!Members[[#This Row],[FIRST NAME]]</f>
        <v>Laura</v>
      </c>
      <c r="C64" s="53" t="s">
        <v>19</v>
      </c>
      <c r="D64" s="22" t="s">
        <v>58</v>
      </c>
      <c r="E64" s="22" t="s">
        <v>162</v>
      </c>
      <c r="F64" s="22" t="s">
        <v>91</v>
      </c>
      <c r="G64" s="22" t="s">
        <v>92</v>
      </c>
      <c r="H64" s="22">
        <v>33434</v>
      </c>
      <c r="I64" s="25" t="s">
        <v>163</v>
      </c>
      <c r="J64" s="22" t="s">
        <v>164</v>
      </c>
      <c r="K64" s="54">
        <v>42979</v>
      </c>
      <c r="L64" s="51"/>
      <c r="M64" s="52"/>
    </row>
    <row r="65" spans="2:13" ht="21" customHeight="1" x14ac:dyDescent="0.25">
      <c r="B65" s="27" t="str">
        <f>Members[[#This Row],[FIRST NAME]]</f>
        <v>Rosie</v>
      </c>
      <c r="C65" s="32" t="s">
        <v>314</v>
      </c>
      <c r="D65" s="24" t="s">
        <v>200</v>
      </c>
      <c r="E65" s="13"/>
      <c r="F65" s="13"/>
      <c r="G65" s="13"/>
      <c r="H65" s="13"/>
      <c r="I65" s="29"/>
      <c r="J65" s="9"/>
      <c r="K65" s="58" t="s">
        <v>308</v>
      </c>
      <c r="L65" s="10"/>
      <c r="M65" s="26"/>
    </row>
    <row r="66" spans="2:13" ht="21" customHeight="1" x14ac:dyDescent="0.25">
      <c r="B66" s="27" t="str">
        <f>Members[[#This Row],[FIRST NAME]]</f>
        <v>Diana</v>
      </c>
      <c r="C66" s="32" t="s">
        <v>201</v>
      </c>
      <c r="D66" s="24" t="s">
        <v>202</v>
      </c>
      <c r="E66" s="44"/>
      <c r="F66" s="44"/>
      <c r="G66" s="44"/>
      <c r="H66" s="44"/>
      <c r="I66" s="45"/>
      <c r="J66" s="46"/>
      <c r="K66" s="58" t="s">
        <v>292</v>
      </c>
      <c r="L66" s="41"/>
      <c r="M66" s="26"/>
    </row>
    <row r="67" spans="2:13" ht="21" customHeight="1" x14ac:dyDescent="0.3">
      <c r="B67" s="27" t="str">
        <f>Members[[#This Row],[FIRST NAME]]</f>
        <v>Anna</v>
      </c>
      <c r="C67" s="32" t="s">
        <v>173</v>
      </c>
      <c r="D67" s="24" t="s">
        <v>174</v>
      </c>
      <c r="E67" s="44" t="s">
        <v>274</v>
      </c>
      <c r="F67" s="44" t="s">
        <v>106</v>
      </c>
      <c r="G67" s="44" t="s">
        <v>92</v>
      </c>
      <c r="H67" s="44"/>
      <c r="I67" s="25" t="s">
        <v>275</v>
      </c>
      <c r="J67" s="48" t="s">
        <v>276</v>
      </c>
      <c r="K67" s="58" t="s">
        <v>301</v>
      </c>
      <c r="L67" s="41"/>
      <c r="M67" s="26"/>
    </row>
    <row r="68" spans="2:13" ht="21" customHeight="1" x14ac:dyDescent="0.25">
      <c r="B68" s="27" t="str">
        <f>Members[[#This Row],[FIRST NAME]]</f>
        <v>Grace</v>
      </c>
      <c r="C68" s="32" t="s">
        <v>307</v>
      </c>
      <c r="D68" s="24" t="s">
        <v>203</v>
      </c>
      <c r="E68" s="44"/>
      <c r="F68" s="44"/>
      <c r="G68" s="44"/>
      <c r="H68" s="44"/>
      <c r="I68" s="45"/>
      <c r="J68" s="46"/>
      <c r="K68" s="58" t="s">
        <v>292</v>
      </c>
      <c r="L68" s="41"/>
      <c r="M68" s="26"/>
    </row>
    <row r="69" spans="2:13" ht="21" customHeight="1" x14ac:dyDescent="0.3">
      <c r="B69" s="27" t="str">
        <f>Members[[#This Row],[FIRST NAME]]</f>
        <v>Whitney</v>
      </c>
      <c r="C69" s="32" t="s">
        <v>30</v>
      </c>
      <c r="D69" s="24" t="s">
        <v>68</v>
      </c>
      <c r="E69" s="22" t="s">
        <v>165</v>
      </c>
      <c r="F69" s="22" t="s">
        <v>91</v>
      </c>
      <c r="G69" s="22" t="s">
        <v>92</v>
      </c>
      <c r="H69" s="22">
        <v>33431</v>
      </c>
      <c r="I69" s="25" t="s">
        <v>166</v>
      </c>
      <c r="J69" s="22" t="s">
        <v>167</v>
      </c>
      <c r="K69" s="58" t="s">
        <v>284</v>
      </c>
      <c r="L69" s="41"/>
      <c r="M69" s="26"/>
    </row>
    <row r="70" spans="2:13" ht="21" customHeight="1" x14ac:dyDescent="0.3">
      <c r="B70" s="27" t="str">
        <f>Members[[#This Row],[FIRST NAME]]</f>
        <v>Claudia</v>
      </c>
      <c r="C70" s="32" t="s">
        <v>45</v>
      </c>
      <c r="D70" s="24" t="s">
        <v>83</v>
      </c>
      <c r="E70" s="39" t="s">
        <v>277</v>
      </c>
      <c r="F70" s="39" t="s">
        <v>91</v>
      </c>
      <c r="G70" s="39" t="s">
        <v>92</v>
      </c>
      <c r="H70" s="39"/>
      <c r="I70" s="25" t="s">
        <v>278</v>
      </c>
      <c r="J70" s="40" t="s">
        <v>279</v>
      </c>
      <c r="K70" s="58" t="s">
        <v>303</v>
      </c>
      <c r="L70" s="41"/>
      <c r="M70" s="26"/>
    </row>
    <row r="71" spans="2:13" ht="21" customHeight="1" x14ac:dyDescent="0.25">
      <c r="B71" s="27" t="str">
        <f>Members[[#This Row],[FIRST NAME]]</f>
        <v>Whitney</v>
      </c>
      <c r="C71" s="32" t="s">
        <v>30</v>
      </c>
      <c r="D71" s="24" t="s">
        <v>211</v>
      </c>
      <c r="E71" s="39"/>
      <c r="F71" s="39"/>
      <c r="G71" s="39"/>
      <c r="H71" s="39"/>
      <c r="I71" s="42"/>
      <c r="J71" s="43"/>
      <c r="K71" s="58" t="s">
        <v>308</v>
      </c>
      <c r="L71" s="41"/>
      <c r="M71" s="26"/>
    </row>
    <row r="72" spans="2:13" ht="21" customHeight="1" x14ac:dyDescent="0.25">
      <c r="B72" s="27" t="str">
        <f>Members[[#This Row],[FIRST NAME]]</f>
        <v>Tricia</v>
      </c>
      <c r="C72" s="24" t="s">
        <v>309</v>
      </c>
      <c r="D72" s="24" t="s">
        <v>310</v>
      </c>
      <c r="E72" s="39"/>
      <c r="F72" s="39"/>
      <c r="G72" s="39"/>
      <c r="H72" s="39"/>
      <c r="I72" s="42"/>
      <c r="J72" s="43"/>
      <c r="K72" s="58" t="s">
        <v>311</v>
      </c>
      <c r="L72" s="41"/>
      <c r="M72" s="26"/>
    </row>
    <row r="73" spans="2:13" ht="21" customHeight="1" x14ac:dyDescent="0.3">
      <c r="B73" s="27" t="str">
        <f>Members[[#This Row],[FIRST NAME]]</f>
        <v>Allison</v>
      </c>
      <c r="C73" s="24" t="s">
        <v>34</v>
      </c>
      <c r="D73" s="24" t="s">
        <v>72</v>
      </c>
      <c r="E73" s="22" t="s">
        <v>168</v>
      </c>
      <c r="F73" s="22" t="s">
        <v>91</v>
      </c>
      <c r="G73" s="22" t="s">
        <v>92</v>
      </c>
      <c r="H73" s="22">
        <v>33498</v>
      </c>
      <c r="I73" s="25" t="s">
        <v>169</v>
      </c>
      <c r="J73" s="22" t="s">
        <v>170</v>
      </c>
      <c r="K73" s="58" t="s">
        <v>285</v>
      </c>
      <c r="L73" s="41"/>
      <c r="M73" s="26"/>
    </row>
    <row r="74" spans="2:13" ht="21" customHeight="1" x14ac:dyDescent="0.25">
      <c r="B74" s="27">
        <f>Members[[#This Row],[FIRST NAME]]</f>
        <v>0</v>
      </c>
      <c r="C74" s="7"/>
      <c r="D74" s="7"/>
      <c r="E74" s="13"/>
      <c r="F74" s="13"/>
      <c r="G74" s="13"/>
      <c r="H74" s="13"/>
      <c r="I74" s="35"/>
      <c r="J74" s="9"/>
      <c r="K74" s="61"/>
      <c r="L74" s="10"/>
      <c r="M74" s="26"/>
    </row>
    <row r="75" spans="2:13" ht="21" customHeight="1" thickBot="1" x14ac:dyDescent="0.3">
      <c r="B75" s="36"/>
      <c r="C75" s="37"/>
      <c r="D75" s="37"/>
      <c r="E75" s="37"/>
      <c r="F75" s="37"/>
      <c r="G75" s="37"/>
      <c r="H75" s="37"/>
      <c r="I75" s="37"/>
      <c r="J75" s="37"/>
      <c r="K75" s="37"/>
      <c r="L75" s="37"/>
      <c r="M75" s="38"/>
    </row>
    <row r="76" spans="2:13" ht="21" customHeight="1" thickTop="1" x14ac:dyDescent="0.25"/>
  </sheetData>
  <mergeCells count="1">
    <mergeCell ref="B75:M75"/>
  </mergeCells>
  <hyperlinks>
    <hyperlink ref="J5" r:id="rId1" xr:uid="{A096A9E3-2DC6-41DE-8E22-860715C48CE9}"/>
    <hyperlink ref="J7" r:id="rId2" xr:uid="{D98753B5-324C-4767-BE18-1557B90CF72F}"/>
    <hyperlink ref="J8" r:id="rId3" xr:uid="{E6EA276D-9C93-4DB5-AA75-2380E4F38E4C}"/>
    <hyperlink ref="J9" r:id="rId4" xr:uid="{4795C53B-0102-4227-AD68-2570676CCD0E}"/>
    <hyperlink ref="J17" r:id="rId5" xr:uid="{612AED66-B7D0-43D4-A9FB-5406A5944695}"/>
    <hyperlink ref="J4" r:id="rId6" xr:uid="{8445AD04-64DD-4A27-99E8-3366ABB3C441}"/>
    <hyperlink ref="J11" r:id="rId7" xr:uid="{D22C2292-B7CD-4D3E-BD9F-0474CA372921}"/>
    <hyperlink ref="J15" r:id="rId8" xr:uid="{BFADA3E0-902E-4656-B1E7-B42EEC63A9F1}"/>
    <hyperlink ref="J16" r:id="rId9" xr:uid="{6D4175B0-CBC3-4998-8D3E-2523DA3A6B07}"/>
    <hyperlink ref="J23" r:id="rId10" xr:uid="{0235CAA0-8EE7-40FF-954D-0CDE546AEDB1}"/>
    <hyperlink ref="J24" r:id="rId11" xr:uid="{DD4224A4-0295-42D2-BD69-4BB56A483172}"/>
    <hyperlink ref="J27" r:id="rId12" xr:uid="{21FC2A13-AE1C-4ECE-BE73-AE11481E5828}"/>
    <hyperlink ref="J30" r:id="rId13" xr:uid="{005D8EEB-E074-4BD3-8D71-2DFE0EC9ED20}"/>
    <hyperlink ref="J31" r:id="rId14" xr:uid="{650C083C-94E9-4349-9F39-3DD88FDB54C2}"/>
    <hyperlink ref="J33" r:id="rId15" xr:uid="{54423C3F-58CF-49E6-880C-51D47FE3C41E}"/>
    <hyperlink ref="J39" r:id="rId16" xr:uid="{509B3F7D-2472-48B1-B630-62F5B0BF9CEA}"/>
    <hyperlink ref="J42" r:id="rId17" xr:uid="{F4DE117D-BEEA-436C-9B4B-B24CB9A9EF26}"/>
    <hyperlink ref="J41" r:id="rId18" xr:uid="{712129F6-5E0E-4F22-986A-666F8546046C}"/>
    <hyperlink ref="J52" r:id="rId19" xr:uid="{505DA4DA-4993-4604-83BE-2CCC7DAF451C}"/>
    <hyperlink ref="J51" r:id="rId20" xr:uid="{B2067CA7-B5FC-47FE-BEFD-89A029031F47}"/>
    <hyperlink ref="J57" r:id="rId21" xr:uid="{F06F5129-B675-46BA-93E8-9DB34713091E}"/>
    <hyperlink ref="J58" r:id="rId22" xr:uid="{F0821060-1AD7-4A27-A4DB-E250F0FD81A7}"/>
    <hyperlink ref="J61" r:id="rId23" xr:uid="{0B984592-6650-4BC5-BA51-8FDAFDE5C0B2}"/>
    <hyperlink ref="J67" r:id="rId24" xr:uid="{2B62D15B-747D-4FC3-89E6-8D0724C599EA}"/>
    <hyperlink ref="J70" r:id="rId25" xr:uid="{DDBB550B-5AA9-4920-8335-54721FA43792}"/>
    <hyperlink ref="J6" r:id="rId26" xr:uid="{D8C2F6FB-D0A2-4DF3-8A22-90FE3EE810D2}"/>
    <hyperlink ref="J62" r:id="rId27" xr:uid="{C0162F29-4A0E-4243-BB28-C2E3488E509C}"/>
  </hyperlinks>
  <printOptions horizontalCentered="1"/>
  <pageMargins left="0.25" right="0.25" top="0.75" bottom="0.75" header="0.3" footer="0.3"/>
  <pageSetup scale="71" fitToHeight="0" orientation="landscape" r:id="rId28"/>
  <headerFooter differentFirst="1">
    <oddHeader>&amp;RPage &amp;P of &amp;N</oddHeader>
  </headerFooter>
  <ignoredErrors>
    <ignoredError sqref="B64 B18 B6 B13" calculatedColumn="1"/>
  </ignoredErrors>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Michael Borkowski</cp:lastModifiedBy>
  <dcterms:created xsi:type="dcterms:W3CDTF">2016-03-30T18:01:43Z</dcterms:created>
  <dcterms:modified xsi:type="dcterms:W3CDTF">2020-08-08T17:47:22Z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