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Fingerholzfam\Desktop\South Stafford MC\Logs\Roster\"/>
    </mc:Choice>
  </mc:AlternateContent>
  <xr:revisionPtr revIDLastSave="0" documentId="8_{3CA54C97-951F-4B71-917F-FE946B43EA74}"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Area" localSheetId="1">'Member Roster'!$A$1:$U$32</definedName>
    <definedName name="_xlnm.Print_Titles" localSheetId="0">Instructions!$1:$3</definedName>
    <definedName name="_xlnm.Print_Titles" localSheetId="1">'Member Roster'!$1:$4</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0" i="2" l="1"/>
  <c r="B6" i="2"/>
  <c r="B22" i="2"/>
  <c r="B13" i="2"/>
  <c r="B5" i="2"/>
  <c r="B8" i="2"/>
  <c r="B19" i="2"/>
  <c r="B11" i="2"/>
  <c r="B23" i="2"/>
  <c r="B18" i="2"/>
  <c r="B20" i="2"/>
  <c r="B27" i="2"/>
  <c r="B25" i="2"/>
  <c r="B10" i="2"/>
  <c r="B28" i="2"/>
  <c r="B15" i="2" l="1"/>
  <c r="B7" i="2"/>
  <c r="B14" i="2" l="1"/>
  <c r="W2" i="2" l="1"/>
  <c r="B24" i="2" l="1"/>
  <c r="B9" i="2" l="1"/>
  <c r="B12" i="2"/>
  <c r="B16" i="2"/>
  <c r="B17" i="2"/>
  <c r="B29" i="2"/>
  <c r="B21" i="2"/>
  <c r="B26" i="2"/>
  <c r="B31" i="2"/>
  <c r="B32" i="2"/>
</calcChain>
</file>

<file path=xl/sharedStrings.xml><?xml version="1.0" encoding="utf-8"?>
<sst xmlns="http://schemas.openxmlformats.org/spreadsheetml/2006/main" count="368" uniqueCount="310">
  <si>
    <t>EMAIL</t>
  </si>
  <si>
    <t xml:space="preserve"> </t>
  </si>
  <si>
    <t>ADDRESS</t>
  </si>
  <si>
    <t>CITY</t>
  </si>
  <si>
    <t>STATE</t>
  </si>
  <si>
    <t>FIRST NAME</t>
  </si>
  <si>
    <t>LAST NAME</t>
  </si>
  <si>
    <t>ZIP</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</si>
  <si>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</si>
  <si>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</si>
  <si>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</si>
  <si>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Chaney</t>
  </si>
  <si>
    <t>Reed</t>
  </si>
  <si>
    <t>McKinnon</t>
  </si>
  <si>
    <t>VanKuren</t>
  </si>
  <si>
    <t>Pozzuto</t>
  </si>
  <si>
    <t>Baker</t>
  </si>
  <si>
    <t>Fingerholz</t>
  </si>
  <si>
    <t>Shannon</t>
  </si>
  <si>
    <t>Luisa</t>
  </si>
  <si>
    <t>Lauren</t>
  </si>
  <si>
    <t>Kelly</t>
  </si>
  <si>
    <t>Jessica</t>
  </si>
  <si>
    <t>Jennifer</t>
  </si>
  <si>
    <t>Erica</t>
  </si>
  <si>
    <t>VA</t>
  </si>
  <si>
    <t>Fredericksburg</t>
  </si>
  <si>
    <t>1717 Meadow Dr.</t>
  </si>
  <si>
    <t>915 Cornell St.</t>
  </si>
  <si>
    <t>21 Donna Dale Dr.</t>
  </si>
  <si>
    <t>310 Third St.</t>
  </si>
  <si>
    <t>19 Courtney Ct.</t>
  </si>
  <si>
    <t>19 Cardinal Forest Dr.</t>
  </si>
  <si>
    <t>540-220-8903</t>
  </si>
  <si>
    <t>540-661-8876</t>
  </si>
  <si>
    <t>240-470-5397</t>
  </si>
  <si>
    <t>301-693-9334</t>
  </si>
  <si>
    <t>203-828-8290</t>
  </si>
  <si>
    <t>540-818-2121</t>
  </si>
  <si>
    <t>540-850-9153</t>
  </si>
  <si>
    <t>CELL PHONE</t>
  </si>
  <si>
    <t>erica.nicole.chaney@gmail.com</t>
  </si>
  <si>
    <t>kellycvankuren@gmail.com</t>
  </si>
  <si>
    <t>pozzutoluisa@gmail.com</t>
  </si>
  <si>
    <t>shannonsbaker@gmail.com</t>
  </si>
  <si>
    <t>BIRTHDAY</t>
  </si>
  <si>
    <t>Adam</t>
  </si>
  <si>
    <t>Jonathan</t>
  </si>
  <si>
    <t>Timothy</t>
  </si>
  <si>
    <t xml:space="preserve">Michael </t>
  </si>
  <si>
    <t>Mark</t>
  </si>
  <si>
    <t>Francis</t>
  </si>
  <si>
    <t>Wes</t>
  </si>
  <si>
    <t>PARTNER</t>
  </si>
  <si>
    <t>CHILDREN &amp; BIRTHDATES</t>
  </si>
  <si>
    <t>Levi 12/18/16</t>
  </si>
  <si>
    <t>Heidi 5/12/14</t>
  </si>
  <si>
    <t>Liam 1/21/14, Declan 7/28/16</t>
  </si>
  <si>
    <t>Crimora 1/19/14</t>
  </si>
  <si>
    <t>1</t>
  </si>
  <si>
    <t>**This information is the property of MOMS Club and should not be used for solicitaion, shared with or used by anyone else for any purpose other than MOMS Club**</t>
  </si>
  <si>
    <t>POSITION</t>
  </si>
  <si>
    <t>Moss</t>
  </si>
  <si>
    <t>252-916-9182</t>
  </si>
  <si>
    <t>jac0331@gmail.com</t>
  </si>
  <si>
    <t>15 Little Creek Ln.</t>
  </si>
  <si>
    <t>Christine</t>
  </si>
  <si>
    <t>Morris</t>
  </si>
  <si>
    <t>28 Royal Crescent Way</t>
  </si>
  <si>
    <t>580-678-5868</t>
  </si>
  <si>
    <t>butterflysmiles4god@gmail.com</t>
  </si>
  <si>
    <t>Randy</t>
  </si>
  <si>
    <t>952-261-7345</t>
  </si>
  <si>
    <t>ER 2 #</t>
  </si>
  <si>
    <t>ER 1 #</t>
  </si>
  <si>
    <t>ER CONTACT 1/RELATION</t>
  </si>
  <si>
    <t>Mark Fingerholz - Husband</t>
  </si>
  <si>
    <t>ER CONTACT 2/RELATION</t>
  </si>
  <si>
    <t>ALLERGY</t>
  </si>
  <si>
    <t>Peanuts</t>
  </si>
  <si>
    <t>Joshua Moss - Husband</t>
  </si>
  <si>
    <t>609-602-4956</t>
  </si>
  <si>
    <t>Benita Matthews - Friend</t>
  </si>
  <si>
    <t>703-835-0058</t>
  </si>
  <si>
    <t>Adam Chaney - Husband</t>
  </si>
  <si>
    <t>540-645-9000</t>
  </si>
  <si>
    <t>Nancy Heinrich - Mother</t>
  </si>
  <si>
    <t>540-220-9232</t>
  </si>
  <si>
    <t>Randy Morris - Husband</t>
  </si>
  <si>
    <t>253-230-9911</t>
  </si>
  <si>
    <t>Cats</t>
  </si>
  <si>
    <t>Macey</t>
  </si>
  <si>
    <t>12 Sweetbriar Ct.</t>
  </si>
  <si>
    <t>661-304-9703</t>
  </si>
  <si>
    <t>lauren.macey11@gmail.com</t>
  </si>
  <si>
    <t>Seth</t>
  </si>
  <si>
    <t>Seth Macey - Husband</t>
  </si>
  <si>
    <t>724-216-7925</t>
  </si>
  <si>
    <t>703-589-5672</t>
  </si>
  <si>
    <t>Wes Baker - Husband</t>
  </si>
  <si>
    <t>443-504-9929</t>
  </si>
  <si>
    <t>203-704-1205</t>
  </si>
  <si>
    <t># CHILDREN</t>
  </si>
  <si>
    <t>jessicac.kostiw@gmail.com</t>
  </si>
  <si>
    <t>Orange = Not in Band Group</t>
  </si>
  <si>
    <t>President</t>
  </si>
  <si>
    <t>Sunshine Committee</t>
  </si>
  <si>
    <t>Heather</t>
  </si>
  <si>
    <t>Capparra</t>
  </si>
  <si>
    <t>heather.capparra@gmail.com</t>
  </si>
  <si>
    <t>757-303-4024</t>
  </si>
  <si>
    <t>615 Village Pkwy</t>
  </si>
  <si>
    <t xml:space="preserve">Mike </t>
  </si>
  <si>
    <t>Egg (SEVERE)</t>
  </si>
  <si>
    <t>540-222-7712</t>
  </si>
  <si>
    <t>540-710-3574</t>
  </si>
  <si>
    <t>540-604-1292</t>
  </si>
  <si>
    <t>301-758-8619</t>
  </si>
  <si>
    <r>
      <rPr>
        <sz val="11"/>
        <color rgb="FF0070C0"/>
        <rFont val="Arial"/>
        <family val="2"/>
      </rPr>
      <t>Wyatt 4/18/14, Tanner 12/29/15</t>
    </r>
    <r>
      <rPr>
        <sz val="11"/>
        <rFont val="Arial"/>
        <family val="2"/>
      </rPr>
      <t xml:space="preserve">, </t>
    </r>
    <r>
      <rPr>
        <sz val="11"/>
        <color rgb="FFD359C4"/>
        <rFont val="Arial"/>
        <family val="2"/>
      </rPr>
      <t>Brynlee 10/20/17</t>
    </r>
  </si>
  <si>
    <r>
      <rPr>
        <sz val="11"/>
        <color rgb="FF0070C0"/>
        <rFont val="Arial"/>
        <family val="2"/>
      </rPr>
      <t>Mikey 8/23/13, Grayson 2/22/16</t>
    </r>
    <r>
      <rPr>
        <sz val="11"/>
        <rFont val="Arial"/>
        <family val="2"/>
      </rPr>
      <t xml:space="preserve">, </t>
    </r>
    <r>
      <rPr>
        <sz val="11"/>
        <color rgb="FFD359C4"/>
        <rFont val="Arial"/>
        <family val="2"/>
      </rPr>
      <t>Mackenzie 11/1/18</t>
    </r>
  </si>
  <si>
    <r>
      <rPr>
        <sz val="11"/>
        <color rgb="FF0070C0"/>
        <rFont val="Arial"/>
        <family val="2"/>
      </rPr>
      <t>Hudson 3/9/13</t>
    </r>
    <r>
      <rPr>
        <sz val="11"/>
        <rFont val="Arial"/>
        <family val="2"/>
      </rPr>
      <t xml:space="preserve">, </t>
    </r>
    <r>
      <rPr>
        <sz val="11"/>
        <color rgb="FFD359C4"/>
        <rFont val="Arial"/>
        <family val="2"/>
      </rPr>
      <t>Juliette 4/14/16</t>
    </r>
  </si>
  <si>
    <r>
      <rPr>
        <sz val="11"/>
        <color rgb="FFD359C4"/>
        <rFont val="Arial"/>
        <family val="2"/>
      </rPr>
      <t>Lila 3/31/14</t>
    </r>
    <r>
      <rPr>
        <sz val="11"/>
        <rFont val="Arial"/>
        <family val="2"/>
      </rPr>
      <t xml:space="preserve">, </t>
    </r>
    <r>
      <rPr>
        <sz val="11"/>
        <color rgb="FF0070C0"/>
        <rFont val="Arial"/>
        <family val="2"/>
      </rPr>
      <t>Kyle 12/7/17</t>
    </r>
  </si>
  <si>
    <r>
      <rPr>
        <sz val="11"/>
        <color rgb="FF0070C0"/>
        <rFont val="Arial"/>
        <family val="2"/>
      </rPr>
      <t>Alexander 10/21/14</t>
    </r>
    <r>
      <rPr>
        <sz val="11"/>
        <rFont val="Arial"/>
        <family val="2"/>
      </rPr>
      <t xml:space="preserve">, </t>
    </r>
    <r>
      <rPr>
        <sz val="11"/>
        <color rgb="FFD359C4"/>
        <rFont val="Arial"/>
        <family val="2"/>
      </rPr>
      <t>Jayanasa 1/28/18</t>
    </r>
  </si>
  <si>
    <r>
      <rPr>
        <sz val="11"/>
        <color rgb="FF0070C0"/>
        <rFont val="Arial"/>
        <family val="2"/>
      </rPr>
      <t>Cenzo 4/4/13, Marcello 11/26/14, Gino 1/10/17</t>
    </r>
    <r>
      <rPr>
        <sz val="11"/>
        <rFont val="Arial"/>
        <family val="2"/>
      </rPr>
      <t xml:space="preserve">, </t>
    </r>
    <r>
      <rPr>
        <sz val="11"/>
        <color rgb="FFD359C4"/>
        <rFont val="Arial"/>
        <family val="2"/>
      </rPr>
      <t>Stella 7/31/18</t>
    </r>
  </si>
  <si>
    <t xml:space="preserve">                    Moms Club of South Stafford, VA</t>
  </si>
  <si>
    <t>shannon.fingerholz@gmail.com</t>
  </si>
  <si>
    <t>Walnuts, Bananas, Strawberries, Food Dye</t>
  </si>
  <si>
    <t>Joshua (Josh)</t>
  </si>
  <si>
    <t>203-314-8740</t>
  </si>
  <si>
    <t>Amanthis</t>
  </si>
  <si>
    <t>Iretha</t>
  </si>
  <si>
    <t>Miller</t>
  </si>
  <si>
    <t>Lowery</t>
  </si>
  <si>
    <t>June</t>
  </si>
  <si>
    <r>
      <rPr>
        <sz val="11"/>
        <color rgb="FFD359C4"/>
        <rFont val="Arial"/>
        <family val="2"/>
      </rPr>
      <t>Sydney- February 2017</t>
    </r>
    <r>
      <rPr>
        <sz val="11"/>
        <rFont val="Arial"/>
        <family val="2"/>
      </rPr>
      <t>,</t>
    </r>
    <r>
      <rPr>
        <sz val="11"/>
        <color rgb="FF0070C0"/>
        <rFont val="Arial"/>
        <family val="2"/>
      </rPr>
      <t xml:space="preserve"> James- July 2019</t>
    </r>
  </si>
  <si>
    <t>mance.miller@gmail.com</t>
  </si>
  <si>
    <t>804-296-7791</t>
  </si>
  <si>
    <t>Juan</t>
  </si>
  <si>
    <t>Avocado</t>
  </si>
  <si>
    <t>540-842-3410</t>
  </si>
  <si>
    <t>Ifloveofmusic@gmail.com</t>
  </si>
  <si>
    <t>254-466-5567</t>
  </si>
  <si>
    <t>120 Tyson Ct</t>
  </si>
  <si>
    <t xml:space="preserve">John </t>
  </si>
  <si>
    <t>Juan Rios - Husband</t>
  </si>
  <si>
    <t>540-842-4248</t>
  </si>
  <si>
    <t>301-785-5895</t>
  </si>
  <si>
    <t>80 Cherry Laurel Dr (in back of building. Please do not ring doorbell or leave unmarked packages)</t>
  </si>
  <si>
    <t>mila.mckinnon@gmail.com</t>
  </si>
  <si>
    <r>
      <t xml:space="preserve">Jordan 8/2/18, </t>
    </r>
    <r>
      <rPr>
        <sz val="11"/>
        <color rgb="FFD359C4"/>
        <rFont val="Arial"/>
        <family val="2"/>
      </rPr>
      <t>Lucia 2/7/21</t>
    </r>
  </si>
  <si>
    <t>Megan</t>
  </si>
  <si>
    <t>Jernegan</t>
  </si>
  <si>
    <t>1 Pebble Place</t>
  </si>
  <si>
    <t>jernegan519@gmail.com</t>
  </si>
  <si>
    <t>James 1/18/17</t>
  </si>
  <si>
    <t>Dairy</t>
  </si>
  <si>
    <t>610-574-1990</t>
  </si>
  <si>
    <t>NO ONLINE PICS OF CHILD</t>
  </si>
  <si>
    <t>Weisman</t>
  </si>
  <si>
    <t>8509 Newton Ln.</t>
  </si>
  <si>
    <t>King George</t>
  </si>
  <si>
    <t>703-635-6232</t>
  </si>
  <si>
    <t>weismanchristine@gmail.com</t>
  </si>
  <si>
    <t>Zoe 3/13/14</t>
  </si>
  <si>
    <t>Michael Weisman - Husband</t>
  </si>
  <si>
    <t>718-413-8310</t>
  </si>
  <si>
    <t>Latex</t>
  </si>
  <si>
    <t>Michael (Adam) VanKuren - Husband</t>
  </si>
  <si>
    <t>Lisa</t>
  </si>
  <si>
    <t>Calhoun</t>
  </si>
  <si>
    <t>prfctpsfrm@gmail.com</t>
  </si>
  <si>
    <t>39 Clark Patton Rd</t>
  </si>
  <si>
    <t xml:space="preserve">Gordon </t>
  </si>
  <si>
    <t>Lily 9/9/05, Rachel 9/1/09</t>
  </si>
  <si>
    <t>Tree Nuts, Sesame Seeds, Poppyseeds</t>
  </si>
  <si>
    <t>757-241-4345</t>
  </si>
  <si>
    <t>757-556-4346 </t>
  </si>
  <si>
    <t>Mike Capparra - Husband</t>
  </si>
  <si>
    <t>John Lowery - Husband</t>
  </si>
  <si>
    <t>Jon Reed - Husband</t>
  </si>
  <si>
    <t>Francis Pozzuto - Husband</t>
  </si>
  <si>
    <t>Maria - Cousin</t>
  </si>
  <si>
    <t>Emily Perry - Friend</t>
  </si>
  <si>
    <t>Brenda West - Mother</t>
  </si>
  <si>
    <t>Mary-Gordon</t>
  </si>
  <si>
    <t>Brown</t>
  </si>
  <si>
    <t>5 Monroe Farm Rd.</t>
  </si>
  <si>
    <t>marygordon.brown@gmail.com</t>
  </si>
  <si>
    <t>Jay</t>
  </si>
  <si>
    <r>
      <rPr>
        <sz val="11"/>
        <color rgb="FFD359C4"/>
        <rFont val="Arial"/>
        <family val="2"/>
      </rPr>
      <t>Avery 5/22/11,</t>
    </r>
    <r>
      <rPr>
        <sz val="11"/>
        <rFont val="Arial"/>
        <family val="2"/>
      </rPr>
      <t xml:space="preserve"> </t>
    </r>
    <r>
      <rPr>
        <sz val="11"/>
        <color rgb="FFD359C4"/>
        <rFont val="Arial"/>
        <family val="2"/>
      </rPr>
      <t>Taylor 3/17/13,</t>
    </r>
    <r>
      <rPr>
        <sz val="11"/>
        <rFont val="Arial"/>
        <family val="2"/>
      </rPr>
      <t xml:space="preserve"> </t>
    </r>
    <r>
      <rPr>
        <sz val="11"/>
        <color rgb="FF0070C0"/>
        <rFont val="Arial"/>
        <family val="2"/>
      </rPr>
      <t>Max 1/23/17</t>
    </r>
  </si>
  <si>
    <t>804-349-6270</t>
  </si>
  <si>
    <t>Jay Brown - Husband</t>
  </si>
  <si>
    <t>804-239-8878</t>
  </si>
  <si>
    <t>Moved to NC</t>
  </si>
  <si>
    <t>Katie</t>
  </si>
  <si>
    <t>Crawford</t>
  </si>
  <si>
    <t>14 Wolcott Rd.</t>
  </si>
  <si>
    <t>540-848-2345</t>
  </si>
  <si>
    <t>katie.titus@gmail.com</t>
  </si>
  <si>
    <t>Peter</t>
  </si>
  <si>
    <r>
      <rPr>
        <sz val="11"/>
        <color rgb="FFD359C4"/>
        <rFont val="Arial"/>
        <family val="2"/>
      </rPr>
      <t>Kinsley 11/4/14,</t>
    </r>
    <r>
      <rPr>
        <sz val="11"/>
        <rFont val="Arial"/>
        <family val="2"/>
      </rPr>
      <t xml:space="preserve"> </t>
    </r>
    <r>
      <rPr>
        <sz val="11"/>
        <color rgb="FF0070C0"/>
        <rFont val="Arial"/>
        <family val="2"/>
      </rPr>
      <t>Benjamin 2/19/18</t>
    </r>
  </si>
  <si>
    <t>540-848-2309</t>
  </si>
  <si>
    <t>Joanna</t>
  </si>
  <si>
    <t>Berger</t>
  </si>
  <si>
    <t>107 Clark Patton Rd.</t>
  </si>
  <si>
    <t>571-269-3211</t>
  </si>
  <si>
    <t>joannaberger9394@gmail.com</t>
  </si>
  <si>
    <t>Joseph</t>
  </si>
  <si>
    <t>Ceridwen 1/22/20</t>
  </si>
  <si>
    <r>
      <rPr>
        <sz val="10"/>
        <color rgb="FFD359C4"/>
        <rFont val="Century Gothic"/>
        <family val="2"/>
        <scheme val="minor"/>
      </rPr>
      <t xml:space="preserve">Pinkish = Girl </t>
    </r>
    <r>
      <rPr>
        <sz val="10"/>
        <color theme="1" tint="0.34998626667073579"/>
        <rFont val="Century Gothic"/>
        <family val="2"/>
        <scheme val="minor"/>
      </rPr>
      <t xml:space="preserve">  </t>
    </r>
    <r>
      <rPr>
        <sz val="10"/>
        <color rgb="FF0070C0"/>
        <rFont val="Century Gothic"/>
        <family val="2"/>
        <scheme val="minor"/>
      </rPr>
      <t>Blue = Boy</t>
    </r>
    <r>
      <rPr>
        <sz val="10"/>
        <color theme="1" tint="0.34998626667073579"/>
        <rFont val="Century Gothic"/>
        <family val="2"/>
        <scheme val="minor"/>
      </rPr>
      <t xml:space="preserve">  </t>
    </r>
    <r>
      <rPr>
        <sz val="10"/>
        <color rgb="FF00B050"/>
        <rFont val="Century Gothic"/>
        <family val="2"/>
        <scheme val="minor"/>
      </rPr>
      <t>Green = Non-Binary</t>
    </r>
    <r>
      <rPr>
        <sz val="10"/>
        <color theme="1" tint="0.34998626667073579"/>
        <rFont val="Century Gothic"/>
        <family val="2"/>
        <scheme val="minor"/>
      </rPr>
      <t xml:space="preserve">  </t>
    </r>
    <r>
      <rPr>
        <sz val="10"/>
        <color rgb="FFC00000"/>
        <rFont val="Century Gothic"/>
        <family val="2"/>
        <scheme val="minor"/>
      </rPr>
      <t>Maroon = Over 18 (no card sent)</t>
    </r>
  </si>
  <si>
    <r>
      <rPr>
        <sz val="11"/>
        <color rgb="FFC00000"/>
        <rFont val="Arial"/>
        <family val="2"/>
      </rPr>
      <t>Destiny 11/29/02</t>
    </r>
    <r>
      <rPr>
        <sz val="11"/>
        <color rgb="FF00B050"/>
        <rFont val="Arial"/>
        <family val="2"/>
      </rPr>
      <t>,</t>
    </r>
    <r>
      <rPr>
        <sz val="11"/>
        <color rgb="FFD359C4"/>
        <rFont val="Arial"/>
        <family val="2"/>
      </rPr>
      <t xml:space="preserve"> </t>
    </r>
    <r>
      <rPr>
        <sz val="11"/>
        <color rgb="FF0070C0"/>
        <rFont val="Arial"/>
        <family val="2"/>
      </rPr>
      <t xml:space="preserve">Jeremiah 4/19/05, </t>
    </r>
    <r>
      <rPr>
        <sz val="11"/>
        <color rgb="FFD359C4"/>
        <rFont val="Arial"/>
        <family val="2"/>
      </rPr>
      <t xml:space="preserve">Nasiya 1/10/12, </t>
    </r>
    <r>
      <rPr>
        <sz val="11"/>
        <color rgb="FF0070C0"/>
        <rFont val="Arial"/>
        <family val="2"/>
      </rPr>
      <t>Isaiah 9/16/14</t>
    </r>
  </si>
  <si>
    <t>Joseph Berger - Spouse</t>
  </si>
  <si>
    <t>Gordon Calhoun - Husband</t>
  </si>
  <si>
    <t>Peter Crawford - Spouse</t>
  </si>
  <si>
    <t>571-269-3748</t>
  </si>
  <si>
    <t>Jessica Berger</t>
  </si>
  <si>
    <t>405-761-4810</t>
  </si>
  <si>
    <t>Laura</t>
  </si>
  <si>
    <t>Goetz</t>
  </si>
  <si>
    <t>321 Streamview Dr.</t>
  </si>
  <si>
    <t>361-739-2336</t>
  </si>
  <si>
    <t>lauravinglas@gmail.com</t>
  </si>
  <si>
    <r>
      <t xml:space="preserve">Giuliana 11/26/18, </t>
    </r>
    <r>
      <rPr>
        <sz val="11"/>
        <rFont val="Arial"/>
        <family val="2"/>
      </rPr>
      <t>Baby Girl Due August 2022</t>
    </r>
  </si>
  <si>
    <t>Adam Goetz - Spouse</t>
  </si>
  <si>
    <t>772-240-6249</t>
  </si>
  <si>
    <t>Emily</t>
  </si>
  <si>
    <t>Perry</t>
  </si>
  <si>
    <t>104 Lorenzo Dr.</t>
  </si>
  <si>
    <t>emsleee@yahoo.com</t>
  </si>
  <si>
    <t>Taylor</t>
  </si>
  <si>
    <t>Joanna 2/3/21</t>
  </si>
  <si>
    <t>Taylor Perry - Husband</t>
  </si>
  <si>
    <t>540-645-2134</t>
  </si>
  <si>
    <t>Becky Nelson - Friend</t>
  </si>
  <si>
    <t>540-395-9946</t>
  </si>
  <si>
    <t>Jodie</t>
  </si>
  <si>
    <t>Birthday Lead (Moms)</t>
  </si>
  <si>
    <t>prbyjodie@gmail.com</t>
  </si>
  <si>
    <t>210 Dundee Place</t>
  </si>
  <si>
    <t>540-353-9225</t>
  </si>
  <si>
    <t>Ryan</t>
  </si>
  <si>
    <t>Ryan Castillo - Husband</t>
  </si>
  <si>
    <t>703-966-3744</t>
  </si>
  <si>
    <t>Jason Jernegan - James' Dad</t>
  </si>
  <si>
    <t>Membership VP</t>
  </si>
  <si>
    <t>Sunshine Committee Lead</t>
  </si>
  <si>
    <t>Admin Vice President</t>
  </si>
  <si>
    <t>Treasurer</t>
  </si>
  <si>
    <t>Secretary</t>
  </si>
  <si>
    <t>Caroline</t>
  </si>
  <si>
    <t>Nachem</t>
  </si>
  <si>
    <t>10 Marshall Place</t>
  </si>
  <si>
    <t>646-670-1889</t>
  </si>
  <si>
    <t>cnachem@hotmail.com</t>
  </si>
  <si>
    <t>Jeff</t>
  </si>
  <si>
    <t>917-592-5632</t>
  </si>
  <si>
    <t>Jeff Nachem - Spouse</t>
  </si>
  <si>
    <r>
      <rPr>
        <sz val="11"/>
        <color rgb="FFD359C4"/>
        <rFont val="Arial"/>
        <family val="2"/>
      </rPr>
      <t>Eliana Oct</t>
    </r>
    <r>
      <rPr>
        <sz val="11"/>
        <color rgb="FF0070C0"/>
        <rFont val="Arial"/>
        <family val="2"/>
      </rPr>
      <t>, Zev July</t>
    </r>
  </si>
  <si>
    <t>Peanuts, All Nuts, Dairy</t>
  </si>
  <si>
    <t>Timothy McKinnon - Husband</t>
  </si>
  <si>
    <t>301-789-3651</t>
  </si>
  <si>
    <t>Castillo</t>
  </si>
  <si>
    <t>Amanda</t>
  </si>
  <si>
    <t>Grimes</t>
  </si>
  <si>
    <t>136 Storck Rd.</t>
  </si>
  <si>
    <t>540-841-4295</t>
  </si>
  <si>
    <t>amanda.ulmer13@gmail.com</t>
  </si>
  <si>
    <t>Zachary</t>
  </si>
  <si>
    <t>Wyatt 10/20/19, Jackson 12/8/20</t>
  </si>
  <si>
    <t>Zachary Grimes - Husband</t>
  </si>
  <si>
    <t>540-226-4256/540-720-2916</t>
  </si>
  <si>
    <t>Tracy Ulmer - Mother</t>
  </si>
  <si>
    <t>703-628-6036</t>
  </si>
  <si>
    <t>Mila (Karmila)</t>
  </si>
  <si>
    <t>Giovi (Giovanna)</t>
  </si>
  <si>
    <t>Aldana</t>
  </si>
  <si>
    <t>3 Laurel Pine Ct.</t>
  </si>
  <si>
    <t>571-309-2938</t>
  </si>
  <si>
    <t>giovanna.aldana30@gmail.com</t>
  </si>
  <si>
    <t>Barry</t>
  </si>
  <si>
    <t>Alan 5/30/19, Owen 1/7/22</t>
  </si>
  <si>
    <t>Barry Homberg - Spouse</t>
  </si>
  <si>
    <t>571-388-0913</t>
  </si>
  <si>
    <t>Newbold</t>
  </si>
  <si>
    <t>1 Evanshire Dr.</t>
  </si>
  <si>
    <t>417-693-47116</t>
  </si>
  <si>
    <t>kristina.newbold519@gmail.com </t>
  </si>
  <si>
    <r>
      <rPr>
        <sz val="11"/>
        <color rgb="FF0070C0"/>
        <rFont val="Arial"/>
        <family val="2"/>
      </rPr>
      <t>Liam 12/7/14,</t>
    </r>
    <r>
      <rPr>
        <sz val="11"/>
        <color rgb="FFD359C4"/>
        <rFont val="Arial"/>
        <family val="2"/>
      </rPr>
      <t xml:space="preserve"> Kinsey 5/7/16</t>
    </r>
  </si>
  <si>
    <t>Jonathan Newbold - Husband</t>
  </si>
  <si>
    <t>314-974-2189</t>
  </si>
  <si>
    <t>Kristina</t>
  </si>
  <si>
    <r>
      <t xml:space="preserve">Adaline 2/23/21, </t>
    </r>
    <r>
      <rPr>
        <sz val="11"/>
        <rFont val="Arial"/>
        <family val="2"/>
      </rPr>
      <t>Baby Due Dec 2022</t>
    </r>
  </si>
  <si>
    <t>Himmelberger</t>
  </si>
  <si>
    <t>5 Evanshire Dr.</t>
  </si>
  <si>
    <t>540-840-9663</t>
  </si>
  <si>
    <t>smh3690@yahoo.com</t>
  </si>
  <si>
    <t>Sean</t>
  </si>
  <si>
    <r>
      <t xml:space="preserve">Aiden 4/1/13, </t>
    </r>
    <r>
      <rPr>
        <sz val="11"/>
        <color rgb="FFD359C4"/>
        <rFont val="Arial"/>
        <family val="2"/>
      </rPr>
      <t>Amelia 9/20/19</t>
    </r>
  </si>
  <si>
    <t>Sean Himmelberger - Spouse</t>
  </si>
  <si>
    <t>540-272-6732</t>
  </si>
  <si>
    <t>Olivia</t>
  </si>
  <si>
    <t>Rodgers</t>
  </si>
  <si>
    <t>4 Pennsbury Ct.</t>
  </si>
  <si>
    <t>540-878-3869</t>
  </si>
  <si>
    <t>olivialrodgers@gmail.com</t>
  </si>
  <si>
    <t>William</t>
  </si>
  <si>
    <r>
      <rPr>
        <sz val="11"/>
        <color rgb="FF0070C0"/>
        <rFont val="Arial"/>
        <family val="2"/>
      </rPr>
      <t>Lincoln 3/7/17,</t>
    </r>
    <r>
      <rPr>
        <sz val="11"/>
        <rFont val="Arial"/>
        <family val="2"/>
      </rPr>
      <t xml:space="preserve"> </t>
    </r>
    <r>
      <rPr>
        <sz val="11"/>
        <color rgb="FFD359C4"/>
        <rFont val="Arial"/>
        <family val="2"/>
      </rPr>
      <t>Eleanor 6/13/20</t>
    </r>
  </si>
  <si>
    <t>William Rodgers - Spouse</t>
  </si>
  <si>
    <t>540-316-7969</t>
  </si>
  <si>
    <t>Peanuts, All Nuts, White Cheddar, Seafood, Shellfish, Peas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</si>
</sst>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mmmm\ yyyy"/>
    <numFmt numFmtId="166" formatCode="mmmm\ d"/>
  </numFmts>
  <fonts count="3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
      <sz val="10"/>
      <color rgb="FF000000"/>
      <name val="Arial"/>
      <family val="2"/>
    </font>
    <font>
      <b/>
      <sz val="9"/>
      <color rgb="FF000000"/>
      <name val="Arial"/>
      <family val="2"/>
    </font>
    <font>
      <b/>
      <sz val="10"/>
      <name val="Arial"/>
      <family val="2"/>
    </font>
    <font>
      <sz val="10"/>
      <name val="Century Gothic"/>
      <family val="2"/>
      <scheme val="minor"/>
    </font>
    <font>
      <sz val="10"/>
      <color rgb="FFFF0000"/>
      <name val="Century Gothic"/>
      <family val="2"/>
      <scheme val="minor"/>
    </font>
    <font>
      <sz val="10"/>
      <color rgb="FFD359C4"/>
      <name val="Century Gothic"/>
      <family val="2"/>
      <scheme val="minor"/>
    </font>
    <font>
      <sz val="10"/>
      <color rgb="FF0070C0"/>
      <name val="Century Gothic"/>
      <family val="2"/>
      <scheme val="minor"/>
    </font>
    <font>
      <sz val="10"/>
      <color rgb="FF00B050"/>
      <name val="Century Gothic"/>
      <family val="2"/>
      <scheme val="minor"/>
    </font>
    <font>
      <sz val="10"/>
      <color rgb="FFFF9900"/>
      <name val="Century Gothic"/>
      <family val="2"/>
      <scheme val="minor"/>
    </font>
    <font>
      <sz val="10"/>
      <color theme="1" tint="0.34998626667073579"/>
      <name val="Bookman Old Style"/>
      <family val="1"/>
      <scheme val="major"/>
    </font>
    <font>
      <sz val="10"/>
      <color theme="1" tint="0.34998626667073579"/>
      <name val="Century Gothic"/>
      <family val="2"/>
      <scheme val="minor"/>
    </font>
    <font>
      <sz val="11"/>
      <color rgb="FF202124"/>
      <name val="Arial"/>
      <family val="2"/>
    </font>
    <font>
      <sz val="11"/>
      <color rgb="FFFF0000"/>
      <name val="Arial"/>
      <family val="2"/>
    </font>
    <font>
      <sz val="11"/>
      <name val="Arial"/>
      <family val="2"/>
    </font>
    <font>
      <sz val="11"/>
      <color rgb="FFD359C4"/>
      <name val="Arial"/>
      <family val="2"/>
    </font>
    <font>
      <sz val="11"/>
      <color rgb="FF0070C0"/>
      <name val="Arial"/>
      <family val="2"/>
    </font>
    <font>
      <b/>
      <sz val="28"/>
      <color theme="4" tint="0.59999389629810485"/>
      <name val="Century Gothic"/>
      <family val="2"/>
    </font>
    <font>
      <b/>
      <sz val="28"/>
      <color theme="4" tint="0.59999389629810485"/>
      <name val="Century Gothic"/>
      <family val="2"/>
      <scheme val="minor"/>
    </font>
    <font>
      <sz val="12"/>
      <color rgb="FF222222"/>
      <name val="Arial"/>
      <family val="2"/>
    </font>
    <font>
      <sz val="11"/>
      <color rgb="FF00B050"/>
      <name val="Arial"/>
      <family val="2"/>
    </font>
    <font>
      <sz val="11"/>
      <color rgb="FF222222"/>
      <name val="Arial"/>
      <family val="2"/>
    </font>
    <font>
      <sz val="11"/>
      <color theme="3"/>
      <name val="Arial"/>
      <family val="2"/>
    </font>
    <font>
      <sz val="10"/>
      <color rgb="FFC00000"/>
      <name val="Century Gothic"/>
      <family val="2"/>
      <scheme val="minor"/>
    </font>
    <font>
      <sz val="11"/>
      <color rgb="FFC00000"/>
      <name val="Arial"/>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66FF"/>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thin">
        <color theme="4"/>
      </right>
      <top/>
      <bottom/>
      <diagonal/>
    </border>
    <border>
      <left style="thin">
        <color indexed="64"/>
      </left>
      <right style="thin">
        <color indexed="64"/>
      </right>
      <top/>
      <bottom/>
      <diagonal/>
    </border>
    <border>
      <left style="thin">
        <color theme="4"/>
      </left>
      <right/>
      <top/>
      <bottom/>
      <diagonal/>
    </border>
    <border>
      <left style="thick">
        <color theme="4" tint="0.59996337778862885"/>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1" fillId="0" borderId="0"/>
  </cellStyleXfs>
  <cellXfs count="1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4" fillId="0" borderId="7" xfId="0" applyFont="1" applyBorder="1">
      <alignment vertical="center"/>
    </xf>
    <xf numFmtId="0" fontId="0" fillId="0" borderId="6" xfId="0" applyBorder="1">
      <alignment vertical="center"/>
    </xf>
    <xf numFmtId="0" fontId="0" fillId="0" borderId="7" xfId="0" applyBorder="1">
      <alignment vertical="center"/>
    </xf>
    <xf numFmtId="0" fontId="0" fillId="0" borderId="8" xfId="0" applyBorder="1" applyAlignment="1"/>
    <xf numFmtId="0" fontId="0" fillId="0" borderId="9" xfId="0" applyBorder="1" applyAlignment="1"/>
    <xf numFmtId="0" fontId="0" fillId="0" borderId="0" xfId="0" applyBorder="1" applyAlignment="1"/>
    <xf numFmtId="0" fontId="0" fillId="0" borderId="9" xfId="0" applyBorder="1" applyAlignment="1">
      <alignment horizontal="left"/>
    </xf>
    <xf numFmtId="0" fontId="14" fillId="0" borderId="9" xfId="0" applyFont="1" applyBorder="1" applyAlignment="1"/>
    <xf numFmtId="0" fontId="12" fillId="5" borderId="15" xfId="6" applyNumberFormat="1" applyFont="1" applyFill="1" applyBorder="1" applyAlignment="1"/>
    <xf numFmtId="0" fontId="13" fillId="5" borderId="15" xfId="6" applyNumberFormat="1" applyFont="1" applyFill="1" applyBorder="1" applyAlignment="1"/>
    <xf numFmtId="0" fontId="10" fillId="5" borderId="15" xfId="6" applyNumberFormat="1" applyFont="1" applyFill="1" applyBorder="1" applyAlignment="1"/>
    <xf numFmtId="0" fontId="10" fillId="5" borderId="15" xfId="6" applyNumberFormat="1" applyFont="1" applyFill="1" applyBorder="1" applyAlignment="1">
      <alignment horizontal="left"/>
    </xf>
    <xf numFmtId="0" fontId="14" fillId="0" borderId="0" xfId="0" applyFont="1" applyAlignment="1"/>
    <xf numFmtId="0" fontId="0" fillId="0" borderId="9" xfId="0" applyFont="1" applyBorder="1" applyAlignment="1"/>
    <xf numFmtId="0" fontId="0" fillId="0" borderId="0" xfId="0" applyAlignment="1"/>
    <xf numFmtId="0" fontId="21" fillId="5" borderId="15" xfId="0" applyFont="1" applyFill="1" applyBorder="1" applyAlignment="1"/>
    <xf numFmtId="0" fontId="0" fillId="0" borderId="0" xfId="0" applyFont="1" applyAlignment="1"/>
    <xf numFmtId="0" fontId="0" fillId="0" borderId="0" xfId="0" applyAlignment="1">
      <alignment horizontal="left"/>
    </xf>
    <xf numFmtId="0" fontId="0" fillId="0" borderId="12" xfId="0" applyBorder="1" applyAlignment="1"/>
    <xf numFmtId="0" fontId="0" fillId="0" borderId="6" xfId="0" applyBorder="1" applyAlignment="1"/>
    <xf numFmtId="0" fontId="5" fillId="5" borderId="14" xfId="0" applyFont="1" applyFill="1" applyBorder="1" applyAlignment="1">
      <alignment horizontal="left"/>
    </xf>
    <xf numFmtId="0" fontId="20" fillId="5" borderId="15" xfId="0" applyFont="1" applyFill="1" applyBorder="1" applyAlignment="1"/>
    <xf numFmtId="0" fontId="15" fillId="5" borderId="16" xfId="0" applyFont="1" applyFill="1" applyBorder="1" applyAlignment="1"/>
    <xf numFmtId="0" fontId="14" fillId="5" borderId="15" xfId="5" applyNumberFormat="1" applyFont="1" applyFill="1" applyBorder="1" applyAlignment="1"/>
    <xf numFmtId="0" fontId="14" fillId="5" borderId="17" xfId="5" applyNumberFormat="1" applyFont="1" applyFill="1" applyBorder="1" applyAlignment="1"/>
    <xf numFmtId="0" fontId="14" fillId="5" borderId="17" xfId="0" applyFont="1" applyFill="1" applyBorder="1" applyAlignment="1"/>
    <xf numFmtId="0" fontId="5" fillId="0" borderId="0" xfId="0" applyFont="1" applyAlignment="1">
      <alignment horizontal="left"/>
    </xf>
    <xf numFmtId="0" fontId="14" fillId="0" borderId="0" xfId="5" applyFont="1" applyBorder="1" applyAlignment="1"/>
    <xf numFmtId="0" fontId="14" fillId="0" borderId="11" xfId="5" applyFont="1" applyBorder="1" applyAlignment="1"/>
    <xf numFmtId="0" fontId="15" fillId="0" borderId="12" xfId="0" applyFont="1" applyBorder="1" applyAlignment="1"/>
    <xf numFmtId="0" fontId="14" fillId="0" borderId="11" xfId="0" applyFont="1" applyBorder="1" applyAlignment="1"/>
    <xf numFmtId="0" fontId="0" fillId="0" borderId="11" xfId="0" applyBorder="1" applyAlignment="1"/>
    <xf numFmtId="0" fontId="14" fillId="0" borderId="0" xfId="5" applyFont="1" applyAlignment="1"/>
    <xf numFmtId="0" fontId="5" fillId="0" borderId="6" xfId="0" applyFont="1" applyBorder="1" applyAlignment="1">
      <alignment horizontal="left"/>
    </xf>
    <xf numFmtId="0" fontId="5" fillId="4" borderId="0" xfId="0" applyFont="1" applyFill="1" applyBorder="1" applyAlignment="1">
      <alignment horizontal="left"/>
    </xf>
    <xf numFmtId="0" fontId="5" fillId="4" borderId="0" xfId="0" applyFont="1" applyFill="1" applyAlignment="1">
      <alignment horizontal="left"/>
    </xf>
    <xf numFmtId="0" fontId="5" fillId="4" borderId="12" xfId="0" applyFont="1" applyFill="1" applyBorder="1" applyAlignment="1">
      <alignment horizontal="left"/>
    </xf>
    <xf numFmtId="166" fontId="0" fillId="0" borderId="0" xfId="0" applyNumberFormat="1" applyAlignment="1">
      <alignment horizontal="left"/>
    </xf>
    <xf numFmtId="166" fontId="19" fillId="5" borderId="15" xfId="6" applyNumberFormat="1" applyFont="1" applyFill="1" applyBorder="1" applyAlignment="1">
      <alignment horizontal="left"/>
    </xf>
    <xf numFmtId="166" fontId="5" fillId="0" borderId="0" xfId="0" applyNumberFormat="1" applyFont="1" applyAlignment="1">
      <alignment horizontal="left"/>
    </xf>
    <xf numFmtId="166" fontId="0" fillId="0" borderId="9" xfId="0" applyNumberFormat="1" applyBorder="1" applyAlignment="1">
      <alignment horizontal="left"/>
    </xf>
    <xf numFmtId="0" fontId="24" fillId="0" borderId="0" xfId="0" applyFont="1" applyFill="1" applyAlignment="1">
      <alignment horizontal="left"/>
    </xf>
    <xf numFmtId="0" fontId="24" fillId="0" borderId="0" xfId="6" applyFont="1" applyFill="1" applyAlignment="1"/>
    <xf numFmtId="0" fontId="24" fillId="0" borderId="0" xfId="5" applyFont="1" applyFill="1" applyAlignment="1"/>
    <xf numFmtId="0" fontId="24" fillId="0" borderId="11" xfId="6" applyFont="1" applyFill="1" applyBorder="1" applyAlignment="1"/>
    <xf numFmtId="0" fontId="24" fillId="0" borderId="0" xfId="0" applyFont="1" applyAlignment="1"/>
    <xf numFmtId="0" fontId="24" fillId="0" borderId="6" xfId="0" applyNumberFormat="1" applyFont="1" applyBorder="1" applyAlignment="1"/>
    <xf numFmtId="0" fontId="24" fillId="0" borderId="0" xfId="5" applyFont="1" applyAlignment="1">
      <alignment horizontal="left"/>
    </xf>
    <xf numFmtId="0" fontId="24" fillId="0" borderId="0" xfId="0" applyFont="1" applyAlignment="1">
      <alignment horizontal="left"/>
    </xf>
    <xf numFmtId="0" fontId="24" fillId="0" borderId="0" xfId="6" applyFont="1" applyAlignment="1"/>
    <xf numFmtId="166" fontId="24" fillId="0" borderId="0" xfId="6" applyNumberFormat="1" applyFont="1" applyAlignment="1">
      <alignment horizontal="left"/>
    </xf>
    <xf numFmtId="0" fontId="24" fillId="0" borderId="0" xfId="6" applyFont="1" applyBorder="1" applyAlignment="1"/>
    <xf numFmtId="0" fontId="25" fillId="0" borderId="0" xfId="6" applyFont="1" applyAlignment="1"/>
    <xf numFmtId="0" fontId="24" fillId="0" borderId="0" xfId="5" applyFont="1" applyBorder="1" applyAlignment="1"/>
    <xf numFmtId="0" fontId="24" fillId="0" borderId="11" xfId="6" applyFont="1" applyBorder="1" applyAlignment="1"/>
    <xf numFmtId="0" fontId="26" fillId="0" borderId="0" xfId="6" applyFont="1" applyAlignment="1"/>
    <xf numFmtId="0" fontId="25" fillId="0" borderId="0" xfId="6" applyFont="1" applyBorder="1" applyAlignment="1"/>
    <xf numFmtId="166" fontId="24" fillId="0" borderId="0" xfId="6" applyNumberFormat="1" applyFont="1" applyFill="1" applyAlignment="1">
      <alignment horizontal="left"/>
    </xf>
    <xf numFmtId="0" fontId="24" fillId="0" borderId="6" xfId="0" applyFont="1" applyBorder="1" applyAlignment="1"/>
    <xf numFmtId="0" fontId="26" fillId="0" borderId="0" xfId="6" applyFont="1" applyBorder="1" applyAlignment="1"/>
    <xf numFmtId="0" fontId="24" fillId="0" borderId="6" xfId="0" applyNumberFormat="1" applyFont="1" applyBorder="1" applyAlignment="1">
      <alignment horizontal="left"/>
    </xf>
    <xf numFmtId="166" fontId="24" fillId="0" borderId="0" xfId="0" applyNumberFormat="1" applyFont="1" applyFill="1" applyAlignment="1">
      <alignment horizontal="left"/>
    </xf>
    <xf numFmtId="0" fontId="24" fillId="5" borderId="0" xfId="0" applyFont="1" applyFill="1" applyBorder="1" applyAlignment="1">
      <alignment horizontal="left"/>
    </xf>
    <xf numFmtId="0" fontId="24" fillId="4" borderId="13" xfId="0" applyFont="1" applyFill="1" applyBorder="1" applyAlignment="1">
      <alignment horizontal="left"/>
    </xf>
    <xf numFmtId="0" fontId="24" fillId="0" borderId="13" xfId="0" applyFont="1" applyBorder="1" applyAlignment="1"/>
    <xf numFmtId="0" fontId="24" fillId="0" borderId="0" xfId="0" applyFont="1" applyBorder="1" applyAlignment="1"/>
    <xf numFmtId="0" fontId="24" fillId="0" borderId="0" xfId="0" applyFont="1" applyFill="1" applyAlignment="1"/>
    <xf numFmtId="0" fontId="24" fillId="0" borderId="6" xfId="0" applyFont="1" applyFill="1" applyBorder="1" applyAlignment="1"/>
    <xf numFmtId="0" fontId="24" fillId="0" borderId="0" xfId="5" applyFont="1" applyFill="1" applyAlignment="1">
      <alignment horizontal="left"/>
    </xf>
    <xf numFmtId="0" fontId="24" fillId="5" borderId="0" xfId="0" applyFont="1" applyFill="1" applyAlignment="1">
      <alignment horizontal="left"/>
    </xf>
    <xf numFmtId="165" fontId="24" fillId="5" borderId="0" xfId="6" applyNumberFormat="1" applyFont="1" applyFill="1" applyAlignment="1">
      <alignment horizontal="left"/>
    </xf>
    <xf numFmtId="0" fontId="24" fillId="5" borderId="0" xfId="6" applyFont="1" applyFill="1" applyBorder="1" applyAlignment="1"/>
    <xf numFmtId="0" fontId="0" fillId="5" borderId="0" xfId="0" applyFill="1" applyAlignment="1"/>
    <xf numFmtId="0" fontId="0" fillId="5" borderId="0" xfId="0" applyFont="1" applyFill="1" applyAlignment="1"/>
    <xf numFmtId="0" fontId="0" fillId="5" borderId="0" xfId="0" applyFill="1" applyAlignment="1">
      <alignment horizontal="left"/>
    </xf>
    <xf numFmtId="166" fontId="0" fillId="5" borderId="0" xfId="0" applyNumberFormat="1" applyFill="1" applyAlignment="1">
      <alignment horizontal="left"/>
    </xf>
    <xf numFmtId="0" fontId="0" fillId="5" borderId="0" xfId="0" applyFill="1" applyBorder="1" applyAlignment="1"/>
    <xf numFmtId="0" fontId="0" fillId="5" borderId="12" xfId="0" applyFill="1" applyBorder="1" applyAlignment="1"/>
    <xf numFmtId="0" fontId="0" fillId="5" borderId="0" xfId="0" applyFill="1" applyBorder="1" applyAlignment="1">
      <alignment horizontal="center"/>
    </xf>
    <xf numFmtId="0" fontId="20" fillId="5" borderId="15" xfId="0" applyFont="1" applyFill="1" applyBorder="1" applyAlignment="1">
      <alignment horizontal="center"/>
    </xf>
    <xf numFmtId="0" fontId="5" fillId="4" borderId="0" xfId="0" applyFont="1" applyFill="1" applyBorder="1" applyAlignment="1">
      <alignment horizontal="center"/>
    </xf>
    <xf numFmtId="0" fontId="24" fillId="0" borderId="0" xfId="6" applyFont="1" applyFill="1" applyAlignment="1">
      <alignment horizontal="center"/>
    </xf>
    <xf numFmtId="0" fontId="24" fillId="0" borderId="0" xfId="6" applyFont="1" applyBorder="1" applyAlignment="1">
      <alignment horizontal="center"/>
    </xf>
    <xf numFmtId="0" fontId="24" fillId="0" borderId="0" xfId="6" applyFont="1" applyFill="1" applyBorder="1" applyAlignment="1">
      <alignment horizontal="center"/>
    </xf>
    <xf numFmtId="0" fontId="0" fillId="0" borderId="0" xfId="0" applyBorder="1" applyAlignment="1">
      <alignment horizontal="center"/>
    </xf>
    <xf numFmtId="166" fontId="24" fillId="0" borderId="0" xfId="0" applyNumberFormat="1" applyFont="1" applyAlignment="1">
      <alignment horizontal="left"/>
    </xf>
    <xf numFmtId="0" fontId="23" fillId="0" borderId="0" xfId="6" applyFont="1" applyBorder="1" applyAlignment="1"/>
    <xf numFmtId="0" fontId="24" fillId="0" borderId="0" xfId="5" applyFont="1" applyFill="1" applyBorder="1" applyAlignment="1"/>
    <xf numFmtId="0" fontId="26" fillId="5" borderId="0" xfId="0" applyFont="1" applyFill="1" applyBorder="1" applyAlignment="1">
      <alignment horizontal="left"/>
    </xf>
    <xf numFmtId="0" fontId="23" fillId="0" borderId="0" xfId="6" applyFont="1" applyFill="1" applyBorder="1" applyAlignment="1"/>
    <xf numFmtId="0" fontId="24" fillId="5" borderId="0" xfId="0" applyFont="1" applyFill="1" applyAlignment="1"/>
    <xf numFmtId="0" fontId="22" fillId="0" borderId="0" xfId="0" applyFont="1" applyAlignment="1"/>
    <xf numFmtId="165" fontId="22" fillId="0" borderId="0" xfId="0" applyNumberFormat="1" applyFont="1" applyAlignment="1">
      <alignment horizontal="left"/>
    </xf>
    <xf numFmtId="166" fontId="22" fillId="0" borderId="0" xfId="0" applyNumberFormat="1" applyFont="1" applyAlignment="1">
      <alignment horizontal="left"/>
    </xf>
    <xf numFmtId="0" fontId="23" fillId="0" borderId="0" xfId="0" applyFont="1" applyBorder="1" applyAlignment="1"/>
    <xf numFmtId="0" fontId="29" fillId="0" borderId="0" xfId="0" applyFont="1" applyAlignment="1"/>
    <xf numFmtId="0" fontId="31" fillId="0" borderId="0" xfId="0" applyFont="1" applyAlignment="1"/>
    <xf numFmtId="0" fontId="31" fillId="0" borderId="0" xfId="0" applyFont="1" applyBorder="1" applyAlignment="1"/>
    <xf numFmtId="0" fontId="22" fillId="0" borderId="0" xfId="0" applyFont="1" applyBorder="1" applyAlignment="1"/>
    <xf numFmtId="0" fontId="23" fillId="0" borderId="0" xfId="0" applyFont="1" applyAlignment="1">
      <alignment horizontal="left"/>
    </xf>
    <xf numFmtId="0" fontId="25" fillId="0" borderId="0" xfId="0" applyFont="1" applyAlignment="1"/>
    <xf numFmtId="0" fontId="32" fillId="0" borderId="0" xfId="4" applyFont="1" applyAlignment="1">
      <alignment wrapText="1"/>
    </xf>
    <xf numFmtId="0" fontId="32" fillId="5" borderId="0" xfId="0" applyFont="1" applyFill="1" applyAlignment="1">
      <alignment horizontal="left"/>
    </xf>
    <xf numFmtId="0" fontId="32" fillId="5" borderId="0" xfId="0" applyFont="1" applyFill="1" applyAlignment="1"/>
    <xf numFmtId="0" fontId="32" fillId="5" borderId="0" xfId="6" applyFont="1" applyFill="1" applyAlignment="1"/>
    <xf numFmtId="0" fontId="32" fillId="5" borderId="0" xfId="6" applyFont="1" applyFill="1" applyAlignment="1">
      <alignment horizontal="left"/>
    </xf>
    <xf numFmtId="0" fontId="32" fillId="0" borderId="0" xfId="4" applyFont="1" applyAlignment="1"/>
    <xf numFmtId="0" fontId="32" fillId="0" borderId="0" xfId="0" applyFont="1" applyAlignment="1"/>
    <xf numFmtId="0" fontId="32" fillId="0" borderId="0" xfId="0" applyFont="1" applyAlignment="1">
      <alignment horizontal="left"/>
    </xf>
    <xf numFmtId="0" fontId="32" fillId="0" borderId="0" xfId="6" applyFont="1" applyAlignment="1"/>
    <xf numFmtId="0" fontId="32" fillId="0" borderId="0" xfId="0" applyFont="1" applyFill="1" applyAlignment="1"/>
    <xf numFmtId="0" fontId="32" fillId="0" borderId="0" xfId="4" applyFont="1" applyFill="1" applyAlignment="1"/>
    <xf numFmtId="0" fontId="32" fillId="5" borderId="15" xfId="6" applyNumberFormat="1" applyFont="1" applyFill="1" applyBorder="1" applyAlignment="1"/>
    <xf numFmtId="0" fontId="32" fillId="0" borderId="9" xfId="0" applyFont="1" applyBorder="1" applyAlignment="1"/>
    <xf numFmtId="0" fontId="23" fillId="0" borderId="0" xfId="0" applyFont="1" applyAlignment="1"/>
    <xf numFmtId="0" fontId="32" fillId="0" borderId="0" xfId="4" applyFont="1" applyAlignment="1">
      <alignment horizontal="left"/>
    </xf>
    <xf numFmtId="0" fontId="24" fillId="0" borderId="0" xfId="6" applyFont="1" applyFill="1" applyBorder="1" applyAlignment="1"/>
    <xf numFmtId="0" fontId="24" fillId="4" borderId="0" xfId="0"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27" fillId="6" borderId="6" xfId="0" applyFont="1" applyFill="1" applyBorder="1" applyAlignment="1">
      <alignment horizontal="left" vertical="center"/>
    </xf>
    <xf numFmtId="0" fontId="28" fillId="6" borderId="0" xfId="0" applyFont="1" applyFill="1" applyBorder="1" applyAlignment="1">
      <alignment horizontal="left" vertical="center"/>
    </xf>
  </cellXfs>
  <cellStyles count="7">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00000000-0005-0000-0000-000005000000}"/>
    <cellStyle name="Normal 3" xfId="6" xr:uid="{00000000-0005-0000-0000-000006000000}"/>
  </cellStyles>
  <dxfs count="29">
    <dxf>
      <font>
        <strike val="0"/>
        <outline val="0"/>
        <shadow val="0"/>
        <u val="none"/>
        <vertAlign val="baseline"/>
        <sz val="11"/>
        <color auto="1"/>
        <name val="Arial"/>
        <family val="2"/>
        <scheme val="none"/>
      </font>
      <alignment vertical="bottom" textRotation="0" wrapText="0" indent="0" justifyLastLine="0" shrinkToFit="0" readingOrder="0"/>
      <border outline="0">
        <left style="thin">
          <color theme="4"/>
        </left>
      </border>
    </dxf>
    <dxf>
      <font>
        <b val="0"/>
        <i val="0"/>
        <strike val="0"/>
        <condense val="0"/>
        <extend val="0"/>
        <outline val="0"/>
        <shadow val="0"/>
        <u val="none"/>
        <vertAlign val="baseline"/>
        <sz val="11"/>
        <color auto="1"/>
        <name val="Arial"/>
        <family val="2"/>
        <scheme val="none"/>
      </font>
      <alignment horizontal="general"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vertical="bottom" textRotation="0" indent="0" justifyLastLine="0" shrinkToFit="0" readingOrder="0"/>
    </dxf>
    <dxf>
      <font>
        <strike val="0"/>
        <outline val="0"/>
        <shadow val="0"/>
        <u val="none"/>
        <vertAlign val="baseline"/>
        <sz val="11"/>
        <color auto="1"/>
        <name val="Arial"/>
        <family val="2"/>
        <scheme val="none"/>
      </font>
      <alignmen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strike val="0"/>
        <outline val="0"/>
        <shadow val="0"/>
        <u val="none"/>
        <vertAlign val="baseline"/>
        <sz val="11"/>
        <color auto="1"/>
        <name val="Arial"/>
        <family val="2"/>
        <scheme val="none"/>
      </font>
      <fill>
        <patternFill patternType="solid">
          <fgColor indexed="64"/>
          <bgColor theme="0"/>
        </patternFill>
      </fill>
      <alignment vertical="bottom" textRotation="0" wrapText="0" indent="0" justifyLastLine="0" shrinkToFit="0" readingOrder="0"/>
    </dxf>
    <dxf>
      <font>
        <strike val="0"/>
        <outline val="0"/>
        <shadow val="0"/>
        <u val="none"/>
        <vertAlign val="baseline"/>
        <sz val="11"/>
        <color auto="1"/>
        <name val="Arial"/>
        <family val="2"/>
        <scheme val="none"/>
      </font>
      <numFmt numFmtId="166" formatCode="mmmm\ d"/>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color auto="1"/>
        <name val="Arial"/>
        <family val="2"/>
        <scheme val="none"/>
      </font>
      <numFmt numFmtId="165" formatCode="mmmm\ yyyy"/>
      <fill>
        <patternFill patternType="solid">
          <fgColor indexed="64"/>
          <bgColor theme="0"/>
        </patternFill>
      </fill>
      <alignment horizontal="left" vertical="bottom" textRotation="0" wrapText="0" indent="0" justifyLastLine="0" shrinkToFit="0" readingOrder="0"/>
    </dxf>
    <dxf>
      <font>
        <strike val="0"/>
        <outline val="0"/>
        <shadow val="0"/>
        <u val="none"/>
        <vertAlign val="baseline"/>
        <sz val="11"/>
        <color theme="3"/>
        <name val="Arial"/>
        <family val="2"/>
        <scheme val="none"/>
      </font>
      <numFmt numFmtId="167" formatCode="[&lt;=9999999]###\-####;\(###\)\ ###\-####"/>
      <fill>
        <patternFill patternType="none">
          <fgColor indexed="64"/>
          <bgColor indexed="65"/>
        </patternFill>
      </fill>
      <alignment horizontal="left" vertical="bottom" textRotation="0" wrapText="0" indent="0" justifyLastLine="0" shrinkToFit="0" readingOrder="0"/>
    </dxf>
    <dxf>
      <font>
        <b val="0"/>
        <i val="0"/>
        <strike val="0"/>
        <outline val="0"/>
        <shadow val="0"/>
        <u val="none"/>
        <vertAlign val="baseline"/>
        <sz val="11"/>
        <color theme="3"/>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bottom" textRotation="0" wrapText="0" indent="0" justifyLastLine="0" shrinkToFit="0" readingOrder="0"/>
    </dxf>
    <dxf>
      <font>
        <strike val="0"/>
        <outline val="0"/>
        <shadow val="0"/>
        <u val="none"/>
        <vertAlign val="baseline"/>
        <sz val="11"/>
        <color auto="1"/>
        <name val="Arial"/>
        <family val="2"/>
        <scheme val="none"/>
      </font>
      <alignment horizontal="left" vertical="bottom" textRotation="0" wrapText="0" indent="0" justifyLastLine="0" shrinkToFit="0" readingOrder="0"/>
    </dxf>
    <dxf>
      <font>
        <strike val="0"/>
        <outline val="0"/>
        <shadow val="0"/>
        <u val="none"/>
        <vertAlign val="baseline"/>
        <sz val="11"/>
        <color auto="1"/>
        <name val="Arial"/>
        <family val="2"/>
        <scheme val="none"/>
      </font>
      <numFmt numFmtId="0" formatCode="General"/>
      <alignment vertical="bottom" textRotation="0" wrapText="0" indent="0" justifyLastLine="0" shrinkToFit="0" readingOrder="0"/>
    </dxf>
    <dxf>
      <font>
        <strike val="0"/>
        <outline val="0"/>
        <shadow val="0"/>
        <u val="none"/>
        <vertAlign val="baseline"/>
        <sz val="11"/>
        <color auto="1"/>
        <name val="Arial"/>
        <family val="2"/>
        <scheme val="none"/>
      </font>
      <alignment vertical="bottom" textRotation="0" wrapText="0" indent="0" justifyLastLine="0" shrinkToFit="0" readingOrder="0"/>
    </dxf>
    <dxf>
      <font>
        <b val="0"/>
        <strike val="0"/>
        <outline val="0"/>
        <shadow val="0"/>
        <u val="none"/>
        <vertAlign val="baseline"/>
        <sz val="10"/>
        <color theme="1"/>
        <name val="Bookman Old Style"/>
        <scheme val="major"/>
      </font>
      <alignment horizontal="left" vertical="bottom"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8"/>
      <tableStyleElement type="headerRow" dxfId="27"/>
      <tableStyleElement type="firstColumn" dxfId="26"/>
      <tableStyleElement type="lastColumn" dxfId="25"/>
      <tableStyleElement type="firstHeaderCell" dxfId="24"/>
      <tableStyleElement type="lastHeaderCell" dxfId="23"/>
    </tableStyle>
  </tableStyles>
  <colors>
    <mruColors>
      <color rgb="FF0070C0"/>
      <color rgb="FFD359C4"/>
      <color rgb="FFFF66FF"/>
      <color rgb="FF00B050"/>
      <color rgb="FFFF9900"/>
      <color rgb="FFFF33CC"/>
      <color rgb="FF954ECA"/>
      <color rgb="FF3F0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876070</xdr:colOff>
      <xdr:row>33</xdr:row>
      <xdr:rowOff>180974</xdr:rowOff>
    </xdr:from>
    <xdr:to>
      <xdr:col>15</xdr:col>
      <xdr:colOff>921789</xdr:colOff>
      <xdr:row>83</xdr:row>
      <xdr:rowOff>64789</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rot="-5400000">
          <a:off x="11701222" y="12520622"/>
          <a:ext cx="13218815" cy="45719"/>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Stafford</a:t>
          </a:r>
          <a:r>
            <a:rPr lang="en-US" sz="2800" b="1">
              <a:solidFill>
                <a:schemeClr val="bg1"/>
              </a:solidFill>
              <a:latin typeface="+mj-lt"/>
            </a:rPr>
            <a:t>,</a:t>
          </a:r>
          <a:r>
            <a:rPr lang="en-US" sz="2800" b="1" baseline="0">
              <a:solidFill>
                <a:schemeClr val="bg1"/>
              </a:solidFill>
              <a:latin typeface="+mj-lt"/>
            </a:rPr>
            <a:t> </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4:V32" totalsRowShown="0" headerRowDxfId="22" dataDxfId="21">
  <tableColumns count="21">
    <tableColumn id="1" xr3:uid="{00000000-0010-0000-0000-000001000000}" name=" " dataDxfId="20">
      <calculatedColumnFormula>#REF!</calculatedColumnFormula>
    </tableColumn>
    <tableColumn id="15" xr3:uid="{00000000-0010-0000-0000-00000F000000}" name="FIRST NAME" dataDxfId="19"/>
    <tableColumn id="11" xr3:uid="{00000000-0010-0000-0000-00000B000000}" name="LAST NAME" dataDxfId="18"/>
    <tableColumn id="9" xr3:uid="{00000000-0010-0000-0000-000009000000}" name="POSITION" dataDxfId="17"/>
    <tableColumn id="12" xr3:uid="{00000000-0010-0000-0000-00000C000000}" name="ADDRESS" dataDxfId="16"/>
    <tableColumn id="13" xr3:uid="{00000000-0010-0000-0000-00000D000000}" name="CITY" dataDxfId="15"/>
    <tableColumn id="14" xr3:uid="{00000000-0010-0000-0000-00000E000000}" name="STATE" dataDxfId="14"/>
    <tableColumn id="16" xr3:uid="{00000000-0010-0000-0000-000010000000}" name="ZIP" dataDxfId="13"/>
    <tableColumn id="3" xr3:uid="{00000000-0010-0000-0000-000003000000}" name="CELL PHONE" dataDxfId="12"/>
    <tableColumn id="4" xr3:uid="{00000000-0010-0000-0000-000004000000}" name="EMAIL" dataDxfId="11"/>
    <tableColumn id="17" xr3:uid="{00000000-0010-0000-0000-000011000000}" name="JOIN DATE" dataDxfId="10"/>
    <tableColumn id="5" xr3:uid="{00000000-0010-0000-0000-000005000000}" name="BIRTHDAY" dataDxfId="9"/>
    <tableColumn id="2" xr3:uid="{00000000-0010-0000-0000-000002000000}" name="PARTNER" dataDxfId="8"/>
    <tableColumn id="21" xr3:uid="{00000000-0010-0000-0000-000015000000}" name="# CHILDREN" dataDxfId="7" dataCellStyle="Normal 3"/>
    <tableColumn id="6" xr3:uid="{00000000-0010-0000-0000-000006000000}" name="CHILDREN &amp; BIRTHDATES" dataDxfId="6"/>
    <tableColumn id="22" xr3:uid="{00000000-0010-0000-0000-000016000000}" name="ALLERGY" dataDxfId="5" dataCellStyle="Normal 3"/>
    <tableColumn id="18" xr3:uid="{00000000-0010-0000-0000-000012000000}" name="ER CONTACT 1/RELATION" dataDxfId="4" dataCellStyle="Normal 2"/>
    <tableColumn id="20" xr3:uid="{00000000-0010-0000-0000-000014000000}" name="ER 1 #" dataDxfId="3" dataCellStyle="Normal 2"/>
    <tableColumn id="19" xr3:uid="{00000000-0010-0000-0000-000013000000}" name="ER CONTACT 2/RELATION" dataDxfId="2" dataCellStyle="Normal 2"/>
    <tableColumn id="8" xr3:uid="{00000000-0010-0000-0000-000008000000}" name="ER 2 #" dataDxfId="1" dataCellStyle="Normal 3"/>
    <tableColumn id="7" xr3:uid="{00000000-0010-0000-0000-000007000000}" name="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tel:+17575564346" TargetMode="External"/><Relationship Id="rId3" Type="http://schemas.openxmlformats.org/officeDocument/2006/relationships/hyperlink" Target="mailto:mance.miller@gmail.com" TargetMode="External"/><Relationship Id="rId7" Type="http://schemas.openxmlformats.org/officeDocument/2006/relationships/hyperlink" Target="mailto:prfctpsfrm@gmail.com" TargetMode="External"/><Relationship Id="rId12" Type="http://schemas.openxmlformats.org/officeDocument/2006/relationships/table" Target="../tables/table1.xml"/><Relationship Id="rId2" Type="http://schemas.openxmlformats.org/officeDocument/2006/relationships/hyperlink" Target="mailto:shannon.fingerholz@gmail.com" TargetMode="External"/><Relationship Id="rId1" Type="http://schemas.openxmlformats.org/officeDocument/2006/relationships/hyperlink" Target="mailto:heather.capparra@gmail.com" TargetMode="External"/><Relationship Id="rId6" Type="http://schemas.openxmlformats.org/officeDocument/2006/relationships/hyperlink" Target="mailto:mila.mckinnon@gmail.com" TargetMode="External"/><Relationship Id="rId11" Type="http://schemas.openxmlformats.org/officeDocument/2006/relationships/drawing" Target="../drawings/drawing2.xml"/><Relationship Id="rId5" Type="http://schemas.openxmlformats.org/officeDocument/2006/relationships/hyperlink" Target="mailto:Ifloveofmusic@gmail.com" TargetMode="External"/><Relationship Id="rId10" Type="http://schemas.openxmlformats.org/officeDocument/2006/relationships/printerSettings" Target="../printerSettings/printerSettings2.bin"/><Relationship Id="rId4" Type="http://schemas.openxmlformats.org/officeDocument/2006/relationships/hyperlink" Target="https://maps.google.com/maps?q=80%20Cherry%20Laurel%20Dr%2C%20Fredericksburg%2C%20VA%2022405-1416%2C%20US&amp;hl=en&amp;authuser=1" TargetMode="External"/><Relationship Id="rId9" Type="http://schemas.openxmlformats.org/officeDocument/2006/relationships/hyperlink" Target="https://maps.google.com/maps?q=39%20Clark%20Patton%20Rd%2C%20Fredericksburg%2C%20VA%2022406%2C%20US&amp;hl=en&amp;authuse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85" zoomScaleNormal="85" workbookViewId="0">
      <selection activeCell="D14" sqref="D1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26" t="s">
        <v>10</v>
      </c>
      <c r="D3" s="126"/>
      <c r="E3" s="126"/>
      <c r="F3" s="126"/>
      <c r="G3" s="126"/>
      <c r="H3" s="126"/>
      <c r="I3" s="126"/>
      <c r="J3" s="126"/>
      <c r="K3" s="126"/>
      <c r="L3" s="5"/>
    </row>
    <row r="4" spans="2:12" ht="21" customHeight="1" x14ac:dyDescent="0.25">
      <c r="B4" s="6"/>
      <c r="C4" s="127" t="s">
        <v>9</v>
      </c>
      <c r="D4" s="127"/>
      <c r="E4" s="127"/>
      <c r="F4" s="127"/>
      <c r="G4" s="127"/>
      <c r="H4" s="127"/>
      <c r="I4" s="127"/>
      <c r="J4" s="127"/>
      <c r="K4" s="127"/>
      <c r="L4" s="7"/>
    </row>
    <row r="5" spans="2:12" ht="21" customHeight="1" thickBot="1" x14ac:dyDescent="0.3">
      <c r="B5" s="123"/>
      <c r="C5" s="124"/>
      <c r="D5" s="124"/>
      <c r="E5" s="124"/>
      <c r="F5" s="124"/>
      <c r="G5" s="124"/>
      <c r="H5" s="124"/>
      <c r="I5" s="124"/>
      <c r="J5" s="124"/>
      <c r="K5" s="124"/>
      <c r="L5" s="1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W257"/>
  <sheetViews>
    <sheetView showGridLines="0" tabSelected="1" topLeftCell="C4" zoomScale="96" zoomScaleNormal="96" workbookViewId="0">
      <pane xSplit="1" topLeftCell="D1" activePane="topRight" state="frozen"/>
      <selection activeCell="C1" sqref="C1"/>
      <selection pane="topRight" activeCell="C3" sqref="C3"/>
    </sheetView>
  </sheetViews>
  <sheetFormatPr defaultColWidth="9.109375" defaultRowHeight="21" customHeight="1" x14ac:dyDescent="0.25"/>
  <cols>
    <col min="1" max="1" width="11.33203125" style="19" hidden="1" customWidth="1"/>
    <col min="2" max="2" width="9.6640625" style="19" hidden="1" customWidth="1"/>
    <col min="3" max="3" width="18.44140625" style="21" customWidth="1"/>
    <col min="4" max="4" width="17" style="19" customWidth="1"/>
    <col min="5" max="5" width="63.5546875" style="19" customWidth="1"/>
    <col min="6" max="6" width="56" style="19" customWidth="1"/>
    <col min="7" max="7" width="16.5546875" style="19" customWidth="1"/>
    <col min="8" max="8" width="10.5546875" style="19" customWidth="1"/>
    <col min="9" max="9" width="9.6640625" style="19" customWidth="1"/>
    <col min="10" max="10" width="17.44140625" style="19" bestFit="1" customWidth="1"/>
    <col min="11" max="11" width="35.109375" style="112" bestFit="1" customWidth="1"/>
    <col min="12" max="12" width="16.44140625" style="22" bestFit="1" customWidth="1"/>
    <col min="13" max="13" width="17.109375" style="42" customWidth="1"/>
    <col min="14" max="14" width="16.6640625" style="10" customWidth="1"/>
    <col min="15" max="15" width="16" style="89" bestFit="1" customWidth="1"/>
    <col min="16" max="16" width="88" style="19" customWidth="1"/>
    <col min="17" max="17" width="67.33203125" style="23" customWidth="1"/>
    <col min="18" max="18" width="28.33203125" style="19" customWidth="1"/>
    <col min="19" max="19" width="26.6640625" style="19" customWidth="1"/>
    <col min="20" max="20" width="30.6640625" style="19" customWidth="1"/>
    <col min="21" max="21" width="24.44140625" style="19" customWidth="1"/>
    <col min="22" max="22" width="30.5546875" style="19" hidden="1" customWidth="1"/>
    <col min="23" max="16384" width="9.109375" style="19"/>
  </cols>
  <sheetData>
    <row r="1" spans="2:23" s="77" customFormat="1" ht="13.8" x14ac:dyDescent="0.25">
      <c r="C1" s="78"/>
      <c r="K1" s="108"/>
      <c r="L1" s="79"/>
      <c r="M1" s="80"/>
      <c r="N1" s="81"/>
      <c r="O1" s="83"/>
      <c r="Q1" s="82"/>
    </row>
    <row r="2" spans="2:23" s="77" customFormat="1" ht="62.25" customHeight="1" x14ac:dyDescent="0.25">
      <c r="B2" s="128" t="s">
        <v>124</v>
      </c>
      <c r="C2" s="129"/>
      <c r="D2" s="129"/>
      <c r="E2" s="129"/>
      <c r="F2" s="129"/>
      <c r="G2" s="129"/>
      <c r="H2" s="129"/>
      <c r="I2" s="129"/>
      <c r="J2" s="129"/>
      <c r="K2" s="129"/>
      <c r="L2" s="129"/>
      <c r="M2" s="129"/>
      <c r="N2" s="129"/>
      <c r="O2" s="129"/>
      <c r="P2" s="129"/>
      <c r="Q2" s="129"/>
      <c r="R2" s="129"/>
      <c r="S2" s="129"/>
      <c r="T2" s="129"/>
      <c r="U2" s="129"/>
      <c r="W2" s="77">
        <f ca="1">RANDBETWEEN(5,79)</f>
        <v>36</v>
      </c>
    </row>
    <row r="3" spans="2:23" ht="13.8" x14ac:dyDescent="0.25">
      <c r="B3" s="24"/>
      <c r="C3" s="25"/>
      <c r="D3" s="13" t="s">
        <v>60</v>
      </c>
      <c r="E3" s="13"/>
      <c r="F3" s="14"/>
      <c r="G3" s="15"/>
      <c r="H3" s="15"/>
      <c r="I3" s="15"/>
      <c r="J3" s="15"/>
      <c r="K3" s="117"/>
      <c r="L3" s="16"/>
      <c r="M3" s="43" t="s">
        <v>104</v>
      </c>
      <c r="N3" s="26"/>
      <c r="O3" s="84"/>
      <c r="P3" s="20" t="s">
        <v>209</v>
      </c>
      <c r="Q3" s="27"/>
      <c r="R3" s="28"/>
      <c r="S3" s="29"/>
      <c r="T3" s="28"/>
      <c r="U3" s="30"/>
    </row>
    <row r="4" spans="2:23" s="22" customFormat="1" ht="30.6" customHeight="1" x14ac:dyDescent="0.25">
      <c r="B4" s="38" t="s">
        <v>1</v>
      </c>
      <c r="C4" s="31" t="s">
        <v>5</v>
      </c>
      <c r="D4" s="31" t="s">
        <v>6</v>
      </c>
      <c r="E4" s="31" t="s">
        <v>61</v>
      </c>
      <c r="F4" s="31" t="s">
        <v>2</v>
      </c>
      <c r="G4" s="31" t="s">
        <v>3</v>
      </c>
      <c r="H4" s="31" t="s">
        <v>4</v>
      </c>
      <c r="I4" s="31" t="s">
        <v>7</v>
      </c>
      <c r="J4" s="31" t="s">
        <v>40</v>
      </c>
      <c r="K4" s="113" t="s">
        <v>0</v>
      </c>
      <c r="L4" s="31" t="s">
        <v>8</v>
      </c>
      <c r="M4" s="44" t="s">
        <v>45</v>
      </c>
      <c r="N4" s="39" t="s">
        <v>53</v>
      </c>
      <c r="O4" s="85" t="s">
        <v>102</v>
      </c>
      <c r="P4" s="40" t="s">
        <v>54</v>
      </c>
      <c r="Q4" s="41" t="s">
        <v>78</v>
      </c>
      <c r="R4" s="40" t="s">
        <v>75</v>
      </c>
      <c r="S4" s="40" t="s">
        <v>74</v>
      </c>
      <c r="T4" s="40" t="s">
        <v>77</v>
      </c>
      <c r="U4" s="40" t="s">
        <v>73</v>
      </c>
      <c r="V4" s="40" t="s">
        <v>59</v>
      </c>
    </row>
    <row r="5" spans="2:23" s="50" customFormat="1" ht="21" customHeight="1" x14ac:dyDescent="0.25">
      <c r="B5" s="63" t="e">
        <f>#REF!</f>
        <v>#REF!</v>
      </c>
      <c r="C5" s="52" t="s">
        <v>262</v>
      </c>
      <c r="D5" s="74" t="s">
        <v>263</v>
      </c>
      <c r="E5" s="53"/>
      <c r="F5" s="109" t="s">
        <v>264</v>
      </c>
      <c r="G5" s="53" t="s">
        <v>26</v>
      </c>
      <c r="H5" s="74" t="s">
        <v>25</v>
      </c>
      <c r="I5" s="53">
        <v>22406</v>
      </c>
      <c r="J5" s="110" t="s">
        <v>265</v>
      </c>
      <c r="K5" s="112" t="s">
        <v>266</v>
      </c>
      <c r="L5" s="75">
        <v>44682</v>
      </c>
      <c r="M5" s="55">
        <v>44705</v>
      </c>
      <c r="N5" s="76" t="s">
        <v>267</v>
      </c>
      <c r="O5" s="87">
        <v>2</v>
      </c>
      <c r="P5" s="60" t="s">
        <v>268</v>
      </c>
      <c r="Q5" s="91"/>
      <c r="R5" s="58" t="s">
        <v>269</v>
      </c>
      <c r="S5" s="58" t="s">
        <v>270</v>
      </c>
      <c r="T5" s="96" t="s">
        <v>271</v>
      </c>
      <c r="U5" s="96" t="s">
        <v>272</v>
      </c>
    </row>
    <row r="6" spans="2:23" s="50" customFormat="1" ht="21.6" customHeight="1" x14ac:dyDescent="0.25">
      <c r="B6" s="63" t="e">
        <f>#REF!</f>
        <v>#REF!</v>
      </c>
      <c r="C6" s="52" t="s">
        <v>262</v>
      </c>
      <c r="D6" s="74" t="s">
        <v>292</v>
      </c>
      <c r="E6" s="53"/>
      <c r="F6" s="109" t="s">
        <v>293</v>
      </c>
      <c r="G6" s="53" t="s">
        <v>26</v>
      </c>
      <c r="H6" s="74" t="s">
        <v>25</v>
      </c>
      <c r="I6" s="53">
        <v>22406</v>
      </c>
      <c r="J6" s="110" t="s">
        <v>294</v>
      </c>
      <c r="K6" s="112" t="s">
        <v>295</v>
      </c>
      <c r="L6" s="75">
        <v>44713</v>
      </c>
      <c r="M6" s="55">
        <v>44595</v>
      </c>
      <c r="N6" s="76" t="s">
        <v>296</v>
      </c>
      <c r="O6" s="87">
        <v>2</v>
      </c>
      <c r="P6" s="60" t="s">
        <v>297</v>
      </c>
      <c r="Q6" s="91"/>
      <c r="R6" s="58" t="s">
        <v>298</v>
      </c>
      <c r="S6" s="58" t="s">
        <v>299</v>
      </c>
      <c r="T6" s="96"/>
      <c r="U6" s="96"/>
    </row>
    <row r="7" spans="2:23" s="22" customFormat="1" ht="32.4" customHeight="1" x14ac:dyDescent="0.25">
      <c r="B7" s="65" t="e">
        <f>#REF!</f>
        <v>#REF!</v>
      </c>
      <c r="C7" s="53" t="s">
        <v>129</v>
      </c>
      <c r="D7" s="74" t="s">
        <v>131</v>
      </c>
      <c r="E7" s="46" t="s">
        <v>248</v>
      </c>
      <c r="F7" s="106" t="s">
        <v>147</v>
      </c>
      <c r="G7" s="53" t="s">
        <v>26</v>
      </c>
      <c r="H7" s="74" t="s">
        <v>25</v>
      </c>
      <c r="I7" s="53">
        <v>22405</v>
      </c>
      <c r="J7" s="113" t="s">
        <v>136</v>
      </c>
      <c r="K7" s="111" t="s">
        <v>135</v>
      </c>
      <c r="L7" s="97">
        <v>43678</v>
      </c>
      <c r="M7" s="98">
        <v>43860</v>
      </c>
      <c r="N7" s="67" t="s">
        <v>137</v>
      </c>
      <c r="O7" s="86">
        <v>2</v>
      </c>
      <c r="P7" s="93" t="s">
        <v>149</v>
      </c>
      <c r="Q7" s="94" t="s">
        <v>138</v>
      </c>
      <c r="R7" s="92" t="s">
        <v>144</v>
      </c>
      <c r="S7" s="103" t="s">
        <v>139</v>
      </c>
      <c r="T7" s="48"/>
      <c r="U7" s="49"/>
      <c r="V7" s="68"/>
    </row>
    <row r="8" spans="2:23" s="22" customFormat="1" ht="21" customHeight="1" x14ac:dyDescent="0.25">
      <c r="B8" s="65" t="e">
        <f>#REF!</f>
        <v>#REF!</v>
      </c>
      <c r="C8" s="53" t="s">
        <v>249</v>
      </c>
      <c r="D8" s="74" t="s">
        <v>250</v>
      </c>
      <c r="E8" s="46"/>
      <c r="F8" s="106" t="s">
        <v>251</v>
      </c>
      <c r="G8" s="53" t="s">
        <v>26</v>
      </c>
      <c r="H8" s="74" t="s">
        <v>25</v>
      </c>
      <c r="I8" s="53">
        <v>22405</v>
      </c>
      <c r="J8" s="113" t="s">
        <v>252</v>
      </c>
      <c r="K8" s="111" t="s">
        <v>253</v>
      </c>
      <c r="L8" s="97">
        <v>43191</v>
      </c>
      <c r="M8" s="98">
        <v>44760</v>
      </c>
      <c r="N8" s="67" t="s">
        <v>254</v>
      </c>
      <c r="O8" s="86">
        <v>2</v>
      </c>
      <c r="P8" s="93" t="s">
        <v>257</v>
      </c>
      <c r="Q8" s="94"/>
      <c r="R8" s="92" t="s">
        <v>256</v>
      </c>
      <c r="S8" s="103" t="s">
        <v>255</v>
      </c>
      <c r="T8" s="48"/>
      <c r="U8" s="121"/>
      <c r="V8" s="122"/>
    </row>
    <row r="9" spans="2:23" s="50" customFormat="1" ht="21" customHeight="1" x14ac:dyDescent="0.25">
      <c r="B9" s="63" t="e">
        <f>#REF!</f>
        <v>#REF!</v>
      </c>
      <c r="C9" s="52" t="s">
        <v>66</v>
      </c>
      <c r="D9" s="74" t="s">
        <v>67</v>
      </c>
      <c r="E9" s="53" t="s">
        <v>244</v>
      </c>
      <c r="F9" s="109" t="s">
        <v>68</v>
      </c>
      <c r="G9" s="53" t="s">
        <v>26</v>
      </c>
      <c r="H9" s="74" t="s">
        <v>25</v>
      </c>
      <c r="I9" s="53">
        <v>22406</v>
      </c>
      <c r="J9" s="110" t="s">
        <v>69</v>
      </c>
      <c r="K9" s="112" t="s">
        <v>70</v>
      </c>
      <c r="L9" s="75">
        <v>43466</v>
      </c>
      <c r="M9" s="55">
        <v>43900</v>
      </c>
      <c r="N9" s="76" t="s">
        <v>71</v>
      </c>
      <c r="O9" s="87">
        <v>3</v>
      </c>
      <c r="P9" s="54" t="s">
        <v>118</v>
      </c>
      <c r="Q9" s="91" t="s">
        <v>90</v>
      </c>
      <c r="R9" s="58" t="s">
        <v>88</v>
      </c>
      <c r="S9" s="58" t="s">
        <v>89</v>
      </c>
      <c r="T9" s="96" t="s">
        <v>233</v>
      </c>
      <c r="U9" s="96" t="s">
        <v>234</v>
      </c>
    </row>
    <row r="10" spans="2:23" s="50" customFormat="1" ht="21" customHeight="1" x14ac:dyDescent="0.25">
      <c r="B10" s="63" t="e">
        <f>#REF!</f>
        <v>#REF!</v>
      </c>
      <c r="C10" s="52" t="s">
        <v>66</v>
      </c>
      <c r="D10" s="74" t="s">
        <v>158</v>
      </c>
      <c r="E10" s="53"/>
      <c r="F10" s="109" t="s">
        <v>159</v>
      </c>
      <c r="G10" s="53" t="s">
        <v>160</v>
      </c>
      <c r="H10" s="74" t="s">
        <v>25</v>
      </c>
      <c r="I10" s="53">
        <v>22485</v>
      </c>
      <c r="J10" s="110" t="s">
        <v>161</v>
      </c>
      <c r="K10" s="115" t="s">
        <v>162</v>
      </c>
      <c r="L10" s="75">
        <v>44256</v>
      </c>
      <c r="M10" s="55">
        <v>44384</v>
      </c>
      <c r="N10" s="76" t="s">
        <v>49</v>
      </c>
      <c r="O10" s="87">
        <v>1</v>
      </c>
      <c r="P10" s="57" t="s">
        <v>163</v>
      </c>
      <c r="Q10" s="91"/>
      <c r="R10" s="58" t="s">
        <v>164</v>
      </c>
      <c r="S10" s="58" t="s">
        <v>165</v>
      </c>
      <c r="T10" s="96"/>
      <c r="U10" s="96"/>
    </row>
    <row r="11" spans="2:23" s="50" customFormat="1" ht="21" customHeight="1" x14ac:dyDescent="0.25">
      <c r="B11" s="63" t="e">
        <f>#REF!</f>
        <v>#REF!</v>
      </c>
      <c r="C11" s="52" t="s">
        <v>225</v>
      </c>
      <c r="D11" s="74" t="s">
        <v>226</v>
      </c>
      <c r="E11" s="53"/>
      <c r="F11" s="109" t="s">
        <v>227</v>
      </c>
      <c r="G11" s="53" t="s">
        <v>26</v>
      </c>
      <c r="H11" s="74" t="s">
        <v>25</v>
      </c>
      <c r="I11" s="53">
        <v>22405</v>
      </c>
      <c r="J11" s="110" t="s">
        <v>116</v>
      </c>
      <c r="K11" s="115" t="s">
        <v>228</v>
      </c>
      <c r="L11" s="75">
        <v>44621</v>
      </c>
      <c r="M11" s="55">
        <v>44579</v>
      </c>
      <c r="N11" s="76" t="s">
        <v>229</v>
      </c>
      <c r="O11" s="87">
        <v>1</v>
      </c>
      <c r="P11" s="57" t="s">
        <v>230</v>
      </c>
      <c r="Q11" s="91"/>
      <c r="R11" s="58" t="s">
        <v>231</v>
      </c>
      <c r="S11" s="58" t="s">
        <v>232</v>
      </c>
      <c r="T11" s="96"/>
      <c r="U11" s="96"/>
    </row>
    <row r="12" spans="2:23" s="50" customFormat="1" ht="21" customHeight="1" x14ac:dyDescent="0.25">
      <c r="B12" s="63" t="e">
        <f>#REF!</f>
        <v>#REF!</v>
      </c>
      <c r="C12" s="52" t="s">
        <v>24</v>
      </c>
      <c r="D12" s="74" t="s">
        <v>11</v>
      </c>
      <c r="E12" s="53"/>
      <c r="F12" s="109" t="s">
        <v>27</v>
      </c>
      <c r="G12" s="53" t="s">
        <v>26</v>
      </c>
      <c r="H12" s="74" t="s">
        <v>25</v>
      </c>
      <c r="I12" s="53">
        <v>22405</v>
      </c>
      <c r="J12" s="110" t="s">
        <v>33</v>
      </c>
      <c r="K12" s="114" t="s">
        <v>41</v>
      </c>
      <c r="L12" s="75">
        <v>43221</v>
      </c>
      <c r="M12" s="55">
        <v>44078</v>
      </c>
      <c r="N12" s="76" t="s">
        <v>46</v>
      </c>
      <c r="O12" s="87">
        <v>1</v>
      </c>
      <c r="P12" s="60" t="s">
        <v>55</v>
      </c>
      <c r="Q12" s="91"/>
      <c r="R12" s="58" t="s">
        <v>84</v>
      </c>
      <c r="S12" s="58" t="s">
        <v>85</v>
      </c>
      <c r="T12" s="58" t="s">
        <v>86</v>
      </c>
      <c r="U12" s="59" t="s">
        <v>87</v>
      </c>
    </row>
    <row r="13" spans="2:23" s="50" customFormat="1" ht="21" customHeight="1" x14ac:dyDescent="0.25">
      <c r="B13" s="63" t="e">
        <f>#REF!</f>
        <v>#REF!</v>
      </c>
      <c r="C13" s="52" t="s">
        <v>274</v>
      </c>
      <c r="D13" s="74" t="s">
        <v>275</v>
      </c>
      <c r="E13" s="53"/>
      <c r="F13" s="109" t="s">
        <v>276</v>
      </c>
      <c r="G13" s="53" t="s">
        <v>26</v>
      </c>
      <c r="H13" s="74" t="s">
        <v>25</v>
      </c>
      <c r="I13" s="53">
        <v>22406</v>
      </c>
      <c r="J13" s="110" t="s">
        <v>277</v>
      </c>
      <c r="K13" s="114" t="s">
        <v>278</v>
      </c>
      <c r="L13" s="75">
        <v>44713</v>
      </c>
      <c r="M13" s="55">
        <v>44884</v>
      </c>
      <c r="N13" s="76" t="s">
        <v>279</v>
      </c>
      <c r="O13" s="87">
        <v>2</v>
      </c>
      <c r="P13" s="60" t="s">
        <v>280</v>
      </c>
      <c r="Q13" s="91"/>
      <c r="R13" s="58" t="s">
        <v>281</v>
      </c>
      <c r="S13" s="58" t="s">
        <v>282</v>
      </c>
      <c r="T13" s="58"/>
      <c r="U13" s="59"/>
    </row>
    <row r="14" spans="2:23" s="50" customFormat="1" ht="21" customHeight="1" x14ac:dyDescent="0.25">
      <c r="B14" s="51" t="e">
        <f>#REF!</f>
        <v>#REF!</v>
      </c>
      <c r="C14" s="52" t="s">
        <v>107</v>
      </c>
      <c r="D14" s="74" t="s">
        <v>108</v>
      </c>
      <c r="E14" s="46"/>
      <c r="F14" s="110" t="s">
        <v>111</v>
      </c>
      <c r="G14" s="53" t="s">
        <v>26</v>
      </c>
      <c r="H14" s="74" t="s">
        <v>25</v>
      </c>
      <c r="I14" s="46">
        <v>22406</v>
      </c>
      <c r="J14" s="107" t="s">
        <v>110</v>
      </c>
      <c r="K14" s="111" t="s">
        <v>109</v>
      </c>
      <c r="L14" s="75">
        <v>43709</v>
      </c>
      <c r="M14" s="90">
        <v>30656</v>
      </c>
      <c r="N14" s="95" t="s">
        <v>112</v>
      </c>
      <c r="O14" s="86">
        <v>3</v>
      </c>
      <c r="P14" s="56" t="s">
        <v>119</v>
      </c>
      <c r="Q14" s="99" t="s">
        <v>113</v>
      </c>
      <c r="R14" s="70" t="s">
        <v>177</v>
      </c>
      <c r="S14" s="70" t="s">
        <v>114</v>
      </c>
      <c r="T14" s="48"/>
      <c r="U14" s="49"/>
      <c r="V14" s="69"/>
    </row>
    <row r="15" spans="2:23" s="50" customFormat="1" ht="21" customHeight="1" x14ac:dyDescent="0.25">
      <c r="B15" s="51" t="e">
        <f>#REF!</f>
        <v>#REF!</v>
      </c>
      <c r="C15" s="52" t="s">
        <v>130</v>
      </c>
      <c r="D15" s="100" t="s">
        <v>132</v>
      </c>
      <c r="E15" s="46"/>
      <c r="F15" s="71" t="s">
        <v>142</v>
      </c>
      <c r="G15" s="53" t="s">
        <v>26</v>
      </c>
      <c r="H15" s="74" t="s">
        <v>25</v>
      </c>
      <c r="I15" s="46">
        <v>22406</v>
      </c>
      <c r="J15" s="113" t="s">
        <v>141</v>
      </c>
      <c r="K15" s="111" t="s">
        <v>140</v>
      </c>
      <c r="L15" s="75">
        <v>43252</v>
      </c>
      <c r="M15" s="66">
        <v>44140</v>
      </c>
      <c r="N15" s="96" t="s">
        <v>143</v>
      </c>
      <c r="O15" s="86">
        <v>4</v>
      </c>
      <c r="P15" s="96" t="s">
        <v>210</v>
      </c>
      <c r="Q15" s="99" t="s">
        <v>309</v>
      </c>
      <c r="R15" s="103" t="s">
        <v>178</v>
      </c>
      <c r="S15" s="103" t="s">
        <v>145</v>
      </c>
      <c r="T15" s="96" t="s">
        <v>183</v>
      </c>
      <c r="U15" s="96" t="s">
        <v>146</v>
      </c>
      <c r="V15" s="69"/>
    </row>
    <row r="16" spans="2:23" s="50" customFormat="1" ht="21" customHeight="1" x14ac:dyDescent="0.25">
      <c r="B16" s="63" t="e">
        <f>#REF!</f>
        <v>#REF!</v>
      </c>
      <c r="C16" s="52" t="s">
        <v>23</v>
      </c>
      <c r="D16" s="74" t="s">
        <v>62</v>
      </c>
      <c r="E16" s="53"/>
      <c r="F16" s="109" t="s">
        <v>193</v>
      </c>
      <c r="G16" s="53"/>
      <c r="H16" s="74"/>
      <c r="I16" s="53"/>
      <c r="J16" s="110" t="s">
        <v>63</v>
      </c>
      <c r="K16" s="114" t="s">
        <v>64</v>
      </c>
      <c r="L16" s="75">
        <v>43344</v>
      </c>
      <c r="M16" s="55">
        <v>43921</v>
      </c>
      <c r="N16" s="76" t="s">
        <v>127</v>
      </c>
      <c r="O16" s="87">
        <v>2</v>
      </c>
      <c r="P16" s="56" t="s">
        <v>120</v>
      </c>
      <c r="Q16" s="91"/>
      <c r="R16" s="58" t="s">
        <v>80</v>
      </c>
      <c r="S16" s="58" t="s">
        <v>81</v>
      </c>
      <c r="T16" s="58" t="s">
        <v>82</v>
      </c>
      <c r="U16" s="59" t="s">
        <v>83</v>
      </c>
      <c r="V16" s="70"/>
    </row>
    <row r="17" spans="2:22" s="50" customFormat="1" ht="21" customHeight="1" x14ac:dyDescent="0.25">
      <c r="B17" s="63" t="str">
        <f>C21</f>
        <v>Kelly</v>
      </c>
      <c r="C17" s="52" t="s">
        <v>22</v>
      </c>
      <c r="D17" s="74" t="s">
        <v>12</v>
      </c>
      <c r="E17" s="101" t="s">
        <v>105</v>
      </c>
      <c r="F17" s="109" t="s">
        <v>28</v>
      </c>
      <c r="G17" s="53" t="s">
        <v>26</v>
      </c>
      <c r="H17" s="74" t="s">
        <v>25</v>
      </c>
      <c r="I17" s="53">
        <v>22401</v>
      </c>
      <c r="J17" s="110" t="s">
        <v>34</v>
      </c>
      <c r="K17" s="112" t="s">
        <v>103</v>
      </c>
      <c r="L17" s="75">
        <v>42036</v>
      </c>
      <c r="M17" s="55">
        <v>44133</v>
      </c>
      <c r="N17" s="76" t="s">
        <v>47</v>
      </c>
      <c r="O17" s="87">
        <v>2</v>
      </c>
      <c r="P17" s="54" t="s">
        <v>121</v>
      </c>
      <c r="Q17" s="91"/>
      <c r="R17" s="70" t="s">
        <v>179</v>
      </c>
      <c r="S17" s="70" t="s">
        <v>115</v>
      </c>
      <c r="T17" s="50" t="s">
        <v>182</v>
      </c>
      <c r="U17" s="50" t="s">
        <v>116</v>
      </c>
    </row>
    <row r="18" spans="2:22" s="50" customFormat="1" ht="21" customHeight="1" x14ac:dyDescent="0.25">
      <c r="B18" s="63" t="e">
        <f>#REF!</f>
        <v>#REF!</v>
      </c>
      <c r="C18" s="52" t="s">
        <v>202</v>
      </c>
      <c r="D18" s="74" t="s">
        <v>203</v>
      </c>
      <c r="E18" s="101"/>
      <c r="F18" s="109" t="s">
        <v>204</v>
      </c>
      <c r="G18" s="53" t="s">
        <v>26</v>
      </c>
      <c r="H18" s="74" t="s">
        <v>25</v>
      </c>
      <c r="I18" s="53">
        <v>22406</v>
      </c>
      <c r="J18" s="110" t="s">
        <v>205</v>
      </c>
      <c r="K18" s="112" t="s">
        <v>206</v>
      </c>
      <c r="L18" s="75">
        <v>44621</v>
      </c>
      <c r="M18" s="55">
        <v>44831</v>
      </c>
      <c r="N18" s="76" t="s">
        <v>207</v>
      </c>
      <c r="O18" s="87">
        <v>1</v>
      </c>
      <c r="P18" s="57" t="s">
        <v>208</v>
      </c>
      <c r="Q18" s="91"/>
      <c r="R18" s="70" t="s">
        <v>211</v>
      </c>
      <c r="S18" s="70" t="s">
        <v>214</v>
      </c>
      <c r="T18" s="50" t="s">
        <v>215</v>
      </c>
      <c r="U18" s="50" t="s">
        <v>216</v>
      </c>
    </row>
    <row r="19" spans="2:22" s="50" customFormat="1" ht="21" customHeight="1" x14ac:dyDescent="0.25">
      <c r="B19" s="63" t="e">
        <f>#REF!</f>
        <v>#REF!</v>
      </c>
      <c r="C19" s="52" t="s">
        <v>235</v>
      </c>
      <c r="D19" s="74" t="s">
        <v>261</v>
      </c>
      <c r="E19" s="101"/>
      <c r="F19" s="109" t="s">
        <v>238</v>
      </c>
      <c r="G19" s="53" t="s">
        <v>26</v>
      </c>
      <c r="H19" s="74" t="s">
        <v>25</v>
      </c>
      <c r="I19" s="53">
        <v>22405</v>
      </c>
      <c r="J19" s="110" t="s">
        <v>239</v>
      </c>
      <c r="K19" s="112" t="s">
        <v>237</v>
      </c>
      <c r="L19" s="75">
        <v>44652</v>
      </c>
      <c r="M19" s="55">
        <v>44769</v>
      </c>
      <c r="N19" s="76" t="s">
        <v>240</v>
      </c>
      <c r="O19" s="87">
        <v>1</v>
      </c>
      <c r="P19" s="57" t="s">
        <v>291</v>
      </c>
      <c r="Q19" s="91"/>
      <c r="R19" s="70" t="s">
        <v>241</v>
      </c>
      <c r="S19" s="70" t="s">
        <v>242</v>
      </c>
    </row>
    <row r="20" spans="2:22" s="71" customFormat="1" ht="21" customHeight="1" x14ac:dyDescent="0.25">
      <c r="B20" s="72" t="e">
        <f>#REF!</f>
        <v>#REF!</v>
      </c>
      <c r="C20" s="73" t="s">
        <v>194</v>
      </c>
      <c r="D20" s="74" t="s">
        <v>195</v>
      </c>
      <c r="E20" s="46"/>
      <c r="F20" s="109" t="s">
        <v>196</v>
      </c>
      <c r="G20" s="46" t="s">
        <v>26</v>
      </c>
      <c r="H20" s="74" t="s">
        <v>25</v>
      </c>
      <c r="I20" s="46">
        <v>22405</v>
      </c>
      <c r="J20" s="110" t="s">
        <v>197</v>
      </c>
      <c r="K20" s="116" t="s">
        <v>198</v>
      </c>
      <c r="L20" s="75">
        <v>44621</v>
      </c>
      <c r="M20" s="62">
        <v>44744</v>
      </c>
      <c r="N20" s="76" t="s">
        <v>199</v>
      </c>
      <c r="O20" s="88">
        <v>2</v>
      </c>
      <c r="P20" s="47" t="s">
        <v>200</v>
      </c>
      <c r="Q20" s="94"/>
      <c r="R20" s="50" t="s">
        <v>213</v>
      </c>
      <c r="S20" s="50" t="s">
        <v>201</v>
      </c>
      <c r="T20" s="50"/>
      <c r="U20" s="50"/>
    </row>
    <row r="21" spans="2:22" s="50" customFormat="1" ht="21" customHeight="1" x14ac:dyDescent="0.25">
      <c r="B21" s="63" t="e">
        <f>#REF!</f>
        <v>#REF!</v>
      </c>
      <c r="C21" s="52" t="s">
        <v>21</v>
      </c>
      <c r="D21" s="74" t="s">
        <v>14</v>
      </c>
      <c r="E21" s="53" t="s">
        <v>245</v>
      </c>
      <c r="F21" s="109" t="s">
        <v>30</v>
      </c>
      <c r="G21" s="53" t="s">
        <v>26</v>
      </c>
      <c r="H21" s="74" t="s">
        <v>25</v>
      </c>
      <c r="I21" s="53">
        <v>22408</v>
      </c>
      <c r="J21" s="110" t="s">
        <v>36</v>
      </c>
      <c r="K21" s="114" t="s">
        <v>42</v>
      </c>
      <c r="L21" s="75">
        <v>43221</v>
      </c>
      <c r="M21" s="55">
        <v>44112</v>
      </c>
      <c r="N21" s="76" t="s">
        <v>46</v>
      </c>
      <c r="O21" s="87">
        <v>1</v>
      </c>
      <c r="P21" s="57" t="s">
        <v>56</v>
      </c>
      <c r="Q21" s="91" t="s">
        <v>79</v>
      </c>
      <c r="R21" s="58" t="s">
        <v>167</v>
      </c>
      <c r="S21" s="58" t="s">
        <v>98</v>
      </c>
      <c r="T21" s="58"/>
      <c r="U21" s="59"/>
    </row>
    <row r="22" spans="2:22" s="50" customFormat="1" ht="21" customHeight="1" x14ac:dyDescent="0.25">
      <c r="B22" s="63" t="e">
        <f>#REF!</f>
        <v>#REF!</v>
      </c>
      <c r="C22" s="52" t="s">
        <v>290</v>
      </c>
      <c r="D22" s="74" t="s">
        <v>283</v>
      </c>
      <c r="E22" s="53"/>
      <c r="F22" s="109" t="s">
        <v>284</v>
      </c>
      <c r="G22" s="53" t="s">
        <v>26</v>
      </c>
      <c r="H22" s="74" t="s">
        <v>25</v>
      </c>
      <c r="I22" s="53">
        <v>22406</v>
      </c>
      <c r="J22" s="110" t="s">
        <v>285</v>
      </c>
      <c r="K22" s="114" t="s">
        <v>286</v>
      </c>
      <c r="L22" s="75">
        <v>44713</v>
      </c>
      <c r="M22" s="55">
        <v>44669</v>
      </c>
      <c r="N22" s="76" t="s">
        <v>47</v>
      </c>
      <c r="O22" s="87">
        <v>2</v>
      </c>
      <c r="P22" s="57" t="s">
        <v>287</v>
      </c>
      <c r="Q22" s="91"/>
      <c r="R22" s="58" t="s">
        <v>288</v>
      </c>
      <c r="S22" s="58" t="s">
        <v>289</v>
      </c>
      <c r="T22" s="58"/>
      <c r="U22" s="59"/>
    </row>
    <row r="23" spans="2:22" s="50" customFormat="1" ht="21" customHeight="1" x14ac:dyDescent="0.25">
      <c r="B23" s="63" t="e">
        <f>#REF!</f>
        <v>#REF!</v>
      </c>
      <c r="C23" s="52" t="s">
        <v>217</v>
      </c>
      <c r="D23" s="74" t="s">
        <v>218</v>
      </c>
      <c r="E23" s="53"/>
      <c r="F23" s="109" t="s">
        <v>219</v>
      </c>
      <c r="G23" s="53" t="s">
        <v>26</v>
      </c>
      <c r="H23" s="74" t="s">
        <v>25</v>
      </c>
      <c r="I23" s="53">
        <v>22405</v>
      </c>
      <c r="J23" s="110" t="s">
        <v>220</v>
      </c>
      <c r="K23" s="114" t="s">
        <v>221</v>
      </c>
      <c r="L23" s="75">
        <v>44621</v>
      </c>
      <c r="M23" s="55">
        <v>44621</v>
      </c>
      <c r="N23" s="76" t="s">
        <v>46</v>
      </c>
      <c r="O23" s="87">
        <v>1</v>
      </c>
      <c r="P23" s="57" t="s">
        <v>222</v>
      </c>
      <c r="Q23" s="91"/>
      <c r="R23" s="58" t="s">
        <v>223</v>
      </c>
      <c r="S23" s="58" t="s">
        <v>224</v>
      </c>
      <c r="T23" s="58"/>
      <c r="U23" s="59"/>
    </row>
    <row r="24" spans="2:22" s="50" customFormat="1" ht="21" customHeight="1" x14ac:dyDescent="0.25">
      <c r="B24" s="51" t="e">
        <f>#REF!</f>
        <v>#REF!</v>
      </c>
      <c r="C24" s="52" t="s">
        <v>20</v>
      </c>
      <c r="D24" s="74" t="s">
        <v>91</v>
      </c>
      <c r="E24" s="46" t="s">
        <v>247</v>
      </c>
      <c r="F24" s="109" t="s">
        <v>92</v>
      </c>
      <c r="G24" s="46" t="s">
        <v>26</v>
      </c>
      <c r="H24" s="74" t="s">
        <v>25</v>
      </c>
      <c r="I24" s="46">
        <v>22405</v>
      </c>
      <c r="J24" s="110" t="s">
        <v>93</v>
      </c>
      <c r="K24" s="114" t="s">
        <v>94</v>
      </c>
      <c r="L24" s="75">
        <v>43678</v>
      </c>
      <c r="M24" s="62" t="s">
        <v>133</v>
      </c>
      <c r="N24" s="76" t="s">
        <v>95</v>
      </c>
      <c r="O24" s="87">
        <v>2</v>
      </c>
      <c r="P24" s="56" t="s">
        <v>134</v>
      </c>
      <c r="Q24" s="94"/>
      <c r="R24" s="92" t="s">
        <v>96</v>
      </c>
      <c r="S24" s="92" t="s">
        <v>97</v>
      </c>
      <c r="T24" s="48"/>
      <c r="U24" s="49"/>
      <c r="V24" s="70"/>
    </row>
    <row r="25" spans="2:22" s="50" customFormat="1" ht="21" customHeight="1" x14ac:dyDescent="0.25">
      <c r="B25" s="51" t="e">
        <f>#REF!</f>
        <v>#REF!</v>
      </c>
      <c r="C25" s="52" t="s">
        <v>168</v>
      </c>
      <c r="D25" s="74" t="s">
        <v>169</v>
      </c>
      <c r="E25" s="46" t="s">
        <v>246</v>
      </c>
      <c r="F25" s="111" t="s">
        <v>171</v>
      </c>
      <c r="G25" s="46" t="s">
        <v>26</v>
      </c>
      <c r="H25" s="74" t="s">
        <v>25</v>
      </c>
      <c r="I25" s="46">
        <v>22406</v>
      </c>
      <c r="J25" s="120" t="s">
        <v>176</v>
      </c>
      <c r="K25" s="111" t="s">
        <v>170</v>
      </c>
      <c r="L25" s="75">
        <v>44317</v>
      </c>
      <c r="M25" s="55">
        <v>44048</v>
      </c>
      <c r="N25" s="96" t="s">
        <v>172</v>
      </c>
      <c r="O25" s="86">
        <v>2</v>
      </c>
      <c r="P25" s="105" t="s">
        <v>173</v>
      </c>
      <c r="Q25" s="119" t="s">
        <v>174</v>
      </c>
      <c r="R25" s="96" t="s">
        <v>212</v>
      </c>
      <c r="S25" s="96" t="s">
        <v>175</v>
      </c>
      <c r="T25" s="48"/>
      <c r="U25" s="49"/>
      <c r="V25" s="69"/>
    </row>
    <row r="26" spans="2:22" s="50" customFormat="1" ht="21" customHeight="1" x14ac:dyDescent="0.25">
      <c r="B26" s="63" t="e">
        <f>#REF!</f>
        <v>#REF!</v>
      </c>
      <c r="C26" s="52" t="s">
        <v>19</v>
      </c>
      <c r="D26" s="74" t="s">
        <v>15</v>
      </c>
      <c r="E26" s="53"/>
      <c r="F26" s="109" t="s">
        <v>65</v>
      </c>
      <c r="G26" s="53" t="s">
        <v>26</v>
      </c>
      <c r="H26" s="74" t="s">
        <v>25</v>
      </c>
      <c r="I26" s="53">
        <v>22405</v>
      </c>
      <c r="J26" s="110" t="s">
        <v>37</v>
      </c>
      <c r="K26" s="114" t="s">
        <v>43</v>
      </c>
      <c r="L26" s="75">
        <v>42826</v>
      </c>
      <c r="M26" s="55">
        <v>43890</v>
      </c>
      <c r="N26" s="76" t="s">
        <v>51</v>
      </c>
      <c r="O26" s="87">
        <v>4</v>
      </c>
      <c r="P26" s="54" t="s">
        <v>123</v>
      </c>
      <c r="Q26" s="91" t="s">
        <v>166</v>
      </c>
      <c r="R26" s="96" t="s">
        <v>180</v>
      </c>
      <c r="S26" s="96" t="s">
        <v>101</v>
      </c>
      <c r="T26" s="58" t="s">
        <v>181</v>
      </c>
      <c r="U26" s="96" t="s">
        <v>128</v>
      </c>
    </row>
    <row r="27" spans="2:22" s="50" customFormat="1" ht="21" customHeight="1" x14ac:dyDescent="0.25">
      <c r="B27" s="63" t="e">
        <f>#REF!</f>
        <v>#REF!</v>
      </c>
      <c r="C27" s="52" t="s">
        <v>184</v>
      </c>
      <c r="D27" s="74" t="s">
        <v>185</v>
      </c>
      <c r="E27" s="53" t="s">
        <v>236</v>
      </c>
      <c r="F27" s="109" t="s">
        <v>186</v>
      </c>
      <c r="G27" s="53" t="s">
        <v>26</v>
      </c>
      <c r="H27" s="74" t="s">
        <v>25</v>
      </c>
      <c r="I27" s="53">
        <v>22406</v>
      </c>
      <c r="J27" s="110" t="s">
        <v>190</v>
      </c>
      <c r="K27" s="114" t="s">
        <v>187</v>
      </c>
      <c r="L27" s="75">
        <v>44409</v>
      </c>
      <c r="M27" s="55">
        <v>44373</v>
      </c>
      <c r="N27" s="76" t="s">
        <v>188</v>
      </c>
      <c r="O27" s="87">
        <v>3</v>
      </c>
      <c r="P27" s="54" t="s">
        <v>189</v>
      </c>
      <c r="Q27" s="91"/>
      <c r="R27" s="96" t="s">
        <v>191</v>
      </c>
      <c r="S27" s="96" t="s">
        <v>192</v>
      </c>
      <c r="T27" s="58"/>
      <c r="U27" s="96"/>
    </row>
    <row r="28" spans="2:22" s="50" customFormat="1" ht="21" customHeight="1" x14ac:dyDescent="0.25">
      <c r="B28" s="63" t="e">
        <f>#REF!</f>
        <v>#REF!</v>
      </c>
      <c r="C28" s="52" t="s">
        <v>150</v>
      </c>
      <c r="D28" s="74" t="s">
        <v>151</v>
      </c>
      <c r="E28" s="104" t="s">
        <v>157</v>
      </c>
      <c r="F28" s="109" t="s">
        <v>152</v>
      </c>
      <c r="G28" s="53" t="s">
        <v>26</v>
      </c>
      <c r="H28" s="74" t="s">
        <v>25</v>
      </c>
      <c r="I28" s="53">
        <v>22405</v>
      </c>
      <c r="J28" s="110" t="s">
        <v>117</v>
      </c>
      <c r="K28" s="115" t="s">
        <v>153</v>
      </c>
      <c r="L28" s="75">
        <v>44228</v>
      </c>
      <c r="M28" s="55">
        <v>44374</v>
      </c>
      <c r="N28" s="76"/>
      <c r="O28" s="87">
        <v>1</v>
      </c>
      <c r="P28" s="60" t="s">
        <v>154</v>
      </c>
      <c r="Q28" s="91" t="s">
        <v>155</v>
      </c>
      <c r="R28" s="102" t="s">
        <v>243</v>
      </c>
      <c r="S28" s="102" t="s">
        <v>156</v>
      </c>
      <c r="T28" s="58"/>
      <c r="U28" s="58"/>
    </row>
    <row r="29" spans="2:22" s="71" customFormat="1" ht="21" customHeight="1" x14ac:dyDescent="0.25">
      <c r="B29" s="72" t="e">
        <f>#REF!</f>
        <v>#REF!</v>
      </c>
      <c r="C29" s="73" t="s">
        <v>273</v>
      </c>
      <c r="D29" s="74" t="s">
        <v>13</v>
      </c>
      <c r="E29" s="46" t="s">
        <v>106</v>
      </c>
      <c r="F29" s="109" t="s">
        <v>29</v>
      </c>
      <c r="G29" s="46" t="s">
        <v>26</v>
      </c>
      <c r="H29" s="74" t="s">
        <v>25</v>
      </c>
      <c r="I29" s="46">
        <v>22405</v>
      </c>
      <c r="J29" s="110" t="s">
        <v>35</v>
      </c>
      <c r="K29" s="116" t="s">
        <v>148</v>
      </c>
      <c r="L29" s="75">
        <v>43191</v>
      </c>
      <c r="M29" s="62">
        <v>44029</v>
      </c>
      <c r="N29" s="76" t="s">
        <v>48</v>
      </c>
      <c r="O29" s="88">
        <v>2</v>
      </c>
      <c r="P29" s="47" t="s">
        <v>122</v>
      </c>
      <c r="Q29" s="94" t="s">
        <v>258</v>
      </c>
      <c r="R29" s="50" t="s">
        <v>259</v>
      </c>
      <c r="S29" s="50" t="s">
        <v>260</v>
      </c>
      <c r="T29" s="50"/>
      <c r="U29" s="50"/>
    </row>
    <row r="30" spans="2:22" s="71" customFormat="1" ht="21" customHeight="1" x14ac:dyDescent="0.25">
      <c r="B30" s="72" t="e">
        <f>#REF!</f>
        <v>#REF!</v>
      </c>
      <c r="C30" s="73" t="s">
        <v>300</v>
      </c>
      <c r="D30" s="74" t="s">
        <v>301</v>
      </c>
      <c r="E30" s="46"/>
      <c r="F30" s="109" t="s">
        <v>302</v>
      </c>
      <c r="G30" s="46" t="s">
        <v>26</v>
      </c>
      <c r="H30" s="74" t="s">
        <v>25</v>
      </c>
      <c r="I30" s="46">
        <v>22406</v>
      </c>
      <c r="J30" s="110" t="s">
        <v>303</v>
      </c>
      <c r="K30" s="116" t="s">
        <v>304</v>
      </c>
      <c r="L30" s="75">
        <v>44713</v>
      </c>
      <c r="M30" s="62">
        <v>44744</v>
      </c>
      <c r="N30" s="76" t="s">
        <v>305</v>
      </c>
      <c r="O30" s="88">
        <v>2</v>
      </c>
      <c r="P30" s="47" t="s">
        <v>306</v>
      </c>
      <c r="Q30" s="94"/>
      <c r="R30" s="50" t="s">
        <v>307</v>
      </c>
      <c r="S30" s="50" t="s">
        <v>308</v>
      </c>
      <c r="T30" s="50"/>
      <c r="U30" s="50"/>
    </row>
    <row r="31" spans="2:22" s="50" customFormat="1" ht="21" customHeight="1" x14ac:dyDescent="0.25">
      <c r="B31" s="63" t="e">
        <f>#REF!</f>
        <v>#REF!</v>
      </c>
      <c r="C31" s="52" t="s">
        <v>18</v>
      </c>
      <c r="D31" s="74" t="s">
        <v>16</v>
      </c>
      <c r="E31" s="101"/>
      <c r="F31" s="109" t="s">
        <v>31</v>
      </c>
      <c r="G31" s="53" t="s">
        <v>26</v>
      </c>
      <c r="H31" s="74" t="s">
        <v>25</v>
      </c>
      <c r="I31" s="53">
        <v>22405</v>
      </c>
      <c r="J31" s="110" t="s">
        <v>38</v>
      </c>
      <c r="K31" s="114" t="s">
        <v>44</v>
      </c>
      <c r="L31" s="75">
        <v>42064</v>
      </c>
      <c r="M31" s="55">
        <v>44069</v>
      </c>
      <c r="N31" s="76" t="s">
        <v>52</v>
      </c>
      <c r="O31" s="87">
        <v>2</v>
      </c>
      <c r="P31" s="64" t="s">
        <v>57</v>
      </c>
      <c r="Q31" s="91" t="s">
        <v>126</v>
      </c>
      <c r="R31" s="58" t="s">
        <v>99</v>
      </c>
      <c r="S31" s="58" t="s">
        <v>100</v>
      </c>
      <c r="T31" s="58"/>
      <c r="U31" s="59"/>
      <c r="V31" s="70"/>
    </row>
    <row r="32" spans="2:22" s="50" customFormat="1" ht="21" customHeight="1" x14ac:dyDescent="0.25">
      <c r="B32" s="63" t="e">
        <f>#REF!</f>
        <v>#REF!</v>
      </c>
      <c r="C32" s="52" t="s">
        <v>18</v>
      </c>
      <c r="D32" s="74" t="s">
        <v>17</v>
      </c>
      <c r="E32" s="53"/>
      <c r="F32" s="109" t="s">
        <v>32</v>
      </c>
      <c r="G32" s="53" t="s">
        <v>26</v>
      </c>
      <c r="H32" s="74" t="s">
        <v>25</v>
      </c>
      <c r="I32" s="53">
        <v>22406</v>
      </c>
      <c r="J32" s="110" t="s">
        <v>39</v>
      </c>
      <c r="K32" s="111" t="s">
        <v>125</v>
      </c>
      <c r="L32" s="75">
        <v>41944</v>
      </c>
      <c r="M32" s="55">
        <v>43977</v>
      </c>
      <c r="N32" s="76" t="s">
        <v>50</v>
      </c>
      <c r="O32" s="87">
        <v>1</v>
      </c>
      <c r="P32" s="61" t="s">
        <v>58</v>
      </c>
      <c r="Q32" s="56"/>
      <c r="R32" s="58" t="s">
        <v>76</v>
      </c>
      <c r="S32" s="58" t="s">
        <v>72</v>
      </c>
      <c r="T32" s="58"/>
      <c r="U32" s="59"/>
      <c r="V32" s="70"/>
    </row>
    <row r="33" spans="2:21" ht="21" customHeight="1" thickBot="1" x14ac:dyDescent="0.3">
      <c r="B33" s="8"/>
      <c r="C33" s="18"/>
      <c r="D33" s="12"/>
      <c r="E33" s="9"/>
      <c r="F33" s="9"/>
      <c r="G33" s="9"/>
      <c r="H33" s="9"/>
      <c r="I33" s="9"/>
      <c r="J33" s="9"/>
      <c r="K33" s="118"/>
      <c r="L33" s="11"/>
      <c r="M33" s="45"/>
      <c r="Q33" s="34"/>
      <c r="R33" s="32"/>
      <c r="S33" s="33"/>
      <c r="T33" s="32"/>
      <c r="U33" s="35"/>
    </row>
    <row r="34" spans="2:21" ht="21" customHeight="1" thickTop="1" x14ac:dyDescent="0.25">
      <c r="D34" s="17"/>
      <c r="Q34" s="34"/>
      <c r="R34" s="32"/>
      <c r="S34" s="33"/>
      <c r="T34" s="32"/>
      <c r="U34" s="35"/>
    </row>
    <row r="35" spans="2:21" ht="21" customHeight="1" x14ac:dyDescent="0.25">
      <c r="D35" s="17"/>
      <c r="Q35" s="34"/>
      <c r="R35" s="32"/>
      <c r="S35" s="33"/>
      <c r="T35" s="32"/>
      <c r="U35" s="35"/>
    </row>
    <row r="36" spans="2:21" ht="21" customHeight="1" x14ac:dyDescent="0.25">
      <c r="D36" s="17"/>
      <c r="Q36" s="34"/>
      <c r="R36" s="32"/>
      <c r="S36" s="33"/>
      <c r="T36" s="32"/>
      <c r="U36" s="35"/>
    </row>
    <row r="37" spans="2:21" ht="21" customHeight="1" x14ac:dyDescent="0.25">
      <c r="D37" s="17"/>
      <c r="Q37" s="34"/>
      <c r="R37" s="32"/>
      <c r="S37" s="33"/>
      <c r="T37" s="32"/>
      <c r="U37" s="35"/>
    </row>
    <row r="38" spans="2:21" ht="21" customHeight="1" x14ac:dyDescent="0.25">
      <c r="D38" s="17"/>
      <c r="Q38" s="34"/>
      <c r="R38" s="32"/>
      <c r="S38" s="33"/>
      <c r="T38" s="32"/>
      <c r="U38" s="35"/>
    </row>
    <row r="39" spans="2:21" ht="21" customHeight="1" x14ac:dyDescent="0.25">
      <c r="D39" s="17"/>
      <c r="Q39" s="34"/>
      <c r="R39" s="32"/>
      <c r="S39" s="33"/>
      <c r="T39" s="32"/>
      <c r="U39" s="35"/>
    </row>
    <row r="40" spans="2:21" ht="21" customHeight="1" x14ac:dyDescent="0.25">
      <c r="D40" s="17"/>
      <c r="Q40" s="34"/>
      <c r="R40" s="32"/>
      <c r="S40" s="33"/>
      <c r="T40" s="32"/>
      <c r="U40" s="35"/>
    </row>
    <row r="41" spans="2:21" ht="21" customHeight="1" x14ac:dyDescent="0.25">
      <c r="D41" s="17"/>
      <c r="Q41" s="34"/>
      <c r="R41" s="32"/>
      <c r="S41" s="33"/>
      <c r="T41" s="32"/>
      <c r="U41" s="35"/>
    </row>
    <row r="42" spans="2:21" ht="21" customHeight="1" x14ac:dyDescent="0.25">
      <c r="D42" s="17"/>
      <c r="Q42" s="34"/>
      <c r="R42" s="32"/>
      <c r="S42" s="33"/>
      <c r="T42" s="32"/>
      <c r="U42" s="35"/>
    </row>
    <row r="43" spans="2:21" ht="21" customHeight="1" x14ac:dyDescent="0.25">
      <c r="D43" s="17"/>
      <c r="Q43" s="34"/>
      <c r="R43" s="32"/>
      <c r="S43" s="33"/>
      <c r="T43" s="32"/>
      <c r="U43" s="35"/>
    </row>
    <row r="44" spans="2:21" ht="21" customHeight="1" x14ac:dyDescent="0.25">
      <c r="D44" s="17"/>
      <c r="Q44" s="34"/>
      <c r="R44" s="32"/>
      <c r="S44" s="33"/>
      <c r="T44" s="32"/>
      <c r="U44" s="35"/>
    </row>
    <row r="45" spans="2:21" ht="21" customHeight="1" x14ac:dyDescent="0.25">
      <c r="D45" s="17"/>
      <c r="Q45" s="34"/>
      <c r="R45" s="32"/>
      <c r="S45" s="33"/>
      <c r="T45" s="32"/>
      <c r="U45" s="35"/>
    </row>
    <row r="46" spans="2:21" ht="21" customHeight="1" x14ac:dyDescent="0.25">
      <c r="Q46" s="34"/>
      <c r="R46" s="32"/>
      <c r="S46" s="33"/>
      <c r="T46" s="32"/>
      <c r="U46" s="35"/>
    </row>
    <row r="47" spans="2:21" ht="21" customHeight="1" x14ac:dyDescent="0.25">
      <c r="Q47" s="34"/>
      <c r="R47" s="32"/>
      <c r="S47" s="33"/>
      <c r="T47" s="32"/>
      <c r="U47" s="35"/>
    </row>
    <row r="48" spans="2:21" ht="21" customHeight="1" x14ac:dyDescent="0.25">
      <c r="Q48" s="34"/>
      <c r="R48" s="32"/>
      <c r="S48" s="33"/>
      <c r="T48" s="32"/>
      <c r="U48" s="35"/>
    </row>
    <row r="49" spans="17:21" ht="21" customHeight="1" x14ac:dyDescent="0.25">
      <c r="Q49" s="34"/>
      <c r="R49" s="32"/>
      <c r="S49" s="33"/>
      <c r="T49" s="32"/>
      <c r="U49" s="35"/>
    </row>
    <row r="50" spans="17:21" ht="21" customHeight="1" x14ac:dyDescent="0.25">
      <c r="Q50" s="34"/>
      <c r="R50" s="32"/>
      <c r="S50" s="33"/>
      <c r="T50" s="32"/>
      <c r="U50" s="35"/>
    </row>
    <row r="51" spans="17:21" ht="21" customHeight="1" x14ac:dyDescent="0.25">
      <c r="Q51" s="34"/>
      <c r="R51" s="32"/>
      <c r="S51" s="33"/>
      <c r="T51" s="32"/>
      <c r="U51" s="35"/>
    </row>
    <row r="52" spans="17:21" ht="21" customHeight="1" x14ac:dyDescent="0.25">
      <c r="Q52" s="34"/>
      <c r="R52" s="32"/>
      <c r="S52" s="33"/>
      <c r="T52" s="32"/>
      <c r="U52" s="35"/>
    </row>
    <row r="53" spans="17:21" ht="21" customHeight="1" x14ac:dyDescent="0.25">
      <c r="Q53" s="34"/>
      <c r="R53" s="32"/>
      <c r="S53" s="33"/>
      <c r="T53" s="32"/>
      <c r="U53" s="35"/>
    </row>
    <row r="54" spans="17:21" ht="21" customHeight="1" x14ac:dyDescent="0.25">
      <c r="Q54" s="34"/>
      <c r="R54" s="32"/>
      <c r="S54" s="33"/>
      <c r="T54" s="32"/>
      <c r="U54" s="35"/>
    </row>
    <row r="55" spans="17:21" ht="21" customHeight="1" x14ac:dyDescent="0.25">
      <c r="Q55" s="34"/>
      <c r="R55" s="32"/>
      <c r="S55" s="33"/>
      <c r="T55" s="32"/>
      <c r="U55" s="35"/>
    </row>
    <row r="56" spans="17:21" ht="21" customHeight="1" x14ac:dyDescent="0.25">
      <c r="Q56" s="34"/>
      <c r="R56" s="32"/>
      <c r="S56" s="33"/>
      <c r="T56" s="32"/>
      <c r="U56" s="35"/>
    </row>
    <row r="57" spans="17:21" ht="21" customHeight="1" x14ac:dyDescent="0.25">
      <c r="Q57" s="34"/>
      <c r="R57" s="32"/>
      <c r="S57" s="33"/>
      <c r="T57" s="32"/>
      <c r="U57" s="35"/>
    </row>
    <row r="58" spans="17:21" ht="21" customHeight="1" x14ac:dyDescent="0.25">
      <c r="Q58" s="34"/>
      <c r="R58" s="32"/>
      <c r="S58" s="33"/>
      <c r="T58" s="32"/>
      <c r="U58" s="35"/>
    </row>
    <row r="59" spans="17:21" ht="21" customHeight="1" x14ac:dyDescent="0.25">
      <c r="Q59" s="34"/>
      <c r="R59" s="32"/>
      <c r="S59" s="33"/>
      <c r="T59" s="32"/>
      <c r="U59" s="35"/>
    </row>
    <row r="60" spans="17:21" ht="21" customHeight="1" x14ac:dyDescent="0.25">
      <c r="Q60" s="34"/>
      <c r="R60" s="32"/>
      <c r="S60" s="33"/>
      <c r="T60" s="32"/>
      <c r="U60" s="35"/>
    </row>
    <row r="61" spans="17:21" ht="21" customHeight="1" x14ac:dyDescent="0.25">
      <c r="Q61" s="34"/>
      <c r="R61" s="32"/>
      <c r="S61" s="33"/>
      <c r="T61" s="32"/>
      <c r="U61" s="35"/>
    </row>
    <row r="62" spans="17:21" ht="21" customHeight="1" x14ac:dyDescent="0.25">
      <c r="Q62" s="34"/>
      <c r="R62" s="32"/>
      <c r="S62" s="33"/>
      <c r="T62" s="32"/>
      <c r="U62" s="35"/>
    </row>
    <row r="63" spans="17:21" ht="21" customHeight="1" x14ac:dyDescent="0.25">
      <c r="Q63" s="34"/>
      <c r="R63" s="32"/>
      <c r="S63" s="33"/>
      <c r="T63" s="32"/>
      <c r="U63" s="35"/>
    </row>
    <row r="64" spans="17:21" ht="21" customHeight="1" x14ac:dyDescent="0.25">
      <c r="Q64" s="34"/>
      <c r="R64" s="32"/>
      <c r="S64" s="33"/>
      <c r="T64" s="32"/>
      <c r="U64" s="35"/>
    </row>
    <row r="65" spans="17:21" ht="21" customHeight="1" x14ac:dyDescent="0.25">
      <c r="Q65" s="34"/>
      <c r="R65" s="32"/>
      <c r="S65" s="33"/>
      <c r="T65" s="32"/>
      <c r="U65" s="35"/>
    </row>
    <row r="66" spans="17:21" ht="21" customHeight="1" x14ac:dyDescent="0.25">
      <c r="Q66" s="34"/>
      <c r="R66" s="32"/>
      <c r="S66" s="33"/>
      <c r="T66" s="32"/>
      <c r="U66" s="35"/>
    </row>
    <row r="67" spans="17:21" ht="21" customHeight="1" x14ac:dyDescent="0.25">
      <c r="Q67" s="34"/>
      <c r="R67" s="32"/>
      <c r="S67" s="33"/>
      <c r="T67" s="32"/>
      <c r="U67" s="35"/>
    </row>
    <row r="68" spans="17:21" ht="21" customHeight="1" x14ac:dyDescent="0.25">
      <c r="Q68" s="34"/>
      <c r="R68" s="32"/>
      <c r="S68" s="33"/>
      <c r="T68" s="32"/>
      <c r="U68" s="35"/>
    </row>
    <row r="69" spans="17:21" ht="21" customHeight="1" x14ac:dyDescent="0.25">
      <c r="Q69" s="34"/>
      <c r="R69" s="32"/>
      <c r="S69" s="33"/>
      <c r="T69" s="32"/>
      <c r="U69" s="35"/>
    </row>
    <row r="70" spans="17:21" ht="21" customHeight="1" x14ac:dyDescent="0.25">
      <c r="Q70" s="34"/>
      <c r="R70" s="32"/>
      <c r="S70" s="33"/>
      <c r="T70" s="32"/>
      <c r="U70" s="35"/>
    </row>
    <row r="71" spans="17:21" ht="21" customHeight="1" x14ac:dyDescent="0.25">
      <c r="Q71" s="34"/>
      <c r="R71" s="32"/>
      <c r="S71" s="33"/>
      <c r="T71" s="32"/>
      <c r="U71" s="35"/>
    </row>
    <row r="72" spans="17:21" ht="21" customHeight="1" x14ac:dyDescent="0.25">
      <c r="Q72" s="34"/>
      <c r="R72" s="32"/>
      <c r="S72" s="33"/>
      <c r="T72" s="32"/>
      <c r="U72" s="35"/>
    </row>
    <row r="73" spans="17:21" ht="21" customHeight="1" x14ac:dyDescent="0.25">
      <c r="Q73" s="34"/>
      <c r="R73" s="32"/>
      <c r="S73" s="33"/>
      <c r="T73" s="32"/>
      <c r="U73" s="35"/>
    </row>
    <row r="74" spans="17:21" ht="21" customHeight="1" x14ac:dyDescent="0.25">
      <c r="Q74" s="34"/>
      <c r="R74" s="32"/>
      <c r="S74" s="33"/>
      <c r="T74" s="32"/>
      <c r="U74" s="35"/>
    </row>
    <row r="75" spans="17:21" ht="21" customHeight="1" x14ac:dyDescent="0.25">
      <c r="Q75" s="34"/>
      <c r="R75" s="32"/>
      <c r="S75" s="33"/>
      <c r="T75" s="32"/>
      <c r="U75" s="35"/>
    </row>
    <row r="76" spans="17:21" ht="21" customHeight="1" x14ac:dyDescent="0.25">
      <c r="Q76" s="34"/>
      <c r="R76" s="32"/>
      <c r="S76" s="33"/>
      <c r="T76" s="32"/>
      <c r="U76" s="35"/>
    </row>
    <row r="77" spans="17:21" ht="21" customHeight="1" x14ac:dyDescent="0.25">
      <c r="Q77" s="34"/>
      <c r="R77" s="32"/>
      <c r="S77" s="33"/>
      <c r="T77" s="32"/>
      <c r="U77" s="35"/>
    </row>
    <row r="78" spans="17:21" ht="21" customHeight="1" x14ac:dyDescent="0.25">
      <c r="Q78" s="34"/>
      <c r="R78" s="32"/>
      <c r="S78" s="33"/>
      <c r="T78" s="32"/>
      <c r="U78" s="35"/>
    </row>
    <row r="79" spans="17:21" ht="21" customHeight="1" x14ac:dyDescent="0.25">
      <c r="Q79" s="34"/>
      <c r="R79" s="32"/>
      <c r="S79" s="33"/>
      <c r="T79" s="32"/>
      <c r="U79" s="35"/>
    </row>
    <row r="80" spans="17:21" ht="21" customHeight="1" x14ac:dyDescent="0.25">
      <c r="Q80" s="34"/>
      <c r="R80" s="32"/>
      <c r="S80" s="33"/>
      <c r="T80" s="32"/>
      <c r="U80" s="35"/>
    </row>
    <row r="81" spans="17:21" ht="21" customHeight="1" x14ac:dyDescent="0.25">
      <c r="Q81" s="34"/>
      <c r="R81" s="32"/>
      <c r="S81" s="33"/>
      <c r="T81" s="32"/>
      <c r="U81" s="35"/>
    </row>
    <row r="82" spans="17:21" ht="21" customHeight="1" x14ac:dyDescent="0.25">
      <c r="Q82" s="34"/>
      <c r="R82" s="32"/>
      <c r="S82" s="33"/>
      <c r="T82" s="32"/>
      <c r="U82" s="35"/>
    </row>
    <row r="83" spans="17:21" ht="21" customHeight="1" x14ac:dyDescent="0.25">
      <c r="Q83" s="34"/>
      <c r="R83" s="32"/>
      <c r="S83" s="33"/>
      <c r="T83" s="32"/>
      <c r="U83" s="35"/>
    </row>
    <row r="84" spans="17:21" ht="21" customHeight="1" x14ac:dyDescent="0.25">
      <c r="Q84" s="34"/>
      <c r="R84" s="32"/>
      <c r="S84" s="33"/>
      <c r="T84" s="32"/>
      <c r="U84" s="35"/>
    </row>
    <row r="85" spans="17:21" ht="21" customHeight="1" x14ac:dyDescent="0.25">
      <c r="Q85" s="34"/>
      <c r="R85" s="32"/>
      <c r="S85" s="33"/>
      <c r="T85" s="32"/>
      <c r="U85" s="35"/>
    </row>
    <row r="86" spans="17:21" ht="21" customHeight="1" x14ac:dyDescent="0.25">
      <c r="Q86" s="34"/>
      <c r="R86" s="32"/>
      <c r="S86" s="33"/>
      <c r="T86" s="32"/>
      <c r="U86" s="35"/>
    </row>
    <row r="87" spans="17:21" ht="21" customHeight="1" x14ac:dyDescent="0.25">
      <c r="Q87" s="34"/>
      <c r="R87" s="32"/>
      <c r="S87" s="33"/>
      <c r="T87" s="32"/>
      <c r="U87" s="35"/>
    </row>
    <row r="88" spans="17:21" ht="21" customHeight="1" x14ac:dyDescent="0.25">
      <c r="Q88" s="34"/>
      <c r="R88" s="32"/>
      <c r="S88" s="33"/>
      <c r="T88" s="32"/>
      <c r="U88" s="35"/>
    </row>
    <row r="89" spans="17:21" ht="21" customHeight="1" x14ac:dyDescent="0.25">
      <c r="Q89" s="34"/>
      <c r="R89" s="32"/>
      <c r="S89" s="33"/>
      <c r="T89" s="32"/>
      <c r="U89" s="35"/>
    </row>
    <row r="90" spans="17:21" ht="21" customHeight="1" x14ac:dyDescent="0.25">
      <c r="Q90" s="34"/>
      <c r="R90" s="32"/>
      <c r="S90" s="33"/>
      <c r="T90" s="32"/>
      <c r="U90" s="35"/>
    </row>
    <row r="91" spans="17:21" ht="21" customHeight="1" x14ac:dyDescent="0.25">
      <c r="Q91" s="34"/>
      <c r="R91" s="32"/>
      <c r="S91" s="33"/>
      <c r="T91" s="32"/>
      <c r="U91" s="35"/>
    </row>
    <row r="92" spans="17:21" ht="21" customHeight="1" x14ac:dyDescent="0.25">
      <c r="Q92" s="34"/>
      <c r="R92" s="32"/>
      <c r="S92" s="33"/>
      <c r="T92" s="32"/>
      <c r="U92" s="35"/>
    </row>
    <row r="93" spans="17:21" ht="21" customHeight="1" x14ac:dyDescent="0.25">
      <c r="Q93" s="34"/>
      <c r="R93" s="32"/>
      <c r="S93" s="33"/>
      <c r="T93" s="32"/>
      <c r="U93" s="35"/>
    </row>
    <row r="94" spans="17:21" ht="21" customHeight="1" x14ac:dyDescent="0.25">
      <c r="Q94" s="34"/>
      <c r="R94" s="32"/>
      <c r="S94" s="33"/>
      <c r="T94" s="32"/>
      <c r="U94" s="35"/>
    </row>
    <row r="95" spans="17:21" ht="21" customHeight="1" x14ac:dyDescent="0.25">
      <c r="Q95" s="34"/>
      <c r="R95" s="32"/>
      <c r="S95" s="33"/>
      <c r="T95" s="32"/>
      <c r="U95" s="35"/>
    </row>
    <row r="96" spans="17:21" ht="21" customHeight="1" x14ac:dyDescent="0.25">
      <c r="Q96" s="34"/>
      <c r="R96" s="32"/>
      <c r="S96" s="33"/>
      <c r="T96" s="32"/>
      <c r="U96" s="35"/>
    </row>
    <row r="97" spans="17:21" ht="21" customHeight="1" x14ac:dyDescent="0.25">
      <c r="Q97" s="34"/>
      <c r="R97" s="32"/>
      <c r="S97" s="33"/>
      <c r="T97" s="32"/>
      <c r="U97" s="35"/>
    </row>
    <row r="98" spans="17:21" ht="21" customHeight="1" x14ac:dyDescent="0.25">
      <c r="Q98" s="34"/>
      <c r="R98" s="32"/>
      <c r="S98" s="33"/>
      <c r="T98" s="32"/>
      <c r="U98" s="35"/>
    </row>
    <row r="99" spans="17:21" ht="21" customHeight="1" x14ac:dyDescent="0.25">
      <c r="Q99" s="34"/>
      <c r="R99" s="32"/>
      <c r="S99" s="33"/>
      <c r="T99" s="32"/>
      <c r="U99" s="35"/>
    </row>
    <row r="100" spans="17:21" ht="21" customHeight="1" x14ac:dyDescent="0.25">
      <c r="Q100" s="34"/>
      <c r="R100" s="32"/>
      <c r="S100" s="33"/>
      <c r="T100" s="32"/>
      <c r="U100" s="35"/>
    </row>
    <row r="101" spans="17:21" ht="21" customHeight="1" x14ac:dyDescent="0.25">
      <c r="Q101" s="34"/>
      <c r="R101" s="32"/>
      <c r="S101" s="33"/>
      <c r="T101" s="32"/>
      <c r="U101" s="35"/>
    </row>
    <row r="102" spans="17:21" ht="21" customHeight="1" x14ac:dyDescent="0.25">
      <c r="Q102" s="34"/>
      <c r="R102" s="32"/>
      <c r="S102" s="33"/>
      <c r="T102" s="32"/>
      <c r="U102" s="35"/>
    </row>
    <row r="103" spans="17:21" ht="21" customHeight="1" x14ac:dyDescent="0.25">
      <c r="Q103" s="34"/>
      <c r="R103" s="32"/>
      <c r="S103" s="33"/>
      <c r="T103" s="32"/>
      <c r="U103" s="35"/>
    </row>
    <row r="104" spans="17:21" ht="21" customHeight="1" x14ac:dyDescent="0.25">
      <c r="Q104" s="34"/>
      <c r="R104" s="32"/>
      <c r="S104" s="33"/>
      <c r="T104" s="32"/>
      <c r="U104" s="35"/>
    </row>
    <row r="105" spans="17:21" ht="21" customHeight="1" x14ac:dyDescent="0.25">
      <c r="Q105" s="34"/>
      <c r="R105" s="32"/>
      <c r="S105" s="33"/>
      <c r="T105" s="32"/>
      <c r="U105" s="35"/>
    </row>
    <row r="106" spans="17:21" ht="21" customHeight="1" x14ac:dyDescent="0.25">
      <c r="Q106" s="34"/>
      <c r="R106" s="32"/>
      <c r="S106" s="33"/>
      <c r="T106" s="32"/>
      <c r="U106" s="35"/>
    </row>
    <row r="107" spans="17:21" ht="21" customHeight="1" x14ac:dyDescent="0.25">
      <c r="Q107" s="34"/>
      <c r="R107" s="32"/>
      <c r="S107" s="33"/>
      <c r="T107" s="32"/>
      <c r="U107" s="35"/>
    </row>
    <row r="108" spans="17:21" ht="21" customHeight="1" x14ac:dyDescent="0.25">
      <c r="Q108" s="34"/>
      <c r="R108" s="32"/>
      <c r="S108" s="33"/>
      <c r="T108" s="32"/>
      <c r="U108" s="35"/>
    </row>
    <row r="109" spans="17:21" ht="21" customHeight="1" x14ac:dyDescent="0.25">
      <c r="Q109" s="34"/>
      <c r="R109" s="32"/>
      <c r="S109" s="33"/>
      <c r="T109" s="32"/>
      <c r="U109" s="35"/>
    </row>
    <row r="110" spans="17:21" ht="21" customHeight="1" x14ac:dyDescent="0.25">
      <c r="Q110" s="34"/>
      <c r="R110" s="32"/>
      <c r="S110" s="33"/>
      <c r="T110" s="32"/>
      <c r="U110" s="35"/>
    </row>
    <row r="111" spans="17:21" ht="21" customHeight="1" x14ac:dyDescent="0.25">
      <c r="Q111" s="34"/>
      <c r="R111" s="32"/>
      <c r="S111" s="33"/>
      <c r="T111" s="32"/>
      <c r="U111" s="35"/>
    </row>
    <row r="112" spans="17:21" ht="21" customHeight="1" x14ac:dyDescent="0.25">
      <c r="Q112" s="34"/>
      <c r="R112" s="32"/>
      <c r="S112" s="33"/>
      <c r="T112" s="32"/>
      <c r="U112" s="35"/>
    </row>
    <row r="113" spans="17:21" ht="21" customHeight="1" x14ac:dyDescent="0.25">
      <c r="Q113" s="34"/>
      <c r="R113" s="32"/>
      <c r="S113" s="33"/>
      <c r="T113" s="32"/>
      <c r="U113" s="35"/>
    </row>
    <row r="114" spans="17:21" ht="21" customHeight="1" x14ac:dyDescent="0.25">
      <c r="Q114" s="34"/>
      <c r="R114" s="32"/>
      <c r="S114" s="33"/>
      <c r="T114" s="32"/>
      <c r="U114" s="35"/>
    </row>
    <row r="115" spans="17:21" ht="21" customHeight="1" x14ac:dyDescent="0.25">
      <c r="Q115" s="34"/>
      <c r="R115" s="32"/>
      <c r="S115" s="33"/>
      <c r="T115" s="32"/>
      <c r="U115" s="35"/>
    </row>
    <row r="116" spans="17:21" ht="21" customHeight="1" x14ac:dyDescent="0.25">
      <c r="Q116" s="34"/>
      <c r="R116" s="32"/>
      <c r="S116" s="33"/>
      <c r="T116" s="32"/>
      <c r="U116" s="35"/>
    </row>
    <row r="117" spans="17:21" ht="21" customHeight="1" x14ac:dyDescent="0.25">
      <c r="Q117" s="34"/>
      <c r="R117" s="32"/>
      <c r="S117" s="33"/>
      <c r="T117" s="32"/>
      <c r="U117" s="35"/>
    </row>
    <row r="118" spans="17:21" ht="21" customHeight="1" x14ac:dyDescent="0.25">
      <c r="Q118" s="34"/>
      <c r="R118" s="32"/>
      <c r="S118" s="33"/>
      <c r="T118" s="32"/>
      <c r="U118" s="35"/>
    </row>
    <row r="119" spans="17:21" ht="21" customHeight="1" x14ac:dyDescent="0.25">
      <c r="Q119" s="34"/>
      <c r="R119" s="32"/>
      <c r="S119" s="33"/>
      <c r="T119" s="32"/>
      <c r="U119" s="35"/>
    </row>
    <row r="120" spans="17:21" ht="21" customHeight="1" x14ac:dyDescent="0.25">
      <c r="Q120" s="34"/>
      <c r="R120" s="32"/>
      <c r="S120" s="33"/>
      <c r="T120" s="32"/>
      <c r="U120" s="35"/>
    </row>
    <row r="121" spans="17:21" ht="21" customHeight="1" x14ac:dyDescent="0.25">
      <c r="Q121" s="34"/>
      <c r="R121" s="32"/>
      <c r="S121" s="33"/>
      <c r="T121" s="32"/>
      <c r="U121" s="35"/>
    </row>
    <row r="122" spans="17:21" ht="21" customHeight="1" x14ac:dyDescent="0.25">
      <c r="Q122" s="34"/>
      <c r="R122" s="32"/>
      <c r="S122" s="33"/>
      <c r="T122" s="32"/>
      <c r="U122" s="35"/>
    </row>
    <row r="123" spans="17:21" ht="21" customHeight="1" x14ac:dyDescent="0.25">
      <c r="Q123" s="34"/>
      <c r="R123" s="32"/>
      <c r="S123" s="33"/>
      <c r="T123" s="32"/>
      <c r="U123" s="35"/>
    </row>
    <row r="124" spans="17:21" ht="21" customHeight="1" x14ac:dyDescent="0.25">
      <c r="Q124" s="34"/>
      <c r="R124" s="32"/>
      <c r="S124" s="33"/>
      <c r="T124" s="32"/>
      <c r="U124" s="35"/>
    </row>
    <row r="125" spans="17:21" ht="21" customHeight="1" x14ac:dyDescent="0.25">
      <c r="Q125" s="34"/>
      <c r="R125" s="32"/>
      <c r="S125" s="33"/>
      <c r="T125" s="32"/>
      <c r="U125" s="35"/>
    </row>
    <row r="126" spans="17:21" ht="21" customHeight="1" x14ac:dyDescent="0.25">
      <c r="Q126" s="34"/>
      <c r="R126" s="32"/>
      <c r="S126" s="33"/>
      <c r="T126" s="32"/>
      <c r="U126" s="36"/>
    </row>
    <row r="127" spans="17:21" ht="21" customHeight="1" x14ac:dyDescent="0.25">
      <c r="Q127" s="34"/>
      <c r="R127" s="32"/>
      <c r="S127" s="33"/>
      <c r="T127" s="32"/>
      <c r="U127" s="36"/>
    </row>
    <row r="128" spans="17:21" ht="21" customHeight="1" x14ac:dyDescent="0.25">
      <c r="Q128" s="34"/>
      <c r="R128" s="32"/>
      <c r="S128" s="33"/>
      <c r="T128" s="32"/>
      <c r="U128" s="36"/>
    </row>
    <row r="129" spans="17:21" ht="21" customHeight="1" x14ac:dyDescent="0.25">
      <c r="Q129" s="34"/>
      <c r="R129" s="32"/>
      <c r="S129" s="33"/>
      <c r="T129" s="32"/>
      <c r="U129" s="36"/>
    </row>
    <row r="130" spans="17:21" ht="21" customHeight="1" x14ac:dyDescent="0.25">
      <c r="Q130" s="34"/>
      <c r="R130" s="37"/>
      <c r="S130" s="37"/>
      <c r="T130" s="37"/>
    </row>
    <row r="131" spans="17:21" ht="21" customHeight="1" x14ac:dyDescent="0.25">
      <c r="Q131" s="34"/>
      <c r="R131" s="37"/>
      <c r="S131" s="37"/>
      <c r="T131" s="37"/>
    </row>
    <row r="132" spans="17:21" ht="21" customHeight="1" x14ac:dyDescent="0.25">
      <c r="Q132" s="34"/>
      <c r="R132" s="37"/>
      <c r="S132" s="37"/>
      <c r="T132" s="37"/>
    </row>
    <row r="133" spans="17:21" ht="21" customHeight="1" x14ac:dyDescent="0.25">
      <c r="Q133" s="34"/>
      <c r="R133" s="37"/>
      <c r="S133" s="37"/>
      <c r="T133" s="37"/>
    </row>
    <row r="134" spans="17:21" ht="21" customHeight="1" x14ac:dyDescent="0.25">
      <c r="Q134" s="34"/>
      <c r="R134" s="37"/>
      <c r="S134" s="37"/>
      <c r="T134" s="37"/>
    </row>
    <row r="135" spans="17:21" ht="21" customHeight="1" x14ac:dyDescent="0.25">
      <c r="Q135" s="34"/>
      <c r="R135" s="37"/>
      <c r="S135" s="37"/>
      <c r="T135" s="37"/>
    </row>
    <row r="136" spans="17:21" ht="21" customHeight="1" x14ac:dyDescent="0.25">
      <c r="Q136" s="34"/>
      <c r="R136" s="37"/>
      <c r="S136" s="37"/>
      <c r="T136" s="37"/>
    </row>
    <row r="137" spans="17:21" ht="21" customHeight="1" x14ac:dyDescent="0.25">
      <c r="Q137" s="34"/>
      <c r="R137" s="37"/>
      <c r="S137" s="37"/>
      <c r="T137" s="37"/>
    </row>
    <row r="138" spans="17:21" ht="21" customHeight="1" x14ac:dyDescent="0.25">
      <c r="Q138" s="34"/>
      <c r="R138" s="37"/>
      <c r="S138" s="37"/>
      <c r="T138" s="37"/>
    </row>
    <row r="139" spans="17:21" ht="21" customHeight="1" x14ac:dyDescent="0.25">
      <c r="Q139" s="34"/>
      <c r="R139" s="37"/>
      <c r="S139" s="37"/>
      <c r="T139" s="37"/>
    </row>
    <row r="140" spans="17:21" ht="21" customHeight="1" x14ac:dyDescent="0.25">
      <c r="Q140" s="34"/>
      <c r="R140" s="37"/>
      <c r="S140" s="37"/>
      <c r="T140" s="37"/>
    </row>
    <row r="141" spans="17:21" ht="21" customHeight="1" x14ac:dyDescent="0.25">
      <c r="Q141" s="34"/>
      <c r="R141" s="37"/>
      <c r="S141" s="37"/>
      <c r="T141" s="37"/>
    </row>
    <row r="142" spans="17:21" ht="21" customHeight="1" x14ac:dyDescent="0.25">
      <c r="Q142" s="34"/>
      <c r="R142" s="37"/>
      <c r="S142" s="37"/>
      <c r="T142" s="37"/>
    </row>
    <row r="143" spans="17:21" ht="21" customHeight="1" x14ac:dyDescent="0.25">
      <c r="Q143" s="34"/>
      <c r="R143" s="37"/>
      <c r="S143" s="37"/>
      <c r="T143" s="37"/>
    </row>
    <row r="144" spans="17:21" ht="21" customHeight="1" x14ac:dyDescent="0.25">
      <c r="Q144" s="34"/>
      <c r="R144" s="37"/>
      <c r="S144" s="37"/>
      <c r="T144" s="37"/>
    </row>
    <row r="145" spans="17:20" ht="21" customHeight="1" x14ac:dyDescent="0.25">
      <c r="Q145" s="34"/>
      <c r="R145" s="37"/>
      <c r="S145" s="37"/>
      <c r="T145" s="37"/>
    </row>
    <row r="146" spans="17:20" ht="21" customHeight="1" x14ac:dyDescent="0.25">
      <c r="Q146" s="34"/>
      <c r="R146" s="37"/>
      <c r="S146" s="37"/>
      <c r="T146" s="37"/>
    </row>
    <row r="147" spans="17:20" ht="21" customHeight="1" x14ac:dyDescent="0.25">
      <c r="Q147" s="34"/>
      <c r="R147" s="37"/>
      <c r="S147" s="37"/>
      <c r="T147" s="37"/>
    </row>
    <row r="148" spans="17:20" ht="21" customHeight="1" x14ac:dyDescent="0.25">
      <c r="Q148" s="34"/>
      <c r="R148" s="37"/>
      <c r="S148" s="37"/>
      <c r="T148" s="37"/>
    </row>
    <row r="149" spans="17:20" ht="21" customHeight="1" x14ac:dyDescent="0.25">
      <c r="Q149" s="34"/>
      <c r="R149" s="37"/>
      <c r="S149" s="37"/>
      <c r="T149" s="37"/>
    </row>
    <row r="150" spans="17:20" ht="21" customHeight="1" x14ac:dyDescent="0.25">
      <c r="Q150" s="34"/>
      <c r="R150" s="37"/>
      <c r="S150" s="37"/>
      <c r="T150" s="37"/>
    </row>
    <row r="151" spans="17:20" ht="21" customHeight="1" x14ac:dyDescent="0.25">
      <c r="R151" s="37"/>
      <c r="S151" s="37"/>
      <c r="T151" s="37"/>
    </row>
    <row r="152" spans="17:20" ht="21" customHeight="1" x14ac:dyDescent="0.25">
      <c r="R152" s="37"/>
      <c r="S152" s="37"/>
      <c r="T152" s="37"/>
    </row>
    <row r="153" spans="17:20" ht="21" customHeight="1" x14ac:dyDescent="0.25">
      <c r="R153" s="37"/>
      <c r="S153" s="37"/>
      <c r="T153" s="37"/>
    </row>
    <row r="154" spans="17:20" ht="21" customHeight="1" x14ac:dyDescent="0.25">
      <c r="R154" s="37"/>
      <c r="S154" s="37"/>
      <c r="T154" s="37"/>
    </row>
    <row r="155" spans="17:20" ht="21" customHeight="1" x14ac:dyDescent="0.25">
      <c r="R155" s="37"/>
      <c r="S155" s="37"/>
      <c r="T155" s="37"/>
    </row>
    <row r="156" spans="17:20" ht="21" customHeight="1" x14ac:dyDescent="0.25">
      <c r="R156" s="37"/>
      <c r="S156" s="37"/>
      <c r="T156" s="37"/>
    </row>
    <row r="157" spans="17:20" ht="21" customHeight="1" x14ac:dyDescent="0.25">
      <c r="R157" s="37"/>
      <c r="S157" s="37"/>
      <c r="T157" s="37"/>
    </row>
    <row r="158" spans="17:20" ht="21" customHeight="1" x14ac:dyDescent="0.25">
      <c r="R158" s="37"/>
      <c r="S158" s="37"/>
      <c r="T158" s="37"/>
    </row>
    <row r="159" spans="17:20" ht="21" customHeight="1" x14ac:dyDescent="0.25">
      <c r="R159" s="37"/>
      <c r="S159" s="37"/>
      <c r="T159" s="37"/>
    </row>
    <row r="160" spans="17:20" ht="21" customHeight="1" x14ac:dyDescent="0.25">
      <c r="R160" s="37"/>
      <c r="S160" s="37"/>
      <c r="T160" s="37"/>
    </row>
    <row r="161" spans="18:20" ht="21" customHeight="1" x14ac:dyDescent="0.25">
      <c r="R161" s="37"/>
      <c r="S161" s="37"/>
      <c r="T161" s="37"/>
    </row>
    <row r="162" spans="18:20" ht="21" customHeight="1" x14ac:dyDescent="0.25">
      <c r="R162" s="37"/>
      <c r="S162" s="37"/>
      <c r="T162" s="37"/>
    </row>
    <row r="163" spans="18:20" ht="21" customHeight="1" x14ac:dyDescent="0.25">
      <c r="R163" s="37"/>
      <c r="S163" s="37"/>
      <c r="T163" s="37"/>
    </row>
    <row r="164" spans="18:20" ht="21" customHeight="1" x14ac:dyDescent="0.25">
      <c r="R164" s="37"/>
      <c r="S164" s="37"/>
      <c r="T164" s="37"/>
    </row>
    <row r="165" spans="18:20" ht="21" customHeight="1" x14ac:dyDescent="0.25">
      <c r="R165" s="37"/>
      <c r="S165" s="37"/>
      <c r="T165" s="37"/>
    </row>
    <row r="166" spans="18:20" ht="21" customHeight="1" x14ac:dyDescent="0.25">
      <c r="R166" s="37"/>
      <c r="S166" s="37"/>
      <c r="T166" s="37"/>
    </row>
    <row r="167" spans="18:20" ht="21" customHeight="1" x14ac:dyDescent="0.25">
      <c r="R167" s="37"/>
      <c r="S167" s="37"/>
      <c r="T167" s="37"/>
    </row>
    <row r="168" spans="18:20" ht="21" customHeight="1" x14ac:dyDescent="0.25">
      <c r="R168" s="37"/>
      <c r="S168" s="37"/>
      <c r="T168" s="37"/>
    </row>
    <row r="169" spans="18:20" ht="21" customHeight="1" x14ac:dyDescent="0.25">
      <c r="R169" s="37"/>
      <c r="S169" s="37"/>
      <c r="T169" s="37"/>
    </row>
    <row r="170" spans="18:20" ht="21" customHeight="1" x14ac:dyDescent="0.25">
      <c r="R170" s="37"/>
      <c r="S170" s="37"/>
      <c r="T170" s="37"/>
    </row>
    <row r="171" spans="18:20" ht="21" customHeight="1" x14ac:dyDescent="0.25">
      <c r="R171" s="37"/>
      <c r="S171" s="37"/>
      <c r="T171" s="37"/>
    </row>
    <row r="172" spans="18:20" ht="21" customHeight="1" x14ac:dyDescent="0.25">
      <c r="R172" s="37"/>
      <c r="S172" s="37"/>
      <c r="T172" s="37"/>
    </row>
    <row r="173" spans="18:20" ht="21" customHeight="1" x14ac:dyDescent="0.25">
      <c r="R173" s="37"/>
      <c r="S173" s="37"/>
      <c r="T173" s="37"/>
    </row>
    <row r="174" spans="18:20" ht="21" customHeight="1" x14ac:dyDescent="0.25">
      <c r="R174" s="37"/>
      <c r="S174" s="37"/>
      <c r="T174" s="37"/>
    </row>
    <row r="175" spans="18:20" ht="21" customHeight="1" x14ac:dyDescent="0.25">
      <c r="R175" s="37"/>
      <c r="S175" s="37"/>
      <c r="T175" s="37"/>
    </row>
    <row r="176" spans="18:20" ht="21" customHeight="1" x14ac:dyDescent="0.25">
      <c r="R176" s="37"/>
      <c r="S176" s="37"/>
      <c r="T176" s="37"/>
    </row>
    <row r="177" spans="18:20" ht="21" customHeight="1" x14ac:dyDescent="0.25">
      <c r="R177" s="37"/>
      <c r="S177" s="37"/>
      <c r="T177" s="37"/>
    </row>
    <row r="178" spans="18:20" ht="21" customHeight="1" x14ac:dyDescent="0.25">
      <c r="R178" s="37"/>
      <c r="S178" s="37"/>
      <c r="T178" s="37"/>
    </row>
    <row r="179" spans="18:20" ht="21" customHeight="1" x14ac:dyDescent="0.25">
      <c r="R179" s="37"/>
      <c r="S179" s="37"/>
      <c r="T179" s="37"/>
    </row>
    <row r="180" spans="18:20" ht="21" customHeight="1" x14ac:dyDescent="0.25">
      <c r="R180" s="37"/>
      <c r="S180" s="37"/>
      <c r="T180" s="37"/>
    </row>
    <row r="181" spans="18:20" ht="21" customHeight="1" x14ac:dyDescent="0.25">
      <c r="R181" s="37"/>
      <c r="S181" s="37"/>
      <c r="T181" s="37"/>
    </row>
    <row r="182" spans="18:20" ht="21" customHeight="1" x14ac:dyDescent="0.25">
      <c r="R182" s="37"/>
      <c r="S182" s="37"/>
      <c r="T182" s="37"/>
    </row>
    <row r="183" spans="18:20" ht="21" customHeight="1" x14ac:dyDescent="0.25">
      <c r="R183" s="37"/>
      <c r="S183" s="37"/>
      <c r="T183" s="37"/>
    </row>
    <row r="184" spans="18:20" ht="21" customHeight="1" x14ac:dyDescent="0.25">
      <c r="R184" s="37"/>
      <c r="S184" s="37"/>
      <c r="T184" s="37"/>
    </row>
    <row r="185" spans="18:20" ht="21" customHeight="1" x14ac:dyDescent="0.25">
      <c r="R185" s="37"/>
      <c r="S185" s="37"/>
      <c r="T185" s="37"/>
    </row>
    <row r="186" spans="18:20" ht="21" customHeight="1" x14ac:dyDescent="0.25">
      <c r="R186" s="37"/>
      <c r="S186" s="37"/>
      <c r="T186" s="37"/>
    </row>
    <row r="187" spans="18:20" ht="21" customHeight="1" x14ac:dyDescent="0.25">
      <c r="R187" s="37"/>
      <c r="S187" s="37"/>
      <c r="T187" s="37"/>
    </row>
    <row r="188" spans="18:20" ht="21" customHeight="1" x14ac:dyDescent="0.25">
      <c r="R188" s="37"/>
      <c r="S188" s="37"/>
      <c r="T188" s="37"/>
    </row>
    <row r="189" spans="18:20" ht="21" customHeight="1" x14ac:dyDescent="0.25">
      <c r="R189" s="37"/>
      <c r="S189" s="37"/>
      <c r="T189" s="37"/>
    </row>
    <row r="190" spans="18:20" ht="21" customHeight="1" x14ac:dyDescent="0.25">
      <c r="R190" s="37"/>
      <c r="S190" s="37"/>
      <c r="T190" s="37"/>
    </row>
    <row r="191" spans="18:20" ht="21" customHeight="1" x14ac:dyDescent="0.25">
      <c r="R191" s="37"/>
      <c r="S191" s="37"/>
      <c r="T191" s="37"/>
    </row>
    <row r="192" spans="18:20" ht="21" customHeight="1" x14ac:dyDescent="0.25">
      <c r="R192" s="37"/>
      <c r="S192" s="37"/>
      <c r="T192" s="37"/>
    </row>
    <row r="193" spans="18:20" ht="21" customHeight="1" x14ac:dyDescent="0.25">
      <c r="R193" s="37"/>
      <c r="S193" s="37"/>
      <c r="T193" s="37"/>
    </row>
    <row r="194" spans="18:20" ht="21" customHeight="1" x14ac:dyDescent="0.25">
      <c r="R194" s="37"/>
      <c r="S194" s="37"/>
      <c r="T194" s="37"/>
    </row>
    <row r="195" spans="18:20" ht="21" customHeight="1" x14ac:dyDescent="0.25">
      <c r="R195" s="37"/>
      <c r="S195" s="37"/>
      <c r="T195" s="37"/>
    </row>
    <row r="196" spans="18:20" ht="21" customHeight="1" x14ac:dyDescent="0.25">
      <c r="R196" s="37"/>
      <c r="S196" s="37"/>
      <c r="T196" s="37"/>
    </row>
    <row r="197" spans="18:20" ht="21" customHeight="1" x14ac:dyDescent="0.25">
      <c r="R197" s="37"/>
      <c r="S197" s="37"/>
      <c r="T197" s="37"/>
    </row>
    <row r="198" spans="18:20" ht="21" customHeight="1" x14ac:dyDescent="0.25">
      <c r="R198" s="37"/>
      <c r="S198" s="37"/>
      <c r="T198" s="37"/>
    </row>
    <row r="199" spans="18:20" ht="21" customHeight="1" x14ac:dyDescent="0.25">
      <c r="R199" s="37"/>
      <c r="S199" s="37"/>
      <c r="T199" s="37"/>
    </row>
    <row r="200" spans="18:20" ht="21" customHeight="1" x14ac:dyDescent="0.25">
      <c r="R200" s="37"/>
      <c r="S200" s="37"/>
      <c r="T200" s="37"/>
    </row>
    <row r="201" spans="18:20" ht="21" customHeight="1" x14ac:dyDescent="0.25">
      <c r="R201" s="37"/>
      <c r="S201" s="37"/>
      <c r="T201" s="37"/>
    </row>
    <row r="202" spans="18:20" ht="21" customHeight="1" x14ac:dyDescent="0.25">
      <c r="R202" s="37"/>
      <c r="S202" s="37"/>
      <c r="T202" s="37"/>
    </row>
    <row r="203" spans="18:20" ht="21" customHeight="1" x14ac:dyDescent="0.25">
      <c r="R203" s="37"/>
      <c r="S203" s="37"/>
      <c r="T203" s="37"/>
    </row>
    <row r="204" spans="18:20" ht="21" customHeight="1" x14ac:dyDescent="0.25">
      <c r="R204" s="37"/>
      <c r="S204" s="37"/>
      <c r="T204" s="37"/>
    </row>
    <row r="205" spans="18:20" ht="21" customHeight="1" x14ac:dyDescent="0.25">
      <c r="R205" s="37"/>
      <c r="S205" s="37"/>
      <c r="T205" s="37"/>
    </row>
    <row r="206" spans="18:20" ht="21" customHeight="1" x14ac:dyDescent="0.25">
      <c r="R206" s="37"/>
      <c r="S206" s="37"/>
      <c r="T206" s="37"/>
    </row>
    <row r="207" spans="18:20" ht="21" customHeight="1" x14ac:dyDescent="0.25">
      <c r="R207" s="37"/>
      <c r="S207" s="37"/>
      <c r="T207" s="37"/>
    </row>
    <row r="208" spans="18:20" ht="21" customHeight="1" x14ac:dyDescent="0.25">
      <c r="R208" s="37"/>
      <c r="S208" s="37"/>
      <c r="T208" s="37"/>
    </row>
    <row r="209" spans="18:20" ht="21" customHeight="1" x14ac:dyDescent="0.25">
      <c r="R209" s="37"/>
      <c r="S209" s="37"/>
      <c r="T209" s="37"/>
    </row>
    <row r="210" spans="18:20" ht="21" customHeight="1" x14ac:dyDescent="0.25">
      <c r="R210" s="37"/>
      <c r="S210" s="37"/>
      <c r="T210" s="37"/>
    </row>
    <row r="211" spans="18:20" ht="21" customHeight="1" x14ac:dyDescent="0.25">
      <c r="R211" s="37"/>
      <c r="S211" s="37"/>
      <c r="T211" s="37"/>
    </row>
    <row r="212" spans="18:20" ht="21" customHeight="1" x14ac:dyDescent="0.25">
      <c r="R212" s="37"/>
      <c r="S212" s="37"/>
      <c r="T212" s="37"/>
    </row>
    <row r="213" spans="18:20" ht="21" customHeight="1" x14ac:dyDescent="0.25">
      <c r="R213" s="37"/>
      <c r="S213" s="37"/>
      <c r="T213" s="37"/>
    </row>
    <row r="214" spans="18:20" ht="21" customHeight="1" x14ac:dyDescent="0.25">
      <c r="R214" s="37"/>
      <c r="S214" s="37"/>
      <c r="T214" s="37"/>
    </row>
    <row r="215" spans="18:20" ht="21" customHeight="1" x14ac:dyDescent="0.25">
      <c r="R215" s="37"/>
      <c r="S215" s="37"/>
      <c r="T215" s="37"/>
    </row>
    <row r="216" spans="18:20" ht="21" customHeight="1" x14ac:dyDescent="0.25">
      <c r="R216" s="37"/>
      <c r="S216" s="37"/>
      <c r="T216" s="37"/>
    </row>
    <row r="217" spans="18:20" ht="21" customHeight="1" x14ac:dyDescent="0.25">
      <c r="R217" s="37"/>
      <c r="S217" s="37"/>
      <c r="T217" s="37"/>
    </row>
    <row r="218" spans="18:20" ht="21" customHeight="1" x14ac:dyDescent="0.25">
      <c r="R218" s="37"/>
      <c r="S218" s="37"/>
      <c r="T218" s="37"/>
    </row>
    <row r="219" spans="18:20" ht="21" customHeight="1" x14ac:dyDescent="0.25">
      <c r="R219" s="37"/>
      <c r="S219" s="37"/>
      <c r="T219" s="37"/>
    </row>
    <row r="220" spans="18:20" ht="21" customHeight="1" x14ac:dyDescent="0.25">
      <c r="R220" s="37"/>
      <c r="S220" s="37"/>
      <c r="T220" s="37"/>
    </row>
    <row r="221" spans="18:20" ht="21" customHeight="1" x14ac:dyDescent="0.25">
      <c r="R221" s="37"/>
      <c r="S221" s="37"/>
      <c r="T221" s="37"/>
    </row>
    <row r="222" spans="18:20" ht="21" customHeight="1" x14ac:dyDescent="0.25">
      <c r="R222" s="37"/>
      <c r="S222" s="37"/>
      <c r="T222" s="37"/>
    </row>
    <row r="223" spans="18:20" ht="21" customHeight="1" x14ac:dyDescent="0.25">
      <c r="R223" s="37"/>
      <c r="S223" s="37"/>
      <c r="T223" s="37"/>
    </row>
    <row r="224" spans="18:20" ht="21" customHeight="1" x14ac:dyDescent="0.25">
      <c r="R224" s="37"/>
      <c r="S224" s="37"/>
      <c r="T224" s="37"/>
    </row>
    <row r="225" spans="18:20" ht="21" customHeight="1" x14ac:dyDescent="0.25">
      <c r="R225" s="37"/>
      <c r="S225" s="37"/>
      <c r="T225" s="37"/>
    </row>
    <row r="226" spans="18:20" ht="21" customHeight="1" x14ac:dyDescent="0.25">
      <c r="R226" s="37"/>
      <c r="S226" s="37"/>
      <c r="T226" s="37"/>
    </row>
    <row r="227" spans="18:20" ht="21" customHeight="1" x14ac:dyDescent="0.25">
      <c r="R227" s="37"/>
      <c r="S227" s="37"/>
      <c r="T227" s="37"/>
    </row>
    <row r="228" spans="18:20" ht="21" customHeight="1" x14ac:dyDescent="0.25">
      <c r="R228" s="37"/>
      <c r="S228" s="37"/>
      <c r="T228" s="37"/>
    </row>
    <row r="229" spans="18:20" ht="21" customHeight="1" x14ac:dyDescent="0.25">
      <c r="R229" s="37"/>
      <c r="S229" s="37"/>
      <c r="T229" s="37"/>
    </row>
    <row r="230" spans="18:20" ht="21" customHeight="1" x14ac:dyDescent="0.25">
      <c r="R230" s="37"/>
      <c r="S230" s="37"/>
      <c r="T230" s="37"/>
    </row>
    <row r="231" spans="18:20" ht="21" customHeight="1" x14ac:dyDescent="0.25">
      <c r="R231" s="37"/>
      <c r="S231" s="37"/>
      <c r="T231" s="37"/>
    </row>
    <row r="232" spans="18:20" ht="21" customHeight="1" x14ac:dyDescent="0.25">
      <c r="R232" s="37"/>
      <c r="S232" s="37"/>
      <c r="T232" s="37"/>
    </row>
    <row r="233" spans="18:20" ht="21" customHeight="1" x14ac:dyDescent="0.25">
      <c r="R233" s="37"/>
      <c r="S233" s="37"/>
      <c r="T233" s="37"/>
    </row>
    <row r="234" spans="18:20" ht="21" customHeight="1" x14ac:dyDescent="0.25">
      <c r="R234" s="37"/>
      <c r="S234" s="37"/>
      <c r="T234" s="37"/>
    </row>
    <row r="235" spans="18:20" ht="21" customHeight="1" x14ac:dyDescent="0.25">
      <c r="R235" s="37"/>
      <c r="S235" s="37"/>
      <c r="T235" s="37"/>
    </row>
    <row r="236" spans="18:20" ht="21" customHeight="1" x14ac:dyDescent="0.25">
      <c r="R236" s="37"/>
      <c r="S236" s="37"/>
      <c r="T236" s="37"/>
    </row>
    <row r="237" spans="18:20" ht="21" customHeight="1" x14ac:dyDescent="0.25">
      <c r="R237" s="37"/>
      <c r="S237" s="37"/>
      <c r="T237" s="37"/>
    </row>
    <row r="238" spans="18:20" ht="21" customHeight="1" x14ac:dyDescent="0.25">
      <c r="R238" s="37"/>
      <c r="S238" s="37"/>
      <c r="T238" s="37"/>
    </row>
    <row r="239" spans="18:20" ht="21" customHeight="1" x14ac:dyDescent="0.25">
      <c r="R239" s="37"/>
      <c r="S239" s="37"/>
      <c r="T239" s="37"/>
    </row>
    <row r="240" spans="18:20" ht="21" customHeight="1" x14ac:dyDescent="0.25">
      <c r="R240" s="37"/>
      <c r="S240" s="37"/>
      <c r="T240" s="37"/>
    </row>
    <row r="241" spans="18:20" ht="21" customHeight="1" x14ac:dyDescent="0.25">
      <c r="R241" s="37"/>
      <c r="S241" s="37"/>
      <c r="T241" s="37"/>
    </row>
    <row r="242" spans="18:20" ht="21" customHeight="1" x14ac:dyDescent="0.25">
      <c r="R242" s="37"/>
      <c r="S242" s="37"/>
      <c r="T242" s="37"/>
    </row>
    <row r="243" spans="18:20" ht="21" customHeight="1" x14ac:dyDescent="0.25">
      <c r="R243" s="37"/>
      <c r="S243" s="37"/>
      <c r="T243" s="37"/>
    </row>
    <row r="244" spans="18:20" ht="21" customHeight="1" x14ac:dyDescent="0.25">
      <c r="R244" s="37"/>
      <c r="S244" s="37"/>
      <c r="T244" s="37"/>
    </row>
    <row r="245" spans="18:20" ht="21" customHeight="1" x14ac:dyDescent="0.25">
      <c r="R245" s="37"/>
      <c r="S245" s="37"/>
      <c r="T245" s="37"/>
    </row>
    <row r="246" spans="18:20" ht="21" customHeight="1" x14ac:dyDescent="0.25">
      <c r="R246" s="37"/>
      <c r="S246" s="37"/>
      <c r="T246" s="37"/>
    </row>
    <row r="247" spans="18:20" ht="21" customHeight="1" x14ac:dyDescent="0.25">
      <c r="R247" s="37"/>
      <c r="S247" s="37"/>
      <c r="T247" s="37"/>
    </row>
    <row r="248" spans="18:20" ht="21" customHeight="1" x14ac:dyDescent="0.25">
      <c r="R248" s="37"/>
      <c r="S248" s="37"/>
      <c r="T248" s="37"/>
    </row>
    <row r="249" spans="18:20" ht="21" customHeight="1" x14ac:dyDescent="0.25">
      <c r="R249" s="37"/>
      <c r="S249" s="37"/>
      <c r="T249" s="37"/>
    </row>
    <row r="250" spans="18:20" ht="21" customHeight="1" x14ac:dyDescent="0.25">
      <c r="R250" s="37"/>
      <c r="S250" s="37"/>
      <c r="T250" s="37"/>
    </row>
    <row r="251" spans="18:20" ht="21" customHeight="1" x14ac:dyDescent="0.25">
      <c r="R251" s="37"/>
      <c r="S251" s="37"/>
      <c r="T251" s="37"/>
    </row>
    <row r="252" spans="18:20" ht="21" customHeight="1" x14ac:dyDescent="0.25">
      <c r="R252" s="37"/>
      <c r="S252" s="37"/>
      <c r="T252" s="37"/>
    </row>
    <row r="253" spans="18:20" ht="21" customHeight="1" x14ac:dyDescent="0.25">
      <c r="R253" s="37"/>
      <c r="S253" s="37"/>
      <c r="T253" s="37"/>
    </row>
    <row r="254" spans="18:20" ht="21" customHeight="1" x14ac:dyDescent="0.25">
      <c r="R254" s="37"/>
      <c r="S254" s="37"/>
      <c r="T254" s="37"/>
    </row>
    <row r="255" spans="18:20" ht="21" customHeight="1" x14ac:dyDescent="0.25">
      <c r="R255" s="37"/>
      <c r="S255" s="37"/>
      <c r="T255" s="37"/>
    </row>
    <row r="256" spans="18:20" ht="21" customHeight="1" x14ac:dyDescent="0.25">
      <c r="R256" s="37"/>
      <c r="S256" s="37"/>
      <c r="T256" s="37"/>
    </row>
    <row r="257" spans="18:20" ht="21" customHeight="1" x14ac:dyDescent="0.25">
      <c r="R257" s="37"/>
      <c r="S257" s="37"/>
      <c r="T257" s="37"/>
    </row>
  </sheetData>
  <mergeCells count="1">
    <mergeCell ref="B2:U2"/>
  </mergeCells>
  <hyperlinks>
    <hyperlink ref="K14" r:id="rId1" display="mailto:heather.capparra@gmail.com" xr:uid="{B728F08C-E8F6-44F2-A647-6E55C473CE46}"/>
    <hyperlink ref="K32" r:id="rId2" xr:uid="{A02E05CC-68DC-46D2-B141-3ABECE49A32E}"/>
    <hyperlink ref="K7" r:id="rId3" display="mailto:mance.miller@gmail.com" xr:uid="{67EF39C4-2794-403F-9877-840A18A342F6}"/>
    <hyperlink ref="F7" r:id="rId4" display="https://maps.google.com/maps?q=80%20Cherry%20Laurel%20Dr%2C%20Fredericksburg%2C%20VA%2022405-1416%2C%20US&amp;hl=en&amp;authuser=1" xr:uid="{7AE331C4-AD03-436E-B7EC-8E347DD399B6}"/>
    <hyperlink ref="K15" r:id="rId5" display="mailto:Ifloveofmusic@gmail.com" xr:uid="{3CE636C8-30FF-4535-979C-D13277AB5E18}"/>
    <hyperlink ref="K29" r:id="rId6" xr:uid="{7F849688-C826-491F-8D27-9D6399D0DF74}"/>
    <hyperlink ref="K25" r:id="rId7" display="mailto:prfctpsfrm@gmail.com" xr:uid="{4FD18AA8-55D6-4093-A355-AA5C920C7B14}"/>
    <hyperlink ref="J25" r:id="rId8" display="tel:+17575564346" xr:uid="{7593F0C4-94F9-4F85-A4A6-CF2249D7BFDD}"/>
    <hyperlink ref="F25" r:id="rId9" display="https://maps.google.com/maps?q=39%20Clark%20Patton%20Rd%2C%20Fredericksburg%2C%20VA%2022406%2C%20US&amp;hl=en&amp;authuser=1" xr:uid="{D2A9C61A-A447-4809-A13D-7BBDCA7616EE}"/>
  </hyperlinks>
  <printOptions horizontalCentered="1"/>
  <pageMargins left="0.25" right="0.25" top="0.75" bottom="0.75" header="0.3" footer="0.3"/>
  <pageSetup paperSize="3" scale="37"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Member Roster</vt:lpstr>
      <vt:lpstr>'Member Roster'!Print_Area</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Fingerholzfam</cp:lastModifiedBy>
  <cp:lastPrinted>2022-04-12T09:28:22Z</cp:lastPrinted>
  <dcterms:created xsi:type="dcterms:W3CDTF">2016-03-30T18:01:43Z</dcterms:created>
  <dcterms:modified xsi:type="dcterms:W3CDTF">2022-07-01T01:27:58Z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