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debra\OneDrive\Documents\MOMS Club\"/>
    </mc:Choice>
  </mc:AlternateContent>
  <xr:revisionPtr revIDLastSave="122" documentId="114_{421E7F95-ED46-4222-8324-12581A82770B}" xr6:coauthVersionLast="43" xr6:coauthVersionMax="43" xr10:uidLastSave="{16F53FC1-3D82-438D-9D3E-650B82098810}"/>
  <bookViews>
    <workbookView xWindow="-98" yWindow="-98" windowWidth="20715" windowHeight="132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5" i="2" l="1"/>
  <c r="B34" i="2" l="1"/>
  <c r="B28" i="2" l="1"/>
  <c r="B25" i="2" l="1"/>
  <c r="B24" i="2" l="1"/>
  <c r="B23" i="2"/>
  <c r="B19" i="2" l="1"/>
  <c r="B20" i="2"/>
  <c r="B18" i="2" l="1"/>
  <c r="B13" i="2" l="1"/>
  <c r="B7" i="2" l="1"/>
  <c r="B17" i="2" l="1"/>
  <c r="B27" i="2"/>
  <c r="B26" i="2"/>
  <c r="K16" i="2"/>
  <c r="B16" i="2"/>
  <c r="B15" i="2"/>
  <c r="B22" i="2"/>
  <c r="B6" i="2"/>
  <c r="B8" i="2"/>
  <c r="B9" i="2"/>
  <c r="B12" i="2"/>
  <c r="B14" i="2"/>
  <c r="B10" i="2"/>
  <c r="B11" i="2"/>
  <c r="B4" i="2" l="1"/>
</calcChain>
</file>

<file path=xl/sharedStrings.xml><?xml version="1.0" encoding="utf-8"?>
<sst xmlns="http://schemas.openxmlformats.org/spreadsheetml/2006/main" count="266" uniqueCount="209">
  <si>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</si>
  <si>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</si>
  <si>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</si>
  <si>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</si>
  <si>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</si>
  <si>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</si>
  <si>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</si>
  <si>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</si>
  <si>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</si>
  <si>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</si>
  <si>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</si>
  <si>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</si>
  <si>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</si>
  <si>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</si>
  <si>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 xml:space="preserve">Springfield </t>
  </si>
  <si>
    <t>IL</t>
  </si>
  <si>
    <t>Debbie</t>
  </si>
  <si>
    <t>Taylor</t>
  </si>
  <si>
    <t>217-652-6261</t>
  </si>
  <si>
    <t>gryfndr1@yahoo.com</t>
  </si>
  <si>
    <t xml:space="preserve">IL </t>
  </si>
  <si>
    <t>Chatham</t>
  </si>
  <si>
    <t>Kathryn</t>
  </si>
  <si>
    <t>Elder</t>
  </si>
  <si>
    <t>106 Wild Rose Lane</t>
  </si>
  <si>
    <t>Rochester</t>
  </si>
  <si>
    <t>217-416-9787</t>
  </si>
  <si>
    <t>kemperelder@gmail.com</t>
  </si>
  <si>
    <t>Sarina</t>
  </si>
  <si>
    <t>Wetzel</t>
  </si>
  <si>
    <t>3450 Woodhaven Drive</t>
  </si>
  <si>
    <t>217-254-0418</t>
  </si>
  <si>
    <t>sarina.wetzel@yahoo.com</t>
  </si>
  <si>
    <t xml:space="preserve">Stacey </t>
  </si>
  <si>
    <t>Cantrell</t>
  </si>
  <si>
    <t>98 Nevermind Drive</t>
  </si>
  <si>
    <t>217-416-1118</t>
  </si>
  <si>
    <t>cantrell1983@yahoo.com</t>
  </si>
  <si>
    <t>Lyndsi</t>
  </si>
  <si>
    <t>Reid</t>
  </si>
  <si>
    <t>890 Gabriel Road</t>
  </si>
  <si>
    <t>217-891-7184</t>
  </si>
  <si>
    <t>lyndsireid@yahoo.com</t>
  </si>
  <si>
    <t>Coombe</t>
  </si>
  <si>
    <t>4459 Foxbury Lane</t>
  </si>
  <si>
    <t>217-836-6733</t>
  </si>
  <si>
    <t>sarahmq2@yahoo.com</t>
  </si>
  <si>
    <t>Kimberly</t>
  </si>
  <si>
    <t>Gullikson</t>
  </si>
  <si>
    <t>110 Stephenson Lane</t>
  </si>
  <si>
    <t>269-806-0508</t>
  </si>
  <si>
    <t>kimberly.gullikson@gmail.com</t>
  </si>
  <si>
    <t>Megan</t>
  </si>
  <si>
    <t>Sharma</t>
  </si>
  <si>
    <t>200 Pin Oak Lane</t>
  </si>
  <si>
    <t>253-334-8694</t>
  </si>
  <si>
    <t>megan.nicole.sharma@gmail.com</t>
  </si>
  <si>
    <t>Debra</t>
  </si>
  <si>
    <t>Ferraro</t>
  </si>
  <si>
    <t>314-479-7113</t>
  </si>
  <si>
    <t>debraferraro@gmail.com</t>
  </si>
  <si>
    <t>Katie</t>
  </si>
  <si>
    <t>2/2016</t>
  </si>
  <si>
    <t>12/2015</t>
  </si>
  <si>
    <t>11/2015</t>
  </si>
  <si>
    <t>7/2014</t>
  </si>
  <si>
    <t>9/2015</t>
  </si>
  <si>
    <t>10/2014</t>
  </si>
  <si>
    <t>1536 West Iles Avenue</t>
  </si>
  <si>
    <t>Erika</t>
  </si>
  <si>
    <t>Chiaro</t>
  </si>
  <si>
    <t>708-707-5527</t>
  </si>
  <si>
    <t>merfelix@gmail.com</t>
  </si>
  <si>
    <t>3605 Cranston Court</t>
  </si>
  <si>
    <t>Parker</t>
  </si>
  <si>
    <t>509-590-9405</t>
  </si>
  <si>
    <t>laurelmarie5@gmail.com</t>
  </si>
  <si>
    <t xml:space="preserve">Sara </t>
  </si>
  <si>
    <t>Anselment</t>
  </si>
  <si>
    <t>4504 Blackwolf Road</t>
  </si>
  <si>
    <t>314-795-2270</t>
  </si>
  <si>
    <t>sarajanselment@gmail.com</t>
  </si>
  <si>
    <t>Kileen</t>
  </si>
  <si>
    <t>Huber</t>
  </si>
  <si>
    <t>4505 Trevi Drive</t>
  </si>
  <si>
    <t>217-416-2992</t>
  </si>
  <si>
    <t>kcgerdes1@gmail.com</t>
  </si>
  <si>
    <t>6/2017</t>
  </si>
  <si>
    <t>1/2017</t>
  </si>
  <si>
    <t>Robin</t>
  </si>
  <si>
    <t>Desai</t>
  </si>
  <si>
    <t>217-741-5464</t>
  </si>
  <si>
    <t>rdorsey0523@hotmail.com</t>
  </si>
  <si>
    <t xml:space="preserve">Laurel </t>
  </si>
  <si>
    <t>1616 Briarcreek</t>
  </si>
  <si>
    <t>Lee</t>
  </si>
  <si>
    <t>9657 South Main Street</t>
  </si>
  <si>
    <t>678-245-0152</t>
  </si>
  <si>
    <t>kathleen_cromie@yahoo.com</t>
  </si>
  <si>
    <t>Kate</t>
  </si>
  <si>
    <t>Holzman</t>
  </si>
  <si>
    <t>3914 Brandonshire Drive</t>
  </si>
  <si>
    <t>414-807-4272</t>
  </si>
  <si>
    <t>holzman.kate@gmail.com</t>
  </si>
  <si>
    <t>Callie</t>
  </si>
  <si>
    <t>Wood</t>
  </si>
  <si>
    <t>Christin</t>
  </si>
  <si>
    <t>Levi</t>
  </si>
  <si>
    <t>Chelsy</t>
  </si>
  <si>
    <t>Buffat</t>
  </si>
  <si>
    <t>3109 Kensington Drive</t>
  </si>
  <si>
    <t>217-474-3509</t>
  </si>
  <si>
    <t>calliek29@gmail.com</t>
  </si>
  <si>
    <t>1640 South Illini Road</t>
  </si>
  <si>
    <t>239-405-1595</t>
  </si>
  <si>
    <t>christin.levi@lrs.com</t>
  </si>
  <si>
    <t>1620 Holmes Avenue</t>
  </si>
  <si>
    <t>847-373-2446</t>
  </si>
  <si>
    <t>chelsy@chelchel.net</t>
  </si>
  <si>
    <t>Sonia</t>
  </si>
  <si>
    <t>Gove</t>
  </si>
  <si>
    <t>404 Appomattox Drive</t>
  </si>
  <si>
    <t>217-693-2172</t>
  </si>
  <si>
    <t>govfam@gmail.com</t>
  </si>
  <si>
    <t>Traci</t>
  </si>
  <si>
    <t>Smith</t>
  </si>
  <si>
    <t>3704 Bluestem Court</t>
  </si>
  <si>
    <t>217-414-2117</t>
  </si>
  <si>
    <t>tracismith721@gmail.com</t>
  </si>
  <si>
    <t>665 South Farmingdale Road</t>
  </si>
  <si>
    <t>New Berlin</t>
  </si>
  <si>
    <t>Jessica</t>
  </si>
  <si>
    <t>10 Cabin Smoke Trail</t>
  </si>
  <si>
    <t>Blackford-Cleeton</t>
  </si>
  <si>
    <t>217-638-8225</t>
  </si>
  <si>
    <t>jess2612000@gmail.com</t>
  </si>
  <si>
    <t>Brittany</t>
  </si>
  <si>
    <t>Clark</t>
  </si>
  <si>
    <t>3805 Viking Blvd</t>
  </si>
  <si>
    <t>309-299-7817</t>
  </si>
  <si>
    <t>brittany.manserclark@gmail.com</t>
  </si>
  <si>
    <t>Pamela</t>
  </si>
  <si>
    <t>Savage</t>
  </si>
  <si>
    <t>2051 S Bates Ave</t>
  </si>
  <si>
    <t>217-473-4274</t>
  </si>
  <si>
    <t>Pamelagsavage@gmail.com</t>
  </si>
  <si>
    <t>Tasnim</t>
  </si>
  <si>
    <t>Vohra</t>
  </si>
  <si>
    <t>2900 Wildcat Court</t>
  </si>
  <si>
    <t>630-835-4800</t>
  </si>
  <si>
    <t>Tab617@gmail.com</t>
  </si>
  <si>
    <t xml:space="preserve">Holly </t>
  </si>
  <si>
    <t>Worth</t>
  </si>
  <si>
    <t>#1 The Elms</t>
  </si>
  <si>
    <t>217-693-1333</t>
  </si>
  <si>
    <t>Hkennedy2@yahoo.com</t>
  </si>
  <si>
    <t xml:space="preserve">Emily </t>
  </si>
  <si>
    <t>Netherton</t>
  </si>
  <si>
    <t>20 Taft Dr</t>
  </si>
  <si>
    <t>217-502-2905</t>
  </si>
  <si>
    <t>efnetherton@gmail.com</t>
  </si>
  <si>
    <t>Leanne</t>
  </si>
  <si>
    <t>Harjer</t>
  </si>
  <si>
    <t>2604 Arlington Dr</t>
  </si>
  <si>
    <t>217-652-5824</t>
  </si>
  <si>
    <t>Leanne.Harjer@gmail.com</t>
  </si>
  <si>
    <t>Patricia</t>
  </si>
  <si>
    <t>Bradbury</t>
  </si>
  <si>
    <t>100 Ramblewood Dr</t>
  </si>
  <si>
    <t>603-359-5593</t>
  </si>
  <si>
    <t>P_Bradbury@hotmail.com</t>
  </si>
  <si>
    <t>Nicole</t>
  </si>
  <si>
    <t>Gonzalez</t>
  </si>
  <si>
    <t>325 Newcombe Ln</t>
  </si>
  <si>
    <t>312-479-5267</t>
  </si>
  <si>
    <t>nmgonzalez.2011@gmail.com</t>
  </si>
  <si>
    <t>Sasha (2/26/14)</t>
  </si>
  <si>
    <t>Kai (2/22/17)</t>
  </si>
  <si>
    <t>Nora (5/29/08), Rhett (1/11/12), Eddie (2/25/15)</t>
  </si>
  <si>
    <t>Emily (11/17/11), Noah (7/18/13), Brooke (1/18/17)</t>
  </si>
  <si>
    <t>Clark (8/2/13), Stella (6/28/17)</t>
  </si>
  <si>
    <t>Jack (7/26/07), Beck (5/4/09), Lily (5/10/12), Mick (8/20/15)</t>
  </si>
  <si>
    <t>Ellie (7/6/14), Jacob (10/24/16)</t>
  </si>
  <si>
    <t>Lucy (10/2/15), Graydon (10/11/18)</t>
  </si>
  <si>
    <t>Madelyn (4/12/12), Kharley (7/25/15)</t>
  </si>
  <si>
    <t>Jasmine (1/17/15), Amaya (12/7/18)</t>
  </si>
  <si>
    <t>Cecily (9/17/16), Conrad (1/18/19)</t>
  </si>
  <si>
    <t>Caroline (1/24/11), Charlotte (12/30/13), Henry (8/1/16)</t>
  </si>
  <si>
    <t>Lucas (3/25/13), Emma (12/16/14)</t>
  </si>
  <si>
    <t>Max (3/11/15), Henry (7/16/17)</t>
  </si>
  <si>
    <t>Landon (8/3/16)</t>
  </si>
  <si>
    <t>Leah (10/21/17)</t>
  </si>
  <si>
    <t>Olivia (7/5/08), Jack (12/26/11), Henry (1/27/15)</t>
  </si>
  <si>
    <t>Joel (11/12/08), Carlos (4/11/11) Layla (8/21/17)</t>
  </si>
  <si>
    <t>Greer (6/5/13), Gwen (5/11/15)</t>
  </si>
  <si>
    <t>Avery (7/31/17), Elliott (2/27/19)</t>
  </si>
  <si>
    <t>Evan (9/2/11), Dylan (5/14/14), Catelyn (5/14/14)</t>
  </si>
  <si>
    <t>Theo (12/9/16), Jonah (2/5/19)</t>
  </si>
  <si>
    <t>Audrina (12/16/16), Vivienne (1/12/18)</t>
  </si>
  <si>
    <t>Raymond (2/26/15), Leo (12/15/18)</t>
  </si>
  <si>
    <t>Sofie (11/1/13), Ellie (2/26/17)</t>
  </si>
  <si>
    <t>Gavin (11/9/16), Luke (1/13/17)</t>
  </si>
  <si>
    <t>Scarlett (10/12/16)</t>
  </si>
  <si>
    <t>Jahsa (3/20/15), Irie (4/20/17), Luma (4/16/19)</t>
  </si>
  <si>
    <t>Benjamin (10/18/11)</t>
  </si>
  <si>
    <t>Lily (10/6/10), Elliot (2/26/16), Blake (4/6/17)</t>
  </si>
  <si>
    <t>CHILDREN</t>
  </si>
  <si>
    <t>BIRTHDAY</t>
  </si>
  <si>
    <t>2920 Kipling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</si>
</sst>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 \ *-"/>
    <numFmt numFmtId="165" formatCode="[&lt;=9999999]###\-####;\(###\)\ ###\-####"/>
    <numFmt numFmtId="166" formatCode="mm/yyyy"/>
    <numFmt numFmtId="167" formatCode="m/d;@"/>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0"/>
      <color theme="1"/>
      <name val="Century Gothic"/>
      <family val="2"/>
      <scheme val="minor"/>
    </font>
    <font>
      <sz val="10"/>
      <color theme="4" tint="-0.24994659260841701"/>
      <name val="Century Gothic"/>
      <family val="2"/>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5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4" fillId="0" borderId="7" xfId="0" applyFont="1" applyBorder="1">
      <alignment vertical="center"/>
    </xf>
    <xf numFmtId="0" fontId="0" fillId="0" borderId="6" xfId="0" applyBorder="1">
      <alignment vertical="center"/>
    </xf>
    <xf numFmtId="0" fontId="0" fillId="0" borderId="7" xfId="0" applyBorder="1">
      <alignment vertical="center"/>
    </xf>
    <xf numFmtId="0" fontId="9" fillId="0" borderId="0" xfId="0" applyFont="1">
      <alignment vertical="center"/>
    </xf>
    <xf numFmtId="166" fontId="9" fillId="0" borderId="0" xfId="0" applyNumberFormat="1" applyFont="1">
      <alignment vertical="center"/>
    </xf>
    <xf numFmtId="0" fontId="9" fillId="0" borderId="3" xfId="0" applyFont="1" applyBorder="1">
      <alignment vertical="center"/>
    </xf>
    <xf numFmtId="0" fontId="9" fillId="0" borderId="4" xfId="0" applyFont="1" applyBorder="1">
      <alignment vertical="center"/>
    </xf>
    <xf numFmtId="166" fontId="9" fillId="0" borderId="4" xfId="0" applyNumberFormat="1" applyFont="1" applyBorder="1">
      <alignment vertical="center"/>
    </xf>
    <xf numFmtId="0" fontId="9" fillId="0" borderId="5" xfId="0" applyFont="1" applyBorder="1">
      <alignment vertical="center"/>
    </xf>
    <xf numFmtId="0" fontId="10" fillId="0" borderId="6" xfId="0" applyFont="1" applyBorder="1">
      <alignment vertical="center"/>
    </xf>
    <xf numFmtId="0" fontId="10" fillId="0" borderId="0" xfId="0" applyFont="1" applyAlignment="1">
      <alignment horizontal="left" vertical="center" indent="1"/>
    </xf>
    <xf numFmtId="0" fontId="10" fillId="0" borderId="0" xfId="0" applyFont="1">
      <alignment vertical="center"/>
    </xf>
    <xf numFmtId="166" fontId="10" fillId="0" borderId="0" xfId="0" applyNumberFormat="1" applyFont="1">
      <alignment vertical="center"/>
    </xf>
    <xf numFmtId="0" fontId="9" fillId="0" borderId="6" xfId="0" applyFont="1" applyBorder="1">
      <alignment vertical="center"/>
    </xf>
    <xf numFmtId="0" fontId="9" fillId="0" borderId="0" xfId="0" applyFont="1" applyAlignment="1">
      <alignment horizontal="left" vertical="center" indent="1"/>
    </xf>
    <xf numFmtId="165" fontId="11" fillId="0" borderId="0" xfId="4" applyNumberFormat="1" applyFont="1" applyAlignment="1">
      <alignment horizontal="left" vertical="center"/>
    </xf>
    <xf numFmtId="166" fontId="9" fillId="0" borderId="0" xfId="0" applyNumberFormat="1" applyFont="1" applyAlignment="1">
      <alignment horizontal="left" vertical="center"/>
    </xf>
    <xf numFmtId="0" fontId="9" fillId="0" borderId="7" xfId="0" applyFont="1" applyBorder="1">
      <alignment vertical="center"/>
    </xf>
    <xf numFmtId="0" fontId="12" fillId="0" borderId="0" xfId="0" applyFont="1">
      <alignment vertical="center"/>
    </xf>
    <xf numFmtId="0" fontId="13" fillId="0" borderId="0" xfId="0" applyFont="1" applyAlignment="1">
      <alignment horizontal="left" vertical="center" indent="1"/>
    </xf>
    <xf numFmtId="0" fontId="14" fillId="0" borderId="0" xfId="0" applyFont="1">
      <alignment vertical="center"/>
    </xf>
    <xf numFmtId="166" fontId="9" fillId="0" borderId="0" xfId="5" applyNumberFormat="1" applyFont="1" applyAlignment="1">
      <alignment horizontal="left" vertical="center"/>
    </xf>
    <xf numFmtId="166" fontId="9" fillId="0" borderId="0" xfId="4" applyNumberFormat="1" applyFont="1" applyAlignment="1">
      <alignment horizontal="left" vertical="center"/>
    </xf>
    <xf numFmtId="0" fontId="9" fillId="0" borderId="10" xfId="0" applyFont="1" applyBorder="1" applyAlignment="1">
      <alignment horizontal="center"/>
    </xf>
    <xf numFmtId="0" fontId="0" fillId="0" borderId="0" xfId="0" applyAlignment="1">
      <alignment horizontal="left" vertical="center" indent="1"/>
    </xf>
    <xf numFmtId="165" fontId="6" fillId="0" borderId="0" xfId="4" applyNumberFormat="1" applyAlignment="1">
      <alignment horizontal="left" vertical="center"/>
    </xf>
    <xf numFmtId="0" fontId="0" fillId="0" borderId="6" xfId="0" applyBorder="1" applyAlignment="1">
      <alignment horizontal="center" vertical="center"/>
    </xf>
    <xf numFmtId="0" fontId="15" fillId="0" borderId="0" xfId="0" applyFont="1" applyAlignment="1">
      <alignment horizontal="left" vertical="center" indent="1"/>
    </xf>
    <xf numFmtId="0" fontId="0" fillId="0" borderId="0" xfId="0" applyAlignment="1">
      <alignment horizontal="center" vertical="center"/>
    </xf>
    <xf numFmtId="166" fontId="9" fillId="0" borderId="0" xfId="0" applyNumberFormat="1" applyFont="1" applyAlignment="1">
      <alignment horizontal="left"/>
    </xf>
    <xf numFmtId="0" fontId="12" fillId="0" borderId="0" xfId="0" applyFont="1" applyAlignment="1">
      <alignment horizontal="left" vertical="center"/>
    </xf>
    <xf numFmtId="0" fontId="6" fillId="0" borderId="0" xfId="4" applyAlignment="1">
      <alignment vertical="center"/>
    </xf>
    <xf numFmtId="0" fontId="0" fillId="0" borderId="7" xfId="0" applyFont="1" applyBorder="1">
      <alignment vertical="center"/>
    </xf>
    <xf numFmtId="166" fontId="0" fillId="0" borderId="0" xfId="0" applyNumberFormat="1" applyFont="1" applyAlignment="1">
      <alignment horizontal="left" vertical="center"/>
    </xf>
    <xf numFmtId="166" fontId="0" fillId="0" borderId="0" xfId="0" applyNumberFormat="1" applyFont="1">
      <alignment vertical="center"/>
    </xf>
    <xf numFmtId="167" fontId="0" fillId="0" borderId="0" xfId="0" applyNumberFormat="1" applyFont="1" applyAlignment="1">
      <alignment horizontal="left" vertical="center"/>
    </xf>
    <xf numFmtId="167" fontId="9" fillId="0" borderId="0" xfId="0" applyNumberFormat="1" applyFont="1" applyAlignment="1">
      <alignment horizontal="left" vertical="center"/>
    </xf>
    <xf numFmtId="167" fontId="9" fillId="0" borderId="0" xfId="5" applyNumberFormat="1" applyFont="1" applyAlignment="1">
      <alignment horizontal="left" vertical="center"/>
    </xf>
    <xf numFmtId="167" fontId="9" fillId="0" borderId="0" xfId="4" applyNumberFormat="1" applyFont="1" applyAlignment="1">
      <alignment horizontal="left" vertical="center"/>
    </xf>
    <xf numFmtId="166" fontId="0" fillId="0" borderId="0" xfId="5" applyNumberFormat="1" applyFont="1" applyAlignment="1">
      <alignment horizontal="left" vertical="center"/>
    </xf>
    <xf numFmtId="166" fontId="0" fillId="0" borderId="0" xfId="4" applyNumberFormat="1" applyFont="1" applyAlignment="1">
      <alignment horizontal="left" vertical="center"/>
    </xf>
    <xf numFmtId="166" fontId="0" fillId="0" borderId="0" xfId="0" applyNumberFormat="1" applyFont="1" applyAlignment="1">
      <alignment horizontal="left"/>
    </xf>
    <xf numFmtId="0" fontId="9" fillId="0" borderId="0" xfId="0" applyFont="1" applyAlignment="1">
      <alignment horizontal="left" vertical="center"/>
    </xf>
    <xf numFmtId="166" fontId="5" fillId="0" borderId="0" xfId="0" applyNumberFormat="1" applyFont="1">
      <alignment vertical="center"/>
    </xf>
    <xf numFmtId="0" fontId="5"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0" xfId="0" applyFont="1" applyAlignment="1">
      <alignment horizontal="left" vertical="center" indent="1"/>
    </xf>
  </cellXfs>
  <cellStyles count="6">
    <cellStyle name="Calculation" xfId="2" builtinId="22" customBuiltin="1"/>
    <cellStyle name="Comma" xfId="5" builtinId="3"/>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7" formatCode="m/d;@"/>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6" formatCode="mm/yyyy"/>
    </dxf>
    <dxf>
      <numFmt numFmtId="166" formatCode="mm/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14</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35"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6" xr3:uid="{1CDBCD42-8167-4696-BB80-DBAB06458133}" name="CHILDREN" dataDxfId="2"/>
    <tableColumn id="5" xr3:uid="{29BB30E4-4C06-402C-9A1B-29A27AF40188}" name="BIRTHDAY"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emperelder@gmail.com" TargetMode="External"/><Relationship Id="rId13" Type="http://schemas.openxmlformats.org/officeDocument/2006/relationships/hyperlink" Target="mailto:laurelmarie5@gmail.com" TargetMode="External"/><Relationship Id="rId18" Type="http://schemas.openxmlformats.org/officeDocument/2006/relationships/hyperlink" Target="mailto:christin.levi@lrs.com" TargetMode="External"/><Relationship Id="rId26" Type="http://schemas.openxmlformats.org/officeDocument/2006/relationships/hyperlink" Target="mailto:Hkennedy2@yahoo.com" TargetMode="External"/><Relationship Id="rId3" Type="http://schemas.openxmlformats.org/officeDocument/2006/relationships/hyperlink" Target="mailto:kimberly.gullikson@gmail.com" TargetMode="External"/><Relationship Id="rId21" Type="http://schemas.openxmlformats.org/officeDocument/2006/relationships/hyperlink" Target="mailto:tracismith721@gmail.com" TargetMode="External"/><Relationship Id="rId7" Type="http://schemas.openxmlformats.org/officeDocument/2006/relationships/hyperlink" Target="mailto:sarina.wetzel@yahoo.com" TargetMode="External"/><Relationship Id="rId12" Type="http://schemas.openxmlformats.org/officeDocument/2006/relationships/hyperlink" Target="mailto:kcgerdes1@gmail.com" TargetMode="External"/><Relationship Id="rId17" Type="http://schemas.openxmlformats.org/officeDocument/2006/relationships/hyperlink" Target="mailto:calliek29@gmail.com" TargetMode="External"/><Relationship Id="rId25" Type="http://schemas.openxmlformats.org/officeDocument/2006/relationships/hyperlink" Target="mailto:Tab617@gmail.com" TargetMode="External"/><Relationship Id="rId33" Type="http://schemas.openxmlformats.org/officeDocument/2006/relationships/table" Target="../tables/table1.xml"/><Relationship Id="rId2" Type="http://schemas.openxmlformats.org/officeDocument/2006/relationships/hyperlink" Target="mailto:megan.nicole.sharma@gmail.com" TargetMode="External"/><Relationship Id="rId16" Type="http://schemas.openxmlformats.org/officeDocument/2006/relationships/hyperlink" Target="mailto:holzman.kate@gmail.com" TargetMode="External"/><Relationship Id="rId20" Type="http://schemas.openxmlformats.org/officeDocument/2006/relationships/hyperlink" Target="mailto:govfam@gmail.com" TargetMode="External"/><Relationship Id="rId29" Type="http://schemas.openxmlformats.org/officeDocument/2006/relationships/hyperlink" Target="mailto:P_Bradbury@hotmail.com" TargetMode="External"/><Relationship Id="rId1" Type="http://schemas.openxmlformats.org/officeDocument/2006/relationships/hyperlink" Target="mailto:debraferraro@gmail.com" TargetMode="External"/><Relationship Id="rId6" Type="http://schemas.openxmlformats.org/officeDocument/2006/relationships/hyperlink" Target="mailto:cantrell1983@yahoo.com" TargetMode="External"/><Relationship Id="rId11" Type="http://schemas.openxmlformats.org/officeDocument/2006/relationships/hyperlink" Target="mailto:sarajanselment@gmail.com" TargetMode="External"/><Relationship Id="rId24" Type="http://schemas.openxmlformats.org/officeDocument/2006/relationships/hyperlink" Target="mailto:Pamelagsavage@gmail.com" TargetMode="External"/><Relationship Id="rId32" Type="http://schemas.openxmlformats.org/officeDocument/2006/relationships/drawing" Target="../drawings/drawing2.xml"/><Relationship Id="rId5" Type="http://schemas.openxmlformats.org/officeDocument/2006/relationships/hyperlink" Target="mailto:lyndsireid@yahoo.com" TargetMode="External"/><Relationship Id="rId15" Type="http://schemas.openxmlformats.org/officeDocument/2006/relationships/hyperlink" Target="mailto:kathleen_cromie@yahoo.com" TargetMode="External"/><Relationship Id="rId23" Type="http://schemas.openxmlformats.org/officeDocument/2006/relationships/hyperlink" Target="mailto:brittany.manserclark@gmail.com" TargetMode="External"/><Relationship Id="rId28" Type="http://schemas.openxmlformats.org/officeDocument/2006/relationships/hyperlink" Target="mailto:Leanne.Harjer@gmail.com" TargetMode="External"/><Relationship Id="rId10" Type="http://schemas.openxmlformats.org/officeDocument/2006/relationships/hyperlink" Target="mailto:merfelix@gmail.com" TargetMode="External"/><Relationship Id="rId19" Type="http://schemas.openxmlformats.org/officeDocument/2006/relationships/hyperlink" Target="mailto:chelsy@chelchel.net" TargetMode="External"/><Relationship Id="rId31" Type="http://schemas.openxmlformats.org/officeDocument/2006/relationships/printerSettings" Target="../printerSettings/printerSettings2.bin"/><Relationship Id="rId4" Type="http://schemas.openxmlformats.org/officeDocument/2006/relationships/hyperlink" Target="mailto:sarahmq2@yahoo.com" TargetMode="External"/><Relationship Id="rId9" Type="http://schemas.openxmlformats.org/officeDocument/2006/relationships/hyperlink" Target="mailto:gryfndr1@yahoo.com" TargetMode="External"/><Relationship Id="rId14" Type="http://schemas.openxmlformats.org/officeDocument/2006/relationships/hyperlink" Target="mailto:rdorsey0523@hotmail.com" TargetMode="External"/><Relationship Id="rId22" Type="http://schemas.openxmlformats.org/officeDocument/2006/relationships/hyperlink" Target="mailto:jess2612000@gmail.com" TargetMode="External"/><Relationship Id="rId27" Type="http://schemas.openxmlformats.org/officeDocument/2006/relationships/hyperlink" Target="mailto:efnetherton@gmail.com" TargetMode="External"/><Relationship Id="rId30" Type="http://schemas.openxmlformats.org/officeDocument/2006/relationships/hyperlink" Target="mailto:nmgonzalez.20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145" sqref="C145"/>
    </sheetView>
  </sheetViews>
  <sheetFormatPr defaultRowHeight="21" customHeight="1" x14ac:dyDescent="0.35"/>
  <cols>
    <col min="1" max="1" width="1.86328125" customWidth="1"/>
    <col min="2" max="2" width="1.6640625" customWidth="1"/>
    <col min="3" max="5" width="22.33203125" customWidth="1"/>
    <col min="6" max="6" width="15.46484375" customWidth="1"/>
    <col min="7" max="7" width="10.53125" customWidth="1"/>
    <col min="8" max="8" width="9" customWidth="1"/>
    <col min="9" max="9" width="14.46484375" customWidth="1"/>
    <col min="10" max="10" width="31.53125" customWidth="1"/>
    <col min="11" max="11" width="15.46484375" customWidth="1"/>
    <col min="12" max="13" width="1.664062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53" t="s">
        <v>12</v>
      </c>
      <c r="D3" s="53"/>
      <c r="E3" s="53"/>
      <c r="F3" s="53"/>
      <c r="G3" s="53"/>
      <c r="H3" s="53"/>
      <c r="I3" s="53"/>
      <c r="J3" s="53"/>
      <c r="K3" s="53"/>
      <c r="L3" s="5"/>
    </row>
    <row r="4" spans="2:12" ht="21" customHeight="1" x14ac:dyDescent="0.35">
      <c r="B4" s="6"/>
      <c r="C4" s="54" t="s">
        <v>11</v>
      </c>
      <c r="D4" s="54"/>
      <c r="E4" s="54"/>
      <c r="F4" s="54"/>
      <c r="G4" s="54"/>
      <c r="H4" s="54"/>
      <c r="I4" s="54"/>
      <c r="J4" s="54"/>
      <c r="K4" s="54"/>
      <c r="L4" s="7"/>
    </row>
    <row r="5" spans="2:12" ht="21" customHeight="1" thickBot="1" x14ac:dyDescent="0.4">
      <c r="B5" s="50"/>
      <c r="C5" s="51"/>
      <c r="D5" s="51"/>
      <c r="E5" s="51"/>
      <c r="F5" s="51"/>
      <c r="G5" s="51"/>
      <c r="H5" s="51"/>
      <c r="I5" s="51"/>
      <c r="J5" s="51"/>
      <c r="K5" s="51"/>
      <c r="L5" s="52"/>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O39"/>
  <sheetViews>
    <sheetView showGridLines="0" tabSelected="1" topLeftCell="A26" zoomScale="119" zoomScaleNormal="115" workbookViewId="0">
      <selection activeCell="A28" sqref="A28:XFD28"/>
    </sheetView>
  </sheetViews>
  <sheetFormatPr defaultColWidth="8.86328125" defaultRowHeight="21" customHeight="1" x14ac:dyDescent="0.35"/>
  <cols>
    <col min="1" max="1" width="3" style="8" customWidth="1"/>
    <col min="2" max="2" width="1.6640625" style="8" customWidth="1"/>
    <col min="3" max="3" width="18.46484375" style="8" customWidth="1"/>
    <col min="4" max="4" width="19.19921875" style="8" bestFit="1" customWidth="1"/>
    <col min="5" max="5" width="29.19921875" style="8" bestFit="1" customWidth="1"/>
    <col min="6" max="6" width="15.46484375" style="8" customWidth="1"/>
    <col min="7" max="7" width="10.53125" style="8" customWidth="1"/>
    <col min="8" max="8" width="9.6640625" style="8" customWidth="1"/>
    <col min="9" max="9" width="14.46484375" style="8" customWidth="1"/>
    <col min="10" max="10" width="33.6640625" style="8" bestFit="1" customWidth="1"/>
    <col min="11" max="11" width="13.6640625" style="9" customWidth="1"/>
    <col min="12" max="12" width="54.6640625" style="9" customWidth="1"/>
    <col min="13" max="13" width="13.6640625" style="9" customWidth="1"/>
    <col min="14" max="14" width="34.73046875" style="8" customWidth="1"/>
    <col min="15" max="16" width="1.6640625" style="8" customWidth="1"/>
    <col min="17" max="16384" width="8.86328125" style="8"/>
  </cols>
  <sheetData>
    <row r="1" spans="2:15" ht="13.5" thickBot="1" x14ac:dyDescent="0.4"/>
    <row r="2" spans="2:15" ht="62.25" customHeight="1" thickTop="1" x14ac:dyDescent="0.35">
      <c r="B2" s="10"/>
      <c r="C2" s="11"/>
      <c r="D2" s="11"/>
      <c r="E2" s="11"/>
      <c r="F2" s="11"/>
      <c r="G2" s="11"/>
      <c r="H2" s="11"/>
      <c r="I2" s="11"/>
      <c r="J2" s="11"/>
      <c r="K2" s="12"/>
      <c r="L2" s="12"/>
      <c r="M2" s="12"/>
      <c r="N2" s="11"/>
      <c r="O2" s="13"/>
    </row>
    <row r="3" spans="2:15" ht="23.25" customHeight="1" x14ac:dyDescent="0.35">
      <c r="B3" s="14" t="s">
        <v>1</v>
      </c>
      <c r="C3" s="15" t="s">
        <v>6</v>
      </c>
      <c r="D3" s="15" t="s">
        <v>7</v>
      </c>
      <c r="E3" s="15" t="s">
        <v>3</v>
      </c>
      <c r="F3" s="15" t="s">
        <v>4</v>
      </c>
      <c r="G3" s="15" t="s">
        <v>5</v>
      </c>
      <c r="H3" s="15" t="s">
        <v>8</v>
      </c>
      <c r="I3" s="16" t="s">
        <v>9</v>
      </c>
      <c r="J3" s="16" t="s">
        <v>0</v>
      </c>
      <c r="K3" s="17" t="s">
        <v>10</v>
      </c>
      <c r="L3" s="48" t="s">
        <v>206</v>
      </c>
      <c r="M3" s="49" t="s">
        <v>207</v>
      </c>
      <c r="N3" s="8" t="s">
        <v>2</v>
      </c>
    </row>
    <row r="4" spans="2:15" ht="21" customHeight="1" x14ac:dyDescent="0.35">
      <c r="B4" s="18">
        <f>Members[[#This Row],[FIRST NAME]]</f>
        <v>0</v>
      </c>
      <c r="C4" s="19"/>
      <c r="D4" s="19"/>
      <c r="E4" s="19"/>
      <c r="F4" s="19"/>
      <c r="G4" s="19"/>
      <c r="H4" s="19"/>
      <c r="J4" s="20"/>
      <c r="K4" s="21"/>
      <c r="L4" s="21"/>
      <c r="M4" s="40"/>
      <c r="N4" s="37"/>
    </row>
    <row r="5" spans="2:15" ht="21" customHeight="1" x14ac:dyDescent="0.35">
      <c r="B5" s="18"/>
      <c r="C5" s="19"/>
      <c r="D5" s="19"/>
      <c r="E5" s="19"/>
      <c r="F5" s="19"/>
      <c r="G5" s="19"/>
      <c r="H5" s="19"/>
      <c r="I5" s="23"/>
      <c r="J5" s="20"/>
      <c r="K5" s="21"/>
      <c r="L5" s="21"/>
      <c r="M5" s="41"/>
      <c r="N5" s="22"/>
    </row>
    <row r="6" spans="2:15" ht="21" customHeight="1" x14ac:dyDescent="0.35">
      <c r="B6" s="18" t="str">
        <f>Members[[#This Row],[FIRST NAME]]</f>
        <v>Debbie</v>
      </c>
      <c r="C6" s="19" t="s">
        <v>16</v>
      </c>
      <c r="D6" s="24" t="s">
        <v>17</v>
      </c>
      <c r="E6" s="24" t="s">
        <v>68</v>
      </c>
      <c r="F6" s="24" t="s">
        <v>14</v>
      </c>
      <c r="G6" s="24" t="s">
        <v>15</v>
      </c>
      <c r="H6" s="24">
        <v>62704</v>
      </c>
      <c r="I6" s="25" t="s">
        <v>18</v>
      </c>
      <c r="J6" s="20" t="s">
        <v>19</v>
      </c>
      <c r="K6" s="21" t="s">
        <v>65</v>
      </c>
      <c r="L6" s="38" t="s">
        <v>176</v>
      </c>
      <c r="M6" s="40">
        <v>43713</v>
      </c>
      <c r="N6" s="22">
        <v>9</v>
      </c>
    </row>
    <row r="7" spans="2:15" ht="21" customHeight="1" x14ac:dyDescent="0.35">
      <c r="B7" s="18" t="str">
        <f>Members[[#This Row],[FIRST NAME]]</f>
        <v>Robin</v>
      </c>
      <c r="C7" s="19" t="s">
        <v>89</v>
      </c>
      <c r="D7" s="19" t="s">
        <v>90</v>
      </c>
      <c r="E7" s="55" t="s">
        <v>208</v>
      </c>
      <c r="F7" s="19" t="s">
        <v>14</v>
      </c>
      <c r="G7" s="19" t="s">
        <v>15</v>
      </c>
      <c r="H7" s="24">
        <v>62711</v>
      </c>
      <c r="I7" s="23" t="s">
        <v>91</v>
      </c>
      <c r="J7" s="30" t="s">
        <v>92</v>
      </c>
      <c r="K7" s="21">
        <v>42917</v>
      </c>
      <c r="L7" s="38" t="s">
        <v>177</v>
      </c>
      <c r="M7" s="41">
        <v>43608</v>
      </c>
      <c r="N7" s="22"/>
    </row>
    <row r="8" spans="2:15" ht="21" customHeight="1" x14ac:dyDescent="0.35">
      <c r="B8" s="18" t="str">
        <f>Members[[#This Row],[FIRST NAME]]</f>
        <v>Kathryn</v>
      </c>
      <c r="C8" s="19" t="s">
        <v>22</v>
      </c>
      <c r="D8" s="24" t="s">
        <v>23</v>
      </c>
      <c r="E8" s="24" t="s">
        <v>24</v>
      </c>
      <c r="F8" s="24" t="s">
        <v>25</v>
      </c>
      <c r="G8" s="24" t="s">
        <v>20</v>
      </c>
      <c r="H8" s="24">
        <v>62563</v>
      </c>
      <c r="I8" s="25" t="s">
        <v>26</v>
      </c>
      <c r="J8" s="20" t="s">
        <v>27</v>
      </c>
      <c r="K8" s="21" t="s">
        <v>66</v>
      </c>
      <c r="L8" s="38" t="s">
        <v>178</v>
      </c>
      <c r="M8" s="41">
        <v>43773</v>
      </c>
      <c r="N8" s="22"/>
    </row>
    <row r="9" spans="2:15" ht="21" customHeight="1" x14ac:dyDescent="0.35">
      <c r="B9" s="18" t="str">
        <f>Members[[#This Row],[FIRST NAME]]</f>
        <v>Sarina</v>
      </c>
      <c r="C9" s="19" t="s">
        <v>28</v>
      </c>
      <c r="D9" s="24" t="s">
        <v>29</v>
      </c>
      <c r="E9" s="24" t="s">
        <v>30</v>
      </c>
      <c r="F9" s="24" t="s">
        <v>14</v>
      </c>
      <c r="G9" s="24" t="s">
        <v>15</v>
      </c>
      <c r="H9" s="24">
        <v>62712</v>
      </c>
      <c r="I9" s="25" t="s">
        <v>31</v>
      </c>
      <c r="J9" s="20" t="s">
        <v>32</v>
      </c>
      <c r="K9" s="21" t="s">
        <v>66</v>
      </c>
      <c r="L9" s="38" t="s">
        <v>179</v>
      </c>
      <c r="M9" s="41">
        <v>43573</v>
      </c>
      <c r="N9" s="22"/>
    </row>
    <row r="10" spans="2:15" ht="21" customHeight="1" x14ac:dyDescent="0.35">
      <c r="B10" s="18" t="str">
        <f>Members[[#This Row],[FIRST NAME]]</f>
        <v xml:space="preserve">Stacey </v>
      </c>
      <c r="C10" s="19" t="s">
        <v>33</v>
      </c>
      <c r="D10" s="24" t="s">
        <v>34</v>
      </c>
      <c r="E10" s="24" t="s">
        <v>35</v>
      </c>
      <c r="F10" s="24" t="s">
        <v>21</v>
      </c>
      <c r="G10" s="24" t="s">
        <v>15</v>
      </c>
      <c r="H10" s="24">
        <v>62629</v>
      </c>
      <c r="I10" s="25" t="s">
        <v>36</v>
      </c>
      <c r="J10" s="20" t="s">
        <v>37</v>
      </c>
      <c r="K10" s="21" t="s">
        <v>67</v>
      </c>
      <c r="L10" s="38" t="s">
        <v>180</v>
      </c>
      <c r="M10" s="41">
        <v>43791</v>
      </c>
      <c r="N10" s="22"/>
    </row>
    <row r="11" spans="2:15" ht="21" customHeight="1" x14ac:dyDescent="0.35">
      <c r="B11" s="18" t="str">
        <f>Members[[#This Row],[FIRST NAME]]</f>
        <v>Lyndsi</v>
      </c>
      <c r="C11" s="19" t="s">
        <v>38</v>
      </c>
      <c r="D11" s="24" t="s">
        <v>39</v>
      </c>
      <c r="E11" s="24" t="s">
        <v>40</v>
      </c>
      <c r="F11" s="24" t="s">
        <v>14</v>
      </c>
      <c r="G11" s="24" t="s">
        <v>15</v>
      </c>
      <c r="H11" s="24">
        <v>62712</v>
      </c>
      <c r="I11" s="25" t="s">
        <v>41</v>
      </c>
      <c r="J11" s="20" t="s">
        <v>42</v>
      </c>
      <c r="K11" s="21" t="s">
        <v>67</v>
      </c>
      <c r="L11" s="38" t="s">
        <v>181</v>
      </c>
      <c r="M11" s="41">
        <v>43654</v>
      </c>
      <c r="N11" s="22"/>
    </row>
    <row r="12" spans="2:15" ht="21" customHeight="1" x14ac:dyDescent="0.35">
      <c r="B12" s="18" t="str">
        <f>Members[[#This Row],[FIRST NAME]]</f>
        <v>Sarah</v>
      </c>
      <c r="C12" s="19" t="s">
        <v>13</v>
      </c>
      <c r="D12" s="24" t="s">
        <v>43</v>
      </c>
      <c r="E12" s="24" t="s">
        <v>44</v>
      </c>
      <c r="F12" s="24" t="s">
        <v>14</v>
      </c>
      <c r="G12" s="24" t="s">
        <v>15</v>
      </c>
      <c r="H12" s="24">
        <v>62711</v>
      </c>
      <c r="I12" s="25" t="s">
        <v>45</v>
      </c>
      <c r="J12" s="30" t="s">
        <v>46</v>
      </c>
      <c r="K12" s="21" t="s">
        <v>64</v>
      </c>
      <c r="L12" s="38" t="s">
        <v>182</v>
      </c>
      <c r="M12" s="41">
        <v>43758</v>
      </c>
      <c r="N12" s="22"/>
    </row>
    <row r="13" spans="2:15" ht="21" customHeight="1" x14ac:dyDescent="0.35">
      <c r="B13" s="6" t="str">
        <f>Members[[#This Row],[FIRST NAME]]</f>
        <v>Katie</v>
      </c>
      <c r="C13" s="29" t="s">
        <v>61</v>
      </c>
      <c r="D13" s="29" t="s">
        <v>95</v>
      </c>
      <c r="E13" s="29" t="s">
        <v>96</v>
      </c>
      <c r="F13" s="29" t="s">
        <v>21</v>
      </c>
      <c r="G13" s="29" t="s">
        <v>15</v>
      </c>
      <c r="H13" s="24">
        <v>62629</v>
      </c>
      <c r="I13" s="23" t="s">
        <v>97</v>
      </c>
      <c r="J13" s="30" t="s">
        <v>98</v>
      </c>
      <c r="K13" s="21">
        <v>43040</v>
      </c>
      <c r="L13" s="38" t="s">
        <v>183</v>
      </c>
      <c r="M13" s="41">
        <v>43755</v>
      </c>
      <c r="N13" s="7"/>
    </row>
    <row r="14" spans="2:15" ht="21" customHeight="1" x14ac:dyDescent="0.35">
      <c r="B14" s="18" t="str">
        <f>Members[[#This Row],[FIRST NAME]]</f>
        <v>Kimberly</v>
      </c>
      <c r="C14" s="19" t="s">
        <v>47</v>
      </c>
      <c r="D14" s="24" t="s">
        <v>48</v>
      </c>
      <c r="E14" s="24" t="s">
        <v>49</v>
      </c>
      <c r="F14" s="24" t="s">
        <v>14</v>
      </c>
      <c r="G14" s="24" t="s">
        <v>15</v>
      </c>
      <c r="H14" s="24">
        <v>62707</v>
      </c>
      <c r="I14" s="25" t="s">
        <v>50</v>
      </c>
      <c r="J14" s="20" t="s">
        <v>51</v>
      </c>
      <c r="K14" s="21" t="s">
        <v>64</v>
      </c>
      <c r="L14" s="38" t="s">
        <v>184</v>
      </c>
      <c r="M14" s="41">
        <v>43783</v>
      </c>
      <c r="N14" s="22"/>
    </row>
    <row r="15" spans="2:15" ht="21" customHeight="1" x14ac:dyDescent="0.35">
      <c r="B15" s="18" t="str">
        <f>Members[[#This Row],[FIRST NAME]]</f>
        <v>Megan</v>
      </c>
      <c r="C15" s="19" t="s">
        <v>52</v>
      </c>
      <c r="D15" s="24" t="s">
        <v>53</v>
      </c>
      <c r="E15" s="24" t="s">
        <v>54</v>
      </c>
      <c r="F15" s="24" t="s">
        <v>14</v>
      </c>
      <c r="G15" s="24" t="s">
        <v>20</v>
      </c>
      <c r="H15" s="24">
        <v>62711</v>
      </c>
      <c r="I15" s="25" t="s">
        <v>55</v>
      </c>
      <c r="J15" s="20" t="s">
        <v>56</v>
      </c>
      <c r="K15" s="21" t="s">
        <v>63</v>
      </c>
      <c r="L15" s="38" t="s">
        <v>185</v>
      </c>
      <c r="M15" s="41">
        <v>43714</v>
      </c>
      <c r="N15" s="22"/>
    </row>
    <row r="16" spans="2:15" ht="21" customHeight="1" x14ac:dyDescent="0.35">
      <c r="B16" s="18" t="str">
        <f>Members[[#This Row],[FIRST NAME]]</f>
        <v>Erika</v>
      </c>
      <c r="C16" s="19" t="s">
        <v>69</v>
      </c>
      <c r="D16" s="24" t="s">
        <v>70</v>
      </c>
      <c r="E16" s="24" t="s">
        <v>73</v>
      </c>
      <c r="F16" s="24" t="s">
        <v>14</v>
      </c>
      <c r="G16" s="24" t="s">
        <v>15</v>
      </c>
      <c r="H16" s="24">
        <v>62704</v>
      </c>
      <c r="I16" s="25" t="s">
        <v>71</v>
      </c>
      <c r="J16" s="20" t="s">
        <v>72</v>
      </c>
      <c r="K16" s="26">
        <f>DATE(2016,12,1)</f>
        <v>42705</v>
      </c>
      <c r="L16" s="44" t="s">
        <v>186</v>
      </c>
      <c r="M16" s="42">
        <v>43673</v>
      </c>
      <c r="N16" s="22"/>
    </row>
    <row r="17" spans="1:14" ht="21" customHeight="1" x14ac:dyDescent="0.35">
      <c r="B17" s="18" t="str">
        <f>Members[[#This Row],[FIRST NAME]]</f>
        <v xml:space="preserve">Laurel </v>
      </c>
      <c r="C17" s="29" t="s">
        <v>93</v>
      </c>
      <c r="D17" s="24" t="s">
        <v>74</v>
      </c>
      <c r="E17" s="29" t="s">
        <v>94</v>
      </c>
      <c r="F17" s="24" t="s">
        <v>14</v>
      </c>
      <c r="G17" s="24" t="s">
        <v>15</v>
      </c>
      <c r="H17" s="24">
        <v>62711</v>
      </c>
      <c r="I17" s="25" t="s">
        <v>75</v>
      </c>
      <c r="J17" s="20" t="s">
        <v>76</v>
      </c>
      <c r="K17" s="21" t="s">
        <v>88</v>
      </c>
      <c r="L17" s="38" t="s">
        <v>187</v>
      </c>
      <c r="M17" s="41">
        <v>43617</v>
      </c>
      <c r="N17" s="22"/>
    </row>
    <row r="18" spans="1:14" ht="21" customHeight="1" x14ac:dyDescent="0.35">
      <c r="B18" s="6" t="str">
        <f>Members[[#This Row],[FIRST NAME]]</f>
        <v>Kate</v>
      </c>
      <c r="C18" s="29" t="s">
        <v>99</v>
      </c>
      <c r="D18" s="29" t="s">
        <v>100</v>
      </c>
      <c r="E18" s="29" t="s">
        <v>101</v>
      </c>
      <c r="F18" s="29" t="s">
        <v>14</v>
      </c>
      <c r="G18" s="29" t="s">
        <v>15</v>
      </c>
      <c r="H18" s="24">
        <v>62704</v>
      </c>
      <c r="I18" s="23" t="s">
        <v>102</v>
      </c>
      <c r="J18" s="30" t="s">
        <v>103</v>
      </c>
      <c r="K18" s="21">
        <v>43101</v>
      </c>
      <c r="L18" s="38" t="s">
        <v>188</v>
      </c>
      <c r="M18" s="41">
        <v>43656</v>
      </c>
      <c r="N18" s="7"/>
    </row>
    <row r="19" spans="1:14" ht="21" customHeight="1" x14ac:dyDescent="0.35">
      <c r="B19" s="6" t="str">
        <f>Members[[#This Row],[FIRST NAME]]</f>
        <v>Callie</v>
      </c>
      <c r="C19" s="29" t="s">
        <v>104</v>
      </c>
      <c r="D19" s="29" t="s">
        <v>105</v>
      </c>
      <c r="E19" s="29" t="s">
        <v>110</v>
      </c>
      <c r="F19" s="29" t="s">
        <v>14</v>
      </c>
      <c r="G19" s="29" t="s">
        <v>15</v>
      </c>
      <c r="H19" s="24">
        <v>62702</v>
      </c>
      <c r="I19" s="23" t="s">
        <v>111</v>
      </c>
      <c r="J19" s="30" t="s">
        <v>112</v>
      </c>
      <c r="K19" s="21">
        <v>43101</v>
      </c>
      <c r="L19" s="38" t="s">
        <v>189</v>
      </c>
      <c r="M19" s="41">
        <v>43675</v>
      </c>
      <c r="N19" s="7"/>
    </row>
    <row r="20" spans="1:14" ht="21" customHeight="1" x14ac:dyDescent="0.35">
      <c r="B20" s="6" t="str">
        <f>Members[[#This Row],[FIRST NAME]]</f>
        <v>Christin</v>
      </c>
      <c r="C20" s="29" t="s">
        <v>106</v>
      </c>
      <c r="D20" s="29" t="s">
        <v>107</v>
      </c>
      <c r="E20" s="29" t="s">
        <v>113</v>
      </c>
      <c r="F20" s="29" t="s">
        <v>14</v>
      </c>
      <c r="G20" s="29" t="s">
        <v>15</v>
      </c>
      <c r="H20" s="24">
        <v>62704</v>
      </c>
      <c r="I20" s="23" t="s">
        <v>114</v>
      </c>
      <c r="J20" s="30" t="s">
        <v>115</v>
      </c>
      <c r="K20" s="21">
        <v>43132</v>
      </c>
      <c r="L20" s="38" t="s">
        <v>190</v>
      </c>
      <c r="M20" s="41">
        <v>43790</v>
      </c>
      <c r="N20" s="7"/>
    </row>
    <row r="21" spans="1:14" ht="21" customHeight="1" x14ac:dyDescent="0.35">
      <c r="A21"/>
      <c r="B21" s="6"/>
      <c r="C21" s="29" t="s">
        <v>108</v>
      </c>
      <c r="D21" s="29" t="s">
        <v>109</v>
      </c>
      <c r="E21" s="29" t="s">
        <v>116</v>
      </c>
      <c r="F21" s="29" t="s">
        <v>14</v>
      </c>
      <c r="G21" s="29" t="s">
        <v>15</v>
      </c>
      <c r="H21" s="24">
        <v>62704</v>
      </c>
      <c r="I21" s="23" t="s">
        <v>117</v>
      </c>
      <c r="J21" s="30" t="s">
        <v>118</v>
      </c>
      <c r="K21" s="21">
        <v>43132</v>
      </c>
      <c r="L21" s="38" t="s">
        <v>191</v>
      </c>
      <c r="M21" s="41">
        <v>43799</v>
      </c>
      <c r="N21" s="7"/>
    </row>
    <row r="22" spans="1:14" ht="18" customHeight="1" x14ac:dyDescent="0.35">
      <c r="B22" s="18" t="str">
        <f>Members[[#This Row],[FIRST NAME]]</f>
        <v>Debra</v>
      </c>
      <c r="C22" s="19" t="s">
        <v>57</v>
      </c>
      <c r="D22" s="24" t="s">
        <v>58</v>
      </c>
      <c r="E22" s="29" t="s">
        <v>129</v>
      </c>
      <c r="F22" s="29" t="s">
        <v>130</v>
      </c>
      <c r="G22" s="24" t="s">
        <v>15</v>
      </c>
      <c r="H22" s="24">
        <v>62670</v>
      </c>
      <c r="I22" s="25" t="s">
        <v>59</v>
      </c>
      <c r="J22" s="20" t="s">
        <v>60</v>
      </c>
      <c r="K22" s="21" t="s">
        <v>62</v>
      </c>
      <c r="L22" s="38" t="s">
        <v>192</v>
      </c>
      <c r="M22" s="41">
        <v>43742</v>
      </c>
      <c r="N22" s="22"/>
    </row>
    <row r="23" spans="1:14" ht="18" customHeight="1" x14ac:dyDescent="0.35">
      <c r="B23" s="6" t="str">
        <f>Members[[#This Row],[FIRST NAME]]</f>
        <v>Sonia</v>
      </c>
      <c r="C23" s="29" t="s">
        <v>119</v>
      </c>
      <c r="D23" s="29" t="s">
        <v>120</v>
      </c>
      <c r="E23" s="29" t="s">
        <v>121</v>
      </c>
      <c r="F23" s="29" t="s">
        <v>14</v>
      </c>
      <c r="G23" s="29" t="s">
        <v>15</v>
      </c>
      <c r="H23" s="24">
        <v>62711</v>
      </c>
      <c r="I23" s="23" t="s">
        <v>122</v>
      </c>
      <c r="J23" s="30" t="s">
        <v>123</v>
      </c>
      <c r="K23" s="21">
        <v>43160</v>
      </c>
      <c r="L23" s="38" t="s">
        <v>193</v>
      </c>
      <c r="M23" s="41">
        <v>43811</v>
      </c>
      <c r="N23" s="7"/>
    </row>
    <row r="24" spans="1:14" ht="21" customHeight="1" x14ac:dyDescent="0.35">
      <c r="B24" s="6" t="str">
        <f>Members[[#This Row],[FIRST NAME]]</f>
        <v>Traci</v>
      </c>
      <c r="C24" s="29" t="s">
        <v>124</v>
      </c>
      <c r="D24" s="29" t="s">
        <v>125</v>
      </c>
      <c r="E24" s="29" t="s">
        <v>126</v>
      </c>
      <c r="F24" s="29" t="s">
        <v>14</v>
      </c>
      <c r="G24" s="29" t="s">
        <v>15</v>
      </c>
      <c r="H24" s="24">
        <v>62712</v>
      </c>
      <c r="I24" s="23" t="s">
        <v>127</v>
      </c>
      <c r="J24" s="30" t="s">
        <v>128</v>
      </c>
      <c r="K24" s="21">
        <v>43160</v>
      </c>
      <c r="L24" s="38" t="s">
        <v>194</v>
      </c>
      <c r="M24" s="41">
        <v>43667</v>
      </c>
      <c r="N24" s="7"/>
    </row>
    <row r="25" spans="1:14" ht="21" customHeight="1" x14ac:dyDescent="0.35">
      <c r="B25" s="18" t="str">
        <f>Members[[#This Row],[FIRST NAME]]</f>
        <v>Jessica</v>
      </c>
      <c r="C25" s="29" t="s">
        <v>131</v>
      </c>
      <c r="D25" s="29" t="s">
        <v>133</v>
      </c>
      <c r="E25" s="29" t="s">
        <v>132</v>
      </c>
      <c r="F25" s="29" t="s">
        <v>14</v>
      </c>
      <c r="G25" s="29" t="s">
        <v>15</v>
      </c>
      <c r="H25" s="19">
        <v>62707</v>
      </c>
      <c r="I25" s="23" t="s">
        <v>134</v>
      </c>
      <c r="J25" s="30" t="s">
        <v>135</v>
      </c>
      <c r="K25" s="27">
        <v>43221</v>
      </c>
      <c r="L25" s="45" t="s">
        <v>195</v>
      </c>
      <c r="M25" s="43">
        <v>43671</v>
      </c>
      <c r="N25" s="22"/>
    </row>
    <row r="26" spans="1:14" ht="21" customHeight="1" x14ac:dyDescent="0.35">
      <c r="B26" s="18" t="str">
        <f>Members[[#This Row],[FIRST NAME]]</f>
        <v xml:space="preserve">Sara </v>
      </c>
      <c r="C26" s="19" t="s">
        <v>77</v>
      </c>
      <c r="D26" s="24" t="s">
        <v>78</v>
      </c>
      <c r="E26" s="24" t="s">
        <v>79</v>
      </c>
      <c r="F26" s="24" t="s">
        <v>14</v>
      </c>
      <c r="G26" s="24" t="s">
        <v>15</v>
      </c>
      <c r="H26" s="24">
        <v>62711</v>
      </c>
      <c r="I26" s="25" t="s">
        <v>80</v>
      </c>
      <c r="J26" s="30" t="s">
        <v>81</v>
      </c>
      <c r="K26" s="21">
        <v>42887</v>
      </c>
      <c r="L26" s="38" t="s">
        <v>196</v>
      </c>
      <c r="M26" s="41">
        <v>43631</v>
      </c>
      <c r="N26" s="22"/>
    </row>
    <row r="27" spans="1:14" ht="21" customHeight="1" x14ac:dyDescent="0.35">
      <c r="B27" s="18" t="str">
        <f>Members[[#This Row],[FIRST NAME]]</f>
        <v>Kileen</v>
      </c>
      <c r="C27" s="19" t="s">
        <v>82</v>
      </c>
      <c r="D27" s="24" t="s">
        <v>83</v>
      </c>
      <c r="E27" s="24" t="s">
        <v>84</v>
      </c>
      <c r="F27" s="24" t="s">
        <v>14</v>
      </c>
      <c r="G27" s="24" t="s">
        <v>15</v>
      </c>
      <c r="H27" s="24">
        <v>62703</v>
      </c>
      <c r="I27" s="25" t="s">
        <v>85</v>
      </c>
      <c r="J27" s="20" t="s">
        <v>86</v>
      </c>
      <c r="K27" s="21" t="s">
        <v>87</v>
      </c>
      <c r="L27" s="38" t="s">
        <v>197</v>
      </c>
      <c r="M27" s="41">
        <v>43538</v>
      </c>
      <c r="N27" s="22"/>
    </row>
    <row r="28" spans="1:14" ht="21" customHeight="1" x14ac:dyDescent="0.35">
      <c r="B28" s="6" t="str">
        <f>Members[[#This Row],[FIRST NAME]]</f>
        <v>Brittany</v>
      </c>
      <c r="C28" s="29" t="s">
        <v>136</v>
      </c>
      <c r="D28" s="29" t="s">
        <v>137</v>
      </c>
      <c r="E28" s="29" t="s">
        <v>138</v>
      </c>
      <c r="F28" s="29" t="s">
        <v>14</v>
      </c>
      <c r="G28" s="29" t="s">
        <v>15</v>
      </c>
      <c r="H28" s="32">
        <v>62712</v>
      </c>
      <c r="I28" s="35" t="s">
        <v>139</v>
      </c>
      <c r="J28" s="30" t="s">
        <v>140</v>
      </c>
      <c r="K28" s="34">
        <v>43313</v>
      </c>
      <c r="L28" s="46" t="s">
        <v>198</v>
      </c>
      <c r="M28" s="41">
        <v>43719</v>
      </c>
      <c r="N28"/>
    </row>
    <row r="29" spans="1:14" ht="21" customHeight="1" x14ac:dyDescent="0.35">
      <c r="B29" s="31"/>
      <c r="C29" s="29" t="s">
        <v>141</v>
      </c>
      <c r="D29" s="29" t="s">
        <v>142</v>
      </c>
      <c r="E29" s="29" t="s">
        <v>143</v>
      </c>
      <c r="F29" s="29" t="s">
        <v>14</v>
      </c>
      <c r="G29" s="29" t="s">
        <v>15</v>
      </c>
      <c r="H29" s="32">
        <v>62704</v>
      </c>
      <c r="I29" s="23" t="s">
        <v>144</v>
      </c>
      <c r="J29" s="30" t="s">
        <v>145</v>
      </c>
      <c r="K29" s="21">
        <v>43344</v>
      </c>
      <c r="L29" s="38" t="s">
        <v>199</v>
      </c>
      <c r="M29" s="41">
        <v>43680</v>
      </c>
      <c r="N29" s="33"/>
    </row>
    <row r="30" spans="1:14" ht="21" customHeight="1" x14ac:dyDescent="0.35">
      <c r="B30" s="33"/>
      <c r="C30" s="29" t="s">
        <v>146</v>
      </c>
      <c r="D30" s="29" t="s">
        <v>147</v>
      </c>
      <c r="E30" s="29" t="s">
        <v>148</v>
      </c>
      <c r="F30" s="29" t="s">
        <v>14</v>
      </c>
      <c r="G30" s="29" t="s">
        <v>15</v>
      </c>
      <c r="H30" s="32">
        <v>62711</v>
      </c>
      <c r="I30" s="23" t="s">
        <v>149</v>
      </c>
      <c r="J30" s="30" t="s">
        <v>150</v>
      </c>
      <c r="K30" s="21">
        <v>43344</v>
      </c>
      <c r="L30" s="38" t="s">
        <v>200</v>
      </c>
      <c r="M30" s="41">
        <v>43633</v>
      </c>
      <c r="N30" s="33"/>
    </row>
    <row r="31" spans="1:14" ht="21" customHeight="1" x14ac:dyDescent="0.35">
      <c r="C31" t="s">
        <v>151</v>
      </c>
      <c r="D31" t="s">
        <v>152</v>
      </c>
      <c r="E31" t="s">
        <v>153</v>
      </c>
      <c r="F31" t="s">
        <v>14</v>
      </c>
      <c r="G31" t="s">
        <v>15</v>
      </c>
      <c r="H31" s="47">
        <v>62712</v>
      </c>
      <c r="I31" t="s">
        <v>154</v>
      </c>
      <c r="J31" s="36" t="s">
        <v>155</v>
      </c>
      <c r="K31" s="21">
        <v>43374</v>
      </c>
      <c r="L31" s="39" t="s">
        <v>201</v>
      </c>
      <c r="M31" s="41">
        <v>43621</v>
      </c>
    </row>
    <row r="32" spans="1:14" ht="21" customHeight="1" x14ac:dyDescent="0.35">
      <c r="C32" t="s">
        <v>156</v>
      </c>
      <c r="D32" t="s">
        <v>157</v>
      </c>
      <c r="E32" t="s">
        <v>158</v>
      </c>
      <c r="F32" t="s">
        <v>25</v>
      </c>
      <c r="G32" t="s">
        <v>15</v>
      </c>
      <c r="H32" s="47">
        <v>62563</v>
      </c>
      <c r="I32" t="s">
        <v>159</v>
      </c>
      <c r="J32" s="36" t="s">
        <v>160</v>
      </c>
      <c r="K32" s="21">
        <v>43374</v>
      </c>
      <c r="L32" s="39" t="s">
        <v>202</v>
      </c>
      <c r="M32" s="41">
        <v>43598</v>
      </c>
    </row>
    <row r="33" spans="2:15" ht="21" customHeight="1" x14ac:dyDescent="0.35">
      <c r="C33" t="s">
        <v>161</v>
      </c>
      <c r="D33" t="s">
        <v>162</v>
      </c>
      <c r="E33" t="s">
        <v>163</v>
      </c>
      <c r="F33" t="s">
        <v>14</v>
      </c>
      <c r="G33" t="s">
        <v>15</v>
      </c>
      <c r="H33" s="47">
        <v>62704</v>
      </c>
      <c r="I33" t="s">
        <v>164</v>
      </c>
      <c r="J33" s="36" t="s">
        <v>165</v>
      </c>
      <c r="K33" s="21">
        <v>43405</v>
      </c>
      <c r="L33" s="39" t="s">
        <v>203</v>
      </c>
      <c r="M33" s="41">
        <v>43770</v>
      </c>
    </row>
    <row r="34" spans="2:15" ht="21" customHeight="1" x14ac:dyDescent="0.35">
      <c r="B34" t="str">
        <f>Members[[#This Row],[FIRST NAME]]</f>
        <v>Patricia</v>
      </c>
      <c r="C34" s="29" t="s">
        <v>166</v>
      </c>
      <c r="D34" s="29" t="s">
        <v>167</v>
      </c>
      <c r="E34" s="29" t="s">
        <v>168</v>
      </c>
      <c r="F34" s="29" t="s">
        <v>21</v>
      </c>
      <c r="G34" s="29" t="s">
        <v>15</v>
      </c>
      <c r="H34" s="32">
        <v>62629</v>
      </c>
      <c r="I34" s="23" t="s">
        <v>169</v>
      </c>
      <c r="J34" s="30" t="s">
        <v>170</v>
      </c>
      <c r="K34" s="21">
        <v>43405</v>
      </c>
      <c r="L34" s="39" t="s">
        <v>204</v>
      </c>
      <c r="M34" s="41">
        <v>43481</v>
      </c>
      <c r="N34"/>
    </row>
    <row r="35" spans="2:15" ht="21" customHeight="1" x14ac:dyDescent="0.35">
      <c r="B35" t="str">
        <f>Members[[#This Row],[FIRST NAME]]</f>
        <v>Nicole</v>
      </c>
      <c r="C35" s="29" t="s">
        <v>171</v>
      </c>
      <c r="D35" s="29" t="s">
        <v>172</v>
      </c>
      <c r="E35" s="29" t="s">
        <v>173</v>
      </c>
      <c r="F35" s="29" t="s">
        <v>21</v>
      </c>
      <c r="G35" s="29" t="s">
        <v>15</v>
      </c>
      <c r="H35" s="32">
        <v>62629</v>
      </c>
      <c r="I35" s="23" t="s">
        <v>174</v>
      </c>
      <c r="J35" s="30" t="s">
        <v>175</v>
      </c>
      <c r="K35" s="21">
        <v>43556</v>
      </c>
      <c r="L35" s="39" t="s">
        <v>205</v>
      </c>
      <c r="M35" s="41">
        <v>43725</v>
      </c>
      <c r="N35"/>
    </row>
    <row r="38" spans="2:15" ht="21" customHeight="1" thickBot="1" x14ac:dyDescent="0.4">
      <c r="O38" s="28"/>
    </row>
    <row r="39" spans="2:15" ht="21" customHeight="1" thickTop="1" x14ac:dyDescent="0.35"/>
  </sheetData>
  <hyperlinks>
    <hyperlink ref="J22" r:id="rId1" xr:uid="{00000000-0004-0000-0100-000007000000}"/>
    <hyperlink ref="J15" r:id="rId2" xr:uid="{00000000-0004-0000-0100-000009000000}"/>
    <hyperlink ref="J14" r:id="rId3" xr:uid="{00000000-0004-0000-0100-00000D000000}"/>
    <hyperlink ref="J12" r:id="rId4" xr:uid="{00000000-0004-0000-0100-00000E000000}"/>
    <hyperlink ref="J11" r:id="rId5" xr:uid="{00000000-0004-0000-0100-000010000000}"/>
    <hyperlink ref="J10" r:id="rId6" xr:uid="{00000000-0004-0000-0100-000014000000}"/>
    <hyperlink ref="J9" r:id="rId7" xr:uid="{00000000-0004-0000-0100-000016000000}"/>
    <hyperlink ref="J8" r:id="rId8" xr:uid="{00000000-0004-0000-0100-000018000000}"/>
    <hyperlink ref="J6" r:id="rId9" xr:uid="{00000000-0004-0000-0100-000019000000}"/>
    <hyperlink ref="J16" r:id="rId10" xr:uid="{00000000-0004-0000-0100-000020000000}"/>
    <hyperlink ref="J26" r:id="rId11" xr:uid="{00000000-0004-0000-0100-000021000000}"/>
    <hyperlink ref="J27" r:id="rId12" xr:uid="{00000000-0004-0000-0100-000022000000}"/>
    <hyperlink ref="J17" r:id="rId13" xr:uid="{00000000-0004-0000-0100-000024000000}"/>
    <hyperlink ref="J7" r:id="rId14" xr:uid="{00000000-0004-0000-0100-000025000000}"/>
    <hyperlink ref="J13" r:id="rId15" xr:uid="{C19DF0F3-F7A8-48C9-929D-155EFD8EDADF}"/>
    <hyperlink ref="J18" r:id="rId16" xr:uid="{B28F53A8-FB00-4002-B041-7E9683049819}"/>
    <hyperlink ref="J19" r:id="rId17" xr:uid="{FEB593B6-8F4F-4DCA-9821-8B3F9533804F}"/>
    <hyperlink ref="J20" r:id="rId18" xr:uid="{3538C0A7-EFAA-4E42-A4F6-31CE59DD72CF}"/>
    <hyperlink ref="J21" r:id="rId19" xr:uid="{5E7914C9-D88E-49F9-8393-13EF7AE93691}"/>
    <hyperlink ref="J23" r:id="rId20" xr:uid="{3A7808D4-A65B-4FEB-A42A-DE84D54B233B}"/>
    <hyperlink ref="J24" r:id="rId21" xr:uid="{A564ADC3-ECDD-49DC-9A7C-25A7C02FBA27}"/>
    <hyperlink ref="J25" r:id="rId22" xr:uid="{0157EA43-14AD-4CDC-952C-B4E7D9E54E4F}"/>
    <hyperlink ref="J28" r:id="rId23" xr:uid="{FE566C35-304C-459A-A7C2-445A04A4DF81}"/>
    <hyperlink ref="J29" r:id="rId24" xr:uid="{1FE7149F-D511-4783-8596-A1965D99017E}"/>
    <hyperlink ref="J30" r:id="rId25" xr:uid="{88F0BFB7-21FD-47A6-940E-D5AB74CD8730}"/>
    <hyperlink ref="J31" r:id="rId26" xr:uid="{36B8CBFA-B9DD-4498-88D0-08CC2D066BF8}"/>
    <hyperlink ref="J32" r:id="rId27" xr:uid="{1CBD12A8-7943-4EDA-9447-B54B0AF8CB8A}"/>
    <hyperlink ref="J33" r:id="rId28" xr:uid="{7F91A942-9199-445E-B513-3A20F9C6DC1E}"/>
    <hyperlink ref="J34" r:id="rId29" xr:uid="{D301E235-8D24-44E8-94C7-D03F9A60AC75}"/>
    <hyperlink ref="J35" r:id="rId30" xr:uid="{AEF442F1-D477-457A-B5B9-172989DEC8B8}"/>
  </hyperlinks>
  <printOptions horizontalCentered="1"/>
  <pageMargins left="0.25" right="0.25" top="0.75" bottom="0.75" header="0.3" footer="0.3"/>
  <pageSetup scale="75" fitToHeight="0" orientation="landscape" r:id="rId31"/>
  <headerFooter differentFirst="1">
    <oddHeader>&amp;RPage &amp;P of &amp;N</oddHeader>
  </headerFooter>
  <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Debra Ferraro</cp:lastModifiedBy>
  <cp:lastPrinted>2017-06-12T13:35:16Z</cp:lastPrinted>
  <dcterms:created xsi:type="dcterms:W3CDTF">2016-03-30T18:01:43Z</dcterms:created>
  <dcterms:modified xsi:type="dcterms:W3CDTF">2019-06-04T23:53:51Z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