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codeName="ThisWorkbook"/>
  <mc:AlternateContent xmlns:mc="http://schemas.openxmlformats.org/markup-compatibility/2006">
    <mc:Choice Requires="x15">
      <x15ac:absPath xmlns:x15ac="http://schemas.microsoft.com/office/spreadsheetml/2010/11/ac" url="/Users/amandajeantwomey/Desktop/MOMS/"/>
    </mc:Choice>
  </mc:AlternateContent>
  <xr:revisionPtr revIDLastSave="0" documentId="13_ncr:1_{0D65A105-EDD7-0641-9DF3-1D5052BACD8A}" xr6:coauthVersionLast="45" xr6:coauthVersionMax="45" xr10:uidLastSave="{00000000-0000-0000-0000-000000000000}"/>
  <bookViews>
    <workbookView xWindow="620" yWindow="1420" windowWidth="28160" windowHeight="13720" tabRatio="504" activeTab="1" xr2:uid="{00000000-000D-0000-FFFF-FFFF00000000}"/>
  </bookViews>
  <sheets>
    <sheet name="Instructions" sheetId="6" r:id="rId1"/>
    <sheet name="Member Roster" sheetId="2" r:id="rId2"/>
  </sheets>
  <externalReferences>
    <externalReference r:id="rId3"/>
  </externalReferences>
  <definedNames>
    <definedName name="_xlnm.Print_Titles" localSheetId="0">Instructions!$1:$3</definedName>
    <definedName name="_xlnm.Print_Titles" localSheetId="1">'Member Roster'!$1:$3</definedName>
    <definedName name="StudentList" localSheetId="0">#REF!</definedName>
    <definedName name="StudentList">Members[LAST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3" i="2" l="1"/>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4" i="2"/>
</calcChain>
</file>

<file path=xl/sharedStrings.xml><?xml version="1.0" encoding="utf-8"?>
<sst xmlns="http://schemas.openxmlformats.org/spreadsheetml/2006/main" count="414" uniqueCount="264">
  <si>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</si>
  <si>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</si>
  <si>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</si>
  <si>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</si>
  <si>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</si>
  <si>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</si>
  <si>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</si>
  <si>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</si>
  <si>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</si>
  <si>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</si>
  <si>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</si>
  <si>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</si>
  <si>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</si>
  <si>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ksmacquade@gmail.com</t>
  </si>
  <si>
    <t>Archbold</t>
  </si>
  <si>
    <t xml:space="preserve"> Jane</t>
  </si>
  <si>
    <t>Barber</t>
  </si>
  <si>
    <t xml:space="preserve"> Megan</t>
  </si>
  <si>
    <t xml:space="preserve"> Karen</t>
  </si>
  <si>
    <t>Castillo</t>
  </si>
  <si>
    <t>Chadwick</t>
  </si>
  <si>
    <t xml:space="preserve"> Kristen</t>
  </si>
  <si>
    <t>Cook</t>
  </si>
  <si>
    <t>Costello</t>
  </si>
  <si>
    <t xml:space="preserve"> Rebecca</t>
  </si>
  <si>
    <t>DeFrancisco</t>
  </si>
  <si>
    <t xml:space="preserve"> Laura</t>
  </si>
  <si>
    <t>Donoghue</t>
  </si>
  <si>
    <t xml:space="preserve"> Kate</t>
  </si>
  <si>
    <t>Fitzgibbons</t>
  </si>
  <si>
    <t xml:space="preserve"> Laurie</t>
  </si>
  <si>
    <t>Johnson</t>
  </si>
  <si>
    <t xml:space="preserve"> Dawn</t>
  </si>
  <si>
    <t>Kane</t>
  </si>
  <si>
    <t xml:space="preserve"> Kim</t>
  </si>
  <si>
    <t>Kourtis</t>
  </si>
  <si>
    <t xml:space="preserve"> Kaitlyn</t>
  </si>
  <si>
    <t>Landry</t>
  </si>
  <si>
    <t xml:space="preserve"> Alexis</t>
  </si>
  <si>
    <t>Lister</t>
  </si>
  <si>
    <t xml:space="preserve"> Rachel</t>
  </si>
  <si>
    <t xml:space="preserve"> Sarah</t>
  </si>
  <si>
    <t>Marrinan</t>
  </si>
  <si>
    <t>McCullough</t>
  </si>
  <si>
    <t xml:space="preserve"> Jennifer</t>
  </si>
  <si>
    <t>McElhinney</t>
  </si>
  <si>
    <t>Molles</t>
  </si>
  <si>
    <t xml:space="preserve"> Elitsa</t>
  </si>
  <si>
    <t>Morle</t>
  </si>
  <si>
    <t xml:space="preserve"> Melinda</t>
  </si>
  <si>
    <t>Muir</t>
  </si>
  <si>
    <t xml:space="preserve"> Amy</t>
  </si>
  <si>
    <t>Ouellette</t>
  </si>
  <si>
    <t xml:space="preserve"> Katy Frost</t>
  </si>
  <si>
    <t>Radley</t>
  </si>
  <si>
    <t>Reed</t>
  </si>
  <si>
    <t xml:space="preserve"> Brooke</t>
  </si>
  <si>
    <t>Robinson</t>
  </si>
  <si>
    <t xml:space="preserve"> Tracey</t>
  </si>
  <si>
    <t>Rufo</t>
  </si>
  <si>
    <t xml:space="preserve"> Michelle</t>
  </si>
  <si>
    <t>Schwarz</t>
  </si>
  <si>
    <t xml:space="preserve"> Melissa</t>
  </si>
  <si>
    <t>Serhant</t>
  </si>
  <si>
    <t xml:space="preserve"> Ellen</t>
  </si>
  <si>
    <t>Sharris</t>
  </si>
  <si>
    <t xml:space="preserve"> Erica</t>
  </si>
  <si>
    <t>Shatas</t>
  </si>
  <si>
    <t xml:space="preserve"> Elizabeth</t>
  </si>
  <si>
    <t>Shepherd</t>
  </si>
  <si>
    <t xml:space="preserve"> Whitney</t>
  </si>
  <si>
    <t>Souza</t>
  </si>
  <si>
    <t xml:space="preserve"> Ashley</t>
  </si>
  <si>
    <t>Twomey</t>
  </si>
  <si>
    <t xml:space="preserve"> Amanda</t>
  </si>
  <si>
    <t>Warner</t>
  </si>
  <si>
    <t xml:space="preserve"> Sara</t>
  </si>
  <si>
    <t>Zibell</t>
  </si>
  <si>
    <t xml:space="preserve">Alanna </t>
  </si>
  <si>
    <t>Zammett</t>
  </si>
  <si>
    <t>Carlyn</t>
  </si>
  <si>
    <t>Smith</t>
  </si>
  <si>
    <t xml:space="preserve">Erika </t>
  </si>
  <si>
    <t>MacMillan</t>
  </si>
  <si>
    <t xml:space="preserve">Jessica </t>
  </si>
  <si>
    <t xml:space="preserve">Julie </t>
  </si>
  <si>
    <t>Fullum</t>
  </si>
  <si>
    <t>Hassler</t>
  </si>
  <si>
    <t>Sullivan</t>
  </si>
  <si>
    <t xml:space="preserve">Karin </t>
  </si>
  <si>
    <t>Katie</t>
  </si>
  <si>
    <t>Silva</t>
  </si>
  <si>
    <t>Rossoll</t>
  </si>
  <si>
    <t xml:space="preserve">Kelly </t>
  </si>
  <si>
    <t>MacQuade</t>
  </si>
  <si>
    <t>Lindsey</t>
  </si>
  <si>
    <t>Levine</t>
  </si>
  <si>
    <t xml:space="preserve">Maddie </t>
  </si>
  <si>
    <t>Guzinski</t>
  </si>
  <si>
    <t>Meaghan</t>
  </si>
  <si>
    <t xml:space="preserve">Meredith </t>
  </si>
  <si>
    <t>Michelle</t>
  </si>
  <si>
    <t>Sansbury</t>
  </si>
  <si>
    <t>Tornaritis</t>
  </si>
  <si>
    <t>Coleman</t>
  </si>
  <si>
    <t xml:space="preserve">Sarah </t>
  </si>
  <si>
    <t>Touse</t>
  </si>
  <si>
    <t>51 audubon drive</t>
  </si>
  <si>
    <t>32 Pintail Road</t>
  </si>
  <si>
    <t>16 Crosswoods Path</t>
  </si>
  <si>
    <t>6 Cardinal Lane</t>
  </si>
  <si>
    <t>68 Rhoades Ave # 2</t>
  </si>
  <si>
    <t>101 Union Street</t>
  </si>
  <si>
    <t>17 Nightingale Farm Road</t>
  </si>
  <si>
    <t>56 Neal Street</t>
  </si>
  <si>
    <t>51 Hitching Post Drive</t>
  </si>
  <si>
    <t>36 Old Town Road</t>
  </si>
  <si>
    <t>12 Lester Gray Drive</t>
  </si>
  <si>
    <t>673 South Street</t>
  </si>
  <si>
    <t>25 Eagle Drive </t>
  </si>
  <si>
    <t>84 Allen Street</t>
  </si>
  <si>
    <t>24 Cobble Knoll Dr</t>
  </si>
  <si>
    <t>588 High Street</t>
  </si>
  <si>
    <t>29 Cobble Knoll Drive</t>
  </si>
  <si>
    <t>24 Victoria Cir</t>
  </si>
  <si>
    <t>131 Carpenter Road</t>
  </si>
  <si>
    <t>33 Woodruff Rd</t>
  </si>
  <si>
    <t>36 Hitching Post Dr</t>
  </si>
  <si>
    <t>20 Pine Hill Drive</t>
  </si>
  <si>
    <t>25 North Street Circle </t>
  </si>
  <si>
    <t>4 Cypress Ln</t>
  </si>
  <si>
    <t>24 Ganawatte Drive</t>
  </si>
  <si>
    <t>37 Ginley Road</t>
  </si>
  <si>
    <t>4 Rockwood St</t>
  </si>
  <si>
    <t>12 Elmcrest Circle</t>
  </si>
  <si>
    <t>68 Smith Ave</t>
  </si>
  <si>
    <t>690 North Street</t>
  </si>
  <si>
    <t>7 Arrowhead Rd</t>
  </si>
  <si>
    <t>125 Pemberton Street</t>
  </si>
  <si>
    <t>63 Smith Ave</t>
  </si>
  <si>
    <t>7 Comstock Way</t>
  </si>
  <si>
    <t>48 Heritage Dr</t>
  </si>
  <si>
    <t>12 Cornfield Lane</t>
  </si>
  <si>
    <t>59 Homeward Lane</t>
  </si>
  <si>
    <t>12 Darwin Lane</t>
  </si>
  <si>
    <t>3 Sycamore Lane</t>
  </si>
  <si>
    <t>17 Cascade Terrace</t>
  </si>
  <si>
    <t>37 Eldor Drive</t>
  </si>
  <si>
    <t>23 Hummingbird Ln</t>
  </si>
  <si>
    <t>15 Lakeview Drive</t>
  </si>
  <si>
    <t>410 North Street</t>
  </si>
  <si>
    <t>4 Freedom Way</t>
  </si>
  <si>
    <t>144 Clear Pond Drive</t>
  </si>
  <si>
    <t>6 Moosehill Road</t>
  </si>
  <si>
    <t>24 Walden Drive</t>
  </si>
  <si>
    <t>12 Patriot Drive</t>
  </si>
  <si>
    <t>166 Winter Street</t>
  </si>
  <si>
    <t>9 New Fisher Lane</t>
  </si>
  <si>
    <t>MA</t>
  </si>
  <si>
    <t>914-525-6928</t>
  </si>
  <si>
    <t>617-939-3597</t>
  </si>
  <si>
    <t>978-855-0693</t>
  </si>
  <si>
    <t>201-786-3658</t>
  </si>
  <si>
    <t>781-492-8629</t>
  </si>
  <si>
    <t>508-965-3610</t>
  </si>
  <si>
    <t>517-740-9277</t>
  </si>
  <si>
    <t>617-823-0806</t>
  </si>
  <si>
    <t>774-571-5396</t>
  </si>
  <si>
    <t>908-577-6502</t>
  </si>
  <si>
    <t>339-206-1219</t>
  </si>
  <si>
    <t>339-933-1977</t>
  </si>
  <si>
    <t>774-259-1313</t>
  </si>
  <si>
    <t>781-985-3587</t>
  </si>
  <si>
    <t>508-451-0517</t>
  </si>
  <si>
    <t>757-406-0455</t>
  </si>
  <si>
    <t>508-813-4704</t>
  </si>
  <si>
    <t>508-942-2666</t>
  </si>
  <si>
    <t>508-481-4717</t>
  </si>
  <si>
    <t>401-439-5564</t>
  </si>
  <si>
    <t>508-404-8498</t>
  </si>
  <si>
    <t>617-780-0370</t>
  </si>
  <si>
    <t>617-596-8303</t>
  </si>
  <si>
    <t>781-718-1505</t>
  </si>
  <si>
    <t>617-842-1101</t>
  </si>
  <si>
    <t>857-389-6116</t>
  </si>
  <si>
    <t>781 831 8903</t>
  </si>
  <si>
    <t>781-540=9531</t>
  </si>
  <si>
    <t>617-365-7173</t>
  </si>
  <si>
    <t>508-451-2306</t>
  </si>
  <si>
    <t>508-404-6221</t>
  </si>
  <si>
    <t>508-498-1106</t>
  </si>
  <si>
    <t>781-626-2174</t>
  </si>
  <si>
    <t>415-279-6897</t>
  </si>
  <si>
    <t>508-237-5436</t>
  </si>
  <si>
    <t>978-270-7189</t>
  </si>
  <si>
    <t>617-512-4371</t>
  </si>
  <si>
    <t>503-962-0903</t>
  </si>
  <si>
    <t>617-417-9224</t>
  </si>
  <si>
    <t>703-307-2819</t>
  </si>
  <si>
    <t>617-835-4101</t>
  </si>
  <si>
    <t>781-454-9207</t>
  </si>
  <si>
    <t>alanna.zammett@gmail.com</t>
  </si>
  <si>
    <t>janearchbold@live.ie</t>
  </si>
  <si>
    <t>megantasca@gmail.com</t>
  </si>
  <si>
    <t>briannemmeehan@gmail.com</t>
  </si>
  <si>
    <t>carlyn.w.smith@gmail.com</t>
  </si>
  <si>
    <t>karen.p0401@gmail.com</t>
  </si>
  <si>
    <t>KSChadwick12@gmail.com</t>
  </si>
  <si>
    <t>kristen.keyes2009@gmail.com</t>
  </si>
  <si>
    <t>rebeccaj.curtis@gmail.com</t>
  </si>
  <si>
    <t>ldefrancisco18@gmail.com</t>
  </si>
  <si>
    <t>kwood29@gmail.com</t>
  </si>
  <si>
    <t>erika.hamel@gmail.com</t>
  </si>
  <si>
    <t>ecgold@gmail.com</t>
  </si>
  <si>
    <t>laurie.bowen@gmail.com</t>
  </si>
  <si>
    <t>Jessicafullum@gmail.com</t>
  </si>
  <si>
    <t>dmjohnson@wingatesrc.com</t>
  </si>
  <si>
    <t>jhassler921@gmail.com</t>
  </si>
  <si>
    <t>julie.sullivan83@gmail.com</t>
  </si>
  <si>
    <t>kim2284@gmail.com</t>
  </si>
  <si>
    <t>karinsilva8@gmail.com</t>
  </si>
  <si>
    <t>kmrussoll0455@gmail.com</t>
  </si>
  <si>
    <t>kaitlynsaba@gmail.com</t>
  </si>
  <si>
    <t>exarhopo@gmail.com</t>
  </si>
  <si>
    <t>white.lindseyk@gmail.com</t>
  </si>
  <si>
    <t>almquist.rachel@gmail.com</t>
  </si>
  <si>
    <t>mlguzinski@yahoo.com</t>
  </si>
  <si>
    <t>rjmurray10@gmail.com</t>
  </si>
  <si>
    <t>jenorthman@gmail.com</t>
  </si>
  <si>
    <t>sarahclewis@gmail.com</t>
  </si>
  <si>
    <t>meaghan.sansbury@gmail.com</t>
  </si>
  <si>
    <t>Meredithtornaritis@gmail.com</t>
  </si>
  <si>
    <t>casto.michelle@gmail.com</t>
  </si>
  <si>
    <t>elitsa.molles@gmail.com</t>
  </si>
  <si>
    <t>melinda.morle@gmail.com</t>
  </si>
  <si>
    <t>amy.s.muir@gmail.com</t>
  </si>
  <si>
    <t>kfrost77@yahoo.com</t>
  </si>
  <si>
    <t>Amy.Cintolo@gmail.com</t>
  </si>
  <si>
    <t>bdavinoreed@gmail.com</t>
  </si>
  <si>
    <t>TLH914@gmail.com</t>
  </si>
  <si>
    <t>MB2686@gmail.com</t>
  </si>
  <si>
    <t>sarahtouse@gmail.com</t>
  </si>
  <si>
    <t>melissavess@gmail.com</t>
  </si>
  <si>
    <t>ellen.mangiaratti@gmail.com</t>
  </si>
  <si>
    <t>eguay2280@yahoo.com</t>
  </si>
  <si>
    <t>elizabethshatas@yahoo.com</t>
  </si>
  <si>
    <t>whitneyshepherda@gmail.com</t>
  </si>
  <si>
    <t>ashleysouza49@gmail.com</t>
  </si>
  <si>
    <t>amandajordan15@gmail.com</t>
  </si>
  <si>
    <t>SaraJWillis@gmail.com</t>
  </si>
  <si>
    <t>alexiszibell@gmail.com</t>
  </si>
  <si>
    <t>Brianne</t>
  </si>
  <si>
    <t>Meehan</t>
  </si>
  <si>
    <t>Walpole</t>
  </si>
  <si>
    <t xml:space="preserve">PAID </t>
  </si>
  <si>
    <t>Check #170</t>
  </si>
  <si>
    <t>Check #400</t>
  </si>
  <si>
    <t>Check #539</t>
  </si>
  <si>
    <t>Check #168</t>
  </si>
  <si>
    <t>PAYMENT TYPE</t>
  </si>
  <si>
    <t>Venmo</t>
  </si>
  <si>
    <t>venmo</t>
  </si>
  <si>
    <t>venmo for 19/20 extended for COVID</t>
  </si>
  <si>
    <t>Check #582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</si>
</sst>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71" formatCode="00000"/>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theme="2" tint="-0.499984740745262"/>
      <name val="Century Gothic"/>
      <family val="2"/>
      <scheme val="minor"/>
    </font>
    <font>
      <sz val="10"/>
      <color theme="2" tint="-0.499984740745262"/>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4" fillId="0" borderId="0" xfId="0" applyFont="1" applyFill="1" applyBorder="1" applyAlignment="1">
      <alignment vertical="center"/>
    </xf>
    <xf numFmtId="14" fontId="9" fillId="0" borderId="0" xfId="0" applyNumberFormat="1" applyFont="1">
      <alignment vertical="center"/>
    </xf>
    <xf numFmtId="171" fontId="0" fillId="0" borderId="0" xfId="0" applyNumberFormat="1">
      <alignment vertical="center"/>
    </xf>
    <xf numFmtId="171" fontId="0" fillId="0" borderId="4" xfId="0" applyNumberFormat="1" applyBorder="1">
      <alignment vertical="center"/>
    </xf>
    <xf numFmtId="171" fontId="5" fillId="0" borderId="0" xfId="0" applyNumberFormat="1" applyFont="1" applyFill="1" applyBorder="1" applyAlignment="1">
      <alignment horizontal="left" vertical="center" indent="1"/>
    </xf>
    <xf numFmtId="171" fontId="9" fillId="0" borderId="0" xfId="0" applyNumberFormat="1" applyFont="1">
      <alignment vertical="center"/>
    </xf>
    <xf numFmtId="14" fontId="9" fillId="4" borderId="0" xfId="0" applyNumberFormat="1" applyFont="1" applyFill="1">
      <alignment vertical="center"/>
    </xf>
    <xf numFmtId="0" fontId="10" fillId="0" borderId="6" xfId="0" applyFont="1" applyBorder="1">
      <alignment vertical="center"/>
    </xf>
    <xf numFmtId="0" fontId="10" fillId="0" borderId="0" xfId="0" applyFont="1" applyAlignment="1">
      <alignment horizontal="left" vertical="center" indent="1"/>
    </xf>
    <xf numFmtId="0" fontId="11" fillId="0" borderId="0" xfId="0" applyFont="1">
      <alignment vertical="center"/>
    </xf>
    <xf numFmtId="171" fontId="11" fillId="0" borderId="0" xfId="0" applyNumberFormat="1" applyFont="1">
      <alignment vertical="center"/>
    </xf>
    <xf numFmtId="14" fontId="11" fillId="0" borderId="0" xfId="0" applyNumberFormat="1" applyFont="1">
      <alignment vertical="center"/>
    </xf>
    <xf numFmtId="0" fontId="10" fillId="0" borderId="7" xfId="0" applyFont="1" applyBorder="1">
      <alignment vertical="center"/>
    </xf>
    <xf numFmtId="0" fontId="10"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6">
    <dxf>
      <font>
        <b val="0"/>
        <i val="0"/>
        <strike val="0"/>
        <condense val="0"/>
        <extend val="0"/>
        <outline val="0"/>
        <shadow val="0"/>
        <u val="none"/>
        <vertAlign val="baseline"/>
        <sz val="10"/>
        <color theme="1"/>
        <name val="Arial"/>
        <family val="2"/>
        <scheme val="none"/>
      </font>
      <numFmt numFmtId="19" formatCode="m/d/yy"/>
    </dxf>
    <dxf>
      <font>
        <strike val="0"/>
        <outline val="0"/>
        <shadow val="0"/>
        <u val="none"/>
        <vertAlign val="baseline"/>
        <sz val="10"/>
        <color theme="1"/>
      </font>
      <numFmt numFmtId="0" formatCode="General"/>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
    </dxf>
    <dxf>
      <numFmt numFmtId="171" formatCode="0000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5"/>
      <tableStyleElement type="headerRow" dxfId="14"/>
      <tableStyleElement type="firstColumn" dxfId="13"/>
      <tableStyleElement type="lastColumn" dxfId="12"/>
      <tableStyleElement type="firstHeaderCell" dxfId="11"/>
      <tableStyleElement type="lastHeaderCell"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13</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ter_2019-20_FINAL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ember Roster"/>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N54" totalsRowShown="0" headerRowDxfId="9" dataDxfId="8">
  <tableColumns count="13">
    <tableColumn id="1" xr3:uid="{00000000-0010-0000-0000-000001000000}" name=" " dataDxfId="1">
      <calculatedColumnFormula>Members[[#This Row],[LAST NAME]]</calculatedColumnFormula>
    </tableColumn>
    <tableColumn id="6" xr3:uid="{14845DA7-AE7B-494C-8716-7F63B48FC1B5}" name="FIRST NAME" dataDxfId="2"/>
    <tableColumn id="15" xr3:uid="{00000000-0010-0000-0000-00000F000000}" name="LAST NAME"/>
    <tableColumn id="12" xr3:uid="{00000000-0010-0000-0000-00000C000000}" name="ADDRESS" dataDxfId="5"/>
    <tableColumn id="13" xr3:uid="{00000000-0010-0000-0000-00000D000000}" name="CITY" dataDxfId="7"/>
    <tableColumn id="14" xr3:uid="{00000000-0010-0000-0000-00000E000000}" name="STATE"/>
    <tableColumn id="16" xr3:uid="{00000000-0010-0000-0000-000010000000}" name="ZIP" dataDxfId="4"/>
    <tableColumn id="3" xr3:uid="{00000000-0010-0000-0000-000003000000}" name="PHONE"/>
    <tableColumn id="4" xr3:uid="{00000000-0010-0000-0000-000004000000}" name="EMAIL"/>
    <tableColumn id="9" xr3:uid="{7698AD98-6F80-CD42-933D-3F12A8F13430}" name="JOIN DATE" dataDxfId="3"/>
    <tableColumn id="10" xr3:uid="{94D0CCC1-6538-0E4F-BB62-05FD180AACC0}" name="PAID " dataDxfId="0"/>
    <tableColumn id="17" xr3:uid="{00000000-0010-0000-0000-000011000000}" name="PAYMENT TYPE"/>
    <tableColumn id="2" xr3:uid="{00000000-0010-0000-0000-000002000000}" name="  " dataDxfId="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5" t="s">
        <v>12</v>
      </c>
      <c r="D3" s="15"/>
      <c r="E3" s="15"/>
      <c r="F3" s="15"/>
      <c r="G3" s="15"/>
      <c r="H3" s="15"/>
      <c r="I3" s="15"/>
      <c r="J3" s="15"/>
      <c r="K3" s="15"/>
      <c r="L3" s="7"/>
    </row>
    <row r="4" spans="2:12" ht="21" customHeight="1" x14ac:dyDescent="0.15">
      <c r="B4" s="10"/>
      <c r="C4" s="16" t="s">
        <v>11</v>
      </c>
      <c r="D4" s="16"/>
      <c r="E4" s="16"/>
      <c r="F4" s="16"/>
      <c r="G4" s="16"/>
      <c r="H4" s="16"/>
      <c r="I4" s="16"/>
      <c r="J4" s="16"/>
      <c r="K4" s="16"/>
      <c r="L4" s="11"/>
    </row>
    <row r="5" spans="2:12" ht="21" customHeight="1" thickBot="1" x14ac:dyDescent="0.2">
      <c r="B5" s="12"/>
      <c r="C5" s="13"/>
      <c r="D5" s="13"/>
      <c r="E5" s="13"/>
      <c r="F5" s="13"/>
      <c r="G5" s="13"/>
      <c r="H5" s="13"/>
      <c r="I5" s="13"/>
      <c r="J5" s="13"/>
      <c r="K5" s="13"/>
      <c r="L5" s="14"/>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56"/>
  <sheetViews>
    <sheetView showGridLines="0" tabSelected="1" topLeftCell="A2" zoomScaleNormal="100" workbookViewId="0">
      <selection activeCell="F59" sqref="F59"/>
    </sheetView>
  </sheetViews>
  <sheetFormatPr baseColWidth="10" defaultColWidth="8.83203125" defaultRowHeight="21" customHeight="1" x14ac:dyDescent="0.15"/>
  <cols>
    <col min="1" max="1" width="1.83203125" customWidth="1"/>
    <col min="2" max="2" width="0.1640625" customWidth="1"/>
    <col min="3" max="3" width="17" customWidth="1"/>
    <col min="4" max="4" width="18.5" customWidth="1"/>
    <col min="5" max="5" width="24.1640625" customWidth="1"/>
    <col min="6" max="6" width="15.5" customWidth="1"/>
    <col min="7" max="7" width="10.5" customWidth="1"/>
    <col min="8" max="8" width="9.6640625" style="20" customWidth="1"/>
    <col min="9" max="9" width="14.5" customWidth="1"/>
    <col min="10" max="10" width="31.5" customWidth="1"/>
    <col min="11" max="11" width="10.6640625" bestFit="1" customWidth="1"/>
    <col min="12" max="12" width="10.6640625" customWidth="1"/>
    <col min="13" max="13" width="14.83203125" customWidth="1"/>
    <col min="14" max="15" width="1.6640625" customWidth="1"/>
  </cols>
  <sheetData>
    <row r="1" spans="2:14" ht="14" thickBot="1" x14ac:dyDescent="0.2"/>
    <row r="2" spans="2:14" ht="62.25" customHeight="1" thickTop="1" x14ac:dyDescent="0.15">
      <c r="B2" s="1"/>
      <c r="C2" s="2"/>
      <c r="D2" s="2"/>
      <c r="E2" s="2"/>
      <c r="F2" s="2"/>
      <c r="G2" s="2"/>
      <c r="H2" s="21"/>
      <c r="I2" s="2"/>
      <c r="J2" s="2"/>
      <c r="K2" s="2"/>
      <c r="L2" s="2"/>
      <c r="M2" s="2"/>
      <c r="N2" s="3"/>
    </row>
    <row r="3" spans="2:14" ht="23.25" customHeight="1" x14ac:dyDescent="0.15">
      <c r="B3" s="4" t="s">
        <v>1</v>
      </c>
      <c r="C3" s="5" t="s">
        <v>6</v>
      </c>
      <c r="D3" s="8" t="s">
        <v>7</v>
      </c>
      <c r="E3" s="8" t="s">
        <v>3</v>
      </c>
      <c r="F3" s="8" t="s">
        <v>4</v>
      </c>
      <c r="G3" s="8" t="s">
        <v>5</v>
      </c>
      <c r="H3" s="22" t="s">
        <v>8</v>
      </c>
      <c r="I3" s="5" t="s">
        <v>9</v>
      </c>
      <c r="J3" s="5" t="s">
        <v>0</v>
      </c>
      <c r="K3" s="5" t="s">
        <v>10</v>
      </c>
      <c r="L3" s="5" t="s">
        <v>254</v>
      </c>
      <c r="M3" s="5" t="s">
        <v>259</v>
      </c>
      <c r="N3" t="s">
        <v>2</v>
      </c>
    </row>
    <row r="4" spans="2:14" ht="21" customHeight="1" x14ac:dyDescent="0.15">
      <c r="B4" s="6" t="str">
        <f>Members[[#This Row],[LAST NAME]]</f>
        <v>Zammett</v>
      </c>
      <c r="C4" s="18" t="s">
        <v>78</v>
      </c>
      <c r="D4" s="17" t="s">
        <v>79</v>
      </c>
      <c r="E4" s="9" t="s">
        <v>107</v>
      </c>
      <c r="F4" s="9" t="s">
        <v>253</v>
      </c>
      <c r="G4" s="17" t="s">
        <v>158</v>
      </c>
      <c r="H4" s="23">
        <v>2081</v>
      </c>
      <c r="I4" s="17" t="s">
        <v>159</v>
      </c>
      <c r="J4" s="17" t="s">
        <v>201</v>
      </c>
      <c r="K4" s="19">
        <v>43788</v>
      </c>
      <c r="L4" s="19">
        <v>43788</v>
      </c>
      <c r="M4" s="19" t="s">
        <v>260</v>
      </c>
      <c r="N4" s="7"/>
    </row>
    <row r="5" spans="2:14" ht="21" customHeight="1" x14ac:dyDescent="0.15">
      <c r="B5" s="10" t="str">
        <f>Members[[#This Row],[LAST NAME]]</f>
        <v>Archbold</v>
      </c>
      <c r="C5" s="9" t="s">
        <v>15</v>
      </c>
      <c r="D5" s="17" t="s">
        <v>14</v>
      </c>
      <c r="E5" s="9" t="s">
        <v>108</v>
      </c>
      <c r="F5" s="9" t="s">
        <v>253</v>
      </c>
      <c r="G5" s="17" t="s">
        <v>158</v>
      </c>
      <c r="H5" s="23">
        <v>2081</v>
      </c>
      <c r="I5" s="17" t="s">
        <v>160</v>
      </c>
      <c r="J5" s="17" t="s">
        <v>202</v>
      </c>
      <c r="K5" s="19">
        <v>42583</v>
      </c>
      <c r="L5" s="19">
        <v>43669</v>
      </c>
      <c r="M5" s="19" t="s">
        <v>261</v>
      </c>
      <c r="N5" s="11"/>
    </row>
    <row r="6" spans="2:14" ht="21" customHeight="1" x14ac:dyDescent="0.15">
      <c r="B6" s="10" t="str">
        <f>Members[[#This Row],[LAST NAME]]</f>
        <v>Barber</v>
      </c>
      <c r="C6" s="9" t="s">
        <v>17</v>
      </c>
      <c r="D6" s="17" t="s">
        <v>16</v>
      </c>
      <c r="E6" s="9" t="s">
        <v>109</v>
      </c>
      <c r="F6" s="9" t="s">
        <v>253</v>
      </c>
      <c r="G6" s="17" t="s">
        <v>158</v>
      </c>
      <c r="H6" s="23">
        <v>2081</v>
      </c>
      <c r="I6" s="17" t="s">
        <v>161</v>
      </c>
      <c r="J6" s="17" t="s">
        <v>203</v>
      </c>
      <c r="K6" s="19">
        <v>42772</v>
      </c>
      <c r="L6" s="19">
        <v>43980</v>
      </c>
      <c r="M6" s="19" t="s">
        <v>261</v>
      </c>
      <c r="N6" s="11"/>
    </row>
    <row r="7" spans="2:14" ht="21" customHeight="1" x14ac:dyDescent="0.15">
      <c r="B7" s="10" t="str">
        <f>Members[[#This Row],[LAST NAME]]</f>
        <v>Meehan</v>
      </c>
      <c r="C7" s="9" t="s">
        <v>251</v>
      </c>
      <c r="D7" s="17" t="s">
        <v>252</v>
      </c>
      <c r="E7" s="9" t="s">
        <v>110</v>
      </c>
      <c r="F7" s="9" t="s">
        <v>253</v>
      </c>
      <c r="G7" s="17" t="s">
        <v>158</v>
      </c>
      <c r="H7" s="23">
        <v>2081</v>
      </c>
      <c r="I7" s="17">
        <v>19789442397</v>
      </c>
      <c r="J7" s="17" t="s">
        <v>204</v>
      </c>
      <c r="K7" s="19">
        <v>43834</v>
      </c>
      <c r="L7" s="19">
        <v>43834</v>
      </c>
      <c r="M7" s="19" t="s">
        <v>261</v>
      </c>
      <c r="N7" s="11"/>
    </row>
    <row r="8" spans="2:14" ht="21" customHeight="1" x14ac:dyDescent="0.15">
      <c r="B8" s="10" t="str">
        <f>Members[[#This Row],[LAST NAME]]</f>
        <v>Smith</v>
      </c>
      <c r="C8" s="9" t="s">
        <v>80</v>
      </c>
      <c r="D8" s="17" t="s">
        <v>81</v>
      </c>
      <c r="E8" s="9" t="s">
        <v>111</v>
      </c>
      <c r="F8" s="9" t="s">
        <v>253</v>
      </c>
      <c r="G8" s="17" t="s">
        <v>158</v>
      </c>
      <c r="H8" s="23">
        <v>2032</v>
      </c>
      <c r="I8" s="17" t="s">
        <v>162</v>
      </c>
      <c r="J8" s="17" t="s">
        <v>205</v>
      </c>
      <c r="K8" s="19">
        <v>43817</v>
      </c>
      <c r="L8" s="19">
        <v>43817</v>
      </c>
      <c r="M8" s="19" t="s">
        <v>261</v>
      </c>
      <c r="N8" s="11"/>
    </row>
    <row r="9" spans="2:14" ht="21" customHeight="1" x14ac:dyDescent="0.15">
      <c r="B9" s="10" t="str">
        <f>Members[[#This Row],[LAST NAME]]</f>
        <v>Castillo</v>
      </c>
      <c r="C9" s="9" t="s">
        <v>18</v>
      </c>
      <c r="D9" s="17" t="s">
        <v>19</v>
      </c>
      <c r="E9" s="9" t="s">
        <v>112</v>
      </c>
      <c r="F9" s="9" t="s">
        <v>253</v>
      </c>
      <c r="G9" s="17" t="s">
        <v>158</v>
      </c>
      <c r="H9" s="23">
        <v>2032</v>
      </c>
      <c r="I9" s="17" t="s">
        <v>163</v>
      </c>
      <c r="J9" s="17" t="s">
        <v>206</v>
      </c>
      <c r="K9" s="19">
        <v>43617</v>
      </c>
      <c r="L9" s="19">
        <v>43999</v>
      </c>
      <c r="M9" s="19" t="s">
        <v>261</v>
      </c>
      <c r="N9" s="11"/>
    </row>
    <row r="10" spans="2:14" ht="21" customHeight="1" x14ac:dyDescent="0.15">
      <c r="B10" s="10" t="str">
        <f>Members[[#This Row],[LAST NAME]]</f>
        <v>Chadwick</v>
      </c>
      <c r="C10" s="9" t="s">
        <v>21</v>
      </c>
      <c r="D10" s="17" t="s">
        <v>20</v>
      </c>
      <c r="E10" s="9" t="s">
        <v>113</v>
      </c>
      <c r="F10" s="9" t="s">
        <v>253</v>
      </c>
      <c r="G10" s="17" t="s">
        <v>158</v>
      </c>
      <c r="H10" s="23">
        <v>2081</v>
      </c>
      <c r="I10" s="17" t="s">
        <v>164</v>
      </c>
      <c r="J10" s="17" t="s">
        <v>207</v>
      </c>
      <c r="K10" s="19">
        <v>41760</v>
      </c>
      <c r="L10" s="19">
        <v>43868</v>
      </c>
      <c r="M10" s="19" t="s">
        <v>261</v>
      </c>
      <c r="N10" s="11"/>
    </row>
    <row r="11" spans="2:14" ht="21" customHeight="1" x14ac:dyDescent="0.15">
      <c r="B11" s="10" t="str">
        <f>Members[[#This Row],[LAST NAME]]</f>
        <v>Cook</v>
      </c>
      <c r="C11" s="9" t="s">
        <v>21</v>
      </c>
      <c r="D11" s="17" t="s">
        <v>22</v>
      </c>
      <c r="E11" s="9" t="s">
        <v>114</v>
      </c>
      <c r="F11" s="9" t="s">
        <v>253</v>
      </c>
      <c r="G11" s="17" t="s">
        <v>158</v>
      </c>
      <c r="H11" s="23">
        <v>2081</v>
      </c>
      <c r="I11" s="17" t="s">
        <v>165</v>
      </c>
      <c r="J11" s="17" t="s">
        <v>208</v>
      </c>
      <c r="K11" s="19">
        <v>42644</v>
      </c>
      <c r="L11" s="19">
        <v>43776</v>
      </c>
      <c r="M11" s="19" t="s">
        <v>261</v>
      </c>
      <c r="N11" s="11"/>
    </row>
    <row r="12" spans="2:14" ht="21" customHeight="1" x14ac:dyDescent="0.15">
      <c r="B12" s="10" t="str">
        <f>Members[[#This Row],[LAST NAME]]</f>
        <v>Costello</v>
      </c>
      <c r="C12" s="9" t="s">
        <v>24</v>
      </c>
      <c r="D12" s="17" t="s">
        <v>23</v>
      </c>
      <c r="E12" s="9" t="s">
        <v>115</v>
      </c>
      <c r="F12" s="9" t="s">
        <v>253</v>
      </c>
      <c r="G12" s="17" t="s">
        <v>158</v>
      </c>
      <c r="H12" s="23">
        <v>2081</v>
      </c>
      <c r="I12" s="17" t="s">
        <v>166</v>
      </c>
      <c r="J12" s="17" t="s">
        <v>209</v>
      </c>
      <c r="K12" s="19">
        <v>43435</v>
      </c>
      <c r="L12" s="19">
        <v>43704</v>
      </c>
      <c r="M12" s="19" t="s">
        <v>261</v>
      </c>
      <c r="N12" s="11"/>
    </row>
    <row r="13" spans="2:14" ht="21" customHeight="1" x14ac:dyDescent="0.15">
      <c r="B13" s="10" t="str">
        <f>Members[[#This Row],[LAST NAME]]</f>
        <v>DeFrancisco</v>
      </c>
      <c r="C13" s="9" t="s">
        <v>26</v>
      </c>
      <c r="D13" s="17" t="s">
        <v>25</v>
      </c>
      <c r="E13" s="9" t="s">
        <v>116</v>
      </c>
      <c r="F13" s="9" t="s">
        <v>253</v>
      </c>
      <c r="G13" s="17" t="s">
        <v>158</v>
      </c>
      <c r="H13" s="23">
        <v>2081</v>
      </c>
      <c r="I13" s="17" t="s">
        <v>167</v>
      </c>
      <c r="J13" s="17" t="s">
        <v>210</v>
      </c>
      <c r="K13" s="19">
        <v>43556</v>
      </c>
      <c r="L13" s="19">
        <v>43669</v>
      </c>
      <c r="M13" s="19" t="s">
        <v>261</v>
      </c>
      <c r="N13" s="11"/>
    </row>
    <row r="14" spans="2:14" ht="21" customHeight="1" x14ac:dyDescent="0.15">
      <c r="B14" s="10" t="str">
        <f>Members[[#This Row],[LAST NAME]]</f>
        <v>Donoghue</v>
      </c>
      <c r="C14" s="9" t="s">
        <v>28</v>
      </c>
      <c r="D14" s="17" t="s">
        <v>27</v>
      </c>
      <c r="E14" s="9" t="s">
        <v>117</v>
      </c>
      <c r="F14" s="9" t="s">
        <v>253</v>
      </c>
      <c r="G14" s="17" t="s">
        <v>158</v>
      </c>
      <c r="H14" s="23">
        <v>2081</v>
      </c>
      <c r="I14" s="17" t="s">
        <v>168</v>
      </c>
      <c r="J14" s="17" t="s">
        <v>211</v>
      </c>
      <c r="K14" s="19">
        <v>42346</v>
      </c>
      <c r="L14" s="19">
        <v>43805</v>
      </c>
      <c r="M14" s="19" t="s">
        <v>261</v>
      </c>
      <c r="N14" s="11"/>
    </row>
    <row r="15" spans="2:14" ht="21" customHeight="1" x14ac:dyDescent="0.15">
      <c r="B15" s="10" t="str">
        <f>Members[[#This Row],[LAST NAME]]</f>
        <v>MacMillan</v>
      </c>
      <c r="C15" s="9" t="s">
        <v>82</v>
      </c>
      <c r="D15" s="17" t="s">
        <v>83</v>
      </c>
      <c r="E15" s="9" t="s">
        <v>118</v>
      </c>
      <c r="F15" s="9" t="s">
        <v>253</v>
      </c>
      <c r="G15" s="17" t="s">
        <v>158</v>
      </c>
      <c r="H15" s="23">
        <v>2081</v>
      </c>
      <c r="I15" s="17" t="s">
        <v>169</v>
      </c>
      <c r="J15" s="17" t="s">
        <v>212</v>
      </c>
      <c r="K15" s="19">
        <v>43829</v>
      </c>
      <c r="L15" s="19">
        <v>43829</v>
      </c>
      <c r="M15" s="19" t="s">
        <v>261</v>
      </c>
      <c r="N15" s="11"/>
    </row>
    <row r="16" spans="2:14" ht="21" customHeight="1" x14ac:dyDescent="0.15">
      <c r="B16" s="10" t="str">
        <f>Members[[#This Row],[LAST NAME]]</f>
        <v>Smith</v>
      </c>
      <c r="C16" s="9" t="s">
        <v>82</v>
      </c>
      <c r="D16" s="17" t="s">
        <v>81</v>
      </c>
      <c r="E16" s="9" t="s">
        <v>119</v>
      </c>
      <c r="F16" s="9" t="s">
        <v>253</v>
      </c>
      <c r="G16" s="17" t="s">
        <v>158</v>
      </c>
      <c r="H16" s="23">
        <v>2081</v>
      </c>
      <c r="I16" s="17">
        <v>6178273108</v>
      </c>
      <c r="J16" s="17" t="s">
        <v>213</v>
      </c>
      <c r="K16" s="19">
        <v>43804</v>
      </c>
      <c r="L16" s="19">
        <v>43804</v>
      </c>
      <c r="M16" s="19" t="s">
        <v>261</v>
      </c>
      <c r="N16" s="11"/>
    </row>
    <row r="17" spans="2:14" ht="21" customHeight="1" x14ac:dyDescent="0.15">
      <c r="B17" s="10" t="str">
        <f>Members[[#This Row],[LAST NAME]]</f>
        <v>Fitzgibbons</v>
      </c>
      <c r="C17" s="9" t="s">
        <v>30</v>
      </c>
      <c r="D17" s="17" t="s">
        <v>29</v>
      </c>
      <c r="E17" s="9" t="s">
        <v>120</v>
      </c>
      <c r="F17" s="9" t="s">
        <v>253</v>
      </c>
      <c r="G17" s="17" t="s">
        <v>158</v>
      </c>
      <c r="H17" s="23">
        <v>2081</v>
      </c>
      <c r="I17" s="17" t="s">
        <v>170</v>
      </c>
      <c r="J17" s="17" t="s">
        <v>214</v>
      </c>
      <c r="K17" s="19">
        <v>43013</v>
      </c>
      <c r="L17" s="19">
        <v>43780</v>
      </c>
      <c r="M17" s="19" t="s">
        <v>255</v>
      </c>
      <c r="N17" s="11"/>
    </row>
    <row r="18" spans="2:14" ht="21" customHeight="1" x14ac:dyDescent="0.15">
      <c r="B18" s="10" t="str">
        <f>Members[[#This Row],[LAST NAME]]</f>
        <v>Fullum</v>
      </c>
      <c r="C18" s="9" t="s">
        <v>84</v>
      </c>
      <c r="D18" s="17" t="s">
        <v>86</v>
      </c>
      <c r="E18" s="9" t="s">
        <v>121</v>
      </c>
      <c r="F18" s="9" t="s">
        <v>253</v>
      </c>
      <c r="G18" s="17" t="s">
        <v>158</v>
      </c>
      <c r="H18" s="23">
        <v>2071</v>
      </c>
      <c r="I18" s="17" t="s">
        <v>171</v>
      </c>
      <c r="J18" s="17" t="s">
        <v>215</v>
      </c>
      <c r="K18" s="19">
        <v>43647</v>
      </c>
      <c r="L18" s="19">
        <v>43655</v>
      </c>
      <c r="M18" s="19" t="s">
        <v>256</v>
      </c>
      <c r="N18" s="11"/>
    </row>
    <row r="19" spans="2:14" ht="21" customHeight="1" x14ac:dyDescent="0.15">
      <c r="B19" s="10" t="str">
        <f>Members[[#This Row],[LAST NAME]]</f>
        <v>Johnson</v>
      </c>
      <c r="C19" s="9" t="s">
        <v>32</v>
      </c>
      <c r="D19" s="17" t="s">
        <v>31</v>
      </c>
      <c r="E19" s="9" t="s">
        <v>122</v>
      </c>
      <c r="F19" s="9" t="s">
        <v>253</v>
      </c>
      <c r="G19" s="17" t="s">
        <v>158</v>
      </c>
      <c r="H19" s="23">
        <v>2081</v>
      </c>
      <c r="I19" s="17" t="s">
        <v>172</v>
      </c>
      <c r="J19" s="17" t="s">
        <v>216</v>
      </c>
      <c r="K19" s="19">
        <v>43231</v>
      </c>
      <c r="L19" s="19">
        <v>43999</v>
      </c>
      <c r="M19" s="19" t="s">
        <v>261</v>
      </c>
      <c r="N19" s="11"/>
    </row>
    <row r="20" spans="2:14" ht="21" customHeight="1" x14ac:dyDescent="0.15">
      <c r="B20" s="10" t="str">
        <f>Members[[#This Row],[LAST NAME]]</f>
        <v>Hassler</v>
      </c>
      <c r="C20" s="9" t="s">
        <v>85</v>
      </c>
      <c r="D20" s="17" t="s">
        <v>87</v>
      </c>
      <c r="E20" s="9" t="s">
        <v>123</v>
      </c>
      <c r="F20" s="9" t="s">
        <v>253</v>
      </c>
      <c r="G20" s="17" t="s">
        <v>158</v>
      </c>
      <c r="H20" s="23">
        <v>2071</v>
      </c>
      <c r="I20" s="17">
        <v>6173788736</v>
      </c>
      <c r="J20" s="17" t="s">
        <v>217</v>
      </c>
      <c r="K20" s="19">
        <v>43678</v>
      </c>
      <c r="L20" s="19">
        <v>43684</v>
      </c>
      <c r="M20" s="19" t="s">
        <v>257</v>
      </c>
      <c r="N20" s="11"/>
    </row>
    <row r="21" spans="2:14" ht="21" customHeight="1" x14ac:dyDescent="0.15">
      <c r="B21" s="10" t="str">
        <f>Members[[#This Row],[LAST NAME]]</f>
        <v>Sullivan</v>
      </c>
      <c r="C21" s="9" t="s">
        <v>85</v>
      </c>
      <c r="D21" s="17" t="s">
        <v>88</v>
      </c>
      <c r="E21" s="9" t="s">
        <v>124</v>
      </c>
      <c r="F21" s="9" t="s">
        <v>253</v>
      </c>
      <c r="G21" s="17" t="s">
        <v>158</v>
      </c>
      <c r="H21" s="23">
        <v>2081</v>
      </c>
      <c r="I21" s="17">
        <v>4133886129</v>
      </c>
      <c r="J21" s="17" t="s">
        <v>218</v>
      </c>
      <c r="K21" s="19">
        <v>43804</v>
      </c>
      <c r="L21" s="19">
        <v>43590</v>
      </c>
      <c r="M21" s="19" t="s">
        <v>261</v>
      </c>
      <c r="N21" s="11"/>
    </row>
    <row r="22" spans="2:14" ht="21" customHeight="1" x14ac:dyDescent="0.15">
      <c r="B22" s="10" t="str">
        <f>Members[[#This Row],[LAST NAME]]</f>
        <v>Kane</v>
      </c>
      <c r="C22" s="9" t="s">
        <v>34</v>
      </c>
      <c r="D22" s="17" t="s">
        <v>33</v>
      </c>
      <c r="E22" s="9" t="s">
        <v>125</v>
      </c>
      <c r="F22" s="9" t="s">
        <v>253</v>
      </c>
      <c r="G22" s="17" t="s">
        <v>158</v>
      </c>
      <c r="H22" s="23">
        <v>2081</v>
      </c>
      <c r="I22" s="17" t="s">
        <v>173</v>
      </c>
      <c r="J22" s="17" t="s">
        <v>219</v>
      </c>
      <c r="K22" s="19">
        <v>43374</v>
      </c>
      <c r="L22" s="19">
        <v>43793</v>
      </c>
      <c r="M22" s="19" t="s">
        <v>261</v>
      </c>
      <c r="N22" s="11"/>
    </row>
    <row r="23" spans="2:14" ht="21" customHeight="1" x14ac:dyDescent="0.15">
      <c r="B23" s="10" t="str">
        <f>Members[[#This Row],[LAST NAME]]</f>
        <v>Silva</v>
      </c>
      <c r="C23" s="9" t="s">
        <v>89</v>
      </c>
      <c r="D23" s="17" t="s">
        <v>91</v>
      </c>
      <c r="E23" s="9" t="s">
        <v>126</v>
      </c>
      <c r="F23" s="9" t="s">
        <v>253</v>
      </c>
      <c r="G23" s="17" t="s">
        <v>158</v>
      </c>
      <c r="H23" s="23">
        <v>2081</v>
      </c>
      <c r="I23" s="17">
        <v>7818835459</v>
      </c>
      <c r="J23" s="17" t="s">
        <v>220</v>
      </c>
      <c r="K23" s="19">
        <v>43845</v>
      </c>
      <c r="L23" s="19">
        <v>43845</v>
      </c>
      <c r="M23" s="19" t="s">
        <v>261</v>
      </c>
      <c r="N23" s="11"/>
    </row>
    <row r="24" spans="2:14" ht="21" customHeight="1" x14ac:dyDescent="0.15">
      <c r="B24" s="10" t="str">
        <f>Members[[#This Row],[LAST NAME]]</f>
        <v>Rossoll</v>
      </c>
      <c r="C24" s="9" t="s">
        <v>90</v>
      </c>
      <c r="D24" s="17" t="s">
        <v>92</v>
      </c>
      <c r="E24" s="9" t="s">
        <v>127</v>
      </c>
      <c r="F24" s="9" t="s">
        <v>253</v>
      </c>
      <c r="G24" s="17" t="s">
        <v>158</v>
      </c>
      <c r="H24" s="23">
        <v>2081</v>
      </c>
      <c r="I24" s="17" t="s">
        <v>174</v>
      </c>
      <c r="J24" s="17" t="s">
        <v>221</v>
      </c>
      <c r="K24" s="19">
        <v>43678</v>
      </c>
      <c r="L24" s="19">
        <v>43658</v>
      </c>
      <c r="M24" s="19" t="s">
        <v>258</v>
      </c>
      <c r="N24" s="11"/>
    </row>
    <row r="25" spans="2:14" ht="21" customHeight="1" x14ac:dyDescent="0.15">
      <c r="B25" s="10" t="str">
        <f>Members[[#This Row],[LAST NAME]]</f>
        <v>Kourtis</v>
      </c>
      <c r="C25" s="9" t="s">
        <v>36</v>
      </c>
      <c r="D25" s="17" t="s">
        <v>35</v>
      </c>
      <c r="E25" s="9" t="s">
        <v>128</v>
      </c>
      <c r="F25" s="9" t="s">
        <v>253</v>
      </c>
      <c r="G25" s="17" t="s">
        <v>158</v>
      </c>
      <c r="H25" s="23">
        <v>2081</v>
      </c>
      <c r="I25" s="17" t="s">
        <v>175</v>
      </c>
      <c r="J25" s="17" t="s">
        <v>222</v>
      </c>
      <c r="K25" s="19">
        <v>43153</v>
      </c>
      <c r="L25" s="19">
        <v>43929</v>
      </c>
      <c r="M25" s="19" t="s">
        <v>261</v>
      </c>
      <c r="N25" s="11"/>
    </row>
    <row r="26" spans="2:14" ht="21" customHeight="1" x14ac:dyDescent="0.15">
      <c r="B26" s="10" t="str">
        <f>Members[[#This Row],[LAST NAME]]</f>
        <v>MacQuade</v>
      </c>
      <c r="C26" s="9" t="s">
        <v>93</v>
      </c>
      <c r="D26" s="17" t="s">
        <v>94</v>
      </c>
      <c r="E26" s="9" t="s">
        <v>129</v>
      </c>
      <c r="F26" s="9" t="s">
        <v>253</v>
      </c>
      <c r="G26" s="17" t="s">
        <v>158</v>
      </c>
      <c r="H26" s="23">
        <v>2081</v>
      </c>
      <c r="I26" s="17">
        <v>6177972618</v>
      </c>
      <c r="J26" s="17" t="s">
        <v>13</v>
      </c>
      <c r="K26" s="19">
        <v>43727</v>
      </c>
      <c r="L26" s="19">
        <v>43727</v>
      </c>
      <c r="M26" s="19" t="s">
        <v>261</v>
      </c>
      <c r="N26" s="11"/>
    </row>
    <row r="27" spans="2:14" ht="21" customHeight="1" x14ac:dyDescent="0.15">
      <c r="B27" s="10" t="str">
        <f>Members[[#This Row],[LAST NAME]]</f>
        <v>Landry</v>
      </c>
      <c r="C27" s="9" t="s">
        <v>38</v>
      </c>
      <c r="D27" s="17" t="s">
        <v>37</v>
      </c>
      <c r="E27" s="9" t="s">
        <v>130</v>
      </c>
      <c r="F27" s="9" t="s">
        <v>253</v>
      </c>
      <c r="G27" s="17" t="s">
        <v>158</v>
      </c>
      <c r="H27" s="23">
        <v>2081</v>
      </c>
      <c r="I27" s="17" t="s">
        <v>176</v>
      </c>
      <c r="J27" s="17" t="s">
        <v>223</v>
      </c>
      <c r="K27" s="19">
        <v>42991</v>
      </c>
      <c r="L27" s="19">
        <v>43780</v>
      </c>
      <c r="M27" s="19" t="s">
        <v>261</v>
      </c>
      <c r="N27" s="11"/>
    </row>
    <row r="28" spans="2:14" ht="21" customHeight="1" x14ac:dyDescent="0.15">
      <c r="B28" s="10" t="str">
        <f>Members[[#This Row],[LAST NAME]]</f>
        <v>Levine</v>
      </c>
      <c r="C28" s="9" t="s">
        <v>95</v>
      </c>
      <c r="D28" s="17" t="s">
        <v>96</v>
      </c>
      <c r="E28" s="9" t="s">
        <v>131</v>
      </c>
      <c r="F28" s="9" t="s">
        <v>253</v>
      </c>
      <c r="G28" s="17" t="s">
        <v>158</v>
      </c>
      <c r="H28" s="23">
        <v>2081</v>
      </c>
      <c r="I28" s="17" t="s">
        <v>177</v>
      </c>
      <c r="J28" s="17" t="s">
        <v>224</v>
      </c>
      <c r="K28" s="19">
        <v>43816</v>
      </c>
      <c r="L28" s="19">
        <v>43816</v>
      </c>
      <c r="M28" s="19" t="s">
        <v>261</v>
      </c>
      <c r="N28" s="11"/>
    </row>
    <row r="29" spans="2:14" ht="21" customHeight="1" x14ac:dyDescent="0.15">
      <c r="B29" s="10" t="str">
        <f>Members[[#This Row],[LAST NAME]]</f>
        <v>Lister</v>
      </c>
      <c r="C29" s="9" t="s">
        <v>40</v>
      </c>
      <c r="D29" s="17" t="s">
        <v>39</v>
      </c>
      <c r="E29" s="9" t="s">
        <v>132</v>
      </c>
      <c r="F29" s="9" t="s">
        <v>253</v>
      </c>
      <c r="G29" s="17" t="s">
        <v>158</v>
      </c>
      <c r="H29" s="23">
        <v>2081</v>
      </c>
      <c r="I29" s="17" t="s">
        <v>178</v>
      </c>
      <c r="J29" s="17" t="s">
        <v>225</v>
      </c>
      <c r="K29" s="19">
        <v>41760</v>
      </c>
      <c r="L29" s="24">
        <v>44014</v>
      </c>
      <c r="M29" s="24" t="s">
        <v>262</v>
      </c>
      <c r="N29" s="11"/>
    </row>
    <row r="30" spans="2:14" ht="21" customHeight="1" x14ac:dyDescent="0.15">
      <c r="B30" s="10" t="str">
        <f>Members[[#This Row],[LAST NAME]]</f>
        <v>Guzinski</v>
      </c>
      <c r="C30" s="9" t="s">
        <v>97</v>
      </c>
      <c r="D30" s="17" t="s">
        <v>98</v>
      </c>
      <c r="E30" s="9" t="s">
        <v>133</v>
      </c>
      <c r="F30" s="9" t="s">
        <v>253</v>
      </c>
      <c r="G30" s="17" t="s">
        <v>158</v>
      </c>
      <c r="H30" s="23">
        <v>2082</v>
      </c>
      <c r="I30" s="17">
        <v>7742660512</v>
      </c>
      <c r="J30" s="17" t="s">
        <v>226</v>
      </c>
      <c r="K30" s="19">
        <v>43709</v>
      </c>
      <c r="L30" s="19">
        <v>43731</v>
      </c>
      <c r="M30" s="19" t="s">
        <v>260</v>
      </c>
      <c r="N30" s="11"/>
    </row>
    <row r="31" spans="2:14" ht="21" customHeight="1" x14ac:dyDescent="0.15">
      <c r="B31" s="10" t="str">
        <f>Members[[#This Row],[LAST NAME]]</f>
        <v>Marrinan</v>
      </c>
      <c r="C31" s="9" t="s">
        <v>40</v>
      </c>
      <c r="D31" s="17" t="s">
        <v>42</v>
      </c>
      <c r="E31" s="9" t="s">
        <v>134</v>
      </c>
      <c r="F31" s="9" t="s">
        <v>253</v>
      </c>
      <c r="G31" s="17" t="s">
        <v>158</v>
      </c>
      <c r="H31" s="23">
        <v>2081</v>
      </c>
      <c r="I31" s="17" t="s">
        <v>179</v>
      </c>
      <c r="J31" s="17" t="s">
        <v>227</v>
      </c>
      <c r="K31" s="19">
        <v>43313</v>
      </c>
      <c r="L31" s="19">
        <v>43704</v>
      </c>
      <c r="M31" s="19" t="s">
        <v>260</v>
      </c>
      <c r="N31" s="11"/>
    </row>
    <row r="32" spans="2:14" ht="21" customHeight="1" x14ac:dyDescent="0.15">
      <c r="B32" s="10" t="str">
        <f>Members[[#This Row],[LAST NAME]]</f>
        <v>McCullough</v>
      </c>
      <c r="C32" s="9" t="s">
        <v>44</v>
      </c>
      <c r="D32" s="17" t="s">
        <v>43</v>
      </c>
      <c r="E32" s="9" t="s">
        <v>135</v>
      </c>
      <c r="F32" s="9" t="s">
        <v>253</v>
      </c>
      <c r="G32" s="17" t="s">
        <v>158</v>
      </c>
      <c r="H32" s="23">
        <v>2081</v>
      </c>
      <c r="I32" s="17" t="s">
        <v>180</v>
      </c>
      <c r="J32" s="17" t="s">
        <v>228</v>
      </c>
      <c r="K32" s="19">
        <v>42931</v>
      </c>
      <c r="L32" s="19">
        <v>43684</v>
      </c>
      <c r="M32" s="19" t="s">
        <v>260</v>
      </c>
      <c r="N32" s="11"/>
    </row>
    <row r="33" spans="2:14" ht="21" customHeight="1" x14ac:dyDescent="0.15">
      <c r="B33" s="10" t="str">
        <f>Members[[#This Row],[LAST NAME]]</f>
        <v>McElhinney</v>
      </c>
      <c r="C33" s="9" t="s">
        <v>41</v>
      </c>
      <c r="D33" s="17" t="s">
        <v>45</v>
      </c>
      <c r="E33" s="9" t="s">
        <v>136</v>
      </c>
      <c r="F33" s="9" t="s">
        <v>253</v>
      </c>
      <c r="G33" s="17" t="s">
        <v>158</v>
      </c>
      <c r="H33" s="23">
        <v>2081</v>
      </c>
      <c r="I33" s="17" t="s">
        <v>181</v>
      </c>
      <c r="J33" s="17" t="s">
        <v>229</v>
      </c>
      <c r="K33" s="19">
        <v>42376</v>
      </c>
      <c r="L33" s="19">
        <v>43837</v>
      </c>
      <c r="M33" s="19" t="s">
        <v>260</v>
      </c>
      <c r="N33" s="11"/>
    </row>
    <row r="34" spans="2:14" ht="21" customHeight="1" x14ac:dyDescent="0.15">
      <c r="B34" s="10" t="str">
        <f>Members[[#This Row],[LAST NAME]]</f>
        <v>Sansbury</v>
      </c>
      <c r="C34" s="9" t="s">
        <v>99</v>
      </c>
      <c r="D34" s="17" t="s">
        <v>102</v>
      </c>
      <c r="E34" s="9" t="s">
        <v>137</v>
      </c>
      <c r="F34" s="9" t="s">
        <v>253</v>
      </c>
      <c r="G34" s="17" t="s">
        <v>158</v>
      </c>
      <c r="H34" s="23">
        <v>2081</v>
      </c>
      <c r="I34" s="17" t="s">
        <v>182</v>
      </c>
      <c r="J34" s="17" t="s">
        <v>230</v>
      </c>
      <c r="K34" s="19">
        <v>43816</v>
      </c>
      <c r="L34" s="19">
        <v>43816</v>
      </c>
      <c r="M34" s="19" t="s">
        <v>260</v>
      </c>
      <c r="N34" s="11"/>
    </row>
    <row r="35" spans="2:14" ht="21" customHeight="1" x14ac:dyDescent="0.15">
      <c r="B35" s="10" t="str">
        <f>Members[[#This Row],[LAST NAME]]</f>
        <v>Tornaritis</v>
      </c>
      <c r="C35" s="9" t="s">
        <v>100</v>
      </c>
      <c r="D35" s="17" t="s">
        <v>103</v>
      </c>
      <c r="E35" s="9" t="s">
        <v>138</v>
      </c>
      <c r="F35" s="9" t="s">
        <v>253</v>
      </c>
      <c r="G35" s="17" t="s">
        <v>158</v>
      </c>
      <c r="H35" s="23">
        <v>2081</v>
      </c>
      <c r="I35" s="17">
        <v>16179661166</v>
      </c>
      <c r="J35" s="17" t="s">
        <v>231</v>
      </c>
      <c r="K35" s="19">
        <v>43822</v>
      </c>
      <c r="L35" s="19">
        <v>43822</v>
      </c>
      <c r="M35" s="19" t="s">
        <v>260</v>
      </c>
      <c r="N35" s="11"/>
    </row>
    <row r="36" spans="2:14" ht="21" customHeight="1" x14ac:dyDescent="0.15">
      <c r="B36" s="10" t="str">
        <f>Members[[#This Row],[LAST NAME]]</f>
        <v>Coleman</v>
      </c>
      <c r="C36" s="9" t="s">
        <v>101</v>
      </c>
      <c r="D36" s="17" t="s">
        <v>104</v>
      </c>
      <c r="E36" s="9" t="s">
        <v>139</v>
      </c>
      <c r="F36" s="9" t="s">
        <v>253</v>
      </c>
      <c r="G36" s="17" t="s">
        <v>158</v>
      </c>
      <c r="H36" s="23">
        <v>2081</v>
      </c>
      <c r="I36" s="17" t="s">
        <v>183</v>
      </c>
      <c r="J36" s="17" t="s">
        <v>232</v>
      </c>
      <c r="K36" s="19">
        <v>42917</v>
      </c>
      <c r="L36" s="19">
        <v>43676</v>
      </c>
      <c r="M36" s="19" t="s">
        <v>260</v>
      </c>
      <c r="N36" s="11"/>
    </row>
    <row r="37" spans="2:14" ht="21" customHeight="1" x14ac:dyDescent="0.15">
      <c r="B37" s="10" t="str">
        <f>Members[[#This Row],[LAST NAME]]</f>
        <v>Molles</v>
      </c>
      <c r="C37" s="9" t="s">
        <v>47</v>
      </c>
      <c r="D37" s="17" t="s">
        <v>46</v>
      </c>
      <c r="E37" s="9" t="s">
        <v>140</v>
      </c>
      <c r="F37" s="9" t="s">
        <v>253</v>
      </c>
      <c r="G37" s="17" t="s">
        <v>158</v>
      </c>
      <c r="H37" s="23">
        <v>2081</v>
      </c>
      <c r="I37" s="17" t="s">
        <v>184</v>
      </c>
      <c r="J37" s="17" t="s">
        <v>233</v>
      </c>
      <c r="K37" s="19">
        <v>42583</v>
      </c>
      <c r="L37" s="19">
        <v>43669</v>
      </c>
      <c r="M37" s="19" t="s">
        <v>260</v>
      </c>
      <c r="N37" s="11"/>
    </row>
    <row r="38" spans="2:14" ht="21" customHeight="1" x14ac:dyDescent="0.15">
      <c r="B38" s="10" t="str">
        <f>Members[[#This Row],[LAST NAME]]</f>
        <v>Muir</v>
      </c>
      <c r="C38" s="9" t="s">
        <v>51</v>
      </c>
      <c r="D38" s="17" t="s">
        <v>50</v>
      </c>
      <c r="E38" s="9" t="s">
        <v>142</v>
      </c>
      <c r="F38" s="9" t="s">
        <v>253</v>
      </c>
      <c r="G38" s="17" t="s">
        <v>158</v>
      </c>
      <c r="H38" s="23">
        <v>2081</v>
      </c>
      <c r="I38" s="17" t="s">
        <v>186</v>
      </c>
      <c r="J38" s="17" t="s">
        <v>235</v>
      </c>
      <c r="K38" s="19">
        <v>41354</v>
      </c>
      <c r="L38" s="19">
        <v>43900</v>
      </c>
      <c r="M38" s="19" t="s">
        <v>260</v>
      </c>
      <c r="N38" s="11"/>
    </row>
    <row r="39" spans="2:14" ht="21" customHeight="1" x14ac:dyDescent="0.15">
      <c r="B39" s="10" t="str">
        <f>Members[[#This Row],[LAST NAME]]</f>
        <v>Ouellette</v>
      </c>
      <c r="C39" s="9" t="s">
        <v>53</v>
      </c>
      <c r="D39" s="17" t="s">
        <v>52</v>
      </c>
      <c r="E39" s="9" t="s">
        <v>143</v>
      </c>
      <c r="F39" s="9" t="s">
        <v>253</v>
      </c>
      <c r="G39" s="17" t="s">
        <v>158</v>
      </c>
      <c r="H39" s="23">
        <v>2081</v>
      </c>
      <c r="I39" s="17" t="s">
        <v>187</v>
      </c>
      <c r="J39" s="17" t="s">
        <v>236</v>
      </c>
      <c r="K39" s="19">
        <v>42917</v>
      </c>
      <c r="L39" s="19">
        <v>43671</v>
      </c>
      <c r="M39" s="19" t="s">
        <v>260</v>
      </c>
      <c r="N39" s="11"/>
    </row>
    <row r="40" spans="2:14" ht="21" customHeight="1" x14ac:dyDescent="0.15">
      <c r="B40" s="10" t="str">
        <f>Members[[#This Row],[LAST NAME]]</f>
        <v>Radley</v>
      </c>
      <c r="C40" s="9" t="s">
        <v>51</v>
      </c>
      <c r="D40" s="17" t="s">
        <v>54</v>
      </c>
      <c r="E40" s="9" t="s">
        <v>144</v>
      </c>
      <c r="F40" s="9" t="s">
        <v>253</v>
      </c>
      <c r="G40" s="17" t="s">
        <v>158</v>
      </c>
      <c r="H40" s="23">
        <v>2081</v>
      </c>
      <c r="I40" s="17" t="s">
        <v>188</v>
      </c>
      <c r="J40" s="17" t="s">
        <v>237</v>
      </c>
      <c r="K40" s="19">
        <v>43405</v>
      </c>
      <c r="L40" s="19">
        <v>43774</v>
      </c>
      <c r="M40" s="19" t="s">
        <v>260</v>
      </c>
      <c r="N40" s="11"/>
    </row>
    <row r="41" spans="2:14" ht="21" customHeight="1" x14ac:dyDescent="0.15">
      <c r="B41" s="10" t="str">
        <f>Members[[#This Row],[LAST NAME]]</f>
        <v>Reed</v>
      </c>
      <c r="C41" s="9" t="s">
        <v>56</v>
      </c>
      <c r="D41" s="17" t="s">
        <v>55</v>
      </c>
      <c r="E41" s="9" t="s">
        <v>145</v>
      </c>
      <c r="F41" s="9" t="s">
        <v>253</v>
      </c>
      <c r="G41" s="17" t="s">
        <v>158</v>
      </c>
      <c r="H41" s="23">
        <v>2081</v>
      </c>
      <c r="I41" s="17" t="s">
        <v>189</v>
      </c>
      <c r="J41" s="17" t="s">
        <v>238</v>
      </c>
      <c r="K41" s="19">
        <v>42552</v>
      </c>
      <c r="L41" s="19">
        <v>43669</v>
      </c>
      <c r="M41" s="19" t="s">
        <v>260</v>
      </c>
      <c r="N41" s="11"/>
    </row>
    <row r="42" spans="2:14" ht="21" customHeight="1" x14ac:dyDescent="0.15">
      <c r="B42" s="10" t="str">
        <f>Members[[#This Row],[LAST NAME]]</f>
        <v>Robinson</v>
      </c>
      <c r="C42" s="9" t="s">
        <v>58</v>
      </c>
      <c r="D42" s="17" t="s">
        <v>57</v>
      </c>
      <c r="E42" s="9" t="s">
        <v>146</v>
      </c>
      <c r="F42" s="9" t="s">
        <v>253</v>
      </c>
      <c r="G42" s="17" t="s">
        <v>158</v>
      </c>
      <c r="H42" s="23">
        <v>2081</v>
      </c>
      <c r="I42" s="17" t="s">
        <v>190</v>
      </c>
      <c r="J42" s="17" t="s">
        <v>239</v>
      </c>
      <c r="K42" s="19">
        <v>42917</v>
      </c>
      <c r="L42" s="19">
        <v>43671</v>
      </c>
      <c r="M42" s="19" t="s">
        <v>260</v>
      </c>
      <c r="N42" s="11"/>
    </row>
    <row r="43" spans="2:14" ht="21" customHeight="1" x14ac:dyDescent="0.15">
      <c r="B43" s="10" t="str">
        <f>Members[[#This Row],[LAST NAME]]</f>
        <v>Rufo</v>
      </c>
      <c r="C43" s="9" t="s">
        <v>60</v>
      </c>
      <c r="D43" s="17" t="s">
        <v>59</v>
      </c>
      <c r="E43" s="9" t="s">
        <v>147</v>
      </c>
      <c r="F43" s="9" t="s">
        <v>253</v>
      </c>
      <c r="G43" s="17" t="s">
        <v>158</v>
      </c>
      <c r="H43" s="23">
        <v>2081</v>
      </c>
      <c r="I43" s="17" t="s">
        <v>191</v>
      </c>
      <c r="J43" s="17" t="s">
        <v>240</v>
      </c>
      <c r="K43" s="19">
        <v>43022</v>
      </c>
      <c r="L43" s="19">
        <v>43774</v>
      </c>
      <c r="M43" s="19" t="s">
        <v>260</v>
      </c>
      <c r="N43" s="11"/>
    </row>
    <row r="44" spans="2:14" ht="21" customHeight="1" x14ac:dyDescent="0.15">
      <c r="B44" s="10" t="str">
        <f>Members[[#This Row],[LAST NAME]]</f>
        <v>Touse</v>
      </c>
      <c r="C44" s="9" t="s">
        <v>105</v>
      </c>
      <c r="D44" s="17" t="s">
        <v>106</v>
      </c>
      <c r="E44" s="9" t="s">
        <v>148</v>
      </c>
      <c r="F44" s="9" t="s">
        <v>253</v>
      </c>
      <c r="G44" s="17" t="s">
        <v>158</v>
      </c>
      <c r="H44" s="23">
        <v>2081</v>
      </c>
      <c r="I44" s="17">
        <v>4048310764</v>
      </c>
      <c r="J44" s="17" t="s">
        <v>241</v>
      </c>
      <c r="K44" s="19">
        <v>43844</v>
      </c>
      <c r="L44" s="19">
        <v>43844</v>
      </c>
      <c r="M44" s="19" t="s">
        <v>260</v>
      </c>
      <c r="N44" s="11"/>
    </row>
    <row r="45" spans="2:14" ht="21" customHeight="1" x14ac:dyDescent="0.15">
      <c r="B45" s="10" t="str">
        <f>Members[[#This Row],[LAST NAME]]</f>
        <v>Schwarz</v>
      </c>
      <c r="C45" s="9" t="s">
        <v>62</v>
      </c>
      <c r="D45" s="17" t="s">
        <v>61</v>
      </c>
      <c r="E45" s="9" t="s">
        <v>149</v>
      </c>
      <c r="F45" s="9" t="s">
        <v>253</v>
      </c>
      <c r="G45" s="17" t="s">
        <v>158</v>
      </c>
      <c r="H45" s="23">
        <v>2081</v>
      </c>
      <c r="I45" s="17" t="s">
        <v>192</v>
      </c>
      <c r="J45" s="17" t="s">
        <v>242</v>
      </c>
      <c r="K45" s="19">
        <v>43070</v>
      </c>
      <c r="L45" s="19">
        <v>43669</v>
      </c>
      <c r="M45" s="19" t="s">
        <v>260</v>
      </c>
      <c r="N45" s="11"/>
    </row>
    <row r="46" spans="2:14" ht="21" customHeight="1" x14ac:dyDescent="0.15">
      <c r="B46" s="10" t="str">
        <f>Members[[#This Row],[LAST NAME]]</f>
        <v>Serhant</v>
      </c>
      <c r="C46" s="9" t="s">
        <v>64</v>
      </c>
      <c r="D46" s="17" t="s">
        <v>63</v>
      </c>
      <c r="E46" s="9" t="s">
        <v>150</v>
      </c>
      <c r="F46" s="9" t="s">
        <v>253</v>
      </c>
      <c r="G46" s="17" t="s">
        <v>158</v>
      </c>
      <c r="H46" s="23">
        <v>2081</v>
      </c>
      <c r="I46" s="17" t="s">
        <v>193</v>
      </c>
      <c r="J46" s="17" t="s">
        <v>243</v>
      </c>
      <c r="K46" s="19">
        <v>42917</v>
      </c>
      <c r="L46" s="19">
        <v>43669</v>
      </c>
      <c r="M46" s="19" t="s">
        <v>260</v>
      </c>
      <c r="N46" s="11"/>
    </row>
    <row r="47" spans="2:14" ht="21" customHeight="1" x14ac:dyDescent="0.15">
      <c r="B47" s="10" t="str">
        <f>Members[[#This Row],[LAST NAME]]</f>
        <v>Sharris</v>
      </c>
      <c r="C47" s="9" t="s">
        <v>66</v>
      </c>
      <c r="D47" s="17" t="s">
        <v>65</v>
      </c>
      <c r="E47" s="9" t="s">
        <v>151</v>
      </c>
      <c r="F47" s="9" t="s">
        <v>253</v>
      </c>
      <c r="G47" s="17" t="s">
        <v>158</v>
      </c>
      <c r="H47" s="23">
        <v>2081</v>
      </c>
      <c r="I47" s="17" t="s">
        <v>194</v>
      </c>
      <c r="J47" s="17" t="s">
        <v>244</v>
      </c>
      <c r="K47" s="19">
        <v>41821</v>
      </c>
      <c r="L47" s="19">
        <v>43679</v>
      </c>
      <c r="M47" s="19" t="s">
        <v>260</v>
      </c>
      <c r="N47" s="11"/>
    </row>
    <row r="48" spans="2:14" ht="21" customHeight="1" x14ac:dyDescent="0.15">
      <c r="B48" s="10" t="str">
        <f>Members[[#This Row],[LAST NAME]]</f>
        <v>Shatas</v>
      </c>
      <c r="C48" s="9" t="s">
        <v>68</v>
      </c>
      <c r="D48" s="17" t="s">
        <v>67</v>
      </c>
      <c r="E48" s="9" t="s">
        <v>152</v>
      </c>
      <c r="F48" s="9" t="s">
        <v>253</v>
      </c>
      <c r="G48" s="17" t="s">
        <v>158</v>
      </c>
      <c r="H48" s="23">
        <v>2081</v>
      </c>
      <c r="I48" s="17" t="s">
        <v>195</v>
      </c>
      <c r="J48" s="17" t="s">
        <v>245</v>
      </c>
      <c r="K48" s="19">
        <v>43374</v>
      </c>
      <c r="L48" s="19">
        <v>43760</v>
      </c>
      <c r="M48" s="19" t="s">
        <v>260</v>
      </c>
      <c r="N48" s="11"/>
    </row>
    <row r="49" spans="2:14" ht="21" customHeight="1" x14ac:dyDescent="0.15">
      <c r="B49" s="10" t="str">
        <f>Members[[#This Row],[LAST NAME]]</f>
        <v>Shepherd</v>
      </c>
      <c r="C49" s="9" t="s">
        <v>70</v>
      </c>
      <c r="D49" s="17" t="s">
        <v>69</v>
      </c>
      <c r="E49" s="9" t="s">
        <v>153</v>
      </c>
      <c r="F49" s="9" t="s">
        <v>253</v>
      </c>
      <c r="G49" s="17" t="s">
        <v>158</v>
      </c>
      <c r="H49" s="23">
        <v>2032</v>
      </c>
      <c r="I49" s="17" t="s">
        <v>196</v>
      </c>
      <c r="J49" s="17" t="s">
        <v>246</v>
      </c>
      <c r="K49" s="19">
        <v>43638</v>
      </c>
      <c r="L49" s="19">
        <v>43991</v>
      </c>
      <c r="M49" s="19" t="s">
        <v>260</v>
      </c>
      <c r="N49" s="11"/>
    </row>
    <row r="50" spans="2:14" ht="21" customHeight="1" x14ac:dyDescent="0.15">
      <c r="B50" s="10" t="str">
        <f>Members[[#This Row],[LAST NAME]]</f>
        <v>Souza</v>
      </c>
      <c r="C50" s="9" t="s">
        <v>72</v>
      </c>
      <c r="D50" s="17" t="s">
        <v>71</v>
      </c>
      <c r="E50" s="9" t="s">
        <v>154</v>
      </c>
      <c r="F50" s="9" t="s">
        <v>253</v>
      </c>
      <c r="G50" s="17" t="s">
        <v>158</v>
      </c>
      <c r="H50" s="23">
        <v>2081</v>
      </c>
      <c r="I50" s="17" t="s">
        <v>197</v>
      </c>
      <c r="J50" s="17" t="s">
        <v>247</v>
      </c>
      <c r="K50" s="19">
        <v>43154</v>
      </c>
      <c r="L50" s="19">
        <v>43945</v>
      </c>
      <c r="M50" s="19" t="s">
        <v>260</v>
      </c>
      <c r="N50" s="11"/>
    </row>
    <row r="51" spans="2:14" ht="21" customHeight="1" x14ac:dyDescent="0.15">
      <c r="B51" s="10" t="str">
        <f>Members[[#This Row],[LAST NAME]]</f>
        <v>Twomey</v>
      </c>
      <c r="C51" s="9" t="s">
        <v>74</v>
      </c>
      <c r="D51" s="17" t="s">
        <v>73</v>
      </c>
      <c r="E51" s="9" t="s">
        <v>155</v>
      </c>
      <c r="F51" s="9" t="s">
        <v>253</v>
      </c>
      <c r="G51" s="17" t="s">
        <v>158</v>
      </c>
      <c r="H51" s="23">
        <v>2071</v>
      </c>
      <c r="I51" s="17" t="s">
        <v>198</v>
      </c>
      <c r="J51" s="17" t="s">
        <v>248</v>
      </c>
      <c r="K51" s="19">
        <v>42430</v>
      </c>
      <c r="L51" s="19">
        <v>43999</v>
      </c>
      <c r="M51" s="19" t="s">
        <v>260</v>
      </c>
      <c r="N51" s="11"/>
    </row>
    <row r="52" spans="2:14" ht="21" customHeight="1" x14ac:dyDescent="0.15">
      <c r="B52" s="10" t="str">
        <f>Members[[#This Row],[LAST NAME]]</f>
        <v>Warner</v>
      </c>
      <c r="C52" s="9" t="s">
        <v>76</v>
      </c>
      <c r="D52" s="17" t="s">
        <v>75</v>
      </c>
      <c r="E52" s="9" t="s">
        <v>156</v>
      </c>
      <c r="F52" s="9" t="s">
        <v>253</v>
      </c>
      <c r="G52" s="17" t="s">
        <v>158</v>
      </c>
      <c r="H52" s="23">
        <v>2081</v>
      </c>
      <c r="I52" s="17" t="s">
        <v>199</v>
      </c>
      <c r="J52" s="17" t="s">
        <v>249</v>
      </c>
      <c r="K52" s="19">
        <v>42675</v>
      </c>
      <c r="L52" s="19">
        <v>43790</v>
      </c>
      <c r="M52" s="19" t="s">
        <v>260</v>
      </c>
      <c r="N52" s="11"/>
    </row>
    <row r="53" spans="2:14" s="31" customFormat="1" ht="21" customHeight="1" x14ac:dyDescent="0.15">
      <c r="B53" s="25" t="str">
        <f>[1]!Members[[#This Row],[LAST NAME]]</f>
        <v>Rufo</v>
      </c>
      <c r="C53" s="26" t="s">
        <v>49</v>
      </c>
      <c r="D53" s="27" t="s">
        <v>48</v>
      </c>
      <c r="E53" s="26" t="s">
        <v>141</v>
      </c>
      <c r="F53" s="26" t="s">
        <v>253</v>
      </c>
      <c r="G53" s="27" t="s">
        <v>158</v>
      </c>
      <c r="H53" s="28">
        <v>2081</v>
      </c>
      <c r="I53" s="27" t="s">
        <v>185</v>
      </c>
      <c r="J53" s="27" t="s">
        <v>234</v>
      </c>
      <c r="K53" s="29">
        <v>41354</v>
      </c>
      <c r="L53" s="29">
        <v>43899</v>
      </c>
      <c r="M53" s="29" t="s">
        <v>263</v>
      </c>
      <c r="N53" s="30"/>
    </row>
    <row r="54" spans="2:14" ht="21" customHeight="1" x14ac:dyDescent="0.15">
      <c r="B54" s="10" t="str">
        <f>Members[[#This Row],[LAST NAME]]</f>
        <v>Zibell</v>
      </c>
      <c r="C54" s="9" t="s">
        <v>38</v>
      </c>
      <c r="D54" s="17" t="s">
        <v>77</v>
      </c>
      <c r="E54" s="9" t="s">
        <v>157</v>
      </c>
      <c r="F54" s="9" t="s">
        <v>253</v>
      </c>
      <c r="G54" s="17" t="s">
        <v>158</v>
      </c>
      <c r="H54" s="23">
        <v>2081</v>
      </c>
      <c r="I54" s="17" t="s">
        <v>200</v>
      </c>
      <c r="J54" s="17" t="s">
        <v>250</v>
      </c>
      <c r="K54" s="19">
        <v>42263</v>
      </c>
      <c r="L54" s="19">
        <v>43776</v>
      </c>
      <c r="M54" s="19" t="s">
        <v>260</v>
      </c>
      <c r="N54" s="11"/>
    </row>
    <row r="55" spans="2:14" ht="21" customHeight="1" thickBot="1" x14ac:dyDescent="0.2">
      <c r="B55" s="12"/>
      <c r="C55" s="13"/>
      <c r="D55" s="13"/>
      <c r="E55" s="13"/>
      <c r="F55" s="13"/>
      <c r="G55" s="13"/>
      <c r="H55" s="13"/>
      <c r="I55" s="13"/>
      <c r="J55" s="13"/>
      <c r="K55" s="13"/>
      <c r="L55" s="13"/>
      <c r="M55" s="13"/>
      <c r="N55" s="14"/>
    </row>
    <row r="56" spans="2:14" ht="21" customHeight="1" thickTop="1" x14ac:dyDescent="0.15"/>
  </sheetData>
  <mergeCells count="1">
    <mergeCell ref="B55:N5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2020-07-07T14:34:14Z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