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IDELL\Desktop\2019-2020\"/>
    </mc:Choice>
  </mc:AlternateContent>
  <xr:revisionPtr revIDLastSave="0" documentId="8_{4727AF92-F57F-4845-BA2E-0B63444EFC03}" xr6:coauthVersionLast="45" xr6:coauthVersionMax="45" xr10:uidLastSave="{00000000-0000-0000-0000-000000000000}"/>
  <bookViews>
    <workbookView xWindow="-28920" yWindow="-105" windowWidth="29040" windowHeight="15840" tabRatio="504" xr2:uid="{00000000-000D-0000-FFFF-FFFF00000000}"/>
  </bookViews>
  <sheets>
    <sheet name="Member Roster" sheetId="2" r:id="rId1"/>
    <sheet name="Pivot" sheetId="3" r:id="rId2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2" l="1"/>
  <c r="B60" i="2" l="1"/>
  <c r="B59" i="2" l="1"/>
  <c r="B58" i="2" l="1"/>
  <c r="B57" i="2" l="1"/>
  <c r="B56" i="2" l="1"/>
  <c r="B55" i="2" l="1"/>
  <c r="B54" i="2" l="1"/>
  <c r="B53" i="2"/>
  <c r="B28" i="2"/>
  <c r="B51" i="2"/>
  <c r="B52" i="2" l="1"/>
  <c r="B50" i="2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B32" i="2"/>
  <c r="B33" i="2"/>
  <c r="B34" i="2"/>
  <c r="B35" i="2"/>
  <c r="B36" i="2"/>
  <c r="B37" i="2"/>
  <c r="B38" i="2"/>
  <c r="B40" i="2"/>
  <c r="B41" i="2"/>
  <c r="B42" i="2"/>
  <c r="B43" i="2"/>
  <c r="B44" i="2"/>
  <c r="B45" i="2"/>
  <c r="B46" i="2"/>
  <c r="B47" i="2"/>
  <c r="B48" i="2"/>
  <c r="B49" i="2"/>
</calcChain>
</file>

<file path=xl/sharedStrings.xml><?xml version="1.0" encoding="utf-8"?>
<sst xmlns="http://schemas.openxmlformats.org/spreadsheetml/2006/main" count="699" uniqueCount="508">
  <si>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</si>
  <si>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</si>
  <si>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</si>
  <si>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</si>
  <si>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</si>
  <si>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</si>
  <si>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</si>
  <si>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</si>
  <si>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</si>
  <si>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</si>
  <si>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</si>
  <si>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Trigie</t>
  </si>
  <si>
    <t>Ealey</t>
  </si>
  <si>
    <t>1808 S Stafford St</t>
  </si>
  <si>
    <t>Arlington</t>
  </si>
  <si>
    <t>VA</t>
  </si>
  <si>
    <t>703-772-7629</t>
  </si>
  <si>
    <t>eigirt@aol.com</t>
  </si>
  <si>
    <t>Laura</t>
  </si>
  <si>
    <t>Cooke</t>
  </si>
  <si>
    <t>3513 9th St S</t>
  </si>
  <si>
    <t>703-819-6446</t>
  </si>
  <si>
    <t>lakat18@gmail.com</t>
  </si>
  <si>
    <t>Sheridan</t>
  </si>
  <si>
    <t>Macauley</t>
  </si>
  <si>
    <t>571-723-1604</t>
  </si>
  <si>
    <t>smacauley@gmail.com</t>
  </si>
  <si>
    <t>Nicole</t>
  </si>
  <si>
    <t>Balloffet</t>
  </si>
  <si>
    <t>1635 S Barton St</t>
  </si>
  <si>
    <t>202-905-8410</t>
  </si>
  <si>
    <t>nballoffet@gmail.com</t>
  </si>
  <si>
    <t>Melynda</t>
  </si>
  <si>
    <t>Boyce</t>
  </si>
  <si>
    <t>1313 S Buchanan St</t>
  </si>
  <si>
    <t>703-220-3766</t>
  </si>
  <si>
    <t>melynda.boyce@gmail.com</t>
  </si>
  <si>
    <t>Stacia</t>
  </si>
  <si>
    <t>Kiraly</t>
  </si>
  <si>
    <t>3211 3rd St S</t>
  </si>
  <si>
    <t>stacia.kiraly@gmail.com</t>
  </si>
  <si>
    <t>Jamie</t>
  </si>
  <si>
    <t>Dredge</t>
  </si>
  <si>
    <t>3303 5th St S</t>
  </si>
  <si>
    <t>202-441-8566</t>
  </si>
  <si>
    <t>571-334-8844</t>
  </si>
  <si>
    <t>jamiefindlater@gmail.com</t>
  </si>
  <si>
    <t>Lorena</t>
  </si>
  <si>
    <t>Duran</t>
  </si>
  <si>
    <t>202-701-0811</t>
  </si>
  <si>
    <t>ebylb25@gmail.com</t>
  </si>
  <si>
    <t>Jelena</t>
  </si>
  <si>
    <t>703-328-3317</t>
  </si>
  <si>
    <t>jelenaresanovic@hotmail.com</t>
  </si>
  <si>
    <t>Szilvia</t>
  </si>
  <si>
    <t>Smyczek</t>
  </si>
  <si>
    <t>Kovacs</t>
  </si>
  <si>
    <t>1201 S Barton St #178</t>
  </si>
  <si>
    <t>1300 S Cleveland St # 365</t>
  </si>
  <si>
    <t>510-575-7948</t>
  </si>
  <si>
    <t>koszilv@gmail.com</t>
  </si>
  <si>
    <t>Aradia</t>
  </si>
  <si>
    <t>Bath</t>
  </si>
  <si>
    <t>109 S Fenwick St</t>
  </si>
  <si>
    <t>703-965-5714</t>
  </si>
  <si>
    <t>aradia.bath@gmail.com</t>
  </si>
  <si>
    <t>Emilie</t>
  </si>
  <si>
    <t>Bruchon</t>
  </si>
  <si>
    <t>3212 6th St S</t>
  </si>
  <si>
    <t>703-942-9498</t>
  </si>
  <si>
    <t>emilieemily@hotmail.com</t>
  </si>
  <si>
    <t>Chantal</t>
  </si>
  <si>
    <t>Hyde</t>
  </si>
  <si>
    <t>2300 24th Rd S #1046</t>
  </si>
  <si>
    <t>617-910-0472</t>
  </si>
  <si>
    <t>chantalerosset@gmail.com</t>
  </si>
  <si>
    <t>Marian</t>
  </si>
  <si>
    <t>Gooderham</t>
  </si>
  <si>
    <t>2803 13th St S</t>
  </si>
  <si>
    <t>703-618-9074</t>
  </si>
  <si>
    <t>marianmcgavran@yahoo.com</t>
  </si>
  <si>
    <t>Lauren</t>
  </si>
  <si>
    <t>Dillon</t>
  </si>
  <si>
    <t>2701 1st Rd S</t>
  </si>
  <si>
    <t>703-835-3026</t>
  </si>
  <si>
    <t>lauren.k.dillon@gmail.com</t>
  </si>
  <si>
    <t>Mary</t>
  </si>
  <si>
    <t>Wulf</t>
  </si>
  <si>
    <t>5719 8th St N</t>
  </si>
  <si>
    <t>734-604-8575</t>
  </si>
  <si>
    <t>pcvmary@yahoo.com</t>
  </si>
  <si>
    <t>Ashley</t>
  </si>
  <si>
    <t>Yun Wen Chin</t>
  </si>
  <si>
    <t>2001 Columbia Pike #601</t>
  </si>
  <si>
    <t>703-675-2174</t>
  </si>
  <si>
    <t>yunwen_85@yahoo.com</t>
  </si>
  <si>
    <t>Sarah</t>
  </si>
  <si>
    <t>Foard</t>
  </si>
  <si>
    <t>317 S Veitch St</t>
  </si>
  <si>
    <t>301-356-2190</t>
  </si>
  <si>
    <t>foardsarah@gmail.com</t>
  </si>
  <si>
    <t>Anny</t>
  </si>
  <si>
    <t>Clenney</t>
  </si>
  <si>
    <t>4600 S Four Mile Run Dr #1028</t>
  </si>
  <si>
    <t>267-760-6592</t>
  </si>
  <si>
    <t>emrey.tirey.inked@gmail.com</t>
  </si>
  <si>
    <t>Hristina</t>
  </si>
  <si>
    <t>Ridgway</t>
  </si>
  <si>
    <t>4500 S Four Mile Run Dr #1009</t>
  </si>
  <si>
    <t>734-489-2472</t>
  </si>
  <si>
    <t>hristina.ridgway@gmail.com</t>
  </si>
  <si>
    <t>Gwendolyn</t>
  </si>
  <si>
    <t>Broerman</t>
  </si>
  <si>
    <t>2810 11st St S</t>
  </si>
  <si>
    <t>443-745-4185</t>
  </si>
  <si>
    <t>gwenbroerman@gmail.com</t>
  </si>
  <si>
    <t>Cathie</t>
  </si>
  <si>
    <t>Gayer-Roubie</t>
  </si>
  <si>
    <t>3212 3rd St S</t>
  </si>
  <si>
    <t>703-475-3128</t>
  </si>
  <si>
    <t>cathiegayer@hotmail.com</t>
  </si>
  <si>
    <t>Diana</t>
  </si>
  <si>
    <t>Stropko</t>
  </si>
  <si>
    <t>2304 8th St S</t>
  </si>
  <si>
    <t>703-200-3408</t>
  </si>
  <si>
    <t>deileenoff@yahoo.com</t>
  </si>
  <si>
    <t>Emily</t>
  </si>
  <si>
    <t>Scheu</t>
  </si>
  <si>
    <t>2806 16th St S</t>
  </si>
  <si>
    <t>202-315-8969</t>
  </si>
  <si>
    <t xml:space="preserve">emily.scheu@gmail.com 
</t>
  </si>
  <si>
    <t>Reidel</t>
  </si>
  <si>
    <t>7 S Hudson St</t>
  </si>
  <si>
    <t xml:space="preserve">847- 532-1902
</t>
  </si>
  <si>
    <t xml:space="preserve">lareidel@gmail.com </t>
  </si>
  <si>
    <t>Elissa</t>
  </si>
  <si>
    <t>David</t>
  </si>
  <si>
    <t>2708 13th St S</t>
  </si>
  <si>
    <t>703-629-4768</t>
  </si>
  <si>
    <t xml:space="preserve">elissa.david@gmail.com </t>
  </si>
  <si>
    <t>Erin</t>
  </si>
  <si>
    <t>Paulus</t>
  </si>
  <si>
    <t>1708 13th Rd S</t>
  </si>
  <si>
    <t>816-559-1214</t>
  </si>
  <si>
    <t>erinvgilbert@hotmail.com</t>
  </si>
  <si>
    <t>Cindy</t>
  </si>
  <si>
    <t>Downing</t>
  </si>
  <si>
    <t>401 S Highland St</t>
  </si>
  <si>
    <t>717-579-9688</t>
  </si>
  <si>
    <t>cinabun84@yahoo.com</t>
  </si>
  <si>
    <t>Eileen</t>
  </si>
  <si>
    <t>Flanagan</t>
  </si>
  <si>
    <t>1401 S Barton St #248</t>
  </si>
  <si>
    <t>202-841-8355</t>
  </si>
  <si>
    <t>eileenflan@hotmail.com</t>
  </si>
  <si>
    <t>Ortencia</t>
  </si>
  <si>
    <t>Arellano-Anchan</t>
  </si>
  <si>
    <t>4500 S Four Mile Run Dr #413</t>
  </si>
  <si>
    <t>703-477-1684</t>
  </si>
  <si>
    <t>ortencia.arellano@gmail.com</t>
  </si>
  <si>
    <t>Katherine</t>
  </si>
  <si>
    <t>Godesky</t>
  </si>
  <si>
    <t>24 S Hudson St</t>
  </si>
  <si>
    <t>703-655-3450</t>
  </si>
  <si>
    <t>katherine.godesky@gmail.com</t>
  </si>
  <si>
    <t>Malissa</t>
  </si>
  <si>
    <t>Levesque</t>
  </si>
  <si>
    <t>1627 S Barton St</t>
  </si>
  <si>
    <t>571-329-5331</t>
  </si>
  <si>
    <t>malissalevesque@gmail.com</t>
  </si>
  <si>
    <t>Absetz</t>
  </si>
  <si>
    <t>2902 13th Rd S #104</t>
  </si>
  <si>
    <t>240-672-5291</t>
  </si>
  <si>
    <t>sarah.absetz@gmail.com</t>
  </si>
  <si>
    <t>Amanda</t>
  </si>
  <si>
    <t>Roberts</t>
  </si>
  <si>
    <t>1316 S Edgewood St</t>
  </si>
  <si>
    <t>850-543-6730</t>
  </si>
  <si>
    <t>amanda.roberts1213@gmail.com</t>
  </si>
  <si>
    <t>Jenny</t>
  </si>
  <si>
    <t>Debruyn</t>
  </si>
  <si>
    <t>827 S Irving St</t>
  </si>
  <si>
    <t>210-663-9565</t>
  </si>
  <si>
    <t>majieni@gmail.com</t>
  </si>
  <si>
    <t>Jennifer</t>
  </si>
  <si>
    <t>Knowles</t>
  </si>
  <si>
    <t>408 S Garfield St</t>
  </si>
  <si>
    <t>703-772-4612</t>
  </si>
  <si>
    <t>jennifer.b.knowles@gmail.com</t>
  </si>
  <si>
    <t>Nishi</t>
  </si>
  <si>
    <t>2608 1st St S</t>
  </si>
  <si>
    <t>703-963-3341</t>
  </si>
  <si>
    <t>jamiebay@gmail.com</t>
  </si>
  <si>
    <t>Renee</t>
  </si>
  <si>
    <t>Lee</t>
  </si>
  <si>
    <t>905 S Rolfe St Apt B</t>
  </si>
  <si>
    <t>703-220-7471</t>
  </si>
  <si>
    <t>rhlreneelee@gmail.com</t>
  </si>
  <si>
    <t>Sumita</t>
  </si>
  <si>
    <t>Pradhan</t>
  </si>
  <si>
    <t>703-593-9024</t>
  </si>
  <si>
    <t>2501 9th Rd S #323</t>
  </si>
  <si>
    <t>spradhan32@yahoo.com</t>
  </si>
  <si>
    <t>Emilia</t>
  </si>
  <si>
    <t>Hosier</t>
  </si>
  <si>
    <t>820 S Barton St</t>
  </si>
  <si>
    <t>434-401-7305</t>
  </si>
  <si>
    <t>emiliahosier@gmail.com</t>
  </si>
  <si>
    <t>Sehee</t>
  </si>
  <si>
    <t>Chung</t>
  </si>
  <si>
    <t>1400 S Barton St #414</t>
  </si>
  <si>
    <t>813-951-5777</t>
  </si>
  <si>
    <t>chungsehee@gmail.com</t>
  </si>
  <si>
    <t>Longwell</t>
  </si>
  <si>
    <t>900 S Ode St</t>
  </si>
  <si>
    <t>240-388-0034</t>
  </si>
  <si>
    <t>dianaklongwell@gmail.com</t>
  </si>
  <si>
    <t>Tycie</t>
  </si>
  <si>
    <t>Horsley</t>
  </si>
  <si>
    <t>601 S Highland St</t>
  </si>
  <si>
    <t>703-400-8485</t>
  </si>
  <si>
    <t>ctycie@gmail.com</t>
  </si>
  <si>
    <t>Courtney</t>
  </si>
  <si>
    <t>Hale</t>
  </si>
  <si>
    <t>2600 16th St S #700</t>
  </si>
  <si>
    <t>703-728-8003</t>
  </si>
  <si>
    <t>courtneydalyhale@gmail.com</t>
  </si>
  <si>
    <t>BIRTHDAY</t>
  </si>
  <si>
    <t>12/14</t>
  </si>
  <si>
    <t>5/5</t>
  </si>
  <si>
    <t>7/3</t>
  </si>
  <si>
    <t>10/18</t>
  </si>
  <si>
    <t>11/9</t>
  </si>
  <si>
    <t>12/11</t>
  </si>
  <si>
    <t>8/16</t>
  </si>
  <si>
    <t>7/5</t>
  </si>
  <si>
    <t>5/10</t>
  </si>
  <si>
    <t>2/18</t>
  </si>
  <si>
    <t>5/24</t>
  </si>
  <si>
    <t>5/21</t>
  </si>
  <si>
    <t>10/30</t>
  </si>
  <si>
    <t>7/26</t>
  </si>
  <si>
    <t>5/6</t>
  </si>
  <si>
    <t>8/5</t>
  </si>
  <si>
    <t>10/24</t>
  </si>
  <si>
    <t>5/12</t>
  </si>
  <si>
    <t>7/23</t>
  </si>
  <si>
    <t>3/15</t>
  </si>
  <si>
    <t>7/25</t>
  </si>
  <si>
    <t>2/28</t>
  </si>
  <si>
    <t>9/20</t>
  </si>
  <si>
    <t>3/20</t>
  </si>
  <si>
    <t>1/28</t>
  </si>
  <si>
    <t>8/14</t>
  </si>
  <si>
    <t>9/27</t>
  </si>
  <si>
    <t>10/2</t>
  </si>
  <si>
    <t>10/29</t>
  </si>
  <si>
    <t>4/14</t>
  </si>
  <si>
    <t>10/31</t>
  </si>
  <si>
    <t>8/29</t>
  </si>
  <si>
    <t>9/29</t>
  </si>
  <si>
    <t>12/13</t>
  </si>
  <si>
    <t>7/7</t>
  </si>
  <si>
    <t>10/16</t>
  </si>
  <si>
    <t>5/29</t>
  </si>
  <si>
    <t>8/3</t>
  </si>
  <si>
    <t>11/19</t>
  </si>
  <si>
    <t>9/16</t>
  </si>
  <si>
    <t>1/5</t>
  </si>
  <si>
    <t>1/27</t>
  </si>
  <si>
    <t>6/6</t>
  </si>
  <si>
    <t>7/2</t>
  </si>
  <si>
    <t>CHILD(REN)</t>
  </si>
  <si>
    <t>Vaughan</t>
  </si>
  <si>
    <t>Henry
Simon</t>
  </si>
  <si>
    <t xml:space="preserve">Maxwell
Beck       </t>
  </si>
  <si>
    <t xml:space="preserve">Diego </t>
  </si>
  <si>
    <t>Samuel
Luke
Jeremiah
Eden</t>
  </si>
  <si>
    <t>Caden
Jude</t>
  </si>
  <si>
    <t>Addisen</t>
  </si>
  <si>
    <t>Synthia
Erika
Eric</t>
  </si>
  <si>
    <t>Sasha</t>
  </si>
  <si>
    <t>Lina</t>
  </si>
  <si>
    <t>Sebastian</t>
  </si>
  <si>
    <t>Theo
Susanna</t>
  </si>
  <si>
    <t>Thomas
Betty</t>
  </si>
  <si>
    <t>Dalton
Emmy</t>
  </si>
  <si>
    <t>Jack
Maggie</t>
  </si>
  <si>
    <t>Aria</t>
  </si>
  <si>
    <t>Leuna</t>
  </si>
  <si>
    <t>Arden</t>
  </si>
  <si>
    <t>Victor
Martin</t>
  </si>
  <si>
    <t>Chase
Baby boy TBD</t>
  </si>
  <si>
    <t>Eva
Clara
Perry</t>
  </si>
  <si>
    <t>Penny
Curtis "Cas"</t>
  </si>
  <si>
    <t>Jude
Lucy</t>
  </si>
  <si>
    <t>Marina
Luka</t>
  </si>
  <si>
    <t>Patrick</t>
  </si>
  <si>
    <t>Aiden</t>
  </si>
  <si>
    <t>Scarlett
Julia</t>
  </si>
  <si>
    <t>Pierce</t>
  </si>
  <si>
    <t>Dean
Calvin</t>
  </si>
  <si>
    <t>Audrey</t>
  </si>
  <si>
    <t>Lilia</t>
  </si>
  <si>
    <t>Marie
Andrea</t>
  </si>
  <si>
    <t>Valentina
TBD</t>
  </si>
  <si>
    <t>Clara Ann</t>
  </si>
  <si>
    <t>Genevieve
Bronwen</t>
  </si>
  <si>
    <t>Zachary
Henry</t>
  </si>
  <si>
    <t>Alice</t>
  </si>
  <si>
    <t>Grant</t>
  </si>
  <si>
    <t>Leslie</t>
  </si>
  <si>
    <t>CHILD(REN) BDAY</t>
  </si>
  <si>
    <t>9/13/10
10/27/12</t>
  </si>
  <si>
    <t>3/5/2012
2014</t>
  </si>
  <si>
    <t>2/4/11
10/24/13
8/27/15
4/22/17</t>
  </si>
  <si>
    <t>3/3/13
7/20/15</t>
  </si>
  <si>
    <t>1/5/08
5/28/14
2/27/18</t>
  </si>
  <si>
    <t>8/17/13
3/8/16</t>
  </si>
  <si>
    <t>2/7/16
6/9/18</t>
  </si>
  <si>
    <t>12/23/14
6/7/17</t>
  </si>
  <si>
    <t>8/13/12
12/17/14</t>
  </si>
  <si>
    <t>12/15/15
1/24/19</t>
  </si>
  <si>
    <t>5/5/10
1/4/15
11/17/16</t>
  </si>
  <si>
    <t>11/24/14
7/17/17</t>
  </si>
  <si>
    <t>1/10/14
12/2/16</t>
  </si>
  <si>
    <t>2014
2016</t>
  </si>
  <si>
    <t>10/20/12
7/19/16</t>
  </si>
  <si>
    <t>2/10/16
6/4/18</t>
  </si>
  <si>
    <t>10/15/18 
(Twins)</t>
  </si>
  <si>
    <t>8/17/18</t>
  </si>
  <si>
    <t>4/10/19</t>
  </si>
  <si>
    <t>4/2/16
11/12/18</t>
  </si>
  <si>
    <t>6/17/16
June due date</t>
  </si>
  <si>
    <t>4/20/18</t>
  </si>
  <si>
    <t>5/30/14
2/28/19</t>
  </si>
  <si>
    <t>6/12/15
2/13/18</t>
  </si>
  <si>
    <t>Maya
Cindy</t>
  </si>
  <si>
    <t>PARTNER</t>
  </si>
  <si>
    <t>Nick Walkosak</t>
  </si>
  <si>
    <t>Andy</t>
  </si>
  <si>
    <t>Eric</t>
  </si>
  <si>
    <t>Marco DeLucca</t>
  </si>
  <si>
    <t>William (Billy)</t>
  </si>
  <si>
    <t>Dominic</t>
  </si>
  <si>
    <t xml:space="preserve">Zach </t>
  </si>
  <si>
    <t>Eric Bonilla</t>
  </si>
  <si>
    <t>Jason</t>
  </si>
  <si>
    <t>Andras Komaromi</t>
  </si>
  <si>
    <t>David Crafts</t>
  </si>
  <si>
    <t>Marcus Cox</t>
  </si>
  <si>
    <t>Charles</t>
  </si>
  <si>
    <t xml:space="preserve">Justin </t>
  </si>
  <si>
    <t>Brendan</t>
  </si>
  <si>
    <t>Ian Williams</t>
  </si>
  <si>
    <t>Sargon de Jesus</t>
  </si>
  <si>
    <t>N/A</t>
  </si>
  <si>
    <t>Andrew</t>
  </si>
  <si>
    <t>Bryan</t>
  </si>
  <si>
    <t xml:space="preserve">David Roubie   </t>
  </si>
  <si>
    <t>Landon</t>
  </si>
  <si>
    <t>Ryan Hodgkinson</t>
  </si>
  <si>
    <t>Jake</t>
  </si>
  <si>
    <t>Kosta</t>
  </si>
  <si>
    <t>Jeff</t>
  </si>
  <si>
    <t>Seth</t>
  </si>
  <si>
    <t>Steve Swett</t>
  </si>
  <si>
    <t>Vin</t>
  </si>
  <si>
    <t>Michael</t>
  </si>
  <si>
    <t>Greg</t>
  </si>
  <si>
    <t>Brian</t>
  </si>
  <si>
    <t>Ryan Cline</t>
  </si>
  <si>
    <t>Devin</t>
  </si>
  <si>
    <t>Pete</t>
  </si>
  <si>
    <t>Cory</t>
  </si>
  <si>
    <t>Joey Smutz</t>
  </si>
  <si>
    <t>Lyudmil</t>
  </si>
  <si>
    <t xml:space="preserve">Bill </t>
  </si>
  <si>
    <t>Adam</t>
  </si>
  <si>
    <t>Geoff</t>
  </si>
  <si>
    <t>Margarita</t>
  </si>
  <si>
    <t>Brenton</t>
  </si>
  <si>
    <t>3408 5th St S.</t>
  </si>
  <si>
    <t>703-401-8627</t>
  </si>
  <si>
    <t>mljennin@gmail.com</t>
  </si>
  <si>
    <t>Isabel</t>
  </si>
  <si>
    <t>Cutter Brenton</t>
  </si>
  <si>
    <t>Freligh</t>
  </si>
  <si>
    <t>1201 S. Courthouse Road Apr 839</t>
  </si>
  <si>
    <t>267-975-7415</t>
  </si>
  <si>
    <t>11/11</t>
  </si>
  <si>
    <t>ashleyfreligh@gmail.com</t>
  </si>
  <si>
    <t>4/4/15
11/7/17</t>
  </si>
  <si>
    <t>Orion
June</t>
  </si>
  <si>
    <t>John</t>
  </si>
  <si>
    <t>Julia</t>
  </si>
  <si>
    <t>Bell</t>
  </si>
  <si>
    <t>Y</t>
  </si>
  <si>
    <t>N</t>
  </si>
  <si>
    <t>In FB Group</t>
  </si>
  <si>
    <t>Arczynski Olson</t>
  </si>
  <si>
    <t>Christine</t>
  </si>
  <si>
    <t>Lynch</t>
  </si>
  <si>
    <t>Jen</t>
  </si>
  <si>
    <t xml:space="preserve">3301 5th S. S. </t>
  </si>
  <si>
    <t>703-795-6964</t>
  </si>
  <si>
    <t xml:space="preserve">jenlynch117@gmail.com </t>
  </si>
  <si>
    <t>Ellie
Mackenzie</t>
  </si>
  <si>
    <t>10/11/16
03/30/19</t>
  </si>
  <si>
    <t>09/27</t>
  </si>
  <si>
    <t>straubsl07@gmail.com</t>
  </si>
  <si>
    <t>757-535-5093</t>
  </si>
  <si>
    <t>414 S Wayne Street</t>
  </si>
  <si>
    <t>Dagenhart</t>
  </si>
  <si>
    <t>Need application</t>
  </si>
  <si>
    <t>Gabe</t>
  </si>
  <si>
    <t>Braelyn</t>
  </si>
  <si>
    <t>04/1989</t>
  </si>
  <si>
    <t>Jotham</t>
  </si>
  <si>
    <t>01/13</t>
  </si>
  <si>
    <t>juliarjanecko@hotmail.com</t>
  </si>
  <si>
    <t>202-642-2713</t>
  </si>
  <si>
    <t>2802 13th S S.</t>
  </si>
  <si>
    <t>Gabe
Ryan
Daniel</t>
  </si>
  <si>
    <t>9/6/15
8/16/17
5/2/19</t>
  </si>
  <si>
    <t>Evelyn
Josephine</t>
  </si>
  <si>
    <t>7/1/16
8/14/19</t>
  </si>
  <si>
    <t>330-962-0963</t>
  </si>
  <si>
    <t>Faircloth</t>
  </si>
  <si>
    <t>aebyers@gmail.com</t>
  </si>
  <si>
    <t>2510 5th St. S</t>
  </si>
  <si>
    <t>05/06</t>
  </si>
  <si>
    <t>Caleb
Baby Girl</t>
  </si>
  <si>
    <t>5/28/17
9/30/19</t>
  </si>
  <si>
    <t>9/18</t>
  </si>
  <si>
    <t>Karen</t>
  </si>
  <si>
    <t>Hoerst</t>
  </si>
  <si>
    <t>301 S Highland St.</t>
  </si>
  <si>
    <t>202-279-1386</t>
  </si>
  <si>
    <t>karen.hoerst@gmail.com</t>
  </si>
  <si>
    <t>Nico
Simon
Myles</t>
  </si>
  <si>
    <t>9/24/2011
1/24/2014
Twins</t>
  </si>
  <si>
    <t>David Rosenblatt</t>
  </si>
  <si>
    <t>Peter
Baby #2</t>
  </si>
  <si>
    <t>9/17/18
March due date</t>
  </si>
  <si>
    <t>Spitzer</t>
  </si>
  <si>
    <t>Rebecca</t>
  </si>
  <si>
    <t>10/09/75</t>
  </si>
  <si>
    <t>rebeccarrealestate@gmail.com</t>
  </si>
  <si>
    <t>Jon Kulok</t>
  </si>
  <si>
    <t>3/10/13
2/8/08</t>
  </si>
  <si>
    <t>Adina Kulok
Delilah Spitzer</t>
  </si>
  <si>
    <t>703-975-4978</t>
  </si>
  <si>
    <t>816 S Veitch</t>
  </si>
  <si>
    <t>Khyati</t>
  </si>
  <si>
    <t>Desai</t>
  </si>
  <si>
    <t>Jordan Seltzer</t>
  </si>
  <si>
    <t>Sunaina</t>
  </si>
  <si>
    <t>703.999.6950</t>
  </si>
  <si>
    <t>1601 10th Street South</t>
  </si>
  <si>
    <t>khyati.desai1@gmail.com</t>
  </si>
  <si>
    <t>12/12/1980</t>
  </si>
  <si>
    <t>Column1</t>
  </si>
  <si>
    <t>Row Labels</t>
  </si>
  <si>
    <t>(blank)</t>
  </si>
  <si>
    <t>Grand Total</t>
  </si>
  <si>
    <t>Count of FIRST NAME</t>
  </si>
  <si>
    <t>Active</t>
  </si>
  <si>
    <t>Working</t>
  </si>
  <si>
    <t>Zeynep</t>
  </si>
  <si>
    <t>Wironen</t>
  </si>
  <si>
    <t>1028 S Walter Reed Dr #424</t>
  </si>
  <si>
    <t>347-659-3371</t>
  </si>
  <si>
    <t>zeynep.wironen@gmail.com</t>
  </si>
  <si>
    <t>4/15</t>
  </si>
  <si>
    <t>Zeki
Efe</t>
  </si>
  <si>
    <t>4/12/14
5/28/16</t>
  </si>
  <si>
    <t>Emmett
Charlotte</t>
  </si>
  <si>
    <t>11/25/2017
1/28/2020</t>
  </si>
  <si>
    <t>Stephanie</t>
  </si>
  <si>
    <t>Melanie</t>
  </si>
  <si>
    <t>Ciolek-Panno</t>
  </si>
  <si>
    <t>9/17</t>
  </si>
  <si>
    <t>Aibigail</t>
  </si>
  <si>
    <t>Nichalos</t>
  </si>
  <si>
    <t>melanie.ciolek@gmail.com</t>
  </si>
  <si>
    <t>630-440-9635</t>
  </si>
  <si>
    <t>3205 7th Street S.</t>
  </si>
  <si>
    <t>Christina</t>
  </si>
  <si>
    <t>Kindlon</t>
  </si>
  <si>
    <t>2600 13th Road S, #399</t>
  </si>
  <si>
    <t>925-518-1302</t>
  </si>
  <si>
    <t>3/2</t>
  </si>
  <si>
    <t>ckindlon88@gmail.com</t>
  </si>
  <si>
    <t>Brian Kindlon</t>
  </si>
  <si>
    <t>EDD June 3rd, 2020</t>
  </si>
  <si>
    <t>Brooks</t>
  </si>
  <si>
    <t>333 S Glebe Rd Unit 205</t>
  </si>
  <si>
    <t>3316 6th St S</t>
  </si>
  <si>
    <t>Justine</t>
  </si>
  <si>
    <t>Treadwell</t>
  </si>
  <si>
    <t>3120 Arlington Bvld</t>
  </si>
  <si>
    <t>703-571-3331</t>
  </si>
  <si>
    <t>Justine.treadwell@gmail.com</t>
  </si>
  <si>
    <t>Richard MaGuire</t>
  </si>
  <si>
    <t>Gordon
Greta</t>
  </si>
  <si>
    <t>1/11/2019
5/25/2020</t>
  </si>
  <si>
    <t>5/31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</si>
</sst>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mm/dd/yy;@"/>
  </numFmts>
  <fonts count="13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0"/>
      <name val="Bookman Old Style"/>
      <family val="1"/>
      <scheme val="major"/>
    </font>
    <font>
      <sz val="10"/>
      <color theme="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166" fontId="4" fillId="0" borderId="0" xfId="0" applyNumberFormat="1" applyFont="1" applyFill="1" applyBorder="1" applyAlignment="1">
      <alignment horizontal="left" vertical="center" wrapText="1"/>
    </xf>
    <xf numFmtId="166" fontId="0" fillId="0" borderId="0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3" xfId="0" applyFont="1" applyBorder="1">
      <alignment vertical="center"/>
    </xf>
    <xf numFmtId="0" fontId="9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10" fillId="0" borderId="6" xfId="0" applyFont="1" applyBorder="1">
      <alignment vertical="center"/>
    </xf>
    <xf numFmtId="0" fontId="7" fillId="0" borderId="0" xfId="0" applyFont="1">
      <alignment vertical="center"/>
    </xf>
    <xf numFmtId="165" fontId="0" fillId="0" borderId="0" xfId="4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left" vertical="center" wrapText="1"/>
    </xf>
    <xf numFmtId="0" fontId="0" fillId="0" borderId="7" xfId="0" applyBorder="1">
      <alignment vertical="center"/>
    </xf>
    <xf numFmtId="165" fontId="6" fillId="0" borderId="0" xfId="4" applyNumberFormat="1" applyFill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4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m/dd/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00000000-0011-0000-FFFF-FFFF00000000}">
      <tableStyleElement type="wholeTable" dxfId="23"/>
      <tableStyleElement type="headerRow" dxfId="22"/>
      <tableStyleElement type="firstColumn" dxfId="21"/>
      <tableStyleElement type="lastColumn" dxfId="20"/>
      <tableStyleElement type="firstHeaderCell" dxfId="19"/>
      <tableStyleElement type="lastHeaderCell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15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South Arlington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s, Amanda K." refreshedDate="43846.66180115741" createdVersion="6" refreshedVersion="6" minRefreshableVersion="3" recordCount="57" xr:uid="{6DB14FD6-1DC1-4FFA-B0F7-0D555F0ABC7A}">
  <cacheSource type="worksheet">
    <worksheetSource name="Members[[FIRST NAME]:[Column1]]"/>
  </cacheSource>
  <cacheFields count="19">
    <cacheField name="FIRST NAME" numFmtId="0">
      <sharedItems/>
    </cacheField>
    <cacheField name="LAST NAME" numFmtId="0">
      <sharedItems/>
    </cacheField>
    <cacheField name="ADDRESS" numFmtId="0">
      <sharedItems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22204" maxValue="22206"/>
    </cacheField>
    <cacheField name="PHONE" numFmtId="0">
      <sharedItems containsBlank="1"/>
    </cacheField>
    <cacheField name="EMAIL" numFmtId="165">
      <sharedItems containsBlank="1"/>
    </cacheField>
    <cacheField name="JOIN DATE" numFmtId="14">
      <sharedItems containsSemiMixedTypes="0" containsNonDate="0" containsDate="1" containsString="0" minDate="2007-04-01T00:00:00" maxDate="2019-12-07T00:00:00"/>
    </cacheField>
    <cacheField name="BIRTHDAY" numFmtId="49">
      <sharedItems containsBlank="1"/>
    </cacheField>
    <cacheField name="CHILD(REN)" numFmtId="49">
      <sharedItems containsBlank="1"/>
    </cacheField>
    <cacheField name="CHILD(REN) BDAY" numFmtId="166">
      <sharedItems containsDate="1" containsBlank="1" containsMixedTypes="1" minDate="2006-06-14T00:00:00" maxDate="2019-07-03T00:00:00"/>
    </cacheField>
    <cacheField name="PARTNER" numFmtId="166">
      <sharedItems containsBlank="1"/>
    </cacheField>
    <cacheField name="  " numFmtId="0">
      <sharedItems containsNonDate="0" containsString="0" containsBlank="1"/>
    </cacheField>
    <cacheField name="In FB Group" numFmtId="0">
      <sharedItems/>
    </cacheField>
    <cacheField name="Working?" numFmtId="0">
      <sharedItems containsBlank="1" count="3">
        <s v="Y"/>
        <m/>
        <s v="N"/>
      </sharedItems>
    </cacheField>
    <cacheField name="Active in the club?" numFmtId="0">
      <sharedItems count="2">
        <s v="Y"/>
        <s v="N"/>
      </sharedItems>
    </cacheField>
    <cacheField name="Notes" numFmtId="0">
      <sharedItems containsBlank="1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Trigie"/>
    <s v="Ealey"/>
    <s v="1808 S Stafford St"/>
    <s v="Arlington"/>
    <s v="VA"/>
    <n v="22204"/>
    <s v="703-772-7629"/>
    <s v="eigirt@aol.com"/>
    <d v="2007-04-01T00:00:00"/>
    <s v="5/5"/>
    <s v="Vaughan"/>
    <d v="2006-06-14T00:00:00"/>
    <s v="Nick Walkosak"/>
    <m/>
    <s v="Y"/>
    <x v="0"/>
    <x v="0"/>
    <s v="Child in MS, came to our MOMS weekend and some MNOs"/>
    <m/>
  </r>
  <r>
    <s v="Laura"/>
    <s v="Cooke"/>
    <s v="3513 9th St S"/>
    <s v="Arlington"/>
    <s v="VA"/>
    <n v="22204"/>
    <s v="703-819-6446"/>
    <s v="lakat18@gmail.com"/>
    <d v="2011-03-01T00:00:00"/>
    <s v="10/18"/>
    <s v="Henry_x000a_Simon"/>
    <s v="9/13/10_x000a_10/27/12"/>
    <s v="Andy"/>
    <m/>
    <s v="Y"/>
    <x v="0"/>
    <x v="1"/>
    <m/>
    <m/>
  </r>
  <r>
    <s v="Sheridan"/>
    <s v="Macauley"/>
    <s v="1100 S Barton St #295"/>
    <s v="Arlington"/>
    <s v="VA"/>
    <n v="22204"/>
    <s v="571-723-1604"/>
    <s v="smacauley@gmail.com"/>
    <d v="2012-03-05T00:00:00"/>
    <s v="11/9"/>
    <s v="Maxwell_x000a_Beck       "/>
    <s v="3/5/2012_x000a_2014"/>
    <s v="Eric"/>
    <m/>
    <s v="Y"/>
    <x v="0"/>
    <x v="1"/>
    <s v="Came to halloween party but generally not active"/>
    <m/>
  </r>
  <r>
    <s v="Nicole"/>
    <s v="Balloffet"/>
    <s v="1635 S Barton St"/>
    <s v="Arlington"/>
    <s v="VA"/>
    <n v="22204"/>
    <s v="202-905-8410"/>
    <s v="nballoffet@gmail.com"/>
    <d v="2013-07-13T00:00:00"/>
    <s v="12/11"/>
    <s v="Diego "/>
    <d v="2013-04-27T00:00:00"/>
    <s v="Marco DeLucca"/>
    <m/>
    <s v="Y"/>
    <x v="1"/>
    <x v="1"/>
    <m/>
    <m/>
  </r>
  <r>
    <s v="Melynda"/>
    <s v="Boyce"/>
    <s v="1313 S Buchanan St"/>
    <s v="Arlington"/>
    <s v="VA"/>
    <n v="22204"/>
    <s v="703-220-3766"/>
    <s v="melynda.boyce@gmail.com"/>
    <d v="2013-08-19T00:00:00"/>
    <s v="8/16"/>
    <s v="Samuel_x000a_Luke_x000a_Jeremiah_x000a_Eden"/>
    <s v="2/4/11_x000a_10/24/13_x000a_8/27/15_x000a_4/22/17"/>
    <s v="William (Billy)"/>
    <m/>
    <s v="Y"/>
    <x v="2"/>
    <x v="0"/>
    <s v="Comes to some child-centered activities"/>
    <m/>
  </r>
  <r>
    <s v="Stacia"/>
    <s v="Kiraly"/>
    <s v="3211 3rd St S"/>
    <s v="Arlington"/>
    <s v="VA"/>
    <n v="22204"/>
    <s v="571-334-8844"/>
    <s v="stacia.kiraly@gmail.com"/>
    <d v="2014-06-06T00:00:00"/>
    <s v="7/5"/>
    <s v="Caden_x000a_Jude"/>
    <s v="3/3/13_x000a_7/20/15"/>
    <s v="Dominic"/>
    <m/>
    <s v="Y"/>
    <x v="0"/>
    <x v="0"/>
    <m/>
    <m/>
  </r>
  <r>
    <s v="Jamie"/>
    <s v="Dredge"/>
    <s v="3303 5th St S"/>
    <s v="Arlington"/>
    <s v="VA"/>
    <n v="22204"/>
    <s v="202-441-8566"/>
    <s v="jamiefindlater@gmail.com"/>
    <d v="2014-12-14T00:00:00"/>
    <s v="5/10"/>
    <s v="Addisen"/>
    <d v="2014-09-17T00:00:00"/>
    <s v="Zach "/>
    <m/>
    <s v="Y"/>
    <x v="0"/>
    <x v="1"/>
    <m/>
    <m/>
  </r>
  <r>
    <s v="Lorena"/>
    <s v="Duran"/>
    <s v="1400 S Barton St #435"/>
    <s v="Arlington"/>
    <s v="VA"/>
    <n v="22204"/>
    <s v="202-701-0811"/>
    <s v="ebylb25@gmail.com"/>
    <d v="2015-05-15T00:00:00"/>
    <s v="2/18"/>
    <s v="Synthia_x000a_Erika_x000a_Eric"/>
    <s v="1/5/08_x000a_5/28/14_x000a_2/27/18"/>
    <s v="Eric Bonilla"/>
    <m/>
    <s v="Y"/>
    <x v="2"/>
    <x v="0"/>
    <m/>
    <m/>
  </r>
  <r>
    <s v="Jelena"/>
    <s v="Smyczek"/>
    <s v="1300 S Cleveland St # 365"/>
    <s v="Arlington"/>
    <s v="VA"/>
    <n v="22204"/>
    <s v="703-328-3317"/>
    <s v="jelenaresanovic@hotmail.com"/>
    <d v="2015-08-15T00:00:00"/>
    <s v="5/24"/>
    <s v="Sasha"/>
    <d v="2015-07-04T00:00:00"/>
    <s v="Jason"/>
    <m/>
    <s v="Y"/>
    <x v="1"/>
    <x v="1"/>
    <m/>
    <m/>
  </r>
  <r>
    <s v="Szilvia"/>
    <s v="Kovacs"/>
    <s v="1201 S Barton St #178"/>
    <s v="Arlington"/>
    <s v="VA"/>
    <n v="22204"/>
    <s v="510-575-7948"/>
    <s v="koszilv@gmail.com"/>
    <d v="2015-09-15T00:00:00"/>
    <s v="5/21"/>
    <s v="Lina"/>
    <d v="2015-08-07T00:00:00"/>
    <s v="Andras Komaromi"/>
    <m/>
    <s v="Y"/>
    <x v="0"/>
    <x v="1"/>
    <m/>
    <m/>
  </r>
  <r>
    <s v="Aradia"/>
    <s v="Bath"/>
    <s v="109 S Fenwick St"/>
    <s v="Arlington"/>
    <s v="VA"/>
    <n v="22204"/>
    <s v="703-965-5714"/>
    <s v="aradia.bath@gmail.com"/>
    <d v="2016-03-16T00:00:00"/>
    <s v="10/30"/>
    <s v="Sebastian"/>
    <d v="2015-06-01T00:00:00"/>
    <s v="David Crafts"/>
    <m/>
    <s v="Y"/>
    <x v="0"/>
    <x v="0"/>
    <m/>
    <m/>
  </r>
  <r>
    <s v="Emilie"/>
    <s v="Bruchon"/>
    <s v="3212 6th St S"/>
    <s v="Arlington"/>
    <s v="VA"/>
    <n v="22204"/>
    <s v="703-942-9498"/>
    <s v="emilieemily@hotmail.com"/>
    <d v="2016-04-16T00:00:00"/>
    <s v="7/26"/>
    <s v="Theo_x000a_Susanna"/>
    <s v="8/17/13_x000a_3/8/16"/>
    <s v="Marcus Cox"/>
    <m/>
    <s v="Y"/>
    <x v="0"/>
    <x v="0"/>
    <m/>
    <m/>
  </r>
  <r>
    <s v="Chantal"/>
    <s v="Hyde"/>
    <s v="2300 24th Rd S #1046"/>
    <s v="Arlington"/>
    <s v="VA"/>
    <n v="22206"/>
    <s v="617-910-0472"/>
    <s v="chantalerosset@gmail.com"/>
    <d v="2016-06-16T00:00:00"/>
    <s v="5/6"/>
    <s v="Thomas_x000a_Betty"/>
    <s v="2/7/16_x000a_6/9/18"/>
    <s v="Charles"/>
    <m/>
    <s v="Y"/>
    <x v="2"/>
    <x v="1"/>
    <m/>
    <m/>
  </r>
  <r>
    <s v="Marian"/>
    <s v="Gooderham"/>
    <s v="2803 13th St S"/>
    <s v="Arlington"/>
    <s v="VA"/>
    <n v="22204"/>
    <s v="703-618-9074"/>
    <s v="marianmcgavran@yahoo.com"/>
    <d v="2016-08-16T00:00:00"/>
    <s v="8/5"/>
    <s v="Dalton_x000a_Emmy"/>
    <s v="12/23/14_x000a_6/7/17"/>
    <s v="Justin "/>
    <m/>
    <s v="Y"/>
    <x v="2"/>
    <x v="0"/>
    <s v="Active but both kids in school now"/>
    <m/>
  </r>
  <r>
    <s v="Lauren"/>
    <s v="Dillon"/>
    <s v="2701 1st Rd S"/>
    <s v="Arlington"/>
    <s v="VA"/>
    <n v="22204"/>
    <s v="703-835-3026"/>
    <s v="lauren.k.dillon@gmail.com"/>
    <d v="2016-09-01T00:00:00"/>
    <s v="10/24"/>
    <s v="Jack_x000a_Maggie"/>
    <s v="8/13/12_x000a_12/17/14"/>
    <s v="Brendan"/>
    <m/>
    <s v="Y"/>
    <x v="2"/>
    <x v="0"/>
    <m/>
    <m/>
  </r>
  <r>
    <s v="Mary"/>
    <s v="Wulf"/>
    <s v="5719 8th St N"/>
    <s v="Arlington"/>
    <s v="VA"/>
    <n v="22205"/>
    <s v="734-604-8575"/>
    <s v="pcvmary@yahoo.com"/>
    <d v="2016-11-16T00:00:00"/>
    <s v="5/12"/>
    <s v="Gabe_x000a_Ryan_x000a_Daniel"/>
    <s v="9/6/15_x000a_8/16/17_x000a_5/2/19"/>
    <s v="Eric"/>
    <m/>
    <s v="Y"/>
    <x v="2"/>
    <x v="0"/>
    <m/>
    <m/>
  </r>
  <r>
    <s v="Ashley"/>
    <s v="Yun Wen Chin"/>
    <s v="2001 Columbia Pike #601"/>
    <s v="Arlington"/>
    <s v="VA"/>
    <n v="22204"/>
    <s v="703-675-2174"/>
    <s v="yunwen_85@yahoo.com"/>
    <d v="2016-11-16T00:00:00"/>
    <s v="7/23"/>
    <s v="Aria"/>
    <d v="2016-04-26T00:00:00"/>
    <s v="Ian Williams"/>
    <m/>
    <s v="Y"/>
    <x v="2"/>
    <x v="1"/>
    <s v="Comes to the occasional MNO"/>
    <m/>
  </r>
  <r>
    <s v="Sarah"/>
    <s v="Foard"/>
    <s v="317 S Veitch St"/>
    <s v="Arlington"/>
    <s v="VA"/>
    <n v="22204"/>
    <s v="301-356-2190"/>
    <s v="foardsarah@gmail.com"/>
    <d v="2016-12-16T00:00:00"/>
    <s v="3/15"/>
    <s v="Leuna"/>
    <d v="2015-04-10T00:00:00"/>
    <s v="Sargon de Jesus"/>
    <m/>
    <s v="Y"/>
    <x v="0"/>
    <x v="1"/>
    <m/>
    <m/>
  </r>
  <r>
    <s v="Anny"/>
    <s v="Clenney"/>
    <s v="4600 S Four Mile Run Dr #1028"/>
    <s v="Arlington"/>
    <s v="VA"/>
    <n v="22204"/>
    <s v="267-760-6592"/>
    <s v="emrey.tirey.inked@gmail.com"/>
    <d v="2017-02-10T00:00:00"/>
    <s v="7/25"/>
    <s v="Arden"/>
    <d v="2016-01-14T00:00:00"/>
    <s v="N/A"/>
    <m/>
    <s v="Y"/>
    <x v="0"/>
    <x v="0"/>
    <m/>
    <m/>
  </r>
  <r>
    <s v="Hristina"/>
    <s v="Ridgway"/>
    <s v="4500 S Four Mile Run Dr #1009"/>
    <s v="Arlington"/>
    <s v="VA"/>
    <n v="22204"/>
    <s v="734-489-2472"/>
    <s v="hristina.ridgway@gmail.com"/>
    <d v="2017-04-17T00:00:00"/>
    <s v="2/28"/>
    <s v="Victor_x000a_Martin"/>
    <s v="12/15/15_x000a_1/24/19"/>
    <s v="Andrew"/>
    <m/>
    <s v="Y"/>
    <x v="2"/>
    <x v="0"/>
    <m/>
    <m/>
  </r>
  <r>
    <s v="Gwendolyn"/>
    <s v="Broerman"/>
    <s v="2810 11st St S"/>
    <s v="Arlington"/>
    <s v="VA"/>
    <n v="22204"/>
    <s v="443-745-4185"/>
    <s v="gwenbroerman@gmail.com"/>
    <d v="2017-04-17T00:00:00"/>
    <s v="9/20"/>
    <s v="Chase_x000a_Baby boy TBD"/>
    <d v="2014-11-06T00:00:00"/>
    <s v="Bryan"/>
    <m/>
    <s v="Y"/>
    <x v="1"/>
    <x v="1"/>
    <m/>
    <m/>
  </r>
  <r>
    <s v="Cathie"/>
    <s v="Gayer-Roubie"/>
    <s v="3212 3rd St S"/>
    <s v="Arlington"/>
    <s v="VA"/>
    <n v="22204"/>
    <s v="703-475-3128"/>
    <s v="cathiegayer@hotmail.com"/>
    <d v="2017-04-22T00:00:00"/>
    <s v="3/20"/>
    <s v="Eva_x000a_Clara_x000a_Perry"/>
    <s v="5/5/10_x000a_1/4/15_x000a_11/17/16"/>
    <s v="David Roubie   "/>
    <m/>
    <s v="Y"/>
    <x v="0"/>
    <x v="0"/>
    <s v="Comes to some mom events when Stacia takes her :)"/>
    <m/>
  </r>
  <r>
    <s v="Lisa"/>
    <s v="Sullivan"/>
    <s v="301 S Irving St"/>
    <s v="Arlington"/>
    <s v="VA"/>
    <n v="22204"/>
    <s v="703-657-9787"/>
    <s v="lsully20@hotmail.com"/>
    <d v="2017-04-24T00:00:00"/>
    <s v="5/16"/>
    <s v="Thomas"/>
    <d v="2016-12-02T00:00:00"/>
    <s v="Kevin Kiser"/>
    <m/>
    <s v="Y"/>
    <x v="2"/>
    <x v="0"/>
    <s v="Thomas is in school some days"/>
    <m/>
  </r>
  <r>
    <s v="Diana"/>
    <s v="Stropko"/>
    <s v="2304 8th St S"/>
    <s v="Arlington"/>
    <s v="VA"/>
    <n v="22204"/>
    <s v="703-200-3408"/>
    <s v="deileenoff@yahoo.com"/>
    <d v="2017-05-10T00:00:00"/>
    <s v="1/28"/>
    <s v="Penny_x000a_Curtis &quot;Cas&quot;"/>
    <s v="11/24/14_x000a_7/17/17"/>
    <s v="Landon"/>
    <m/>
    <s v="Y"/>
    <x v="2"/>
    <x v="1"/>
    <m/>
    <m/>
  </r>
  <r>
    <s v="Emily"/>
    <s v="Scheu"/>
    <s v="2806 16th St S"/>
    <s v="Arlington"/>
    <s v="VA"/>
    <n v="22204"/>
    <s v="202-315-8969"/>
    <s v="emily.scheu@gmail.com _x000a_"/>
    <d v="2017-05-25T00:00:00"/>
    <s v="8/14"/>
    <s v="Jude_x000a_Lucy"/>
    <s v="1/10/14_x000a_12/2/16"/>
    <s v="Ryan Hodgkinson"/>
    <m/>
    <s v="Y"/>
    <x v="0"/>
    <x v="0"/>
    <m/>
    <m/>
  </r>
  <r>
    <s v="Christine"/>
    <s v="Arczynski Olson"/>
    <s v="Need application"/>
    <m/>
    <m/>
    <m/>
    <m/>
    <m/>
    <d v="2017-08-27T00:00:00"/>
    <m/>
    <m/>
    <m/>
    <m/>
    <m/>
    <s v="Y"/>
    <x v="2"/>
    <x v="1"/>
    <m/>
    <m/>
  </r>
  <r>
    <s v="Laura"/>
    <s v="Reidel"/>
    <s v="7 S Hudson St"/>
    <s v="Arlington"/>
    <s v="VA"/>
    <n v="22204"/>
    <s v="847- 532-1902_x000a_"/>
    <s v="lareidel@gmail.com "/>
    <d v="2017-09-07T00:00:00"/>
    <s v="12/14"/>
    <s v="Zachary_x000a_Henry"/>
    <s v="6/12/15_x000a_2/13/18"/>
    <s v="Jake"/>
    <m/>
    <s v="Y"/>
    <x v="0"/>
    <x v="0"/>
    <m/>
    <m/>
  </r>
  <r>
    <s v="Elissa"/>
    <s v="David"/>
    <s v="2708 13th St S"/>
    <s v="Arlington"/>
    <s v="VA"/>
    <n v="22204"/>
    <s v="703-629-4768"/>
    <s v="elissa.david@gmail.com "/>
    <d v="2017-10-03T00:00:00"/>
    <s v="9/27"/>
    <s v="Marina_x000a_Luka"/>
    <s v="2014_x000a_2016"/>
    <s v="Kosta"/>
    <m/>
    <s v="Y"/>
    <x v="0"/>
    <x v="1"/>
    <m/>
    <m/>
  </r>
  <r>
    <s v="Erin"/>
    <s v="Paulus"/>
    <s v="1708 13th Rd S"/>
    <s v="Arlington"/>
    <s v="VA"/>
    <n v="22204"/>
    <s v="816-559-1214"/>
    <s v="erinvgilbert@hotmail.com"/>
    <d v="2017-10-23T00:00:00"/>
    <s v="10/2"/>
    <s v="Evelyn_x000a_Josephine"/>
    <s v="7/1/16_x000a_8/14/19"/>
    <s v="Jeff"/>
    <m/>
    <s v="Y"/>
    <x v="2"/>
    <x v="0"/>
    <m/>
    <m/>
  </r>
  <r>
    <s v="Cindy"/>
    <s v="Downing"/>
    <s v="401 S Highland St"/>
    <s v="Arlington"/>
    <s v="VA"/>
    <n v="22204"/>
    <s v="717-579-9688"/>
    <s v="cinabun84@yahoo.com"/>
    <d v="2018-05-08T00:00:00"/>
    <s v="10/29"/>
    <s v="Emmett_x000a_Baby #2"/>
    <s v="11/25/2017_x000a_Jan due date"/>
    <s v="Seth"/>
    <m/>
    <s v="Y"/>
    <x v="2"/>
    <x v="0"/>
    <s v="Emmett in school some days, Updates via text from Amanda"/>
    <m/>
  </r>
  <r>
    <s v="Eileen"/>
    <s v="Flanagan"/>
    <s v="1401 S Barton St #248"/>
    <s v="Arlington"/>
    <s v="VA"/>
    <n v="22204"/>
    <s v="202-841-8355"/>
    <s v="eileenflan@hotmail.com"/>
    <d v="2018-05-14T00:00:00"/>
    <s v="4/14"/>
    <s v="Patrick"/>
    <d v="2015-10-23T00:00:00"/>
    <s v="Steve Swett"/>
    <m/>
    <s v="N"/>
    <x v="2"/>
    <x v="0"/>
    <s v="Patrick in school some days, Updates via text from Amanda"/>
    <m/>
  </r>
  <r>
    <s v="Ortencia"/>
    <s v="Arellano-Anchan"/>
    <s v="4500 S Four Mile Run Dr #413"/>
    <s v="Arlington"/>
    <s v="VA"/>
    <n v="22204"/>
    <s v="703-477-1684"/>
    <s v="ortencia.arellano@gmail.com"/>
    <d v="2018-05-21T00:00:00"/>
    <s v="10/31"/>
    <s v="Aiden"/>
    <d v="2017-11-04T00:00:00"/>
    <s v="Vin"/>
    <m/>
    <s v="Y"/>
    <x v="2"/>
    <x v="0"/>
    <m/>
    <m/>
  </r>
  <r>
    <s v="Katherine"/>
    <s v="Godesky"/>
    <s v="24 S Hudson St"/>
    <s v="Arlington"/>
    <s v="VA"/>
    <n v="22204"/>
    <s v="703-655-3450"/>
    <s v="katherine.godesky@gmail.com"/>
    <d v="2018-05-21T00:00:00"/>
    <s v="8/29"/>
    <s v="Scarlett_x000a_Julia"/>
    <s v="10/20/12_x000a_7/19/16"/>
    <s v="Michael"/>
    <m/>
    <s v="Y"/>
    <x v="2"/>
    <x v="0"/>
    <m/>
    <m/>
  </r>
  <r>
    <s v="Malissa"/>
    <s v="Levesque"/>
    <s v="1627 S Barton St"/>
    <s v="Arlington"/>
    <s v="VA"/>
    <n v="22204"/>
    <s v="571-329-5331"/>
    <s v="malissalevesque@gmail.com"/>
    <d v="2018-06-05T00:00:00"/>
    <s v="9/29"/>
    <s v="Pierce"/>
    <d v="2018-09-13T00:00:00"/>
    <s v="Greg"/>
    <m/>
    <s v="Y"/>
    <x v="0"/>
    <x v="1"/>
    <s v="Comes to some MNOs"/>
    <m/>
  </r>
  <r>
    <s v="Sarah"/>
    <s v="Absetz"/>
    <s v="2902 13th Rd S #104"/>
    <s v="Arlington"/>
    <s v="VA"/>
    <n v="22204"/>
    <s v="240-672-5291"/>
    <s v="sarah.absetz@gmail.com"/>
    <d v="2018-08-22T00:00:00"/>
    <s v="7/3"/>
    <s v="Dean_x000a_Calvin"/>
    <s v="2/10/16_x000a_6/4/18"/>
    <s v="Brian"/>
    <m/>
    <s v="Y"/>
    <x v="2"/>
    <x v="0"/>
    <m/>
    <m/>
  </r>
  <r>
    <s v="Amanda"/>
    <s v="Roberts"/>
    <s v="1316 S Edgewood St"/>
    <s v="Arlington"/>
    <s v="VA"/>
    <n v="22204"/>
    <s v="850-543-6730"/>
    <s v="amanda.roberts1213@gmail.com"/>
    <d v="2018-09-10T00:00:00"/>
    <s v="12/13"/>
    <s v="Audrey"/>
    <d v="2018-08-04T00:00:00"/>
    <s v="Ryan Cline"/>
    <m/>
    <s v="Y"/>
    <x v="0"/>
    <x v="0"/>
    <m/>
    <m/>
  </r>
  <r>
    <s v="Jenny"/>
    <s v="Debruyn"/>
    <s v="827 S Irving St"/>
    <s v="Arlington"/>
    <s v="VA"/>
    <n v="22204"/>
    <s v="210-663-9565"/>
    <s v="majieni@gmail.com"/>
    <d v="2018-09-27T00:00:00"/>
    <s v="7/7"/>
    <s v="Alice"/>
    <d v="2018-07-12T00:00:00"/>
    <s v="Devin"/>
    <m/>
    <s v="Y"/>
    <x v="2"/>
    <x v="0"/>
    <m/>
    <m/>
  </r>
  <r>
    <s v="Jennifer"/>
    <s v="Knowles"/>
    <s v="408 S Garfield St"/>
    <s v="Arlington"/>
    <s v="VA"/>
    <n v="22204"/>
    <s v="703-772-4612"/>
    <s v="jennifer.b.knowles@gmail.com"/>
    <d v="2018-10-05T00:00:00"/>
    <s v="10/16"/>
    <s v="Grant"/>
    <d v="2017-09-11T00:00:00"/>
    <s v="Pete"/>
    <m/>
    <s v="Y"/>
    <x v="0"/>
    <x v="1"/>
    <s v="Comes to some MNOs"/>
    <m/>
  </r>
  <r>
    <s v="Jamie"/>
    <s v="Nishi"/>
    <s v="2608 1st St S"/>
    <s v="Arlington"/>
    <s v="VA"/>
    <n v="22204"/>
    <s v="703-963-3341"/>
    <s v="jamiebay@gmail.com"/>
    <d v="2018-11-08T00:00:00"/>
    <s v="5/29"/>
    <s v="Maya_x000a_Cindy"/>
    <s v="10/15/18 _x000a_(Twins)"/>
    <s v="Cory"/>
    <m/>
    <s v="Y"/>
    <x v="0"/>
    <x v="0"/>
    <m/>
    <m/>
  </r>
  <r>
    <s v="Renee"/>
    <s v="Lee"/>
    <s v="905 S Rolfe St Apt B"/>
    <s v="Arlington"/>
    <s v="VA"/>
    <n v="22204"/>
    <s v="703-220-7471"/>
    <s v="rhlreneelee@gmail.com"/>
    <d v="2018-11-20T00:00:00"/>
    <s v="8/3"/>
    <s v="Leslie"/>
    <s v="8/17/18"/>
    <s v="Jason"/>
    <m/>
    <s v="Y"/>
    <x v="0"/>
    <x v="1"/>
    <s v="Updates via text from Amanda"/>
    <m/>
  </r>
  <r>
    <s v="Sumita"/>
    <s v="Pradhan"/>
    <s v="2501 9th Rd S #323"/>
    <s v="Arlington"/>
    <s v="VA"/>
    <n v="22204"/>
    <s v="703-593-9024"/>
    <s v="spradhan32@yahoo.com"/>
    <d v="2018-12-21T00:00:00"/>
    <s v="11/19"/>
    <s v="Lilia"/>
    <s v="4/10/19"/>
    <s v="Joey Smutz"/>
    <m/>
    <s v="Y"/>
    <x v="0"/>
    <x v="1"/>
    <s v="Sometimes posts on FB, occasional MNO"/>
    <m/>
  </r>
  <r>
    <s v="Emilia"/>
    <s v="Hosier"/>
    <s v="820 S Barton St"/>
    <s v="Arlington"/>
    <s v="VA"/>
    <n v="22204"/>
    <s v="434-401-7305"/>
    <s v="emiliahosier@gmail.com"/>
    <d v="2019-01-23T00:00:00"/>
    <s v="9/16"/>
    <s v="Marie_x000a_Andrea"/>
    <s v="4/2/16_x000a_11/12/18"/>
    <s v="Andy"/>
    <m/>
    <s v="Y"/>
    <x v="2"/>
    <x v="0"/>
    <m/>
    <m/>
  </r>
  <r>
    <s v="Sehee"/>
    <s v="Chung"/>
    <s v="1400 S Barton St #414"/>
    <s v="Arlington"/>
    <s v="VA"/>
    <n v="22204"/>
    <s v="813-951-5777"/>
    <s v="chungsehee@gmail.com"/>
    <d v="2019-02-03T00:00:00"/>
    <s v="1/5"/>
    <s v="Valentina_x000a_TBD"/>
    <s v="6/17/16_x000a_June due date"/>
    <s v="Lyudmil"/>
    <m/>
    <s v="Y"/>
    <x v="0"/>
    <x v="1"/>
    <m/>
    <m/>
  </r>
  <r>
    <s v="Diana"/>
    <s v="Longwell"/>
    <s v="900 S Ode St"/>
    <s v="Arlington"/>
    <s v="VA"/>
    <n v="22204"/>
    <s v="240-388-0034"/>
    <s v="dianaklongwell@gmail.com"/>
    <d v="2019-03-12T00:00:00"/>
    <s v="1/27"/>
    <s v="Peter_x000a_Baby #2"/>
    <s v="9/17/18_x000a_March due date"/>
    <s v="Bill "/>
    <m/>
    <s v="Y"/>
    <x v="2"/>
    <x v="0"/>
    <s v="Comes to MNOs"/>
    <m/>
  </r>
  <r>
    <s v="Mallory"/>
    <s v="Nix"/>
    <s v="120 S Barton St"/>
    <s v="Arlington"/>
    <s v="VA"/>
    <n v="22204"/>
    <s v="770-289-8120"/>
    <s v="mallory.m.nix@gmail.com"/>
    <d v="2019-03-12T00:00:00"/>
    <s v="9/27"/>
    <s v="Everett_x000a_TBD"/>
    <s v="6/22/16_x000a_6/25/19?"/>
    <s v="James"/>
    <m/>
    <s v="Y"/>
    <x v="2"/>
    <x v="1"/>
    <s v="Avtive on FB sometimes"/>
    <m/>
  </r>
  <r>
    <s v="Tycie"/>
    <s v="Horsley"/>
    <s v="601 S Highland St"/>
    <s v="Arlington"/>
    <s v="VA"/>
    <n v="22204"/>
    <s v="703-400-8485"/>
    <s v="ctycie@gmail.com"/>
    <d v="2019-03-26T00:00:00"/>
    <s v="6/6"/>
    <s v="Clara Ann"/>
    <s v="4/20/18"/>
    <s v="Adam"/>
    <m/>
    <s v="Y"/>
    <x v="2"/>
    <x v="0"/>
    <m/>
    <m/>
  </r>
  <r>
    <s v="Lila"/>
    <s v="Whatley"/>
    <s v="840 S Barton St"/>
    <s v="Arlington"/>
    <s v="VA"/>
    <n v="22204"/>
    <s v="703-967-4307"/>
    <s v="lila27@gmail.com"/>
    <d v="2019-06-07T00:00:00"/>
    <s v="7/16"/>
    <s v="Josephine_x000a_Beau"/>
    <s v="10/6/15_x000a_5/25/18"/>
    <s v="Eric"/>
    <m/>
    <s v="Y"/>
    <x v="2"/>
    <x v="1"/>
    <s v="Moved to London"/>
    <m/>
  </r>
  <r>
    <s v="Courtney"/>
    <s v="Hale"/>
    <s v="2600 16th St S #700"/>
    <s v="Arlington"/>
    <s v="VA"/>
    <n v="22204"/>
    <s v="703-728-8003"/>
    <s v="courtneydalyhale@gmail.com"/>
    <d v="2019-06-19T00:00:00"/>
    <s v="7/2"/>
    <s v="Genevieve_x000a_Bronwen"/>
    <s v="5/30/14_x000a_2/28/19"/>
    <s v="Geoff"/>
    <m/>
    <s v="Y"/>
    <x v="2"/>
    <x v="1"/>
    <s v="Works weekends "/>
    <m/>
  </r>
  <r>
    <s v="Margarita"/>
    <s v="Brenton"/>
    <s v="3408 5th St S."/>
    <s v="Arlington"/>
    <s v="VA"/>
    <n v="22204"/>
    <s v="703-401-8627"/>
    <s v="mljennin@gmail.com"/>
    <d v="2019-09-05T00:00:00"/>
    <s v="9/16"/>
    <s v="Isabel"/>
    <d v="2018-09-18T00:00:00"/>
    <s v="Cutter Brenton"/>
    <m/>
    <s v="N"/>
    <x v="0"/>
    <x v="1"/>
    <s v="Updates via text from Amanda, came to one playgroup"/>
    <m/>
  </r>
  <r>
    <s v="Julia"/>
    <s v="Bell"/>
    <s v="2802 13th S S."/>
    <s v="Arlington"/>
    <s v="VA"/>
    <n v="22204"/>
    <s v="202-642-2713"/>
    <s v="juliarjanecko@hotmail.com"/>
    <d v="2019-09-05T00:00:00"/>
    <s v="01/13"/>
    <s v="Jotham"/>
    <d v="2019-07-02T00:00:00"/>
    <s v="Gabe"/>
    <m/>
    <s v="Y"/>
    <x v="2"/>
    <x v="1"/>
    <m/>
    <m/>
  </r>
  <r>
    <s v="Ashley"/>
    <s v="Freligh"/>
    <s v="1201 S. Courthouse Road Apr 839"/>
    <s v="Arlington"/>
    <s v="VA"/>
    <n v="22204"/>
    <s v="267-975-7415"/>
    <s v="ashleyfreligh@gmail.com"/>
    <d v="2019-09-06T00:00:00"/>
    <s v="11/11"/>
    <s v="Orion_x000a_June"/>
    <s v="4/4/15_x000a_11/7/17"/>
    <s v="John"/>
    <m/>
    <s v="Y"/>
    <x v="2"/>
    <x v="0"/>
    <m/>
    <m/>
  </r>
  <r>
    <s v="Jen"/>
    <s v="Lynch"/>
    <s v="3301 5th S. S. "/>
    <s v="Arlington"/>
    <s v="VA"/>
    <n v="22204"/>
    <s v="703-795-6964"/>
    <s v="jenlynch117@gmail.com "/>
    <d v="2019-09-10T00:00:00"/>
    <s v="09/27"/>
    <s v="Ellie_x000a_Mackenzie"/>
    <s v="10/11/16_x000a_03/30/19"/>
    <s v="Brendan"/>
    <m/>
    <s v="Y"/>
    <x v="2"/>
    <x v="1"/>
    <m/>
    <m/>
  </r>
  <r>
    <s v="Steohanie"/>
    <s v="Dagenhart"/>
    <s v="414 S Wayne Street"/>
    <s v="Arlington"/>
    <s v="VA"/>
    <n v="22204"/>
    <s v="757-535-5093"/>
    <s v="straubsl07@gmail.com"/>
    <d v="2019-09-12T00:00:00"/>
    <s v="04/1989"/>
    <s v="Braelyn"/>
    <s v="Expected 1/2020"/>
    <s v="Jeff"/>
    <m/>
    <s v="Y"/>
    <x v="0"/>
    <x v="0"/>
    <s v="Comes to MNO"/>
    <m/>
  </r>
  <r>
    <s v="Amanda"/>
    <s v="Faircloth"/>
    <s v="2510 5th St. S"/>
    <s v="Arlington"/>
    <s v="VA"/>
    <n v="22204"/>
    <s v="330-962-0963"/>
    <s v="aebyers@gmail.com"/>
    <d v="2019-09-19T00:00:00"/>
    <s v="05/06"/>
    <s v="Caleb_x000a_Baby Girl"/>
    <s v="5/28/17_x000a_9/30/19"/>
    <s v="Adam"/>
    <m/>
    <s v="Y"/>
    <x v="0"/>
    <x v="0"/>
    <m/>
    <m/>
  </r>
  <r>
    <s v="Karen"/>
    <s v="Hoerst"/>
    <s v="301 S Highland St."/>
    <s v="Arlington"/>
    <s v="VA"/>
    <n v="22204"/>
    <s v="202-279-1386"/>
    <s v="karen.hoerst@gmail.com"/>
    <d v="2019-09-24T00:00:00"/>
    <s v="9/18"/>
    <s v="Nico_x000a_Simon_x000a_Myles"/>
    <s v="9/24/2011_x000a_1/24/2014_x000a_Twins"/>
    <s v="David Rosenblatt"/>
    <m/>
    <s v="Y"/>
    <x v="0"/>
    <x v="1"/>
    <m/>
    <m/>
  </r>
  <r>
    <s v="Khyati"/>
    <s v="Desai"/>
    <s v="1601 10th Street South"/>
    <s v="Arlington"/>
    <s v="VA"/>
    <n v="22204"/>
    <s v="703.999.6950"/>
    <s v="khyati.desai1@gmail.com"/>
    <d v="2019-12-06T00:00:00"/>
    <s v="12/12/1980"/>
    <s v="Sunaina"/>
    <d v="2015-12-30T00:00:00"/>
    <s v="Jordan Seltzer"/>
    <m/>
    <s v="Y"/>
    <x v="0"/>
    <x v="1"/>
    <s v="Came to one playgroup"/>
    <m/>
  </r>
  <r>
    <s v="Rebecca"/>
    <s v="Spitzer"/>
    <s v="816 S Veitch"/>
    <s v="Arlington"/>
    <s v="VA"/>
    <n v="22204"/>
    <s v="703-975-4978"/>
    <s v="rebeccarrealestate@gmail.com"/>
    <d v="2019-11-12T00:00:00"/>
    <s v="10/09/75"/>
    <s v="Adina Kulok_x000a_Delilah Spitzer"/>
    <s v="3/10/13_x000a_2/8/08"/>
    <s v="Jon Kulok"/>
    <m/>
    <s v="Y"/>
    <x v="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FE7F2-A9B9-4B16-835E-D46F9E520258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7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676DC-8B95-4C85-8C87-32BFCB8ED800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C18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sd="0" x="1"/>
        <item x="0"/>
        <item t="default"/>
      </items>
    </pivotField>
    <pivotField showAll="0"/>
    <pivotField showAll="0"/>
  </pivotFields>
  <rowFields count="2">
    <field x="16"/>
    <field x="15"/>
  </rowFields>
  <rowItems count="5">
    <i>
      <x/>
    </i>
    <i>
      <x v="1"/>
    </i>
    <i r="1">
      <x/>
    </i>
    <i r="1">
      <x v="1"/>
    </i>
    <i t="grand">
      <x/>
    </i>
  </rowItems>
  <colItems count="1">
    <i/>
  </colItems>
  <dataFields count="1">
    <dataField name="Count of FIRS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R61" totalsRowShown="0" headerRowDxfId="17" dataDxfId="16">
  <autoFilter ref="B3:R61" xr:uid="{B1328F8E-78C8-41A9-80B7-63BFDD1A8DBF}"/>
  <tableColumns count="17">
    <tableColumn id="1" xr3:uid="{00000000-0010-0000-0000-000001000000}" name=" " dataDxfId="15">
      <calculatedColumnFormula>Members[[#This Row],[FIRST NAME]]</calculatedColumnFormula>
    </tableColumn>
    <tableColumn id="15" xr3:uid="{00000000-0010-0000-0000-00000F000000}" name="FIRST NAME" dataDxfId="14"/>
    <tableColumn id="11" xr3:uid="{00000000-0010-0000-0000-00000B000000}" name="LAST NAME" dataDxfId="13"/>
    <tableColumn id="12" xr3:uid="{00000000-0010-0000-0000-00000C000000}" name="ADDRESS" dataDxfId="12"/>
    <tableColumn id="13" xr3:uid="{00000000-0010-0000-0000-00000D000000}" name="CITY" dataDxfId="11"/>
    <tableColumn id="14" xr3:uid="{00000000-0010-0000-0000-00000E000000}" name="STATE" dataDxfId="10"/>
    <tableColumn id="16" xr3:uid="{00000000-0010-0000-0000-000010000000}" name="ZIP" dataDxfId="9"/>
    <tableColumn id="3" xr3:uid="{00000000-0010-0000-0000-000003000000}" name="PHONE" dataDxfId="8"/>
    <tableColumn id="4" xr3:uid="{00000000-0010-0000-0000-000004000000}" name="EMAIL" dataDxfId="7" dataCellStyle="Hyperlink"/>
    <tableColumn id="17" xr3:uid="{00000000-0010-0000-0000-000011000000}" name="JOIN DATE"/>
    <tableColumn id="7" xr3:uid="{CABBBBE7-FBCA-4E6E-BDD7-DA0E1B4D56D0}" name="BIRTHDAY" dataDxfId="6"/>
    <tableColumn id="8" xr3:uid="{9016CAB5-7F55-4BFA-A6B4-35289081E137}" name="CHILD(REN)" dataDxfId="5"/>
    <tableColumn id="9" xr3:uid="{453D0DD7-4C1F-41CF-824E-DA8B86DDBC92}" name="CHILD(REN) BDAY" dataDxfId="4"/>
    <tableColumn id="5" xr3:uid="{00000000-0010-0000-0000-000005000000}" name="PARTNER" dataDxfId="3"/>
    <tableColumn id="2" xr3:uid="{00000000-0010-0000-0000-000002000000}" name="  " dataDxfId="2"/>
    <tableColumn id="21" xr3:uid="{06B87893-E622-459C-8A08-8AFFF8360A88}" name="In FB Group" dataDxfId="1"/>
    <tableColumn id="10" xr3:uid="{68CCC3CC-E49F-4B6D-9A44-D84C8B9CA671}" name="Column1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eileenoff@yahoo.com" TargetMode="External"/><Relationship Id="rId18" Type="http://schemas.openxmlformats.org/officeDocument/2006/relationships/hyperlink" Target="mailto:karen.hoerst@gmail.com" TargetMode="External"/><Relationship Id="rId26" Type="http://schemas.openxmlformats.org/officeDocument/2006/relationships/hyperlink" Target="mailto:rebeccarrealestate@gmail.com" TargetMode="External"/><Relationship Id="rId39" Type="http://schemas.openxmlformats.org/officeDocument/2006/relationships/hyperlink" Target="mailto:smacauley@gmail.com" TargetMode="External"/><Relationship Id="rId21" Type="http://schemas.openxmlformats.org/officeDocument/2006/relationships/hyperlink" Target="mailto:elissa.david@gmail.com" TargetMode="External"/><Relationship Id="rId34" Type="http://schemas.openxmlformats.org/officeDocument/2006/relationships/hyperlink" Target="mailto:melanie.ciolek@gmail.com" TargetMode="External"/><Relationship Id="rId42" Type="http://schemas.openxmlformats.org/officeDocument/2006/relationships/hyperlink" Target="mailto:gwenbroerman@gmail.com" TargetMode="External"/><Relationship Id="rId47" Type="http://schemas.openxmlformats.org/officeDocument/2006/relationships/hyperlink" Target="mailto:emily.scheu@gmail.com" TargetMode="External"/><Relationship Id="rId50" Type="http://schemas.openxmlformats.org/officeDocument/2006/relationships/hyperlink" Target="mailto:katherine.godesky@gmail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lauren.k.dillon@gmail.com" TargetMode="External"/><Relationship Id="rId12" Type="http://schemas.openxmlformats.org/officeDocument/2006/relationships/hyperlink" Target="mailto:ashleyfreligh@gmail.com" TargetMode="External"/><Relationship Id="rId17" Type="http://schemas.openxmlformats.org/officeDocument/2006/relationships/hyperlink" Target="mailto:aebyers@gmail.com" TargetMode="External"/><Relationship Id="rId25" Type="http://schemas.openxmlformats.org/officeDocument/2006/relationships/hyperlink" Target="mailto:rhlreneelee@gmail.com" TargetMode="External"/><Relationship Id="rId33" Type="http://schemas.openxmlformats.org/officeDocument/2006/relationships/hyperlink" Target="mailto:zeynep.wironen@gmail.com" TargetMode="External"/><Relationship Id="rId38" Type="http://schemas.openxmlformats.org/officeDocument/2006/relationships/hyperlink" Target="mailto:aradia.bath@gmail.com" TargetMode="External"/><Relationship Id="rId46" Type="http://schemas.openxmlformats.org/officeDocument/2006/relationships/hyperlink" Target="mailto:ebylb25@gmail.com" TargetMode="External"/><Relationship Id="rId2" Type="http://schemas.openxmlformats.org/officeDocument/2006/relationships/hyperlink" Target="mailto:sarah.absetz@gmail.com" TargetMode="External"/><Relationship Id="rId16" Type="http://schemas.openxmlformats.org/officeDocument/2006/relationships/hyperlink" Target="mailto:juliarjanecko@hotmail.com" TargetMode="External"/><Relationship Id="rId20" Type="http://schemas.openxmlformats.org/officeDocument/2006/relationships/hyperlink" Target="mailto:erinvgilbert@hotmail.com" TargetMode="External"/><Relationship Id="rId29" Type="http://schemas.openxmlformats.org/officeDocument/2006/relationships/hyperlink" Target="mailto:foardsarah@gmail.com" TargetMode="External"/><Relationship Id="rId41" Type="http://schemas.openxmlformats.org/officeDocument/2006/relationships/hyperlink" Target="mailto:cathiegayer@hotmail.com" TargetMode="External"/><Relationship Id="rId54" Type="http://schemas.openxmlformats.org/officeDocument/2006/relationships/hyperlink" Target="mailto:Justine.treadwell@gmail.com" TargetMode="External"/><Relationship Id="rId1" Type="http://schemas.openxmlformats.org/officeDocument/2006/relationships/hyperlink" Target="mailto:stacia.kiraly@gmail.com" TargetMode="External"/><Relationship Id="rId6" Type="http://schemas.openxmlformats.org/officeDocument/2006/relationships/hyperlink" Target="mailto:koszilv@gmail.com" TargetMode="External"/><Relationship Id="rId11" Type="http://schemas.openxmlformats.org/officeDocument/2006/relationships/hyperlink" Target="mailto:eileenflan@hotmail.com" TargetMode="External"/><Relationship Id="rId24" Type="http://schemas.openxmlformats.org/officeDocument/2006/relationships/hyperlink" Target="mailto:jamiebay@gmail.com" TargetMode="External"/><Relationship Id="rId32" Type="http://schemas.openxmlformats.org/officeDocument/2006/relationships/hyperlink" Target="mailto:emrey.tirey.inked@gmail.com" TargetMode="External"/><Relationship Id="rId37" Type="http://schemas.openxmlformats.org/officeDocument/2006/relationships/hyperlink" Target="mailto:dianaklongwell@gmail.com" TargetMode="External"/><Relationship Id="rId40" Type="http://schemas.openxmlformats.org/officeDocument/2006/relationships/hyperlink" Target="mailto:lakat18@gmail.com" TargetMode="External"/><Relationship Id="rId45" Type="http://schemas.openxmlformats.org/officeDocument/2006/relationships/hyperlink" Target="mailto:eigirt@aol.com" TargetMode="External"/><Relationship Id="rId53" Type="http://schemas.openxmlformats.org/officeDocument/2006/relationships/hyperlink" Target="mailto:courtneydalyhale@gmail.com" TargetMode="External"/><Relationship Id="rId5" Type="http://schemas.openxmlformats.org/officeDocument/2006/relationships/hyperlink" Target="mailto:melynda.boyce@gmail.com" TargetMode="External"/><Relationship Id="rId15" Type="http://schemas.openxmlformats.org/officeDocument/2006/relationships/hyperlink" Target="mailto:straubsl07@gmail.com" TargetMode="External"/><Relationship Id="rId23" Type="http://schemas.openxmlformats.org/officeDocument/2006/relationships/hyperlink" Target="mailto:yunwen_85@yahoo.com" TargetMode="External"/><Relationship Id="rId28" Type="http://schemas.openxmlformats.org/officeDocument/2006/relationships/hyperlink" Target="mailto:jamiefindlater@gmail.com" TargetMode="External"/><Relationship Id="rId36" Type="http://schemas.openxmlformats.org/officeDocument/2006/relationships/hyperlink" Target="mailto:ctycie@gmail.com" TargetMode="External"/><Relationship Id="rId49" Type="http://schemas.openxmlformats.org/officeDocument/2006/relationships/hyperlink" Target="mailto:ortencia.arellano@gmail.co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mailto:mljennin@gmail.com" TargetMode="External"/><Relationship Id="rId19" Type="http://schemas.openxmlformats.org/officeDocument/2006/relationships/hyperlink" Target="mailto:jennifer.b.knowles@gmail.com" TargetMode="External"/><Relationship Id="rId31" Type="http://schemas.openxmlformats.org/officeDocument/2006/relationships/hyperlink" Target="mailto:chungsehee@gmail.com" TargetMode="External"/><Relationship Id="rId44" Type="http://schemas.openxmlformats.org/officeDocument/2006/relationships/hyperlink" Target="mailto:emilieemily@hotmail.com" TargetMode="External"/><Relationship Id="rId52" Type="http://schemas.openxmlformats.org/officeDocument/2006/relationships/hyperlink" Target="mailto:malissalevesque@gmail.com" TargetMode="External"/><Relationship Id="rId4" Type="http://schemas.openxmlformats.org/officeDocument/2006/relationships/hyperlink" Target="mailto:jelenaresanovic@hotmail.com" TargetMode="External"/><Relationship Id="rId9" Type="http://schemas.openxmlformats.org/officeDocument/2006/relationships/hyperlink" Target="mailto:majieni@gmail.com" TargetMode="External"/><Relationship Id="rId14" Type="http://schemas.openxmlformats.org/officeDocument/2006/relationships/hyperlink" Target="mailto:jenlynch117@gmail.com" TargetMode="External"/><Relationship Id="rId22" Type="http://schemas.openxmlformats.org/officeDocument/2006/relationships/hyperlink" Target="mailto:pcvmary@yahoo.com" TargetMode="External"/><Relationship Id="rId27" Type="http://schemas.openxmlformats.org/officeDocument/2006/relationships/hyperlink" Target="mailto:khyati.desai1@gmail.com" TargetMode="External"/><Relationship Id="rId30" Type="http://schemas.openxmlformats.org/officeDocument/2006/relationships/hyperlink" Target="mailto:spradhan32@yahoo.com" TargetMode="External"/><Relationship Id="rId35" Type="http://schemas.openxmlformats.org/officeDocument/2006/relationships/hyperlink" Target="mailto:ckindlon88@gmail.com" TargetMode="External"/><Relationship Id="rId43" Type="http://schemas.openxmlformats.org/officeDocument/2006/relationships/hyperlink" Target="mailto:hristina.ridgway@gmail.com" TargetMode="External"/><Relationship Id="rId48" Type="http://schemas.openxmlformats.org/officeDocument/2006/relationships/hyperlink" Target="mailto:cinabun84@yahoo.com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mailto:lareidel@gmail.com" TargetMode="External"/><Relationship Id="rId51" Type="http://schemas.openxmlformats.org/officeDocument/2006/relationships/hyperlink" Target="mailto:chantalerosset@gmail.com" TargetMode="External"/><Relationship Id="rId3" Type="http://schemas.openxmlformats.org/officeDocument/2006/relationships/hyperlink" Target="mailto:marianmcgavra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R63"/>
  <sheetViews>
    <sheetView showGridLines="0" tabSelected="1" zoomScale="60" zoomScaleNormal="60" workbookViewId="0">
      <pane ySplit="3" topLeftCell="A43" activePane="bottomLeft" state="frozen"/>
      <selection pane="bottomLeft" activeCell="D65" sqref="D65"/>
    </sheetView>
  </sheetViews>
  <sheetFormatPr defaultColWidth="8.85546875" defaultRowHeight="21" customHeight="1" x14ac:dyDescent="0.25"/>
  <cols>
    <col min="1" max="1" width="1.85546875" customWidth="1"/>
    <col min="2" max="2" width="1.5703125" style="18" customWidth="1"/>
    <col min="3" max="3" width="18.42578125" customWidth="1"/>
    <col min="4" max="4" width="18.42578125" bestFit="1" customWidth="1"/>
    <col min="5" max="5" width="29.85546875" bestFit="1" customWidth="1"/>
    <col min="6" max="6" width="15.42578125" customWidth="1"/>
    <col min="7" max="7" width="10.42578125" customWidth="1"/>
    <col min="8" max="8" width="9.5703125" customWidth="1"/>
    <col min="9" max="9" width="14.42578125" customWidth="1"/>
    <col min="10" max="10" width="33.85546875" bestFit="1" customWidth="1"/>
    <col min="11" max="13" width="13.5703125" customWidth="1"/>
    <col min="14" max="14" width="19.140625" bestFit="1" customWidth="1"/>
    <col min="15" max="15" width="17.85546875" bestFit="1" customWidth="1"/>
    <col min="16" max="16" width="1.5703125" customWidth="1"/>
    <col min="17" max="17" width="15.140625" style="29" customWidth="1"/>
    <col min="18" max="21" width="16.140625" customWidth="1"/>
  </cols>
  <sheetData>
    <row r="1" spans="2:18" ht="14.25" thickBot="1" x14ac:dyDescent="0.3"/>
    <row r="2" spans="2:18" ht="62.25" customHeight="1" thickTop="1" x14ac:dyDescent="0.25">
      <c r="B2" s="1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30"/>
    </row>
    <row r="3" spans="2:18" ht="23.25" customHeight="1" x14ac:dyDescent="0.25">
      <c r="B3" s="20" t="s">
        <v>1</v>
      </c>
      <c r="C3" s="5" t="s">
        <v>6</v>
      </c>
      <c r="D3" s="5" t="s">
        <v>7</v>
      </c>
      <c r="E3" s="5" t="s">
        <v>3</v>
      </c>
      <c r="F3" s="5" t="s">
        <v>4</v>
      </c>
      <c r="G3" s="5" t="s">
        <v>5</v>
      </c>
      <c r="H3" s="5" t="s">
        <v>8</v>
      </c>
      <c r="I3" s="3" t="s">
        <v>9</v>
      </c>
      <c r="J3" s="3" t="s">
        <v>0</v>
      </c>
      <c r="K3" s="3" t="s">
        <v>10</v>
      </c>
      <c r="L3" s="3" t="s">
        <v>227</v>
      </c>
      <c r="M3" s="3" t="s">
        <v>272</v>
      </c>
      <c r="N3" s="3" t="s">
        <v>312</v>
      </c>
      <c r="O3" s="3" t="s">
        <v>338</v>
      </c>
      <c r="P3" t="s">
        <v>2</v>
      </c>
      <c r="Q3" s="29" t="s">
        <v>399</v>
      </c>
      <c r="R3" s="26" t="s">
        <v>462</v>
      </c>
    </row>
    <row r="4" spans="2:18" ht="21" customHeight="1" x14ac:dyDescent="0.25">
      <c r="B4" s="21" t="str">
        <f>Members[[#This Row],[FIRST NAME]]</f>
        <v>Trigie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>
        <v>22204</v>
      </c>
      <c r="I4" s="11" t="s">
        <v>16</v>
      </c>
      <c r="J4" s="35" t="s">
        <v>17</v>
      </c>
      <c r="K4" s="6">
        <v>39173</v>
      </c>
      <c r="L4" s="12" t="s">
        <v>229</v>
      </c>
      <c r="M4" s="14" t="s">
        <v>273</v>
      </c>
      <c r="N4" s="16">
        <v>38882</v>
      </c>
      <c r="O4" s="16" t="s">
        <v>339</v>
      </c>
      <c r="P4" s="4"/>
      <c r="Q4" s="28" t="s">
        <v>397</v>
      </c>
      <c r="R4" s="25"/>
    </row>
    <row r="5" spans="2:18" ht="27" x14ac:dyDescent="0.25">
      <c r="B5" s="22" t="str">
        <f>Members[[#This Row],[FIRST NAME]]</f>
        <v>Laura</v>
      </c>
      <c r="C5" s="7" t="s">
        <v>18</v>
      </c>
      <c r="D5" s="7" t="s">
        <v>19</v>
      </c>
      <c r="E5" s="7" t="s">
        <v>20</v>
      </c>
      <c r="F5" s="7" t="s">
        <v>14</v>
      </c>
      <c r="G5" s="7" t="s">
        <v>15</v>
      </c>
      <c r="H5" s="7">
        <v>22204</v>
      </c>
      <c r="I5" s="11" t="s">
        <v>21</v>
      </c>
      <c r="J5" s="35" t="s">
        <v>22</v>
      </c>
      <c r="K5" s="6">
        <v>40603</v>
      </c>
      <c r="L5" s="13" t="s">
        <v>231</v>
      </c>
      <c r="M5" s="15" t="s">
        <v>274</v>
      </c>
      <c r="N5" s="17" t="s">
        <v>313</v>
      </c>
      <c r="O5" s="17" t="s">
        <v>340</v>
      </c>
      <c r="P5" s="10"/>
      <c r="Q5" s="28" t="s">
        <v>397</v>
      </c>
      <c r="R5" s="25"/>
    </row>
    <row r="6" spans="2:18" ht="27" x14ac:dyDescent="0.25">
      <c r="B6" s="22" t="str">
        <f>Members[[#This Row],[FIRST NAME]]</f>
        <v>Sheridan</v>
      </c>
      <c r="C6" s="7" t="s">
        <v>23</v>
      </c>
      <c r="D6" s="7" t="s">
        <v>24</v>
      </c>
      <c r="E6" s="7" t="s">
        <v>498</v>
      </c>
      <c r="F6" s="7" t="s">
        <v>14</v>
      </c>
      <c r="G6" s="7" t="s">
        <v>15</v>
      </c>
      <c r="H6" s="7">
        <v>22204</v>
      </c>
      <c r="I6" s="11" t="s">
        <v>25</v>
      </c>
      <c r="J6" s="35" t="s">
        <v>26</v>
      </c>
      <c r="K6" s="6">
        <v>40973</v>
      </c>
      <c r="L6" s="13" t="s">
        <v>232</v>
      </c>
      <c r="M6" s="15" t="s">
        <v>275</v>
      </c>
      <c r="N6" s="17" t="s">
        <v>314</v>
      </c>
      <c r="O6" s="17" t="s">
        <v>341</v>
      </c>
      <c r="P6" s="10"/>
      <c r="Q6" s="28" t="s">
        <v>397</v>
      </c>
      <c r="R6" s="25"/>
    </row>
    <row r="7" spans="2:18" ht="21" customHeight="1" x14ac:dyDescent="0.25">
      <c r="B7" s="22" t="str">
        <f>Members[[#This Row],[FIRST NAME]]</f>
        <v>Nicole</v>
      </c>
      <c r="C7" s="7" t="s">
        <v>27</v>
      </c>
      <c r="D7" s="7" t="s">
        <v>28</v>
      </c>
      <c r="E7" s="7" t="s">
        <v>29</v>
      </c>
      <c r="F7" s="7" t="s">
        <v>14</v>
      </c>
      <c r="G7" s="7" t="s">
        <v>15</v>
      </c>
      <c r="H7" s="7">
        <v>22204</v>
      </c>
      <c r="I7" s="11" t="s">
        <v>30</v>
      </c>
      <c r="J7" s="9" t="s">
        <v>31</v>
      </c>
      <c r="K7" s="6">
        <v>41468</v>
      </c>
      <c r="L7" s="13" t="s">
        <v>233</v>
      </c>
      <c r="M7" s="15" t="s">
        <v>276</v>
      </c>
      <c r="N7" s="17">
        <v>41391</v>
      </c>
      <c r="O7" s="17" t="s">
        <v>342</v>
      </c>
      <c r="P7" s="10"/>
      <c r="Q7" s="28" t="s">
        <v>397</v>
      </c>
      <c r="R7" s="25"/>
    </row>
    <row r="8" spans="2:18" ht="54" x14ac:dyDescent="0.25">
      <c r="B8" s="22" t="str">
        <f>Members[[#This Row],[FIRST NAME]]</f>
        <v>Melynda</v>
      </c>
      <c r="C8" s="7" t="s">
        <v>32</v>
      </c>
      <c r="D8" s="7" t="s">
        <v>33</v>
      </c>
      <c r="E8" s="7" t="s">
        <v>34</v>
      </c>
      <c r="F8" s="7" t="s">
        <v>14</v>
      </c>
      <c r="G8" s="7" t="s">
        <v>15</v>
      </c>
      <c r="H8" s="7">
        <v>22204</v>
      </c>
      <c r="I8" s="11" t="s">
        <v>35</v>
      </c>
      <c r="J8" s="9" t="s">
        <v>36</v>
      </c>
      <c r="K8" s="6">
        <v>41505</v>
      </c>
      <c r="L8" s="13" t="s">
        <v>234</v>
      </c>
      <c r="M8" s="15" t="s">
        <v>277</v>
      </c>
      <c r="N8" s="17" t="s">
        <v>315</v>
      </c>
      <c r="O8" s="17" t="s">
        <v>343</v>
      </c>
      <c r="P8" s="10"/>
      <c r="Q8" s="28" t="s">
        <v>397</v>
      </c>
      <c r="R8" s="25"/>
    </row>
    <row r="9" spans="2:18" ht="27" x14ac:dyDescent="0.25">
      <c r="B9" s="22" t="str">
        <f>Members[[#This Row],[FIRST NAME]]</f>
        <v>Stacia</v>
      </c>
      <c r="C9" s="7" t="s">
        <v>37</v>
      </c>
      <c r="D9" s="7" t="s">
        <v>38</v>
      </c>
      <c r="E9" s="7" t="s">
        <v>39</v>
      </c>
      <c r="F9" s="7" t="s">
        <v>14</v>
      </c>
      <c r="G9" s="7" t="s">
        <v>15</v>
      </c>
      <c r="H9" s="7">
        <v>22204</v>
      </c>
      <c r="I9" s="8" t="s">
        <v>45</v>
      </c>
      <c r="J9" s="35" t="s">
        <v>40</v>
      </c>
      <c r="K9" s="6">
        <v>41796</v>
      </c>
      <c r="L9" s="13" t="s">
        <v>235</v>
      </c>
      <c r="M9" s="15" t="s">
        <v>278</v>
      </c>
      <c r="N9" s="17" t="s">
        <v>316</v>
      </c>
      <c r="O9" s="17" t="s">
        <v>344</v>
      </c>
      <c r="P9" s="10"/>
      <c r="Q9" s="28" t="s">
        <v>397</v>
      </c>
      <c r="R9" s="25"/>
    </row>
    <row r="10" spans="2:18" ht="21" customHeight="1" x14ac:dyDescent="0.25">
      <c r="B10" s="22" t="str">
        <f>Members[[#This Row],[FIRST NAME]]</f>
        <v>Jamie</v>
      </c>
      <c r="C10" s="7" t="s">
        <v>41</v>
      </c>
      <c r="D10" s="7" t="s">
        <v>42</v>
      </c>
      <c r="E10" s="7" t="s">
        <v>43</v>
      </c>
      <c r="F10" s="7" t="s">
        <v>14</v>
      </c>
      <c r="G10" s="7" t="s">
        <v>15</v>
      </c>
      <c r="H10" s="7">
        <v>22204</v>
      </c>
      <c r="I10" s="8" t="s">
        <v>44</v>
      </c>
      <c r="J10" s="9" t="s">
        <v>46</v>
      </c>
      <c r="K10" s="6">
        <v>41987</v>
      </c>
      <c r="L10" s="13" t="s">
        <v>236</v>
      </c>
      <c r="M10" s="15" t="s">
        <v>279</v>
      </c>
      <c r="N10" s="17">
        <v>41899</v>
      </c>
      <c r="O10" s="17" t="s">
        <v>345</v>
      </c>
      <c r="P10" s="10"/>
      <c r="Q10" s="28" t="s">
        <v>397</v>
      </c>
      <c r="R10" s="25"/>
    </row>
    <row r="11" spans="2:18" ht="40.5" x14ac:dyDescent="0.25">
      <c r="B11" s="22" t="str">
        <f>Members[[#This Row],[FIRST NAME]]</f>
        <v>Lorena</v>
      </c>
      <c r="C11" s="7" t="s">
        <v>47</v>
      </c>
      <c r="D11" s="7" t="s">
        <v>48</v>
      </c>
      <c r="E11" s="7" t="s">
        <v>497</v>
      </c>
      <c r="F11" s="7" t="s">
        <v>14</v>
      </c>
      <c r="G11" s="7" t="s">
        <v>15</v>
      </c>
      <c r="H11" s="7">
        <v>22204</v>
      </c>
      <c r="I11" s="8" t="s">
        <v>49</v>
      </c>
      <c r="J11" s="35" t="s">
        <v>50</v>
      </c>
      <c r="K11" s="6">
        <v>42139</v>
      </c>
      <c r="L11" s="13" t="s">
        <v>237</v>
      </c>
      <c r="M11" s="15" t="s">
        <v>280</v>
      </c>
      <c r="N11" s="17" t="s">
        <v>317</v>
      </c>
      <c r="O11" s="17" t="s">
        <v>346</v>
      </c>
      <c r="P11" s="10"/>
      <c r="Q11" s="28" t="s">
        <v>397</v>
      </c>
      <c r="R11" s="25"/>
    </row>
    <row r="12" spans="2:18" ht="21" customHeight="1" x14ac:dyDescent="0.25">
      <c r="B12" s="22" t="str">
        <f>Members[[#This Row],[FIRST NAME]]</f>
        <v>Jelena</v>
      </c>
      <c r="C12" s="7" t="s">
        <v>51</v>
      </c>
      <c r="D12" s="7" t="s">
        <v>55</v>
      </c>
      <c r="E12" s="7" t="s">
        <v>58</v>
      </c>
      <c r="F12" s="7" t="s">
        <v>14</v>
      </c>
      <c r="G12" s="7" t="s">
        <v>15</v>
      </c>
      <c r="H12" s="7">
        <v>22204</v>
      </c>
      <c r="I12" s="8" t="s">
        <v>52</v>
      </c>
      <c r="J12" s="9" t="s">
        <v>53</v>
      </c>
      <c r="K12" s="6">
        <v>42231</v>
      </c>
      <c r="L12" s="13" t="s">
        <v>238</v>
      </c>
      <c r="M12" s="15" t="s">
        <v>281</v>
      </c>
      <c r="N12" s="17">
        <v>42189</v>
      </c>
      <c r="O12" s="17" t="s">
        <v>347</v>
      </c>
      <c r="P12" s="10"/>
      <c r="Q12" s="28" t="s">
        <v>397</v>
      </c>
      <c r="R12" s="25"/>
    </row>
    <row r="13" spans="2:18" ht="21" customHeight="1" x14ac:dyDescent="0.25">
      <c r="B13" s="22" t="str">
        <f>Members[[#This Row],[FIRST NAME]]</f>
        <v>Szilvia</v>
      </c>
      <c r="C13" s="7" t="s">
        <v>54</v>
      </c>
      <c r="D13" s="7" t="s">
        <v>56</v>
      </c>
      <c r="E13" s="7" t="s">
        <v>57</v>
      </c>
      <c r="F13" s="7" t="s">
        <v>14</v>
      </c>
      <c r="G13" s="7" t="s">
        <v>15</v>
      </c>
      <c r="H13" s="7">
        <v>22204</v>
      </c>
      <c r="I13" s="8" t="s">
        <v>59</v>
      </c>
      <c r="J13" s="9" t="s">
        <v>60</v>
      </c>
      <c r="K13" s="6">
        <v>42262</v>
      </c>
      <c r="L13" s="13" t="s">
        <v>239</v>
      </c>
      <c r="M13" s="15" t="s">
        <v>282</v>
      </c>
      <c r="N13" s="17">
        <v>42223</v>
      </c>
      <c r="O13" s="17" t="s">
        <v>348</v>
      </c>
      <c r="P13" s="10"/>
      <c r="Q13" s="28" t="s">
        <v>397</v>
      </c>
      <c r="R13" s="25"/>
    </row>
    <row r="14" spans="2:18" ht="21" customHeight="1" x14ac:dyDescent="0.25">
      <c r="B14" s="22" t="str">
        <f>Members[[#This Row],[FIRST NAME]]</f>
        <v>Aradia</v>
      </c>
      <c r="C14" s="7" t="s">
        <v>61</v>
      </c>
      <c r="D14" s="7" t="s">
        <v>62</v>
      </c>
      <c r="E14" s="7" t="s">
        <v>63</v>
      </c>
      <c r="F14" s="7" t="s">
        <v>14</v>
      </c>
      <c r="G14" s="7" t="s">
        <v>15</v>
      </c>
      <c r="H14" s="7">
        <v>22204</v>
      </c>
      <c r="I14" s="8" t="s">
        <v>64</v>
      </c>
      <c r="J14" s="35" t="s">
        <v>65</v>
      </c>
      <c r="K14" s="6">
        <v>42445</v>
      </c>
      <c r="L14" s="13" t="s">
        <v>240</v>
      </c>
      <c r="M14" s="15" t="s">
        <v>283</v>
      </c>
      <c r="N14" s="17">
        <v>42156</v>
      </c>
      <c r="O14" s="17" t="s">
        <v>349</v>
      </c>
      <c r="P14" s="10"/>
      <c r="Q14" s="28" t="s">
        <v>397</v>
      </c>
      <c r="R14" s="25"/>
    </row>
    <row r="15" spans="2:18" ht="27" x14ac:dyDescent="0.25">
      <c r="B15" s="22" t="str">
        <f>Members[[#This Row],[FIRST NAME]]</f>
        <v>Emilie</v>
      </c>
      <c r="C15" s="7" t="s">
        <v>66</v>
      </c>
      <c r="D15" s="7" t="s">
        <v>67</v>
      </c>
      <c r="E15" s="7" t="s">
        <v>68</v>
      </c>
      <c r="F15" s="7" t="s">
        <v>14</v>
      </c>
      <c r="G15" s="7" t="s">
        <v>15</v>
      </c>
      <c r="H15" s="7">
        <v>22204</v>
      </c>
      <c r="I15" s="8" t="s">
        <v>69</v>
      </c>
      <c r="J15" s="35" t="s">
        <v>70</v>
      </c>
      <c r="K15" s="6">
        <v>42476</v>
      </c>
      <c r="L15" s="13" t="s">
        <v>241</v>
      </c>
      <c r="M15" s="15" t="s">
        <v>284</v>
      </c>
      <c r="N15" s="17" t="s">
        <v>318</v>
      </c>
      <c r="O15" s="17" t="s">
        <v>350</v>
      </c>
      <c r="P15" s="10"/>
      <c r="Q15" s="28" t="s">
        <v>397</v>
      </c>
      <c r="R15" s="25"/>
    </row>
    <row r="16" spans="2:18" ht="27" x14ac:dyDescent="0.25">
      <c r="B16" s="22" t="str">
        <f>Members[[#This Row],[FIRST NAME]]</f>
        <v>Chantal</v>
      </c>
      <c r="C16" s="7" t="s">
        <v>71</v>
      </c>
      <c r="D16" s="7" t="s">
        <v>72</v>
      </c>
      <c r="E16" s="7" t="s">
        <v>73</v>
      </c>
      <c r="F16" s="7" t="s">
        <v>14</v>
      </c>
      <c r="G16" s="7" t="s">
        <v>15</v>
      </c>
      <c r="H16" s="7">
        <v>22206</v>
      </c>
      <c r="I16" s="8" t="s">
        <v>74</v>
      </c>
      <c r="J16" s="35" t="s">
        <v>75</v>
      </c>
      <c r="K16" s="6">
        <v>42537</v>
      </c>
      <c r="L16" s="13" t="s">
        <v>242</v>
      </c>
      <c r="M16" s="15" t="s">
        <v>285</v>
      </c>
      <c r="N16" s="17" t="s">
        <v>319</v>
      </c>
      <c r="O16" s="17" t="s">
        <v>351</v>
      </c>
      <c r="P16" s="10"/>
      <c r="Q16" s="28" t="s">
        <v>397</v>
      </c>
      <c r="R16" s="25"/>
    </row>
    <row r="17" spans="2:18" ht="27" x14ac:dyDescent="0.25">
      <c r="B17" s="22" t="str">
        <f>Members[[#This Row],[FIRST NAME]]</f>
        <v>Marian</v>
      </c>
      <c r="C17" s="7" t="s">
        <v>76</v>
      </c>
      <c r="D17" s="7" t="s">
        <v>77</v>
      </c>
      <c r="E17" s="7" t="s">
        <v>78</v>
      </c>
      <c r="F17" s="7" t="s">
        <v>14</v>
      </c>
      <c r="G17" s="7" t="s">
        <v>15</v>
      </c>
      <c r="H17" s="7">
        <v>22204</v>
      </c>
      <c r="I17" s="8" t="s">
        <v>79</v>
      </c>
      <c r="J17" s="9" t="s">
        <v>80</v>
      </c>
      <c r="K17" s="6">
        <v>42598</v>
      </c>
      <c r="L17" s="13" t="s">
        <v>243</v>
      </c>
      <c r="M17" s="15" t="s">
        <v>286</v>
      </c>
      <c r="N17" s="17" t="s">
        <v>320</v>
      </c>
      <c r="O17" s="17" t="s">
        <v>352</v>
      </c>
      <c r="P17" s="10"/>
      <c r="Q17" s="28" t="s">
        <v>397</v>
      </c>
      <c r="R17" s="25"/>
    </row>
    <row r="18" spans="2:18" ht="27" x14ac:dyDescent="0.25">
      <c r="B18" s="22" t="str">
        <f>Members[[#This Row],[FIRST NAME]]</f>
        <v>Lauren</v>
      </c>
      <c r="C18" s="7" t="s">
        <v>81</v>
      </c>
      <c r="D18" s="7" t="s">
        <v>82</v>
      </c>
      <c r="E18" s="7" t="s">
        <v>83</v>
      </c>
      <c r="F18" s="7" t="s">
        <v>14</v>
      </c>
      <c r="G18" s="7" t="s">
        <v>15</v>
      </c>
      <c r="H18" s="7">
        <v>22204</v>
      </c>
      <c r="I18" s="8" t="s">
        <v>84</v>
      </c>
      <c r="J18" s="9" t="s">
        <v>85</v>
      </c>
      <c r="K18" s="6">
        <v>42614</v>
      </c>
      <c r="L18" s="13" t="s">
        <v>244</v>
      </c>
      <c r="M18" s="15" t="s">
        <v>287</v>
      </c>
      <c r="N18" s="17" t="s">
        <v>321</v>
      </c>
      <c r="O18" s="17" t="s">
        <v>353</v>
      </c>
      <c r="P18" s="10"/>
      <c r="Q18" s="28" t="s">
        <v>397</v>
      </c>
      <c r="R18" s="25"/>
    </row>
    <row r="19" spans="2:18" ht="40.5" x14ac:dyDescent="0.25">
      <c r="B19" s="22" t="str">
        <f>Members[[#This Row],[FIRST NAME]]</f>
        <v>Mary</v>
      </c>
      <c r="C19" s="7" t="s">
        <v>86</v>
      </c>
      <c r="D19" s="7" t="s">
        <v>87</v>
      </c>
      <c r="E19" s="7" t="s">
        <v>88</v>
      </c>
      <c r="F19" s="7" t="s">
        <v>14</v>
      </c>
      <c r="G19" s="7" t="s">
        <v>15</v>
      </c>
      <c r="H19" s="7">
        <v>22205</v>
      </c>
      <c r="I19" s="8" t="s">
        <v>89</v>
      </c>
      <c r="J19" s="9" t="s">
        <v>90</v>
      </c>
      <c r="K19" s="6">
        <v>42690</v>
      </c>
      <c r="L19" s="13" t="s">
        <v>245</v>
      </c>
      <c r="M19" s="15" t="s">
        <v>423</v>
      </c>
      <c r="N19" s="17" t="s">
        <v>424</v>
      </c>
      <c r="O19" s="17" t="s">
        <v>341</v>
      </c>
      <c r="P19" s="10"/>
      <c r="Q19" s="28" t="s">
        <v>397</v>
      </c>
      <c r="R19" s="25"/>
    </row>
    <row r="20" spans="2:18" ht="21.95" customHeight="1" x14ac:dyDescent="0.25">
      <c r="B20" s="22" t="str">
        <f>Members[[#This Row],[FIRST NAME]]</f>
        <v>Ashley</v>
      </c>
      <c r="C20" s="7" t="s">
        <v>91</v>
      </c>
      <c r="D20" s="7" t="s">
        <v>92</v>
      </c>
      <c r="E20" s="7" t="s">
        <v>93</v>
      </c>
      <c r="F20" s="7" t="s">
        <v>14</v>
      </c>
      <c r="G20" s="7" t="s">
        <v>15</v>
      </c>
      <c r="H20" s="7">
        <v>22204</v>
      </c>
      <c r="I20" s="8" t="s">
        <v>94</v>
      </c>
      <c r="J20" s="9" t="s">
        <v>95</v>
      </c>
      <c r="K20" s="6">
        <v>42690</v>
      </c>
      <c r="L20" s="13" t="s">
        <v>246</v>
      </c>
      <c r="M20" s="15" t="s">
        <v>288</v>
      </c>
      <c r="N20" s="17">
        <v>42486</v>
      </c>
      <c r="O20" s="17" t="s">
        <v>354</v>
      </c>
      <c r="P20" s="10"/>
      <c r="Q20" s="28" t="s">
        <v>397</v>
      </c>
      <c r="R20" s="25"/>
    </row>
    <row r="21" spans="2:18" ht="21" customHeight="1" x14ac:dyDescent="0.25">
      <c r="B21" s="22" t="str">
        <f>Members[[#This Row],[FIRST NAME]]</f>
        <v>Sarah</v>
      </c>
      <c r="C21" s="7" t="s">
        <v>96</v>
      </c>
      <c r="D21" s="7" t="s">
        <v>97</v>
      </c>
      <c r="E21" s="7" t="s">
        <v>98</v>
      </c>
      <c r="F21" s="7" t="s">
        <v>14</v>
      </c>
      <c r="G21" s="7" t="s">
        <v>15</v>
      </c>
      <c r="H21" s="7">
        <v>22204</v>
      </c>
      <c r="I21" s="8" t="s">
        <v>99</v>
      </c>
      <c r="J21" s="9" t="s">
        <v>100</v>
      </c>
      <c r="K21" s="6">
        <v>42720</v>
      </c>
      <c r="L21" s="13" t="s">
        <v>247</v>
      </c>
      <c r="M21" s="15" t="s">
        <v>289</v>
      </c>
      <c r="N21" s="17">
        <v>42104</v>
      </c>
      <c r="O21" s="17" t="s">
        <v>355</v>
      </c>
      <c r="P21" s="10"/>
      <c r="Q21" s="28" t="s">
        <v>397</v>
      </c>
      <c r="R21" s="25"/>
    </row>
    <row r="22" spans="2:18" ht="21" customHeight="1" x14ac:dyDescent="0.25">
      <c r="B22" s="22" t="str">
        <f>Members[[#This Row],[FIRST NAME]]</f>
        <v>Anny</v>
      </c>
      <c r="C22" s="7" t="s">
        <v>101</v>
      </c>
      <c r="D22" s="7" t="s">
        <v>102</v>
      </c>
      <c r="E22" s="7" t="s">
        <v>103</v>
      </c>
      <c r="F22" s="7" t="s">
        <v>14</v>
      </c>
      <c r="G22" s="7" t="s">
        <v>15</v>
      </c>
      <c r="H22" s="7">
        <v>22204</v>
      </c>
      <c r="I22" s="8" t="s">
        <v>104</v>
      </c>
      <c r="J22" s="35" t="s">
        <v>105</v>
      </c>
      <c r="K22" s="6">
        <v>42776</v>
      </c>
      <c r="L22" s="13" t="s">
        <v>248</v>
      </c>
      <c r="M22" s="15" t="s">
        <v>290</v>
      </c>
      <c r="N22" s="17">
        <v>42383</v>
      </c>
      <c r="O22" s="17" t="s">
        <v>356</v>
      </c>
      <c r="P22" s="10"/>
      <c r="Q22" s="28" t="s">
        <v>397</v>
      </c>
      <c r="R22" s="25"/>
    </row>
    <row r="23" spans="2:18" ht="27" x14ac:dyDescent="0.25">
      <c r="B23" s="22" t="str">
        <f>Members[[#This Row],[FIRST NAME]]</f>
        <v>Hristina</v>
      </c>
      <c r="C23" s="7" t="s">
        <v>106</v>
      </c>
      <c r="D23" s="7" t="s">
        <v>107</v>
      </c>
      <c r="E23" s="7" t="s">
        <v>108</v>
      </c>
      <c r="F23" s="7" t="s">
        <v>14</v>
      </c>
      <c r="G23" s="7" t="s">
        <v>15</v>
      </c>
      <c r="H23" s="7">
        <v>22204</v>
      </c>
      <c r="I23" s="8" t="s">
        <v>109</v>
      </c>
      <c r="J23" s="35" t="s">
        <v>110</v>
      </c>
      <c r="K23" s="6">
        <v>42842</v>
      </c>
      <c r="L23" s="13" t="s">
        <v>249</v>
      </c>
      <c r="M23" s="15" t="s">
        <v>291</v>
      </c>
      <c r="N23" s="17" t="s">
        <v>322</v>
      </c>
      <c r="O23" s="17" t="s">
        <v>357</v>
      </c>
      <c r="P23" s="10"/>
      <c r="Q23" s="28" t="s">
        <v>397</v>
      </c>
      <c r="R23" s="25"/>
    </row>
    <row r="24" spans="2:18" ht="27" x14ac:dyDescent="0.25">
      <c r="B24" s="22" t="str">
        <f>Members[[#This Row],[FIRST NAME]]</f>
        <v>Gwendolyn</v>
      </c>
      <c r="C24" s="7" t="s">
        <v>111</v>
      </c>
      <c r="D24" s="7" t="s">
        <v>112</v>
      </c>
      <c r="E24" s="7" t="s">
        <v>113</v>
      </c>
      <c r="F24" s="7" t="s">
        <v>14</v>
      </c>
      <c r="G24" s="7" t="s">
        <v>15</v>
      </c>
      <c r="H24" s="7">
        <v>22204</v>
      </c>
      <c r="I24" s="8" t="s">
        <v>114</v>
      </c>
      <c r="J24" s="35" t="s">
        <v>115</v>
      </c>
      <c r="K24" s="6">
        <v>42842</v>
      </c>
      <c r="L24" s="13" t="s">
        <v>250</v>
      </c>
      <c r="M24" s="15" t="s">
        <v>292</v>
      </c>
      <c r="N24" s="17">
        <v>41949</v>
      </c>
      <c r="O24" s="17" t="s">
        <v>358</v>
      </c>
      <c r="P24" s="10"/>
      <c r="Q24" s="28" t="s">
        <v>397</v>
      </c>
      <c r="R24" s="25"/>
    </row>
    <row r="25" spans="2:18" ht="40.5" x14ac:dyDescent="0.25">
      <c r="B25" s="22" t="str">
        <f>Members[[#This Row],[FIRST NAME]]</f>
        <v>Cathie</v>
      </c>
      <c r="C25" s="7" t="s">
        <v>116</v>
      </c>
      <c r="D25" s="7" t="s">
        <v>117</v>
      </c>
      <c r="E25" s="7" t="s">
        <v>118</v>
      </c>
      <c r="F25" s="7" t="s">
        <v>14</v>
      </c>
      <c r="G25" s="7" t="s">
        <v>15</v>
      </c>
      <c r="H25" s="7">
        <v>22204</v>
      </c>
      <c r="I25" s="8" t="s">
        <v>119</v>
      </c>
      <c r="J25" s="35" t="s">
        <v>120</v>
      </c>
      <c r="K25" s="6">
        <v>42847</v>
      </c>
      <c r="L25" s="13" t="s">
        <v>251</v>
      </c>
      <c r="M25" s="15" t="s">
        <v>293</v>
      </c>
      <c r="N25" s="17" t="s">
        <v>323</v>
      </c>
      <c r="O25" s="17" t="s">
        <v>359</v>
      </c>
      <c r="P25" s="10"/>
      <c r="Q25" s="28" t="s">
        <v>397</v>
      </c>
      <c r="R25" s="25"/>
    </row>
    <row r="26" spans="2:18" ht="27" x14ac:dyDescent="0.25">
      <c r="B26" s="22" t="str">
        <f>Members[[#This Row],[FIRST NAME]]</f>
        <v>Diana</v>
      </c>
      <c r="C26" s="7" t="s">
        <v>121</v>
      </c>
      <c r="D26" s="7" t="s">
        <v>122</v>
      </c>
      <c r="E26" s="7" t="s">
        <v>123</v>
      </c>
      <c r="F26" s="7" t="s">
        <v>14</v>
      </c>
      <c r="G26" s="7" t="s">
        <v>15</v>
      </c>
      <c r="H26" s="7">
        <v>22204</v>
      </c>
      <c r="I26" s="8" t="s">
        <v>124</v>
      </c>
      <c r="J26" s="35" t="s">
        <v>125</v>
      </c>
      <c r="K26" s="6">
        <v>42865</v>
      </c>
      <c r="L26" s="13" t="s">
        <v>252</v>
      </c>
      <c r="M26" s="15" t="s">
        <v>294</v>
      </c>
      <c r="N26" s="17" t="s">
        <v>324</v>
      </c>
      <c r="O26" s="17" t="s">
        <v>360</v>
      </c>
      <c r="P26" s="10"/>
      <c r="Q26" s="28" t="s">
        <v>397</v>
      </c>
      <c r="R26" s="25"/>
    </row>
    <row r="27" spans="2:18" ht="21" customHeight="1" x14ac:dyDescent="0.25">
      <c r="B27" s="22" t="str">
        <f>Members[[#This Row],[FIRST NAME]]</f>
        <v>Emily</v>
      </c>
      <c r="C27" s="7" t="s">
        <v>126</v>
      </c>
      <c r="D27" s="7" t="s">
        <v>127</v>
      </c>
      <c r="E27" s="7" t="s">
        <v>128</v>
      </c>
      <c r="F27" s="7" t="s">
        <v>14</v>
      </c>
      <c r="G27" s="7" t="s">
        <v>15</v>
      </c>
      <c r="H27" s="7">
        <v>22204</v>
      </c>
      <c r="I27" s="8" t="s">
        <v>129</v>
      </c>
      <c r="J27" s="44" t="s">
        <v>130</v>
      </c>
      <c r="K27" s="6">
        <v>42880</v>
      </c>
      <c r="L27" s="13" t="s">
        <v>253</v>
      </c>
      <c r="M27" s="15" t="s">
        <v>295</v>
      </c>
      <c r="N27" s="17" t="s">
        <v>325</v>
      </c>
      <c r="O27" s="17" t="s">
        <v>361</v>
      </c>
      <c r="P27" s="10"/>
      <c r="Q27" s="28" t="s">
        <v>397</v>
      </c>
      <c r="R27" s="25"/>
    </row>
    <row r="28" spans="2:18" ht="13.5" x14ac:dyDescent="0.25">
      <c r="B28" s="22" t="str">
        <f>Members[[#This Row],[FIRST NAME]]</f>
        <v>Christine</v>
      </c>
      <c r="C28" s="7" t="s">
        <v>401</v>
      </c>
      <c r="D28" s="7" t="s">
        <v>400</v>
      </c>
      <c r="E28" s="7" t="s">
        <v>414</v>
      </c>
      <c r="F28" s="7"/>
      <c r="G28" s="7"/>
      <c r="H28" s="7"/>
      <c r="I28" s="24"/>
      <c r="J28" s="9"/>
      <c r="K28" s="6">
        <v>42974</v>
      </c>
      <c r="L28" s="13"/>
      <c r="M28" s="15"/>
      <c r="N28" s="17"/>
      <c r="O28" s="17"/>
      <c r="P28" s="10"/>
      <c r="Q28" s="28" t="s">
        <v>397</v>
      </c>
      <c r="R28" s="25"/>
    </row>
    <row r="29" spans="2:18" ht="41.1" customHeight="1" x14ac:dyDescent="0.25">
      <c r="B29" s="22" t="str">
        <f>Members[[#This Row],[FIRST NAME]]</f>
        <v>Laura</v>
      </c>
      <c r="C29" s="7" t="s">
        <v>18</v>
      </c>
      <c r="D29" s="7" t="s">
        <v>131</v>
      </c>
      <c r="E29" s="7" t="s">
        <v>132</v>
      </c>
      <c r="F29" s="7" t="s">
        <v>14</v>
      </c>
      <c r="G29" s="7" t="s">
        <v>15</v>
      </c>
      <c r="H29" s="7">
        <v>22204</v>
      </c>
      <c r="I29" s="8" t="s">
        <v>133</v>
      </c>
      <c r="J29" s="9" t="s">
        <v>134</v>
      </c>
      <c r="K29" s="6">
        <v>42985</v>
      </c>
      <c r="L29" s="13" t="s">
        <v>228</v>
      </c>
      <c r="M29" s="15" t="s">
        <v>308</v>
      </c>
      <c r="N29" s="17" t="s">
        <v>336</v>
      </c>
      <c r="O29" s="17" t="s">
        <v>362</v>
      </c>
      <c r="P29" s="10"/>
      <c r="Q29" s="28" t="s">
        <v>397</v>
      </c>
      <c r="R29" s="25"/>
    </row>
    <row r="30" spans="2:18" ht="33.6" customHeight="1" x14ac:dyDescent="0.25">
      <c r="B30" s="22" t="str">
        <f>Members[[#This Row],[FIRST NAME]]</f>
        <v>Elissa</v>
      </c>
      <c r="C30" s="7" t="s">
        <v>135</v>
      </c>
      <c r="D30" s="7" t="s">
        <v>136</v>
      </c>
      <c r="E30" s="7" t="s">
        <v>137</v>
      </c>
      <c r="F30" s="7" t="s">
        <v>14</v>
      </c>
      <c r="G30" s="7" t="s">
        <v>15</v>
      </c>
      <c r="H30" s="7">
        <v>22204</v>
      </c>
      <c r="I30" s="8" t="s">
        <v>138</v>
      </c>
      <c r="J30" s="9" t="s">
        <v>139</v>
      </c>
      <c r="K30" s="6">
        <v>43011</v>
      </c>
      <c r="L30" s="13" t="s">
        <v>254</v>
      </c>
      <c r="M30" s="15" t="s">
        <v>296</v>
      </c>
      <c r="N30" s="17" t="s">
        <v>326</v>
      </c>
      <c r="O30" s="17" t="s">
        <v>363</v>
      </c>
      <c r="P30" s="10"/>
      <c r="Q30" s="28" t="s">
        <v>397</v>
      </c>
      <c r="R30" s="25"/>
    </row>
    <row r="31" spans="2:18" ht="33.6" customHeight="1" x14ac:dyDescent="0.25">
      <c r="B31" s="22" t="str">
        <f>Members[[#This Row],[FIRST NAME]]</f>
        <v>Erin</v>
      </c>
      <c r="C31" s="7" t="s">
        <v>140</v>
      </c>
      <c r="D31" s="7" t="s">
        <v>141</v>
      </c>
      <c r="E31" s="7" t="s">
        <v>142</v>
      </c>
      <c r="F31" s="7" t="s">
        <v>14</v>
      </c>
      <c r="G31" s="7" t="s">
        <v>15</v>
      </c>
      <c r="H31" s="7">
        <v>22204</v>
      </c>
      <c r="I31" s="8" t="s">
        <v>143</v>
      </c>
      <c r="J31" s="9" t="s">
        <v>144</v>
      </c>
      <c r="K31" s="6">
        <v>43031</v>
      </c>
      <c r="L31" s="13" t="s">
        <v>255</v>
      </c>
      <c r="M31" s="15" t="s">
        <v>425</v>
      </c>
      <c r="N31" s="17" t="s">
        <v>426</v>
      </c>
      <c r="O31" s="17" t="s">
        <v>364</v>
      </c>
      <c r="P31" s="10"/>
      <c r="Q31" s="28" t="s">
        <v>397</v>
      </c>
      <c r="R31" s="25"/>
    </row>
    <row r="32" spans="2:18" ht="34.5" customHeight="1" x14ac:dyDescent="0.25">
      <c r="B32" s="22" t="str">
        <f>Members[[#This Row],[FIRST NAME]]</f>
        <v>Cindy</v>
      </c>
      <c r="C32" s="7" t="s">
        <v>145</v>
      </c>
      <c r="D32" s="7" t="s">
        <v>146</v>
      </c>
      <c r="E32" s="7" t="s">
        <v>147</v>
      </c>
      <c r="F32" s="7" t="s">
        <v>14</v>
      </c>
      <c r="G32" s="7" t="s">
        <v>15</v>
      </c>
      <c r="H32" s="7">
        <v>22204</v>
      </c>
      <c r="I32" s="8" t="s">
        <v>148</v>
      </c>
      <c r="J32" s="35" t="s">
        <v>149</v>
      </c>
      <c r="K32" s="6">
        <v>43228</v>
      </c>
      <c r="L32" s="13" t="s">
        <v>256</v>
      </c>
      <c r="M32" s="15" t="s">
        <v>477</v>
      </c>
      <c r="N32" s="17" t="s">
        <v>478</v>
      </c>
      <c r="O32" s="17" t="s">
        <v>365</v>
      </c>
      <c r="P32" s="10"/>
      <c r="Q32" s="28" t="s">
        <v>397</v>
      </c>
      <c r="R32" s="25"/>
    </row>
    <row r="33" spans="2:18" ht="21" customHeight="1" x14ac:dyDescent="0.25">
      <c r="B33" s="22" t="str">
        <f>Members[[#This Row],[FIRST NAME]]</f>
        <v>Eileen</v>
      </c>
      <c r="C33" s="7" t="s">
        <v>150</v>
      </c>
      <c r="D33" s="7" t="s">
        <v>151</v>
      </c>
      <c r="E33" s="7" t="s">
        <v>152</v>
      </c>
      <c r="F33" s="7" t="s">
        <v>14</v>
      </c>
      <c r="G33" s="7" t="s">
        <v>15</v>
      </c>
      <c r="H33" s="7">
        <v>22204</v>
      </c>
      <c r="I33" s="8" t="s">
        <v>153</v>
      </c>
      <c r="J33" s="35" t="s">
        <v>154</v>
      </c>
      <c r="K33" s="6">
        <v>43234</v>
      </c>
      <c r="L33" s="13" t="s">
        <v>257</v>
      </c>
      <c r="M33" s="15" t="s">
        <v>297</v>
      </c>
      <c r="N33" s="17">
        <v>42300</v>
      </c>
      <c r="O33" s="17" t="s">
        <v>366</v>
      </c>
      <c r="P33" s="10"/>
      <c r="Q33" s="28" t="s">
        <v>398</v>
      </c>
      <c r="R33" s="25"/>
    </row>
    <row r="34" spans="2:18" ht="26.45" customHeight="1" x14ac:dyDescent="0.25">
      <c r="B34" s="22" t="str">
        <f>Members[[#This Row],[FIRST NAME]]</f>
        <v>Ortencia</v>
      </c>
      <c r="C34" s="7" t="s">
        <v>155</v>
      </c>
      <c r="D34" s="7" t="s">
        <v>156</v>
      </c>
      <c r="E34" s="7" t="s">
        <v>157</v>
      </c>
      <c r="F34" s="7" t="s">
        <v>14</v>
      </c>
      <c r="G34" s="7" t="s">
        <v>15</v>
      </c>
      <c r="H34" s="7">
        <v>22204</v>
      </c>
      <c r="I34" s="8" t="s">
        <v>158</v>
      </c>
      <c r="J34" s="35" t="s">
        <v>159</v>
      </c>
      <c r="K34" s="6">
        <v>43241</v>
      </c>
      <c r="L34" s="13" t="s">
        <v>258</v>
      </c>
      <c r="M34" s="15" t="s">
        <v>298</v>
      </c>
      <c r="N34" s="17">
        <v>43043</v>
      </c>
      <c r="O34" s="17" t="s">
        <v>367</v>
      </c>
      <c r="P34" s="10"/>
      <c r="Q34" s="28" t="s">
        <v>397</v>
      </c>
      <c r="R34" s="25"/>
    </row>
    <row r="35" spans="2:18" ht="36" customHeight="1" x14ac:dyDescent="0.25">
      <c r="B35" s="22" t="str">
        <f>Members[[#This Row],[FIRST NAME]]</f>
        <v>Katherine</v>
      </c>
      <c r="C35" s="7" t="s">
        <v>160</v>
      </c>
      <c r="D35" s="7" t="s">
        <v>161</v>
      </c>
      <c r="E35" s="7" t="s">
        <v>162</v>
      </c>
      <c r="F35" s="7" t="s">
        <v>14</v>
      </c>
      <c r="G35" s="7" t="s">
        <v>15</v>
      </c>
      <c r="H35" s="7">
        <v>22204</v>
      </c>
      <c r="I35" s="8" t="s">
        <v>163</v>
      </c>
      <c r="J35" s="35" t="s">
        <v>164</v>
      </c>
      <c r="K35" s="6">
        <v>43241</v>
      </c>
      <c r="L35" s="13" t="s">
        <v>259</v>
      </c>
      <c r="M35" s="15" t="s">
        <v>299</v>
      </c>
      <c r="N35" s="17" t="s">
        <v>327</v>
      </c>
      <c r="O35" s="17" t="s">
        <v>368</v>
      </c>
      <c r="P35" s="10"/>
      <c r="Q35" s="28" t="s">
        <v>397</v>
      </c>
      <c r="R35" s="25"/>
    </row>
    <row r="36" spans="2:18" ht="30" customHeight="1" x14ac:dyDescent="0.25">
      <c r="B36" s="22" t="str">
        <f>Members[[#This Row],[FIRST NAME]]</f>
        <v>Malissa</v>
      </c>
      <c r="C36" s="7" t="s">
        <v>165</v>
      </c>
      <c r="D36" s="7" t="s">
        <v>166</v>
      </c>
      <c r="E36" s="7" t="s">
        <v>167</v>
      </c>
      <c r="F36" s="7" t="s">
        <v>14</v>
      </c>
      <c r="G36" s="7" t="s">
        <v>15</v>
      </c>
      <c r="H36" s="7">
        <v>22204</v>
      </c>
      <c r="I36" s="8" t="s">
        <v>168</v>
      </c>
      <c r="J36" s="35" t="s">
        <v>169</v>
      </c>
      <c r="K36" s="6">
        <v>43256</v>
      </c>
      <c r="L36" s="13" t="s">
        <v>260</v>
      </c>
      <c r="M36" s="15" t="s">
        <v>300</v>
      </c>
      <c r="N36" s="17">
        <v>43356</v>
      </c>
      <c r="O36" s="17" t="s">
        <v>369</v>
      </c>
      <c r="P36" s="10"/>
      <c r="Q36" s="28" t="s">
        <v>397</v>
      </c>
      <c r="R36" s="25"/>
    </row>
    <row r="37" spans="2:18" ht="24.95" customHeight="1" x14ac:dyDescent="0.25">
      <c r="B37" s="22" t="str">
        <f>Members[[#This Row],[FIRST NAME]]</f>
        <v>Sarah</v>
      </c>
      <c r="C37" s="7" t="s">
        <v>96</v>
      </c>
      <c r="D37" s="7" t="s">
        <v>170</v>
      </c>
      <c r="E37" s="7" t="s">
        <v>171</v>
      </c>
      <c r="F37" s="7" t="s">
        <v>14</v>
      </c>
      <c r="G37" s="7" t="s">
        <v>15</v>
      </c>
      <c r="H37" s="7">
        <v>22204</v>
      </c>
      <c r="I37" s="8" t="s">
        <v>172</v>
      </c>
      <c r="J37" s="9" t="s">
        <v>173</v>
      </c>
      <c r="K37" s="6">
        <v>43334</v>
      </c>
      <c r="L37" s="13" t="s">
        <v>230</v>
      </c>
      <c r="M37" s="15" t="s">
        <v>301</v>
      </c>
      <c r="N37" s="17" t="s">
        <v>328</v>
      </c>
      <c r="O37" s="17" t="s">
        <v>370</v>
      </c>
      <c r="P37" s="10"/>
      <c r="Q37" s="28" t="s">
        <v>397</v>
      </c>
      <c r="R37" s="25"/>
    </row>
    <row r="38" spans="2:18" ht="13.5" x14ac:dyDescent="0.25">
      <c r="B38" s="22" t="str">
        <f>Members[[#This Row],[FIRST NAME]]</f>
        <v>Amanda</v>
      </c>
      <c r="C38" s="7" t="s">
        <v>174</v>
      </c>
      <c r="D38" s="7" t="s">
        <v>175</v>
      </c>
      <c r="E38" s="7" t="s">
        <v>176</v>
      </c>
      <c r="F38" s="7" t="s">
        <v>14</v>
      </c>
      <c r="G38" s="7" t="s">
        <v>15</v>
      </c>
      <c r="H38" s="7">
        <v>22204</v>
      </c>
      <c r="I38" s="8" t="s">
        <v>177</v>
      </c>
      <c r="J38" s="9" t="s">
        <v>178</v>
      </c>
      <c r="K38" s="6">
        <v>43353</v>
      </c>
      <c r="L38" s="13" t="s">
        <v>261</v>
      </c>
      <c r="M38" s="15" t="s">
        <v>302</v>
      </c>
      <c r="N38" s="17">
        <v>43316</v>
      </c>
      <c r="O38" s="17" t="s">
        <v>371</v>
      </c>
      <c r="P38" s="10"/>
      <c r="Q38" s="28" t="s">
        <v>397</v>
      </c>
      <c r="R38" s="25"/>
    </row>
    <row r="39" spans="2:18" ht="21" customHeight="1" x14ac:dyDescent="0.25">
      <c r="B39" s="36" t="s">
        <v>469</v>
      </c>
      <c r="C39" s="34" t="s">
        <v>469</v>
      </c>
      <c r="D39" s="34" t="s">
        <v>470</v>
      </c>
      <c r="E39" s="34" t="s">
        <v>471</v>
      </c>
      <c r="F39" s="34" t="s">
        <v>14</v>
      </c>
      <c r="G39" s="34" t="s">
        <v>15</v>
      </c>
      <c r="H39" s="34">
        <v>22204</v>
      </c>
      <c r="I39" s="37" t="s">
        <v>472</v>
      </c>
      <c r="J39" s="38" t="s">
        <v>473</v>
      </c>
      <c r="K39" s="39">
        <v>43357</v>
      </c>
      <c r="L39" s="40" t="s">
        <v>474</v>
      </c>
      <c r="M39" s="41" t="s">
        <v>475</v>
      </c>
      <c r="N39" s="42" t="s">
        <v>476</v>
      </c>
      <c r="O39" s="42" t="s">
        <v>368</v>
      </c>
      <c r="P39" s="43"/>
      <c r="Q39" s="29" t="s">
        <v>397</v>
      </c>
    </row>
    <row r="40" spans="2:18" ht="21" customHeight="1" x14ac:dyDescent="0.25">
      <c r="B40" s="22" t="str">
        <f>Members[[#This Row],[FIRST NAME]]</f>
        <v>Jenny</v>
      </c>
      <c r="C40" s="7" t="s">
        <v>179</v>
      </c>
      <c r="D40" s="7" t="s">
        <v>180</v>
      </c>
      <c r="E40" s="7" t="s">
        <v>181</v>
      </c>
      <c r="F40" s="7" t="s">
        <v>14</v>
      </c>
      <c r="G40" s="7" t="s">
        <v>15</v>
      </c>
      <c r="H40" s="7">
        <v>22204</v>
      </c>
      <c r="I40" s="8" t="s">
        <v>182</v>
      </c>
      <c r="J40" s="9" t="s">
        <v>183</v>
      </c>
      <c r="K40" s="6">
        <v>43370</v>
      </c>
      <c r="L40" s="13" t="s">
        <v>262</v>
      </c>
      <c r="M40" s="15" t="s">
        <v>309</v>
      </c>
      <c r="N40" s="17">
        <v>43293</v>
      </c>
      <c r="O40" s="17" t="s">
        <v>372</v>
      </c>
      <c r="P40" s="10"/>
      <c r="Q40" s="28" t="s">
        <v>397</v>
      </c>
      <c r="R40" s="25"/>
    </row>
    <row r="41" spans="2:18" ht="32.450000000000003" customHeight="1" x14ac:dyDescent="0.25">
      <c r="B41" s="22" t="str">
        <f>Members[[#This Row],[FIRST NAME]]</f>
        <v>Jennifer</v>
      </c>
      <c r="C41" s="7" t="s">
        <v>184</v>
      </c>
      <c r="D41" s="7" t="s">
        <v>185</v>
      </c>
      <c r="E41" s="7" t="s">
        <v>186</v>
      </c>
      <c r="F41" s="7" t="s">
        <v>14</v>
      </c>
      <c r="G41" s="7" t="s">
        <v>15</v>
      </c>
      <c r="H41" s="7">
        <v>22204</v>
      </c>
      <c r="I41" s="8" t="s">
        <v>187</v>
      </c>
      <c r="J41" s="9" t="s">
        <v>188</v>
      </c>
      <c r="K41" s="6">
        <v>43378</v>
      </c>
      <c r="L41" s="13" t="s">
        <v>263</v>
      </c>
      <c r="M41" s="15" t="s">
        <v>310</v>
      </c>
      <c r="N41" s="17">
        <v>42989</v>
      </c>
      <c r="O41" s="17" t="s">
        <v>373</v>
      </c>
      <c r="P41" s="10"/>
      <c r="Q41" s="28" t="s">
        <v>397</v>
      </c>
      <c r="R41" s="25"/>
    </row>
    <row r="42" spans="2:18" ht="21" customHeight="1" x14ac:dyDescent="0.25">
      <c r="B42" s="22" t="str">
        <f>Members[[#This Row],[FIRST NAME]]</f>
        <v>Jamie</v>
      </c>
      <c r="C42" s="7" t="s">
        <v>41</v>
      </c>
      <c r="D42" s="7" t="s">
        <v>189</v>
      </c>
      <c r="E42" s="7" t="s">
        <v>190</v>
      </c>
      <c r="F42" s="7" t="s">
        <v>14</v>
      </c>
      <c r="G42" s="7" t="s">
        <v>15</v>
      </c>
      <c r="H42" s="7">
        <v>22204</v>
      </c>
      <c r="I42" s="8" t="s">
        <v>191</v>
      </c>
      <c r="J42" s="9" t="s">
        <v>192</v>
      </c>
      <c r="K42" s="6">
        <v>43412</v>
      </c>
      <c r="L42" s="13" t="s">
        <v>264</v>
      </c>
      <c r="M42" s="15" t="s">
        <v>337</v>
      </c>
      <c r="N42" s="17" t="s">
        <v>329</v>
      </c>
      <c r="O42" s="17" t="s">
        <v>374</v>
      </c>
      <c r="P42" s="10"/>
      <c r="Q42" s="28" t="s">
        <v>397</v>
      </c>
      <c r="R42" s="25"/>
    </row>
    <row r="43" spans="2:18" ht="13.5" x14ac:dyDescent="0.25">
      <c r="B43" s="22" t="str">
        <f>Members[[#This Row],[FIRST NAME]]</f>
        <v>Renee</v>
      </c>
      <c r="C43" s="7" t="s">
        <v>193</v>
      </c>
      <c r="D43" s="7" t="s">
        <v>194</v>
      </c>
      <c r="E43" s="7" t="s">
        <v>195</v>
      </c>
      <c r="F43" s="7" t="s">
        <v>14</v>
      </c>
      <c r="G43" s="7" t="s">
        <v>15</v>
      </c>
      <c r="H43" s="7">
        <v>22204</v>
      </c>
      <c r="I43" s="8" t="s">
        <v>196</v>
      </c>
      <c r="J43" s="9" t="s">
        <v>197</v>
      </c>
      <c r="K43" s="6">
        <v>43424</v>
      </c>
      <c r="L43" s="13" t="s">
        <v>265</v>
      </c>
      <c r="M43" s="15" t="s">
        <v>311</v>
      </c>
      <c r="N43" s="17" t="s">
        <v>330</v>
      </c>
      <c r="O43" s="17" t="s">
        <v>347</v>
      </c>
      <c r="P43" s="10"/>
      <c r="Q43" s="28" t="s">
        <v>397</v>
      </c>
      <c r="R43" s="25"/>
    </row>
    <row r="44" spans="2:18" ht="13.5" x14ac:dyDescent="0.25">
      <c r="B44" s="22" t="str">
        <f>Members[[#This Row],[FIRST NAME]]</f>
        <v>Sumita</v>
      </c>
      <c r="C44" s="7" t="s">
        <v>198</v>
      </c>
      <c r="D44" s="7" t="s">
        <v>199</v>
      </c>
      <c r="E44" s="7" t="s">
        <v>201</v>
      </c>
      <c r="F44" s="7" t="s">
        <v>14</v>
      </c>
      <c r="G44" s="7" t="s">
        <v>15</v>
      </c>
      <c r="H44" s="7">
        <v>22204</v>
      </c>
      <c r="I44" s="8" t="s">
        <v>200</v>
      </c>
      <c r="J44" s="9" t="s">
        <v>202</v>
      </c>
      <c r="K44" s="6">
        <v>43455</v>
      </c>
      <c r="L44" s="13" t="s">
        <v>266</v>
      </c>
      <c r="M44" s="15" t="s">
        <v>303</v>
      </c>
      <c r="N44" s="17" t="s">
        <v>331</v>
      </c>
      <c r="O44" s="17" t="s">
        <v>375</v>
      </c>
      <c r="P44" s="10"/>
      <c r="Q44" s="28" t="s">
        <v>397</v>
      </c>
      <c r="R44" s="25"/>
    </row>
    <row r="45" spans="2:18" ht="36.950000000000003" customHeight="1" x14ac:dyDescent="0.25">
      <c r="B45" s="22" t="str">
        <f>Members[[#This Row],[FIRST NAME]]</f>
        <v>Emilia</v>
      </c>
      <c r="C45" s="7" t="s">
        <v>203</v>
      </c>
      <c r="D45" s="7" t="s">
        <v>204</v>
      </c>
      <c r="E45" s="7" t="s">
        <v>205</v>
      </c>
      <c r="F45" s="7" t="s">
        <v>14</v>
      </c>
      <c r="G45" s="7" t="s">
        <v>15</v>
      </c>
      <c r="H45" s="7">
        <v>22204</v>
      </c>
      <c r="I45" s="8" t="s">
        <v>206</v>
      </c>
      <c r="J45" s="9" t="s">
        <v>207</v>
      </c>
      <c r="K45" s="6">
        <v>43488</v>
      </c>
      <c r="L45" s="13" t="s">
        <v>267</v>
      </c>
      <c r="M45" s="15" t="s">
        <v>304</v>
      </c>
      <c r="N45" s="17" t="s">
        <v>332</v>
      </c>
      <c r="O45" s="17" t="s">
        <v>340</v>
      </c>
      <c r="P45" s="10"/>
      <c r="Q45" s="28" t="s">
        <v>397</v>
      </c>
      <c r="R45" s="25"/>
    </row>
    <row r="46" spans="2:18" ht="27.6" customHeight="1" x14ac:dyDescent="0.25">
      <c r="B46" s="22" t="str">
        <f>Members[[#This Row],[FIRST NAME]]</f>
        <v>Sehee</v>
      </c>
      <c r="C46" s="7" t="s">
        <v>208</v>
      </c>
      <c r="D46" s="7" t="s">
        <v>209</v>
      </c>
      <c r="E46" s="7" t="s">
        <v>210</v>
      </c>
      <c r="F46" s="7" t="s">
        <v>14</v>
      </c>
      <c r="G46" s="7" t="s">
        <v>15</v>
      </c>
      <c r="H46" s="7">
        <v>22204</v>
      </c>
      <c r="I46" s="8" t="s">
        <v>211</v>
      </c>
      <c r="J46" s="35" t="s">
        <v>212</v>
      </c>
      <c r="K46" s="6">
        <v>43499</v>
      </c>
      <c r="L46" s="13" t="s">
        <v>268</v>
      </c>
      <c r="M46" s="15" t="s">
        <v>305</v>
      </c>
      <c r="N46" s="17" t="s">
        <v>333</v>
      </c>
      <c r="O46" s="17" t="s">
        <v>376</v>
      </c>
      <c r="P46" s="10"/>
      <c r="Q46" s="28" t="s">
        <v>397</v>
      </c>
      <c r="R46" s="25"/>
    </row>
    <row r="47" spans="2:18" ht="34.5" customHeight="1" x14ac:dyDescent="0.25">
      <c r="B47" s="22" t="str">
        <f>Members[[#This Row],[FIRST NAME]]</f>
        <v>Diana</v>
      </c>
      <c r="C47" s="7" t="s">
        <v>121</v>
      </c>
      <c r="D47" s="7" t="s">
        <v>213</v>
      </c>
      <c r="E47" s="7" t="s">
        <v>214</v>
      </c>
      <c r="F47" s="7" t="s">
        <v>14</v>
      </c>
      <c r="G47" s="7" t="s">
        <v>15</v>
      </c>
      <c r="H47" s="7">
        <v>22204</v>
      </c>
      <c r="I47" s="8" t="s">
        <v>215</v>
      </c>
      <c r="J47" s="35" t="s">
        <v>216</v>
      </c>
      <c r="K47" s="6">
        <v>43536</v>
      </c>
      <c r="L47" s="13" t="s">
        <v>269</v>
      </c>
      <c r="M47" s="15" t="s">
        <v>443</v>
      </c>
      <c r="N47" s="17" t="s">
        <v>444</v>
      </c>
      <c r="O47" s="17" t="s">
        <v>377</v>
      </c>
      <c r="P47" s="10"/>
      <c r="Q47" s="28" t="s">
        <v>397</v>
      </c>
      <c r="R47" s="25"/>
    </row>
    <row r="48" spans="2:18" ht="29.1" customHeight="1" x14ac:dyDescent="0.25">
      <c r="B48" s="22" t="str">
        <f>Members[[#This Row],[FIRST NAME]]</f>
        <v>Tycie</v>
      </c>
      <c r="C48" s="7" t="s">
        <v>217</v>
      </c>
      <c r="D48" s="7" t="s">
        <v>218</v>
      </c>
      <c r="E48" s="7" t="s">
        <v>219</v>
      </c>
      <c r="F48" s="7" t="s">
        <v>14</v>
      </c>
      <c r="G48" s="7" t="s">
        <v>15</v>
      </c>
      <c r="H48" s="7">
        <v>22204</v>
      </c>
      <c r="I48" s="8" t="s">
        <v>220</v>
      </c>
      <c r="J48" s="35" t="s">
        <v>221</v>
      </c>
      <c r="K48" s="6">
        <v>43550</v>
      </c>
      <c r="L48" s="13" t="s">
        <v>270</v>
      </c>
      <c r="M48" s="15" t="s">
        <v>306</v>
      </c>
      <c r="N48" s="17" t="s">
        <v>334</v>
      </c>
      <c r="O48" s="17" t="s">
        <v>378</v>
      </c>
      <c r="P48" s="10"/>
      <c r="Q48" s="28" t="s">
        <v>397</v>
      </c>
      <c r="R48" s="25"/>
    </row>
    <row r="49" spans="2:18" ht="29.1" customHeight="1" x14ac:dyDescent="0.25">
      <c r="B49" s="22" t="str">
        <f>Members[[#This Row],[FIRST NAME]]</f>
        <v>Courtney</v>
      </c>
      <c r="C49" s="7" t="s">
        <v>222</v>
      </c>
      <c r="D49" s="7" t="s">
        <v>223</v>
      </c>
      <c r="E49" s="7" t="s">
        <v>224</v>
      </c>
      <c r="F49" s="7" t="s">
        <v>14</v>
      </c>
      <c r="G49" s="7" t="s">
        <v>15</v>
      </c>
      <c r="H49" s="7">
        <v>22204</v>
      </c>
      <c r="I49" s="8" t="s">
        <v>225</v>
      </c>
      <c r="J49" s="35" t="s">
        <v>226</v>
      </c>
      <c r="K49" s="6">
        <v>43635</v>
      </c>
      <c r="L49" s="13" t="s">
        <v>271</v>
      </c>
      <c r="M49" s="15" t="s">
        <v>307</v>
      </c>
      <c r="N49" s="17" t="s">
        <v>335</v>
      </c>
      <c r="O49" s="17" t="s">
        <v>379</v>
      </c>
      <c r="P49" s="10"/>
      <c r="Q49" s="28" t="s">
        <v>397</v>
      </c>
      <c r="R49" s="25"/>
    </row>
    <row r="50" spans="2:18" ht="29.1" customHeight="1" x14ac:dyDescent="0.25">
      <c r="B50" s="22" t="str">
        <f>Members[[#This Row],[FIRST NAME]]</f>
        <v>Margarita</v>
      </c>
      <c r="C50" s="7" t="s">
        <v>380</v>
      </c>
      <c r="D50" s="7" t="s">
        <v>381</v>
      </c>
      <c r="E50" s="7" t="s">
        <v>382</v>
      </c>
      <c r="F50" s="7" t="s">
        <v>14</v>
      </c>
      <c r="G50" s="7" t="s">
        <v>15</v>
      </c>
      <c r="H50" s="7">
        <v>22204</v>
      </c>
      <c r="I50" s="8" t="s">
        <v>383</v>
      </c>
      <c r="J50" s="9" t="s">
        <v>384</v>
      </c>
      <c r="K50" s="6">
        <v>43713</v>
      </c>
      <c r="L50" s="13" t="s">
        <v>267</v>
      </c>
      <c r="M50" s="15" t="s">
        <v>385</v>
      </c>
      <c r="N50" s="17">
        <v>43361</v>
      </c>
      <c r="O50" s="17" t="s">
        <v>386</v>
      </c>
      <c r="P50" s="10"/>
      <c r="Q50" s="28" t="s">
        <v>398</v>
      </c>
      <c r="R50" s="25"/>
    </row>
    <row r="51" spans="2:18" ht="29.1" customHeight="1" x14ac:dyDescent="0.25">
      <c r="B51" s="22" t="str">
        <f>Members[[#This Row],[FIRST NAME]]</f>
        <v>Julia</v>
      </c>
      <c r="C51" s="7" t="s">
        <v>395</v>
      </c>
      <c r="D51" s="7" t="s">
        <v>396</v>
      </c>
      <c r="E51" s="7" t="s">
        <v>422</v>
      </c>
      <c r="F51" s="7" t="s">
        <v>14</v>
      </c>
      <c r="G51" s="7" t="s">
        <v>15</v>
      </c>
      <c r="H51" s="7">
        <v>22204</v>
      </c>
      <c r="I51" s="8" t="s">
        <v>421</v>
      </c>
      <c r="J51" s="9" t="s">
        <v>420</v>
      </c>
      <c r="K51" s="6">
        <v>43713</v>
      </c>
      <c r="L51" s="13" t="s">
        <v>419</v>
      </c>
      <c r="M51" s="15" t="s">
        <v>418</v>
      </c>
      <c r="N51" s="17">
        <v>43648</v>
      </c>
      <c r="O51" s="17" t="s">
        <v>415</v>
      </c>
      <c r="P51" s="10"/>
      <c r="Q51" s="28" t="s">
        <v>397</v>
      </c>
      <c r="R51" s="25"/>
    </row>
    <row r="52" spans="2:18" ht="29.1" customHeight="1" x14ac:dyDescent="0.25">
      <c r="B52" s="22" t="str">
        <f>Members[[#This Row],[FIRST NAME]]</f>
        <v>Ashley</v>
      </c>
      <c r="C52" s="7" t="s">
        <v>91</v>
      </c>
      <c r="D52" s="7" t="s">
        <v>387</v>
      </c>
      <c r="E52" s="23" t="s">
        <v>388</v>
      </c>
      <c r="F52" s="7" t="s">
        <v>14</v>
      </c>
      <c r="G52" s="7" t="s">
        <v>15</v>
      </c>
      <c r="H52" s="7">
        <v>22204</v>
      </c>
      <c r="I52" s="8" t="s">
        <v>389</v>
      </c>
      <c r="J52" s="9" t="s">
        <v>391</v>
      </c>
      <c r="K52" s="6">
        <v>43714</v>
      </c>
      <c r="L52" s="13" t="s">
        <v>390</v>
      </c>
      <c r="M52" s="15" t="s">
        <v>393</v>
      </c>
      <c r="N52" s="17" t="s">
        <v>392</v>
      </c>
      <c r="O52" s="17" t="s">
        <v>394</v>
      </c>
      <c r="P52" s="10"/>
      <c r="Q52" s="28" t="s">
        <v>397</v>
      </c>
      <c r="R52" s="25"/>
    </row>
    <row r="53" spans="2:18" ht="29.1" customHeight="1" x14ac:dyDescent="0.25">
      <c r="B53" s="22" t="str">
        <f>Members[[#This Row],[FIRST NAME]]</f>
        <v>Jen</v>
      </c>
      <c r="C53" s="7" t="s">
        <v>403</v>
      </c>
      <c r="D53" s="7" t="s">
        <v>402</v>
      </c>
      <c r="E53" s="7" t="s">
        <v>404</v>
      </c>
      <c r="F53" s="7" t="s">
        <v>14</v>
      </c>
      <c r="G53" s="7" t="s">
        <v>15</v>
      </c>
      <c r="H53" s="7">
        <v>22204</v>
      </c>
      <c r="I53" s="8" t="s">
        <v>405</v>
      </c>
      <c r="J53" s="9" t="s">
        <v>406</v>
      </c>
      <c r="K53" s="6">
        <v>43718</v>
      </c>
      <c r="L53" s="13" t="s">
        <v>409</v>
      </c>
      <c r="M53" s="15" t="s">
        <v>407</v>
      </c>
      <c r="N53" s="17" t="s">
        <v>408</v>
      </c>
      <c r="O53" s="17" t="s">
        <v>353</v>
      </c>
      <c r="P53" s="10"/>
      <c r="Q53" s="28" t="s">
        <v>397</v>
      </c>
      <c r="R53" s="25"/>
    </row>
    <row r="54" spans="2:18" ht="48.95" customHeight="1" x14ac:dyDescent="0.25">
      <c r="B54" s="22" t="str">
        <f>Members[[#This Row],[FIRST NAME]]</f>
        <v>Stephanie</v>
      </c>
      <c r="C54" s="7" t="s">
        <v>479</v>
      </c>
      <c r="D54" s="7" t="s">
        <v>413</v>
      </c>
      <c r="E54" s="7" t="s">
        <v>412</v>
      </c>
      <c r="F54" s="7" t="s">
        <v>14</v>
      </c>
      <c r="G54" s="7" t="s">
        <v>15</v>
      </c>
      <c r="H54" s="7">
        <v>22204</v>
      </c>
      <c r="I54" s="8" t="s">
        <v>411</v>
      </c>
      <c r="J54" s="9" t="s">
        <v>410</v>
      </c>
      <c r="K54" s="6">
        <v>43720</v>
      </c>
      <c r="L54" s="13" t="s">
        <v>417</v>
      </c>
      <c r="M54" s="15" t="s">
        <v>416</v>
      </c>
      <c r="N54" s="17">
        <v>43839</v>
      </c>
      <c r="O54" s="17" t="s">
        <v>364</v>
      </c>
      <c r="P54" s="10"/>
      <c r="Q54" s="28" t="s">
        <v>397</v>
      </c>
      <c r="R54" s="25"/>
    </row>
    <row r="55" spans="2:18" ht="48.95" customHeight="1" x14ac:dyDescent="0.25">
      <c r="B55" s="22" t="str">
        <f>Members[[#This Row],[FIRST NAME]]</f>
        <v>Amanda</v>
      </c>
      <c r="C55" s="7" t="s">
        <v>174</v>
      </c>
      <c r="D55" s="7" t="s">
        <v>428</v>
      </c>
      <c r="E55" s="7" t="s">
        <v>430</v>
      </c>
      <c r="F55" s="7" t="s">
        <v>14</v>
      </c>
      <c r="G55" s="7" t="s">
        <v>15</v>
      </c>
      <c r="H55" s="7">
        <v>22204</v>
      </c>
      <c r="I55" s="8" t="s">
        <v>427</v>
      </c>
      <c r="J55" s="9" t="s">
        <v>429</v>
      </c>
      <c r="K55" s="6">
        <v>43727</v>
      </c>
      <c r="L55" s="13" t="s">
        <v>431</v>
      </c>
      <c r="M55" s="15" t="s">
        <v>432</v>
      </c>
      <c r="N55" s="17" t="s">
        <v>433</v>
      </c>
      <c r="O55" s="17" t="s">
        <v>378</v>
      </c>
      <c r="P55" s="10"/>
      <c r="Q55" s="28" t="s">
        <v>397</v>
      </c>
      <c r="R55" s="25"/>
    </row>
    <row r="56" spans="2:18" ht="48.95" customHeight="1" x14ac:dyDescent="0.25">
      <c r="B56" s="22" t="str">
        <f>Members[[#This Row],[FIRST NAME]]</f>
        <v>Karen</v>
      </c>
      <c r="C56" s="7" t="s">
        <v>435</v>
      </c>
      <c r="D56" s="7" t="s">
        <v>436</v>
      </c>
      <c r="E56" s="7" t="s">
        <v>437</v>
      </c>
      <c r="F56" s="7" t="s">
        <v>14</v>
      </c>
      <c r="G56" s="7" t="s">
        <v>15</v>
      </c>
      <c r="H56" s="7">
        <v>22204</v>
      </c>
      <c r="I56" s="8" t="s">
        <v>438</v>
      </c>
      <c r="J56" s="9" t="s">
        <v>439</v>
      </c>
      <c r="K56" s="6">
        <v>43732</v>
      </c>
      <c r="L56" s="13" t="s">
        <v>434</v>
      </c>
      <c r="M56" s="15" t="s">
        <v>440</v>
      </c>
      <c r="N56" s="17" t="s">
        <v>441</v>
      </c>
      <c r="O56" s="17" t="s">
        <v>442</v>
      </c>
      <c r="P56" s="10"/>
      <c r="Q56" s="28" t="s">
        <v>397</v>
      </c>
      <c r="R56" s="25"/>
    </row>
    <row r="57" spans="2:18" ht="48.95" customHeight="1" x14ac:dyDescent="0.25">
      <c r="B57" s="22" t="str">
        <f>Members[[#This Row],[FIRST NAME]]</f>
        <v>Rebecca</v>
      </c>
      <c r="C57" s="7" t="s">
        <v>446</v>
      </c>
      <c r="D57" s="7" t="s">
        <v>445</v>
      </c>
      <c r="E57" s="7" t="s">
        <v>453</v>
      </c>
      <c r="F57" s="7" t="s">
        <v>14</v>
      </c>
      <c r="G57" s="7" t="s">
        <v>15</v>
      </c>
      <c r="H57" s="7">
        <v>22204</v>
      </c>
      <c r="I57" s="8" t="s">
        <v>452</v>
      </c>
      <c r="J57" s="9" t="s">
        <v>448</v>
      </c>
      <c r="K57" s="6">
        <v>43781</v>
      </c>
      <c r="L57" s="13" t="s">
        <v>447</v>
      </c>
      <c r="M57" s="15" t="s">
        <v>451</v>
      </c>
      <c r="N57" s="17" t="s">
        <v>450</v>
      </c>
      <c r="O57" s="17" t="s">
        <v>449</v>
      </c>
      <c r="P57" s="10"/>
      <c r="Q57" s="28" t="s">
        <v>397</v>
      </c>
      <c r="R57" s="25"/>
    </row>
    <row r="58" spans="2:18" ht="48.95" customHeight="1" x14ac:dyDescent="0.25">
      <c r="B58" s="22" t="str">
        <f>Members[[#This Row],[FIRST NAME]]</f>
        <v>Khyati</v>
      </c>
      <c r="C58" s="7" t="s">
        <v>454</v>
      </c>
      <c r="D58" s="7" t="s">
        <v>455</v>
      </c>
      <c r="E58" s="7" t="s">
        <v>459</v>
      </c>
      <c r="F58" s="7" t="s">
        <v>14</v>
      </c>
      <c r="G58" s="7" t="s">
        <v>15</v>
      </c>
      <c r="H58" s="7">
        <v>22204</v>
      </c>
      <c r="I58" s="8" t="s">
        <v>458</v>
      </c>
      <c r="J58" s="9" t="s">
        <v>460</v>
      </c>
      <c r="K58" s="6">
        <v>43805</v>
      </c>
      <c r="L58" s="13" t="s">
        <v>461</v>
      </c>
      <c r="M58" s="15" t="s">
        <v>457</v>
      </c>
      <c r="N58" s="17">
        <v>42368</v>
      </c>
      <c r="O58" s="17" t="s">
        <v>456</v>
      </c>
      <c r="P58" s="10"/>
      <c r="Q58" s="28" t="s">
        <v>397</v>
      </c>
      <c r="R58" s="25"/>
    </row>
    <row r="59" spans="2:18" ht="48.95" customHeight="1" x14ac:dyDescent="0.25">
      <c r="B59" s="22" t="str">
        <f>Members[[#This Row],[FIRST NAME]]</f>
        <v>Melanie</v>
      </c>
      <c r="C59" s="7" t="s">
        <v>480</v>
      </c>
      <c r="D59" s="7" t="s">
        <v>481</v>
      </c>
      <c r="E59" s="7" t="s">
        <v>487</v>
      </c>
      <c r="F59" s="7" t="s">
        <v>14</v>
      </c>
      <c r="G59" s="7" t="s">
        <v>15</v>
      </c>
      <c r="H59" s="7">
        <v>22204</v>
      </c>
      <c r="I59" s="8" t="s">
        <v>486</v>
      </c>
      <c r="J59" s="9" t="s">
        <v>485</v>
      </c>
      <c r="K59" s="6">
        <v>43868</v>
      </c>
      <c r="L59" s="13" t="s">
        <v>482</v>
      </c>
      <c r="M59" s="15" t="s">
        <v>483</v>
      </c>
      <c r="N59" s="17">
        <v>43850</v>
      </c>
      <c r="O59" s="17" t="s">
        <v>484</v>
      </c>
      <c r="P59" s="10"/>
      <c r="Q59" s="28" t="s">
        <v>397</v>
      </c>
      <c r="R59" s="25"/>
    </row>
    <row r="60" spans="2:18" ht="48.95" customHeight="1" x14ac:dyDescent="0.25">
      <c r="B60" s="22" t="str">
        <f>Members[[#This Row],[FIRST NAME]]</f>
        <v>Christina</v>
      </c>
      <c r="C60" s="7" t="s">
        <v>488</v>
      </c>
      <c r="D60" s="7" t="s">
        <v>489</v>
      </c>
      <c r="E60" s="7" t="s">
        <v>490</v>
      </c>
      <c r="F60" s="7" t="s">
        <v>14</v>
      </c>
      <c r="G60" s="7" t="s">
        <v>15</v>
      </c>
      <c r="H60" s="7">
        <v>22204</v>
      </c>
      <c r="I60" s="8" t="s">
        <v>491</v>
      </c>
      <c r="J60" s="35" t="s">
        <v>493</v>
      </c>
      <c r="K60" s="6">
        <v>43913</v>
      </c>
      <c r="L60" s="13" t="s">
        <v>492</v>
      </c>
      <c r="M60" s="15" t="s">
        <v>496</v>
      </c>
      <c r="N60" s="17" t="s">
        <v>495</v>
      </c>
      <c r="O60" s="17" t="s">
        <v>494</v>
      </c>
      <c r="P60" s="10"/>
      <c r="Q60" s="28" t="s">
        <v>397</v>
      </c>
      <c r="R60" s="25"/>
    </row>
    <row r="61" spans="2:18" ht="40.5" customHeight="1" x14ac:dyDescent="0.25">
      <c r="B61" s="22" t="str">
        <f>Members[[#This Row],[FIRST NAME]]</f>
        <v>Justine</v>
      </c>
      <c r="C61" s="7" t="s">
        <v>499</v>
      </c>
      <c r="D61" s="7" t="s">
        <v>500</v>
      </c>
      <c r="E61" s="7" t="s">
        <v>501</v>
      </c>
      <c r="F61" s="7" t="s">
        <v>14</v>
      </c>
      <c r="G61" s="7" t="s">
        <v>15</v>
      </c>
      <c r="H61" s="7">
        <v>22204</v>
      </c>
      <c r="I61" s="8" t="s">
        <v>502</v>
      </c>
      <c r="J61" s="35" t="s">
        <v>503</v>
      </c>
      <c r="K61" s="6">
        <v>43997</v>
      </c>
      <c r="L61" s="13" t="s">
        <v>507</v>
      </c>
      <c r="M61" s="15" t="s">
        <v>505</v>
      </c>
      <c r="N61" s="17" t="s">
        <v>506</v>
      </c>
      <c r="O61" s="17" t="s">
        <v>504</v>
      </c>
      <c r="P61" s="10"/>
      <c r="Q61" s="28"/>
      <c r="R61" s="25"/>
    </row>
    <row r="62" spans="2:18" ht="21" customHeight="1" thickBot="1" x14ac:dyDescent="0.3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7"/>
      <c r="Q62" s="27"/>
    </row>
    <row r="63" spans="2:18" ht="21" customHeight="1" thickTop="1" x14ac:dyDescent="0.25"/>
  </sheetData>
  <mergeCells count="1">
    <mergeCell ref="B62:P62"/>
  </mergeCells>
  <hyperlinks>
    <hyperlink ref="J9" r:id="rId1" xr:uid="{C5FBF9F1-7AD3-4353-8C44-851DB2FB0191}"/>
    <hyperlink ref="J37" r:id="rId2" xr:uid="{9C6C9616-B7F2-4FC9-B82A-1C400C93ADDF}"/>
    <hyperlink ref="J17" r:id="rId3" xr:uid="{4891300A-376F-4FBB-97FE-9959018BCF31}"/>
    <hyperlink ref="J12" r:id="rId4" xr:uid="{B86266A7-0BE9-4660-96AD-2F10C051084B}"/>
    <hyperlink ref="J8" r:id="rId5" xr:uid="{B0BC1402-25BB-45C9-BDFE-C05B2ED3A092}"/>
    <hyperlink ref="J13" r:id="rId6" xr:uid="{EE57F546-F57E-492B-B062-DDC3A6FF0279}"/>
    <hyperlink ref="J18" r:id="rId7" xr:uid="{CDD03B88-70F5-41D1-B4BC-876ABA617232}"/>
    <hyperlink ref="J29" r:id="rId8" xr:uid="{C11C0349-8393-4099-BE3D-87032A2F29F4}"/>
    <hyperlink ref="J40" r:id="rId9" xr:uid="{AA7F7B3E-1A1B-4795-BDF6-AFF5145E59E9}"/>
    <hyperlink ref="J50" r:id="rId10" xr:uid="{EB074064-C7AE-4795-8493-04C3A34F63D3}"/>
    <hyperlink ref="J33" r:id="rId11" xr:uid="{722FFEBF-695F-4098-9F1D-27A56ACB2F25}"/>
    <hyperlink ref="J52" r:id="rId12" xr:uid="{432DCA61-A726-45F7-8985-1E4EC16A21FB}"/>
    <hyperlink ref="J26" r:id="rId13" xr:uid="{3F2FFECE-2E8F-497C-B728-93654CBDFB74}"/>
    <hyperlink ref="J53" r:id="rId14" xr:uid="{517E078F-E9C5-4E88-9979-9B310FC59B55}"/>
    <hyperlink ref="J54" r:id="rId15" xr:uid="{2B2BC168-F639-4797-ABBA-04022D051E5A}"/>
    <hyperlink ref="J51" r:id="rId16" xr:uid="{B8EBEFB4-F142-40EA-AC8B-5A6333F4C2CC}"/>
    <hyperlink ref="J55" r:id="rId17" xr:uid="{492619A3-3FC1-4CBA-B67A-5B8181C8244C}"/>
    <hyperlink ref="J56" r:id="rId18" xr:uid="{D40CF040-0815-4547-BCFB-4DD2EA2C876F}"/>
    <hyperlink ref="J41" r:id="rId19" xr:uid="{C11AFD2A-DA41-4FCA-90D3-324D6C454E5B}"/>
    <hyperlink ref="J31" r:id="rId20" xr:uid="{7A34D11F-2CFC-48C6-9AC6-342CA9C84731}"/>
    <hyperlink ref="J30" r:id="rId21" xr:uid="{6632D0C6-C3AE-4CE4-AE4B-0BA20C896562}"/>
    <hyperlink ref="J19" r:id="rId22" xr:uid="{C0D984E4-E362-4008-8559-4183BB14C343}"/>
    <hyperlink ref="J20" r:id="rId23" xr:uid="{2B1DC7D2-D4C9-4363-A0B1-F39BD1C48CCF}"/>
    <hyperlink ref="J42" r:id="rId24" xr:uid="{EE4C4272-E6EE-4CB8-AEFD-A20CF97E3A8C}"/>
    <hyperlink ref="J43" r:id="rId25" xr:uid="{42C7C9BE-84CE-4B07-AAE6-BD71AB14E951}"/>
    <hyperlink ref="J57" r:id="rId26" xr:uid="{6FAD6824-5C82-430B-91AC-9098D3191B70}"/>
    <hyperlink ref="J58" r:id="rId27" xr:uid="{E5F645AF-1976-44EF-8E40-AB75873D89C3}"/>
    <hyperlink ref="J10" r:id="rId28" xr:uid="{5405A284-238F-44E7-9B19-775EFF190668}"/>
    <hyperlink ref="J21" r:id="rId29" xr:uid="{779A803A-A12E-47F9-BCBF-D27EA7835DE0}"/>
    <hyperlink ref="J44" r:id="rId30" xr:uid="{04345324-4E16-4D12-BD01-24495D364E7B}"/>
    <hyperlink ref="J46" r:id="rId31" xr:uid="{9A7D9238-D594-4A47-9822-97E3BEDA83B7}"/>
    <hyperlink ref="J22" r:id="rId32" xr:uid="{18EF5017-8BB3-4084-A300-FE0A4019E6DD}"/>
    <hyperlink ref="J39" r:id="rId33" xr:uid="{285405D5-F322-4729-9E2D-E59D03CE4629}"/>
    <hyperlink ref="J59" r:id="rId34" xr:uid="{C70608AF-8C3C-41DD-9FED-9B805AA814BD}"/>
    <hyperlink ref="J60" r:id="rId35" xr:uid="{9CCD70FA-CE42-4082-A590-9F4BE377F3A0}"/>
    <hyperlink ref="J48" r:id="rId36" xr:uid="{64898455-5166-4C55-BE3A-8214D7C6C761}"/>
    <hyperlink ref="J47" r:id="rId37" xr:uid="{3B565D92-8747-4684-8CC3-A5A73B163239}"/>
    <hyperlink ref="J14" r:id="rId38" xr:uid="{5E38A650-A478-4CF2-AA6F-3839DD04E0EF}"/>
    <hyperlink ref="J6" r:id="rId39" xr:uid="{524FB134-1EA8-48A9-899C-D31FB258E58E}"/>
    <hyperlink ref="J5" r:id="rId40" xr:uid="{AC7555DB-8F4B-4FA1-B5E3-A894FAB21238}"/>
    <hyperlink ref="J25" r:id="rId41" xr:uid="{33605244-842C-455F-948D-132F19E850B5}"/>
    <hyperlink ref="J24" r:id="rId42" xr:uid="{BC38486B-DA11-4DA7-BD3E-276C1493B48E}"/>
    <hyperlink ref="J23" r:id="rId43" xr:uid="{08DB623F-F935-4A3D-A5C5-26C040E56626}"/>
    <hyperlink ref="J15" r:id="rId44" xr:uid="{90DB1F42-D157-43D8-AABD-EEF2C1E3E4F3}"/>
    <hyperlink ref="J4" r:id="rId45" xr:uid="{E728F352-0CB8-4C47-B544-4CFF8BAC0A52}"/>
    <hyperlink ref="J11" r:id="rId46" xr:uid="{F8BE2746-1680-444F-9072-3C749B9E35FF}"/>
    <hyperlink ref="J27" r:id="rId47" xr:uid="{CA025398-05D6-40E3-A757-18FECF05F0C2}"/>
    <hyperlink ref="J32" r:id="rId48" xr:uid="{47399BC7-B3FB-4B26-8041-8F17F3DF779A}"/>
    <hyperlink ref="J34" r:id="rId49" xr:uid="{57198B66-7564-48F7-8CE5-5F71D09121D6}"/>
    <hyperlink ref="J35" r:id="rId50" xr:uid="{1EC1769B-CD44-4C11-BE88-7D5538073538}"/>
    <hyperlink ref="J16" r:id="rId51" xr:uid="{80A7DAE8-6912-430E-A959-31334A89BC3A}"/>
    <hyperlink ref="J36" r:id="rId52" xr:uid="{4AA59977-EB63-44B7-8BBF-E5EBB6DB520B}"/>
    <hyperlink ref="J49" r:id="rId53" xr:uid="{0B8FED2F-ADBC-41C6-853E-DF592C91EC1E}"/>
    <hyperlink ref="J61" r:id="rId54" xr:uid="{73C8F74E-3D2B-4965-A147-8B74DB8324C3}"/>
  </hyperlinks>
  <printOptions horizontalCentered="1"/>
  <pageMargins left="0.25" right="0.25" top="0.75" bottom="0.75" header="0.3" footer="0.3"/>
  <pageSetup scale="71" fitToHeight="0" orientation="landscape" r:id="rId55"/>
  <headerFooter differentFirst="1">
    <oddHeader>&amp;RPage &amp;P of &amp;N</oddHeader>
  </headerFooter>
  <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82B-7E05-47B6-A675-1EDF91754830}">
  <dimension ref="B2:C18"/>
  <sheetViews>
    <sheetView workbookViewId="0">
      <selection activeCell="G15" sqref="G15"/>
    </sheetView>
  </sheetViews>
  <sheetFormatPr defaultColWidth="8.85546875" defaultRowHeight="13.5" x14ac:dyDescent="0.25"/>
  <cols>
    <col min="2" max="2" width="13" bestFit="1" customWidth="1"/>
    <col min="3" max="3" width="19.140625" bestFit="1" customWidth="1"/>
  </cols>
  <sheetData>
    <row r="2" spans="2:3" x14ac:dyDescent="0.25">
      <c r="B2" t="s">
        <v>468</v>
      </c>
    </row>
    <row r="3" spans="2:3" x14ac:dyDescent="0.25">
      <c r="B3" s="32" t="s">
        <v>463</v>
      </c>
      <c r="C3" t="s">
        <v>466</v>
      </c>
    </row>
    <row r="4" spans="2:3" x14ac:dyDescent="0.25">
      <c r="B4" s="31" t="s">
        <v>398</v>
      </c>
      <c r="C4" s="33">
        <v>27</v>
      </c>
    </row>
    <row r="5" spans="2:3" x14ac:dyDescent="0.25">
      <c r="B5" s="31" t="s">
        <v>397</v>
      </c>
      <c r="C5" s="33">
        <v>27</v>
      </c>
    </row>
    <row r="6" spans="2:3" x14ac:dyDescent="0.25">
      <c r="B6" s="31" t="s">
        <v>464</v>
      </c>
      <c r="C6" s="33">
        <v>3</v>
      </c>
    </row>
    <row r="7" spans="2:3" x14ac:dyDescent="0.25">
      <c r="B7" s="31" t="s">
        <v>465</v>
      </c>
      <c r="C7" s="33">
        <v>57</v>
      </c>
    </row>
    <row r="12" spans="2:3" x14ac:dyDescent="0.25">
      <c r="B12" t="s">
        <v>467</v>
      </c>
    </row>
    <row r="13" spans="2:3" x14ac:dyDescent="0.25">
      <c r="B13" s="32" t="s">
        <v>463</v>
      </c>
      <c r="C13" t="s">
        <v>466</v>
      </c>
    </row>
    <row r="14" spans="2:3" x14ac:dyDescent="0.25">
      <c r="B14" s="31" t="s">
        <v>398</v>
      </c>
      <c r="C14" s="33">
        <v>27</v>
      </c>
    </row>
    <row r="15" spans="2:3" x14ac:dyDescent="0.25">
      <c r="B15" s="31" t="s">
        <v>397</v>
      </c>
      <c r="C15" s="33">
        <v>30</v>
      </c>
    </row>
    <row r="16" spans="2:3" x14ac:dyDescent="0.25">
      <c r="B16" s="34" t="s">
        <v>398</v>
      </c>
      <c r="C16" s="33">
        <v>18</v>
      </c>
    </row>
    <row r="17" spans="2:3" x14ac:dyDescent="0.25">
      <c r="B17" s="34" t="s">
        <v>397</v>
      </c>
      <c r="C17" s="33">
        <v>12</v>
      </c>
    </row>
    <row r="18" spans="2:3" x14ac:dyDescent="0.25">
      <c r="B18" s="31" t="s">
        <v>465</v>
      </c>
      <c r="C18" s="33">
        <v>57</v>
      </c>
    </row>
  </sheetData>
  <pageMargins left="0.7" right="0.7" top="0.75" bottom="0.75" header="0.3" footer="0.3"/>
  <pageSetup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 Roster</vt:lpstr>
      <vt:lpstr>Pivot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Reidel, Laura</cp:lastModifiedBy>
  <dcterms:created xsi:type="dcterms:W3CDTF">2016-03-30T18:01:43Z</dcterms:created>
  <dcterms:modified xsi:type="dcterms:W3CDTF">2020-07-12T23:35:31Z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