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https://d.docs.live.net/a957e700c0271592/SBMC/Budget Reports/Annual Report/"/>
    </mc:Choice>
  </mc:AlternateContent>
  <xr:revisionPtr revIDLastSave="5" documentId="8_{A3FAFE16-696C-49DA-A8A2-2537E448B27A}" xr6:coauthVersionLast="45" xr6:coauthVersionMax="45" xr10:uidLastSave="{E669686E-BA87-41B8-9993-A2D40E349701}"/>
  <bookViews>
    <workbookView xWindow="-98" yWindow="-98" windowWidth="20715" windowHeight="13276" tabRatio="504" activeTab="1" xr2:uid="{00000000-000D-0000-FFFF-FFFF00000000}"/>
  </bookViews>
  <sheets>
    <sheet name="Instructions" sheetId="6" r:id="rId1"/>
    <sheet name="Member Roster" sheetId="2" r:id="rId2"/>
  </sheets>
  <externalReferences>
    <externalReference r:id="rId3"/>
  </externalReference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2" i="2"/>
  <c r="F144"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3" i="2"/>
  <c r="F264" i="2"/>
  <c r="F265" i="2"/>
  <c r="F266" i="2"/>
  <c r="F267" i="2"/>
  <c r="F268" i="2"/>
  <c r="F269" i="2"/>
  <c r="F270" i="2"/>
  <c r="F271" i="2"/>
  <c r="F272"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C366" i="2"/>
  <c r="B366" i="2"/>
  <c r="C367" i="2"/>
  <c r="B367" i="2"/>
  <c r="C5" i="2"/>
  <c r="D5" i="2"/>
  <c r="E5" i="2"/>
  <c r="H5" i="2"/>
  <c r="I5" i="2"/>
  <c r="J5" i="2"/>
  <c r="K5" i="2"/>
  <c r="C6" i="2"/>
  <c r="D6" i="2"/>
  <c r="E6" i="2"/>
  <c r="H6" i="2"/>
  <c r="I6" i="2"/>
  <c r="J6" i="2"/>
  <c r="K6" i="2"/>
  <c r="C7" i="2"/>
  <c r="D7" i="2"/>
  <c r="E7" i="2"/>
  <c r="H7" i="2"/>
  <c r="I7" i="2"/>
  <c r="J7" i="2"/>
  <c r="K7" i="2"/>
  <c r="C8" i="2"/>
  <c r="D8" i="2"/>
  <c r="E8" i="2"/>
  <c r="H8" i="2"/>
  <c r="I8" i="2"/>
  <c r="J8" i="2"/>
  <c r="K8" i="2"/>
  <c r="C9" i="2"/>
  <c r="D9" i="2"/>
  <c r="E9" i="2"/>
  <c r="H9" i="2"/>
  <c r="I9" i="2"/>
  <c r="J9" i="2"/>
  <c r="K9" i="2"/>
  <c r="C10" i="2"/>
  <c r="D10" i="2"/>
  <c r="E10" i="2"/>
  <c r="H10" i="2"/>
  <c r="I10" i="2"/>
  <c r="J10" i="2"/>
  <c r="K10" i="2"/>
  <c r="C11" i="2"/>
  <c r="D11" i="2"/>
  <c r="E11" i="2"/>
  <c r="H11" i="2"/>
  <c r="I11" i="2"/>
  <c r="J11" i="2"/>
  <c r="K11" i="2"/>
  <c r="C12" i="2"/>
  <c r="D12" i="2"/>
  <c r="E12" i="2"/>
  <c r="H12" i="2"/>
  <c r="I12" i="2"/>
  <c r="J12" i="2"/>
  <c r="K12" i="2"/>
  <c r="C13" i="2"/>
  <c r="D13" i="2"/>
  <c r="E13" i="2"/>
  <c r="H13" i="2"/>
  <c r="I13" i="2"/>
  <c r="J13" i="2"/>
  <c r="K13" i="2"/>
  <c r="C14" i="2"/>
  <c r="D14" i="2"/>
  <c r="E14" i="2"/>
  <c r="H14" i="2"/>
  <c r="I14" i="2"/>
  <c r="J14" i="2"/>
  <c r="K14" i="2"/>
  <c r="C15" i="2"/>
  <c r="D15" i="2"/>
  <c r="E15" i="2"/>
  <c r="H15" i="2"/>
  <c r="I15" i="2"/>
  <c r="J15" i="2"/>
  <c r="K15" i="2"/>
  <c r="C16" i="2"/>
  <c r="D16" i="2"/>
  <c r="E16" i="2"/>
  <c r="H16" i="2"/>
  <c r="I16" i="2"/>
  <c r="J16" i="2"/>
  <c r="K16" i="2"/>
  <c r="C17" i="2"/>
  <c r="D17" i="2"/>
  <c r="E17" i="2"/>
  <c r="H17" i="2"/>
  <c r="I17" i="2"/>
  <c r="J17" i="2"/>
  <c r="K17" i="2"/>
  <c r="C18" i="2"/>
  <c r="D18" i="2"/>
  <c r="E18" i="2"/>
  <c r="H18" i="2"/>
  <c r="I18" i="2"/>
  <c r="J18" i="2"/>
  <c r="K18" i="2"/>
  <c r="C19" i="2"/>
  <c r="D19" i="2"/>
  <c r="E19" i="2"/>
  <c r="H19" i="2"/>
  <c r="I19" i="2"/>
  <c r="J19" i="2"/>
  <c r="K19" i="2"/>
  <c r="C20" i="2"/>
  <c r="D20" i="2"/>
  <c r="E20" i="2"/>
  <c r="H20" i="2"/>
  <c r="I20" i="2"/>
  <c r="J20" i="2"/>
  <c r="K20" i="2"/>
  <c r="C21" i="2"/>
  <c r="D21" i="2"/>
  <c r="E21" i="2"/>
  <c r="H21" i="2"/>
  <c r="I21" i="2"/>
  <c r="J21" i="2"/>
  <c r="K21" i="2"/>
  <c r="C22" i="2"/>
  <c r="D22" i="2"/>
  <c r="E22" i="2"/>
  <c r="H22" i="2"/>
  <c r="I22" i="2"/>
  <c r="J22" i="2"/>
  <c r="K22" i="2"/>
  <c r="C23" i="2"/>
  <c r="D23" i="2"/>
  <c r="E23" i="2"/>
  <c r="H23" i="2"/>
  <c r="I23" i="2"/>
  <c r="J23" i="2"/>
  <c r="K23" i="2"/>
  <c r="C24" i="2"/>
  <c r="D24" i="2"/>
  <c r="E24" i="2"/>
  <c r="H24" i="2"/>
  <c r="I24" i="2"/>
  <c r="J24" i="2"/>
  <c r="K24" i="2"/>
  <c r="C25" i="2"/>
  <c r="D25" i="2"/>
  <c r="E25" i="2"/>
  <c r="H25" i="2"/>
  <c r="I25" i="2"/>
  <c r="J25" i="2"/>
  <c r="K25" i="2"/>
  <c r="C26" i="2"/>
  <c r="D26" i="2"/>
  <c r="E26" i="2"/>
  <c r="H26" i="2"/>
  <c r="I26" i="2"/>
  <c r="J26" i="2"/>
  <c r="K26" i="2"/>
  <c r="C27" i="2"/>
  <c r="D27" i="2"/>
  <c r="E27" i="2"/>
  <c r="H27" i="2"/>
  <c r="I27" i="2"/>
  <c r="J27" i="2"/>
  <c r="K27" i="2"/>
  <c r="C28" i="2"/>
  <c r="D28" i="2"/>
  <c r="E28" i="2"/>
  <c r="H28" i="2"/>
  <c r="I28" i="2"/>
  <c r="J28" i="2"/>
  <c r="K28" i="2"/>
  <c r="C29" i="2"/>
  <c r="D29" i="2"/>
  <c r="E29" i="2"/>
  <c r="H29" i="2"/>
  <c r="I29" i="2"/>
  <c r="J29" i="2"/>
  <c r="K29" i="2"/>
  <c r="C30" i="2"/>
  <c r="D30" i="2"/>
  <c r="E30" i="2"/>
  <c r="H30" i="2"/>
  <c r="I30" i="2"/>
  <c r="J30" i="2"/>
  <c r="K30" i="2"/>
  <c r="C31" i="2"/>
  <c r="D31" i="2"/>
  <c r="E31" i="2"/>
  <c r="H31" i="2"/>
  <c r="I31" i="2"/>
  <c r="J31" i="2"/>
  <c r="K31" i="2"/>
  <c r="C32" i="2"/>
  <c r="D32" i="2"/>
  <c r="E32" i="2"/>
  <c r="H32" i="2"/>
  <c r="I32" i="2"/>
  <c r="J32" i="2"/>
  <c r="K32" i="2"/>
  <c r="C33" i="2"/>
  <c r="D33" i="2"/>
  <c r="E33" i="2"/>
  <c r="H33" i="2"/>
  <c r="I33" i="2"/>
  <c r="J33" i="2"/>
  <c r="K33" i="2"/>
  <c r="C34" i="2"/>
  <c r="D34" i="2"/>
  <c r="E34" i="2"/>
  <c r="H34" i="2"/>
  <c r="I34" i="2"/>
  <c r="J34" i="2"/>
  <c r="K34" i="2"/>
  <c r="C35" i="2"/>
  <c r="D35" i="2"/>
  <c r="E35" i="2"/>
  <c r="H35" i="2"/>
  <c r="I35" i="2"/>
  <c r="J35" i="2"/>
  <c r="K35" i="2"/>
  <c r="C36" i="2"/>
  <c r="D36" i="2"/>
  <c r="E36" i="2"/>
  <c r="H36" i="2"/>
  <c r="I36" i="2"/>
  <c r="J36" i="2"/>
  <c r="K36" i="2"/>
  <c r="C37" i="2"/>
  <c r="D37" i="2"/>
  <c r="E37" i="2"/>
  <c r="H37" i="2"/>
  <c r="I37" i="2"/>
  <c r="J37" i="2"/>
  <c r="K37" i="2"/>
  <c r="C38" i="2"/>
  <c r="D38" i="2"/>
  <c r="E38" i="2"/>
  <c r="H38" i="2"/>
  <c r="I38" i="2"/>
  <c r="J38" i="2"/>
  <c r="K38" i="2"/>
  <c r="C39" i="2"/>
  <c r="D39" i="2"/>
  <c r="E39" i="2"/>
  <c r="H39" i="2"/>
  <c r="I39" i="2"/>
  <c r="J39" i="2"/>
  <c r="K39" i="2"/>
  <c r="C40" i="2"/>
  <c r="D40" i="2"/>
  <c r="E40" i="2"/>
  <c r="H40" i="2"/>
  <c r="I40" i="2"/>
  <c r="J40" i="2"/>
  <c r="K40" i="2"/>
  <c r="C41" i="2"/>
  <c r="D41" i="2"/>
  <c r="E41" i="2"/>
  <c r="H41" i="2"/>
  <c r="I41" i="2"/>
  <c r="J41" i="2"/>
  <c r="K41" i="2"/>
  <c r="C42" i="2"/>
  <c r="D42" i="2"/>
  <c r="E42" i="2"/>
  <c r="H42" i="2"/>
  <c r="I42" i="2"/>
  <c r="J42" i="2"/>
  <c r="K42" i="2"/>
  <c r="C43" i="2"/>
  <c r="D43" i="2"/>
  <c r="E43" i="2"/>
  <c r="H43" i="2"/>
  <c r="I43" i="2"/>
  <c r="J43" i="2"/>
  <c r="K43" i="2"/>
  <c r="C44" i="2"/>
  <c r="D44" i="2"/>
  <c r="E44" i="2"/>
  <c r="H44" i="2"/>
  <c r="I44" i="2"/>
  <c r="J44" i="2"/>
  <c r="K44" i="2"/>
  <c r="C45" i="2"/>
  <c r="D45" i="2"/>
  <c r="E45" i="2"/>
  <c r="H45" i="2"/>
  <c r="I45" i="2"/>
  <c r="J45" i="2"/>
  <c r="K45" i="2"/>
  <c r="C46" i="2"/>
  <c r="D46" i="2"/>
  <c r="E46" i="2"/>
  <c r="H46" i="2"/>
  <c r="I46" i="2"/>
  <c r="J46" i="2"/>
  <c r="K46" i="2"/>
  <c r="C47" i="2"/>
  <c r="D47" i="2"/>
  <c r="E47" i="2"/>
  <c r="H47" i="2"/>
  <c r="I47" i="2"/>
  <c r="J47" i="2"/>
  <c r="K47" i="2"/>
  <c r="C48" i="2"/>
  <c r="D48" i="2"/>
  <c r="E48" i="2"/>
  <c r="H48" i="2"/>
  <c r="I48" i="2"/>
  <c r="J48" i="2"/>
  <c r="K48" i="2"/>
  <c r="C49" i="2"/>
  <c r="D49" i="2"/>
  <c r="E49" i="2"/>
  <c r="H49" i="2"/>
  <c r="I49" i="2"/>
  <c r="J49" i="2"/>
  <c r="K49" i="2"/>
  <c r="C50" i="2"/>
  <c r="D50" i="2"/>
  <c r="E50" i="2"/>
  <c r="H50" i="2"/>
  <c r="I50" i="2"/>
  <c r="J50" i="2"/>
  <c r="K50" i="2"/>
  <c r="C51" i="2"/>
  <c r="D51" i="2"/>
  <c r="E51" i="2"/>
  <c r="H51" i="2"/>
  <c r="I51" i="2"/>
  <c r="J51" i="2"/>
  <c r="K51" i="2"/>
  <c r="C52" i="2"/>
  <c r="D52" i="2"/>
  <c r="E52" i="2"/>
  <c r="H52" i="2"/>
  <c r="I52" i="2"/>
  <c r="J52" i="2"/>
  <c r="K52" i="2"/>
  <c r="C53" i="2"/>
  <c r="D53" i="2"/>
  <c r="E53" i="2"/>
  <c r="H53" i="2"/>
  <c r="I53" i="2"/>
  <c r="J53" i="2"/>
  <c r="K53" i="2"/>
  <c r="C54" i="2"/>
  <c r="D54" i="2"/>
  <c r="E54" i="2"/>
  <c r="H54" i="2"/>
  <c r="I54" i="2"/>
  <c r="J54" i="2"/>
  <c r="K54" i="2"/>
  <c r="C55" i="2"/>
  <c r="D55" i="2"/>
  <c r="E55" i="2"/>
  <c r="H55" i="2"/>
  <c r="I55" i="2"/>
  <c r="J55" i="2"/>
  <c r="K55" i="2"/>
  <c r="C56" i="2"/>
  <c r="D56" i="2"/>
  <c r="E56" i="2"/>
  <c r="H56" i="2"/>
  <c r="I56" i="2"/>
  <c r="J56" i="2"/>
  <c r="K56" i="2"/>
  <c r="C57" i="2"/>
  <c r="D57" i="2"/>
  <c r="E57" i="2"/>
  <c r="H57" i="2"/>
  <c r="I57" i="2"/>
  <c r="J57" i="2"/>
  <c r="K57" i="2"/>
  <c r="C58" i="2"/>
  <c r="D58" i="2"/>
  <c r="E58" i="2"/>
  <c r="H58" i="2"/>
  <c r="I58" i="2"/>
  <c r="J58" i="2"/>
  <c r="K58" i="2"/>
  <c r="C59" i="2"/>
  <c r="D59" i="2"/>
  <c r="E59" i="2"/>
  <c r="H59" i="2"/>
  <c r="I59" i="2"/>
  <c r="J59" i="2"/>
  <c r="K59" i="2"/>
  <c r="C60" i="2"/>
  <c r="D60" i="2"/>
  <c r="E60" i="2"/>
  <c r="H60" i="2"/>
  <c r="I60" i="2"/>
  <c r="J60" i="2"/>
  <c r="K60" i="2"/>
  <c r="C61" i="2"/>
  <c r="D61" i="2"/>
  <c r="E61" i="2"/>
  <c r="H61" i="2"/>
  <c r="I61" i="2"/>
  <c r="J61" i="2"/>
  <c r="K61" i="2"/>
  <c r="C62" i="2"/>
  <c r="D62" i="2"/>
  <c r="E62" i="2"/>
  <c r="H62" i="2"/>
  <c r="I62" i="2"/>
  <c r="J62" i="2"/>
  <c r="K62" i="2"/>
  <c r="C63" i="2"/>
  <c r="D63" i="2"/>
  <c r="E63" i="2"/>
  <c r="H63" i="2"/>
  <c r="I63" i="2"/>
  <c r="J63" i="2"/>
  <c r="K63" i="2"/>
  <c r="C64" i="2"/>
  <c r="D64" i="2"/>
  <c r="E64" i="2"/>
  <c r="H64" i="2"/>
  <c r="I64" i="2"/>
  <c r="J64" i="2"/>
  <c r="K64" i="2"/>
  <c r="C65" i="2"/>
  <c r="D65" i="2"/>
  <c r="E65" i="2"/>
  <c r="H65" i="2"/>
  <c r="I65" i="2"/>
  <c r="J65" i="2"/>
  <c r="K65" i="2"/>
  <c r="C66" i="2"/>
  <c r="D66" i="2"/>
  <c r="E66" i="2"/>
  <c r="H66" i="2"/>
  <c r="J66" i="2"/>
  <c r="K66" i="2"/>
  <c r="C67" i="2"/>
  <c r="D67" i="2"/>
  <c r="E67" i="2"/>
  <c r="H67" i="2"/>
  <c r="I67" i="2"/>
  <c r="J67" i="2"/>
  <c r="K67" i="2"/>
  <c r="C68" i="2"/>
  <c r="D68" i="2"/>
  <c r="E68" i="2"/>
  <c r="H68" i="2"/>
  <c r="I68" i="2"/>
  <c r="J68" i="2"/>
  <c r="K68" i="2"/>
  <c r="C69" i="2"/>
  <c r="D69" i="2"/>
  <c r="E69" i="2"/>
  <c r="H69" i="2"/>
  <c r="I69" i="2"/>
  <c r="J69" i="2"/>
  <c r="K69" i="2"/>
  <c r="C70" i="2"/>
  <c r="D70" i="2"/>
  <c r="E70" i="2"/>
  <c r="H70" i="2"/>
  <c r="I70" i="2"/>
  <c r="J70" i="2"/>
  <c r="K70" i="2"/>
  <c r="C71" i="2"/>
  <c r="D71" i="2"/>
  <c r="E71" i="2"/>
  <c r="H71" i="2"/>
  <c r="I71" i="2"/>
  <c r="J71" i="2"/>
  <c r="K71" i="2"/>
  <c r="C72" i="2"/>
  <c r="D72" i="2"/>
  <c r="E72" i="2"/>
  <c r="H72" i="2"/>
  <c r="I72" i="2"/>
  <c r="J72" i="2"/>
  <c r="K72" i="2"/>
  <c r="C73" i="2"/>
  <c r="D73" i="2"/>
  <c r="E73" i="2"/>
  <c r="H73" i="2"/>
  <c r="I73" i="2"/>
  <c r="J73" i="2"/>
  <c r="K73" i="2"/>
  <c r="C74" i="2"/>
  <c r="D74" i="2"/>
  <c r="E74" i="2"/>
  <c r="H74" i="2"/>
  <c r="I74" i="2"/>
  <c r="J74" i="2"/>
  <c r="K74" i="2"/>
  <c r="C75" i="2"/>
  <c r="D75" i="2"/>
  <c r="E75" i="2"/>
  <c r="H75" i="2"/>
  <c r="J75" i="2"/>
  <c r="K75" i="2"/>
  <c r="C76" i="2"/>
  <c r="D76" i="2"/>
  <c r="E76" i="2"/>
  <c r="H76" i="2"/>
  <c r="I76" i="2"/>
  <c r="J76" i="2"/>
  <c r="K76" i="2"/>
  <c r="C77" i="2"/>
  <c r="D77" i="2"/>
  <c r="E77" i="2"/>
  <c r="H77" i="2"/>
  <c r="I77" i="2"/>
  <c r="J77" i="2"/>
  <c r="K77" i="2"/>
  <c r="C78" i="2"/>
  <c r="D78" i="2"/>
  <c r="E78" i="2"/>
  <c r="H78" i="2"/>
  <c r="I78" i="2"/>
  <c r="J78" i="2"/>
  <c r="K78" i="2"/>
  <c r="C79" i="2"/>
  <c r="D79" i="2"/>
  <c r="E79" i="2"/>
  <c r="H79" i="2"/>
  <c r="I79" i="2"/>
  <c r="J79" i="2"/>
  <c r="K79" i="2"/>
  <c r="C80" i="2"/>
  <c r="D80" i="2"/>
  <c r="E80" i="2"/>
  <c r="H80" i="2"/>
  <c r="I80" i="2"/>
  <c r="J80" i="2"/>
  <c r="K80" i="2"/>
  <c r="C81" i="2"/>
  <c r="D81" i="2"/>
  <c r="E81" i="2"/>
  <c r="H81" i="2"/>
  <c r="I81" i="2"/>
  <c r="J81" i="2"/>
  <c r="K81" i="2"/>
  <c r="C82" i="2"/>
  <c r="D82" i="2"/>
  <c r="E82" i="2"/>
  <c r="H82" i="2"/>
  <c r="I82" i="2"/>
  <c r="J82" i="2"/>
  <c r="K82" i="2"/>
  <c r="C83" i="2"/>
  <c r="D83" i="2"/>
  <c r="E83" i="2"/>
  <c r="H83" i="2"/>
  <c r="I83" i="2"/>
  <c r="J83" i="2"/>
  <c r="K83" i="2"/>
  <c r="C84" i="2"/>
  <c r="D84" i="2"/>
  <c r="E84" i="2"/>
  <c r="H84" i="2"/>
  <c r="I84" i="2"/>
  <c r="J84" i="2"/>
  <c r="K84" i="2"/>
  <c r="C85" i="2"/>
  <c r="D85" i="2"/>
  <c r="E85" i="2"/>
  <c r="H85" i="2"/>
  <c r="I85" i="2"/>
  <c r="J85" i="2"/>
  <c r="K85" i="2"/>
  <c r="C86" i="2"/>
  <c r="D86" i="2"/>
  <c r="E86" i="2"/>
  <c r="H86" i="2"/>
  <c r="I86" i="2"/>
  <c r="J86" i="2"/>
  <c r="K86" i="2"/>
  <c r="C87" i="2"/>
  <c r="D87" i="2"/>
  <c r="E87" i="2"/>
  <c r="H87" i="2"/>
  <c r="I87" i="2"/>
  <c r="J87" i="2"/>
  <c r="K87" i="2"/>
  <c r="C88" i="2"/>
  <c r="D88" i="2"/>
  <c r="E88" i="2"/>
  <c r="H88" i="2"/>
  <c r="I88" i="2"/>
  <c r="J88" i="2"/>
  <c r="K88" i="2"/>
  <c r="C89" i="2"/>
  <c r="D89" i="2"/>
  <c r="E89" i="2"/>
  <c r="H89" i="2"/>
  <c r="I89" i="2"/>
  <c r="J89" i="2"/>
  <c r="K89" i="2"/>
  <c r="C90" i="2"/>
  <c r="D90" i="2"/>
  <c r="E90" i="2"/>
  <c r="H90" i="2"/>
  <c r="I90" i="2"/>
  <c r="J90" i="2"/>
  <c r="K90" i="2"/>
  <c r="C91" i="2"/>
  <c r="D91" i="2"/>
  <c r="E91" i="2"/>
  <c r="H91" i="2"/>
  <c r="I91" i="2"/>
  <c r="J91" i="2"/>
  <c r="K91" i="2"/>
  <c r="C92" i="2"/>
  <c r="D92" i="2"/>
  <c r="E92" i="2"/>
  <c r="H92" i="2"/>
  <c r="I92" i="2"/>
  <c r="J92" i="2"/>
  <c r="K92" i="2"/>
  <c r="C93" i="2"/>
  <c r="D93" i="2"/>
  <c r="E93" i="2"/>
  <c r="H93" i="2"/>
  <c r="J93" i="2"/>
  <c r="K93" i="2"/>
  <c r="C94" i="2"/>
  <c r="D94" i="2"/>
  <c r="E94" i="2"/>
  <c r="H94" i="2"/>
  <c r="I94" i="2"/>
  <c r="J94" i="2"/>
  <c r="K94" i="2"/>
  <c r="C95" i="2"/>
  <c r="D95" i="2"/>
  <c r="E95" i="2"/>
  <c r="H95" i="2"/>
  <c r="I95" i="2"/>
  <c r="J95" i="2"/>
  <c r="K95" i="2"/>
  <c r="C96" i="2"/>
  <c r="D96" i="2"/>
  <c r="E96" i="2"/>
  <c r="H96" i="2"/>
  <c r="I96" i="2"/>
  <c r="J96" i="2"/>
  <c r="K96" i="2"/>
  <c r="C97" i="2"/>
  <c r="D97" i="2"/>
  <c r="E97" i="2"/>
  <c r="H97" i="2"/>
  <c r="I97" i="2"/>
  <c r="J97" i="2"/>
  <c r="K97" i="2"/>
  <c r="C98" i="2"/>
  <c r="D98" i="2"/>
  <c r="E98" i="2"/>
  <c r="H98" i="2"/>
  <c r="I98" i="2"/>
  <c r="J98" i="2"/>
  <c r="K98" i="2"/>
  <c r="C99" i="2"/>
  <c r="D99" i="2"/>
  <c r="E99" i="2"/>
  <c r="H99" i="2"/>
  <c r="I99" i="2"/>
  <c r="J99" i="2"/>
  <c r="K99" i="2"/>
  <c r="C100" i="2"/>
  <c r="D100" i="2"/>
  <c r="E100" i="2"/>
  <c r="H100" i="2"/>
  <c r="I100" i="2"/>
  <c r="J100" i="2"/>
  <c r="K100" i="2"/>
  <c r="C101" i="2"/>
  <c r="D101" i="2"/>
  <c r="E101" i="2"/>
  <c r="H101" i="2"/>
  <c r="I101" i="2"/>
  <c r="J101" i="2"/>
  <c r="K101" i="2"/>
  <c r="C102" i="2"/>
  <c r="D102" i="2"/>
  <c r="E102" i="2"/>
  <c r="H102" i="2"/>
  <c r="I102" i="2"/>
  <c r="J102" i="2"/>
  <c r="K102" i="2"/>
  <c r="C103" i="2"/>
  <c r="D103" i="2"/>
  <c r="E103" i="2"/>
  <c r="H103" i="2"/>
  <c r="J103" i="2"/>
  <c r="K103" i="2"/>
  <c r="C104" i="2"/>
  <c r="D104" i="2"/>
  <c r="E104" i="2"/>
  <c r="H104" i="2"/>
  <c r="I104" i="2"/>
  <c r="J104" i="2"/>
  <c r="K104" i="2"/>
  <c r="C105" i="2"/>
  <c r="D105" i="2"/>
  <c r="E105" i="2"/>
  <c r="H105" i="2"/>
  <c r="I105" i="2"/>
  <c r="J105" i="2"/>
  <c r="K105" i="2"/>
  <c r="C106" i="2"/>
  <c r="D106" i="2"/>
  <c r="E106" i="2"/>
  <c r="H106" i="2"/>
  <c r="I106" i="2"/>
  <c r="J106" i="2"/>
  <c r="K106" i="2"/>
  <c r="C107" i="2"/>
  <c r="D107" i="2"/>
  <c r="E107" i="2"/>
  <c r="H107" i="2"/>
  <c r="I107" i="2"/>
  <c r="J107" i="2"/>
  <c r="K107" i="2"/>
  <c r="C108" i="2"/>
  <c r="D108" i="2"/>
  <c r="E108" i="2"/>
  <c r="H108" i="2"/>
  <c r="I108" i="2"/>
  <c r="J108" i="2"/>
  <c r="K108" i="2"/>
  <c r="C109" i="2"/>
  <c r="D109" i="2"/>
  <c r="E109" i="2"/>
  <c r="H109" i="2"/>
  <c r="I109" i="2"/>
  <c r="J109" i="2"/>
  <c r="K109" i="2"/>
  <c r="C110" i="2"/>
  <c r="D110" i="2"/>
  <c r="E110" i="2"/>
  <c r="H110" i="2"/>
  <c r="I110" i="2"/>
  <c r="J110" i="2"/>
  <c r="K110" i="2"/>
  <c r="C111" i="2"/>
  <c r="D111" i="2"/>
  <c r="E111" i="2"/>
  <c r="H111" i="2"/>
  <c r="I111" i="2"/>
  <c r="J111" i="2"/>
  <c r="K111" i="2"/>
  <c r="C112" i="2"/>
  <c r="D112" i="2"/>
  <c r="E112" i="2"/>
  <c r="H112" i="2"/>
  <c r="I112" i="2"/>
  <c r="J112" i="2"/>
  <c r="K112" i="2"/>
  <c r="C113" i="2"/>
  <c r="D113" i="2"/>
  <c r="E113" i="2"/>
  <c r="H113" i="2"/>
  <c r="I113" i="2"/>
  <c r="J113" i="2"/>
  <c r="K113" i="2"/>
  <c r="C114" i="2"/>
  <c r="D114" i="2"/>
  <c r="E114" i="2"/>
  <c r="H114" i="2"/>
  <c r="I114" i="2"/>
  <c r="J114" i="2"/>
  <c r="K114" i="2"/>
  <c r="C115" i="2"/>
  <c r="D115" i="2"/>
  <c r="E115" i="2"/>
  <c r="H115" i="2"/>
  <c r="I115" i="2"/>
  <c r="J115" i="2"/>
  <c r="K115" i="2"/>
  <c r="C116" i="2"/>
  <c r="D116" i="2"/>
  <c r="E116" i="2"/>
  <c r="H116" i="2"/>
  <c r="I116" i="2"/>
  <c r="J116" i="2"/>
  <c r="K116" i="2"/>
  <c r="C117" i="2"/>
  <c r="D117" i="2"/>
  <c r="E117" i="2"/>
  <c r="H117" i="2"/>
  <c r="I117" i="2"/>
  <c r="J117" i="2"/>
  <c r="K117" i="2"/>
  <c r="C118" i="2"/>
  <c r="D118" i="2"/>
  <c r="E118" i="2"/>
  <c r="H118" i="2"/>
  <c r="I118" i="2"/>
  <c r="J118" i="2"/>
  <c r="K118" i="2"/>
  <c r="C119" i="2"/>
  <c r="D119" i="2"/>
  <c r="E119" i="2"/>
  <c r="H119" i="2"/>
  <c r="I119" i="2"/>
  <c r="J119" i="2"/>
  <c r="K119" i="2"/>
  <c r="C120" i="2"/>
  <c r="D120" i="2"/>
  <c r="E120" i="2"/>
  <c r="H120" i="2"/>
  <c r="I120" i="2"/>
  <c r="J120" i="2"/>
  <c r="K120" i="2"/>
  <c r="C121" i="2"/>
  <c r="D121" i="2"/>
  <c r="E121" i="2"/>
  <c r="C122" i="2"/>
  <c r="D122" i="2"/>
  <c r="E122" i="2"/>
  <c r="H122" i="2"/>
  <c r="I122" i="2"/>
  <c r="J122" i="2"/>
  <c r="K122" i="2"/>
  <c r="C123" i="2"/>
  <c r="D123" i="2"/>
  <c r="E123" i="2"/>
  <c r="H123" i="2"/>
  <c r="J123" i="2"/>
  <c r="K123" i="2"/>
  <c r="C124" i="2"/>
  <c r="D124" i="2"/>
  <c r="E124" i="2"/>
  <c r="H124" i="2"/>
  <c r="I124" i="2"/>
  <c r="J124" i="2"/>
  <c r="K124" i="2"/>
  <c r="C125" i="2"/>
  <c r="D125" i="2"/>
  <c r="E125" i="2"/>
  <c r="H125" i="2"/>
  <c r="J125" i="2"/>
  <c r="K125" i="2"/>
  <c r="C126" i="2"/>
  <c r="D126" i="2"/>
  <c r="E126" i="2"/>
  <c r="H126" i="2"/>
  <c r="I126" i="2"/>
  <c r="J126" i="2"/>
  <c r="K126" i="2"/>
  <c r="C127" i="2"/>
  <c r="D127" i="2"/>
  <c r="E127" i="2"/>
  <c r="H127" i="2"/>
  <c r="I127" i="2"/>
  <c r="J127" i="2"/>
  <c r="K127" i="2"/>
  <c r="C128" i="2"/>
  <c r="D128" i="2"/>
  <c r="E128" i="2"/>
  <c r="H128" i="2"/>
  <c r="J128" i="2"/>
  <c r="K128" i="2"/>
  <c r="C129" i="2"/>
  <c r="D129" i="2"/>
  <c r="E129" i="2"/>
  <c r="H129" i="2"/>
  <c r="I129" i="2"/>
  <c r="J129" i="2"/>
  <c r="K129" i="2"/>
  <c r="C130" i="2"/>
  <c r="D130" i="2"/>
  <c r="E130" i="2"/>
  <c r="H130" i="2"/>
  <c r="J130" i="2"/>
  <c r="K130" i="2"/>
  <c r="C131" i="2"/>
  <c r="D131" i="2"/>
  <c r="E131" i="2"/>
  <c r="H131" i="2"/>
  <c r="J131" i="2"/>
  <c r="K131" i="2"/>
  <c r="C132" i="2"/>
  <c r="D132" i="2"/>
  <c r="E132" i="2"/>
  <c r="H132" i="2"/>
  <c r="J132" i="2"/>
  <c r="K132" i="2"/>
  <c r="C133" i="2"/>
  <c r="D133" i="2"/>
  <c r="E133" i="2"/>
  <c r="H133" i="2"/>
  <c r="J133" i="2"/>
  <c r="K133" i="2"/>
  <c r="C134" i="2"/>
  <c r="D134" i="2"/>
  <c r="E134" i="2"/>
  <c r="H134" i="2"/>
  <c r="I134" i="2"/>
  <c r="J134" i="2"/>
  <c r="K134" i="2"/>
  <c r="C135" i="2"/>
  <c r="D135" i="2"/>
  <c r="E135" i="2"/>
  <c r="H135" i="2"/>
  <c r="I135" i="2"/>
  <c r="J135" i="2"/>
  <c r="K135" i="2"/>
  <c r="C136" i="2"/>
  <c r="D136" i="2"/>
  <c r="E136" i="2"/>
  <c r="H136" i="2"/>
  <c r="J136" i="2"/>
  <c r="K136" i="2"/>
  <c r="C137" i="2"/>
  <c r="D137" i="2"/>
  <c r="E137" i="2"/>
  <c r="H137" i="2"/>
  <c r="J137" i="2"/>
  <c r="K137" i="2"/>
  <c r="C138" i="2"/>
  <c r="D138" i="2"/>
  <c r="E138" i="2"/>
  <c r="H138" i="2"/>
  <c r="I138" i="2"/>
  <c r="J138" i="2"/>
  <c r="K138" i="2"/>
  <c r="C139" i="2"/>
  <c r="D139" i="2"/>
  <c r="E139" i="2"/>
  <c r="H139" i="2"/>
  <c r="J139" i="2"/>
  <c r="K139" i="2"/>
  <c r="C140" i="2"/>
  <c r="D140" i="2"/>
  <c r="E140" i="2"/>
  <c r="H140" i="2"/>
  <c r="J140" i="2"/>
  <c r="K140" i="2"/>
  <c r="C141" i="2"/>
  <c r="D141" i="2"/>
  <c r="E141" i="2"/>
  <c r="J141" i="2"/>
  <c r="K141" i="2"/>
  <c r="C142" i="2"/>
  <c r="D142" i="2"/>
  <c r="E142" i="2"/>
  <c r="H142" i="2"/>
  <c r="J142" i="2"/>
  <c r="K142" i="2"/>
  <c r="C143" i="2"/>
  <c r="D143" i="2"/>
  <c r="E143" i="2"/>
  <c r="K143" i="2"/>
  <c r="C144" i="2"/>
  <c r="D144" i="2"/>
  <c r="E144" i="2"/>
  <c r="H144" i="2"/>
  <c r="I144" i="2"/>
  <c r="J144" i="2"/>
  <c r="K144" i="2"/>
  <c r="C145" i="2"/>
  <c r="D145" i="2"/>
  <c r="E145" i="2"/>
  <c r="K145" i="2"/>
  <c r="C146" i="2"/>
  <c r="D146" i="2"/>
  <c r="E146" i="2"/>
  <c r="H146" i="2"/>
  <c r="I146" i="2"/>
  <c r="J146" i="2"/>
  <c r="K146" i="2"/>
  <c r="C147" i="2"/>
  <c r="D147" i="2"/>
  <c r="E147" i="2"/>
  <c r="H147" i="2"/>
  <c r="I147" i="2"/>
  <c r="J147" i="2"/>
  <c r="K147" i="2"/>
  <c r="C148" i="2"/>
  <c r="D148" i="2"/>
  <c r="E148" i="2"/>
  <c r="H148" i="2"/>
  <c r="I148" i="2"/>
  <c r="J148" i="2"/>
  <c r="K148" i="2"/>
  <c r="C149" i="2"/>
  <c r="D149" i="2"/>
  <c r="E149" i="2"/>
  <c r="H149" i="2"/>
  <c r="I149" i="2"/>
  <c r="J149" i="2"/>
  <c r="K149" i="2"/>
  <c r="C150" i="2"/>
  <c r="D150" i="2"/>
  <c r="E150" i="2"/>
  <c r="H150" i="2"/>
  <c r="I150" i="2"/>
  <c r="J150" i="2"/>
  <c r="K150" i="2"/>
  <c r="C151" i="2"/>
  <c r="D151" i="2"/>
  <c r="E151" i="2"/>
  <c r="H151" i="2"/>
  <c r="I151" i="2"/>
  <c r="J151" i="2"/>
  <c r="K151" i="2"/>
  <c r="C152" i="2"/>
  <c r="D152" i="2"/>
  <c r="E152" i="2"/>
  <c r="H152" i="2"/>
  <c r="I152" i="2"/>
  <c r="J152" i="2"/>
  <c r="K152" i="2"/>
  <c r="C153" i="2"/>
  <c r="D153" i="2"/>
  <c r="E153" i="2"/>
  <c r="H153" i="2"/>
  <c r="I153" i="2"/>
  <c r="J153" i="2"/>
  <c r="K153" i="2"/>
  <c r="C154" i="2"/>
  <c r="D154" i="2"/>
  <c r="E154" i="2"/>
  <c r="H154" i="2"/>
  <c r="J154" i="2"/>
  <c r="K154" i="2"/>
  <c r="C155" i="2"/>
  <c r="D155" i="2"/>
  <c r="E155" i="2"/>
  <c r="H155" i="2"/>
  <c r="I155" i="2"/>
  <c r="J155" i="2"/>
  <c r="K155" i="2"/>
  <c r="C156" i="2"/>
  <c r="D156" i="2"/>
  <c r="E156" i="2"/>
  <c r="H156" i="2"/>
  <c r="I156" i="2"/>
  <c r="J156" i="2"/>
  <c r="K156" i="2"/>
  <c r="C157" i="2"/>
  <c r="D157" i="2"/>
  <c r="E157" i="2"/>
  <c r="H157" i="2"/>
  <c r="I157" i="2"/>
  <c r="J157" i="2"/>
  <c r="K157" i="2"/>
  <c r="C158" i="2"/>
  <c r="D158" i="2"/>
  <c r="E158" i="2"/>
  <c r="H158" i="2"/>
  <c r="I158" i="2"/>
  <c r="J158" i="2"/>
  <c r="K158" i="2"/>
  <c r="C159" i="2"/>
  <c r="D159" i="2"/>
  <c r="E159" i="2"/>
  <c r="H159" i="2"/>
  <c r="I159" i="2"/>
  <c r="J159" i="2"/>
  <c r="K159" i="2"/>
  <c r="C160" i="2"/>
  <c r="D160" i="2"/>
  <c r="E160" i="2"/>
  <c r="H160" i="2"/>
  <c r="K160" i="2"/>
  <c r="C161" i="2"/>
  <c r="D161" i="2"/>
  <c r="E161" i="2"/>
  <c r="H161" i="2"/>
  <c r="J161" i="2"/>
  <c r="K161" i="2"/>
  <c r="C162" i="2"/>
  <c r="D162" i="2"/>
  <c r="E162" i="2"/>
  <c r="H162" i="2"/>
  <c r="I162" i="2"/>
  <c r="J162" i="2"/>
  <c r="K162" i="2"/>
  <c r="C163" i="2"/>
  <c r="D163" i="2"/>
  <c r="E163" i="2"/>
  <c r="H163" i="2"/>
  <c r="I163" i="2"/>
  <c r="J163" i="2"/>
  <c r="K163" i="2"/>
  <c r="C164" i="2"/>
  <c r="D164" i="2"/>
  <c r="E164" i="2"/>
  <c r="H164" i="2"/>
  <c r="I164" i="2"/>
  <c r="J164" i="2"/>
  <c r="K164" i="2"/>
  <c r="C165" i="2"/>
  <c r="D165" i="2"/>
  <c r="E165" i="2"/>
  <c r="H165" i="2"/>
  <c r="K165" i="2"/>
  <c r="C166" i="2"/>
  <c r="D166" i="2"/>
  <c r="E166" i="2"/>
  <c r="H166" i="2"/>
  <c r="I166" i="2"/>
  <c r="J166" i="2"/>
  <c r="K166" i="2"/>
  <c r="C167" i="2"/>
  <c r="D167" i="2"/>
  <c r="E167" i="2"/>
  <c r="H167" i="2"/>
  <c r="I167" i="2"/>
  <c r="J167" i="2"/>
  <c r="K167" i="2"/>
  <c r="C168" i="2"/>
  <c r="D168" i="2"/>
  <c r="E168" i="2"/>
  <c r="H168" i="2"/>
  <c r="I168" i="2"/>
  <c r="J168" i="2"/>
  <c r="K168" i="2"/>
  <c r="C169" i="2"/>
  <c r="D169" i="2"/>
  <c r="E169" i="2"/>
  <c r="H169" i="2"/>
  <c r="J169" i="2"/>
  <c r="K169" i="2"/>
  <c r="C170" i="2"/>
  <c r="D170" i="2"/>
  <c r="E170" i="2"/>
  <c r="H170" i="2"/>
  <c r="I170" i="2"/>
  <c r="J170" i="2"/>
  <c r="K170" i="2"/>
  <c r="C171" i="2"/>
  <c r="D171" i="2"/>
  <c r="E171" i="2"/>
  <c r="H171" i="2"/>
  <c r="I171" i="2"/>
  <c r="J171" i="2"/>
  <c r="K171" i="2"/>
  <c r="C172" i="2"/>
  <c r="D172" i="2"/>
  <c r="E172" i="2"/>
  <c r="H172" i="2"/>
  <c r="J172" i="2"/>
  <c r="K172" i="2"/>
  <c r="C173" i="2"/>
  <c r="D173" i="2"/>
  <c r="E173" i="2"/>
  <c r="H173" i="2"/>
  <c r="J173" i="2"/>
  <c r="K173" i="2"/>
  <c r="C174" i="2"/>
  <c r="D174" i="2"/>
  <c r="E174" i="2"/>
  <c r="H174" i="2"/>
  <c r="I174" i="2"/>
  <c r="J174" i="2"/>
  <c r="K174" i="2"/>
  <c r="C175" i="2"/>
  <c r="D175" i="2"/>
  <c r="E175" i="2"/>
  <c r="H175" i="2"/>
  <c r="I175" i="2"/>
  <c r="J175" i="2"/>
  <c r="K175" i="2"/>
  <c r="C176" i="2"/>
  <c r="D176" i="2"/>
  <c r="E176" i="2"/>
  <c r="H176" i="2"/>
  <c r="I176" i="2"/>
  <c r="J176" i="2"/>
  <c r="K176" i="2"/>
  <c r="C177" i="2"/>
  <c r="D177" i="2"/>
  <c r="E177" i="2"/>
  <c r="H177" i="2"/>
  <c r="J177" i="2"/>
  <c r="K177" i="2"/>
  <c r="C178" i="2"/>
  <c r="D178" i="2"/>
  <c r="E178" i="2"/>
  <c r="H178" i="2"/>
  <c r="I178" i="2"/>
  <c r="J178" i="2"/>
  <c r="K178" i="2"/>
  <c r="C179" i="2"/>
  <c r="D179" i="2"/>
  <c r="E179" i="2"/>
  <c r="H179" i="2"/>
  <c r="I179" i="2"/>
  <c r="J179" i="2"/>
  <c r="K179" i="2"/>
  <c r="C180" i="2"/>
  <c r="D180" i="2"/>
  <c r="E180" i="2"/>
  <c r="H180" i="2"/>
  <c r="I180" i="2"/>
  <c r="J180" i="2"/>
  <c r="K180" i="2"/>
  <c r="C181" i="2"/>
  <c r="D181" i="2"/>
  <c r="E181" i="2"/>
  <c r="H181" i="2"/>
  <c r="I181" i="2"/>
  <c r="J181" i="2"/>
  <c r="K181" i="2"/>
  <c r="C182" i="2"/>
  <c r="D182" i="2"/>
  <c r="E182" i="2"/>
  <c r="H182" i="2"/>
  <c r="I182" i="2"/>
  <c r="J182" i="2"/>
  <c r="K182" i="2"/>
  <c r="C183" i="2"/>
  <c r="D183" i="2"/>
  <c r="E183" i="2"/>
  <c r="H183" i="2"/>
  <c r="I183" i="2"/>
  <c r="J183" i="2"/>
  <c r="K183" i="2"/>
  <c r="C184" i="2"/>
  <c r="D184" i="2"/>
  <c r="E184" i="2"/>
  <c r="H184" i="2"/>
  <c r="I184" i="2"/>
  <c r="J184" i="2"/>
  <c r="K184" i="2"/>
  <c r="C185" i="2"/>
  <c r="D185" i="2"/>
  <c r="E185" i="2"/>
  <c r="H185" i="2"/>
  <c r="I185" i="2"/>
  <c r="J185" i="2"/>
  <c r="K185" i="2"/>
  <c r="C186" i="2"/>
  <c r="D186" i="2"/>
  <c r="E186" i="2"/>
  <c r="H186" i="2"/>
  <c r="I186" i="2"/>
  <c r="J186" i="2"/>
  <c r="K186" i="2"/>
  <c r="C187" i="2"/>
  <c r="D187" i="2"/>
  <c r="E187" i="2"/>
  <c r="H187" i="2"/>
  <c r="J187" i="2"/>
  <c r="K187" i="2"/>
  <c r="C188" i="2"/>
  <c r="D188" i="2"/>
  <c r="E188" i="2"/>
  <c r="H188" i="2"/>
  <c r="K188" i="2"/>
  <c r="C189" i="2"/>
  <c r="D189" i="2"/>
  <c r="E189" i="2"/>
  <c r="H189" i="2"/>
  <c r="I189" i="2"/>
  <c r="J189" i="2"/>
  <c r="K189" i="2"/>
  <c r="C190" i="2"/>
  <c r="D190" i="2"/>
  <c r="E190" i="2"/>
  <c r="H190" i="2"/>
  <c r="J190" i="2"/>
  <c r="K190" i="2"/>
  <c r="C191" i="2"/>
  <c r="D191" i="2"/>
  <c r="E191" i="2"/>
  <c r="H191" i="2"/>
  <c r="K191" i="2"/>
  <c r="C192" i="2"/>
  <c r="D192" i="2"/>
  <c r="E192" i="2"/>
  <c r="H192" i="2"/>
  <c r="J192" i="2"/>
  <c r="K192" i="2"/>
  <c r="C193" i="2"/>
  <c r="D193" i="2"/>
  <c r="E193" i="2"/>
  <c r="H193" i="2"/>
  <c r="J193" i="2"/>
  <c r="K193" i="2"/>
  <c r="C194" i="2"/>
  <c r="D194" i="2"/>
  <c r="E194" i="2"/>
  <c r="H194" i="2"/>
  <c r="J194" i="2"/>
  <c r="K194" i="2"/>
  <c r="C195" i="2"/>
  <c r="D195" i="2"/>
  <c r="E195" i="2"/>
  <c r="H195" i="2"/>
  <c r="I195" i="2"/>
  <c r="J195" i="2"/>
  <c r="K195" i="2"/>
  <c r="C196" i="2"/>
  <c r="D196" i="2"/>
  <c r="E196" i="2"/>
  <c r="H196" i="2"/>
  <c r="J196" i="2"/>
  <c r="K196" i="2"/>
  <c r="C197" i="2"/>
  <c r="D197" i="2"/>
  <c r="E197" i="2"/>
  <c r="H197" i="2"/>
  <c r="J197" i="2"/>
  <c r="K197" i="2"/>
  <c r="C198" i="2"/>
  <c r="D198" i="2"/>
  <c r="E198" i="2"/>
  <c r="H198" i="2"/>
  <c r="I198" i="2"/>
  <c r="J198" i="2"/>
  <c r="K198" i="2"/>
  <c r="C199" i="2"/>
  <c r="D199" i="2"/>
  <c r="E199" i="2"/>
  <c r="H199" i="2"/>
  <c r="I199" i="2"/>
  <c r="J199" i="2"/>
  <c r="K199" i="2"/>
  <c r="C200" i="2"/>
  <c r="D200" i="2"/>
  <c r="E200" i="2"/>
  <c r="H200" i="2"/>
  <c r="I200" i="2"/>
  <c r="J200" i="2"/>
  <c r="K200" i="2"/>
  <c r="C201" i="2"/>
  <c r="D201" i="2"/>
  <c r="E201" i="2"/>
  <c r="H201" i="2"/>
  <c r="I201" i="2"/>
  <c r="J201" i="2"/>
  <c r="K201" i="2"/>
  <c r="C202" i="2"/>
  <c r="D202" i="2"/>
  <c r="E202" i="2"/>
  <c r="H202" i="2"/>
  <c r="I202" i="2"/>
  <c r="J202" i="2"/>
  <c r="K202" i="2"/>
  <c r="C203" i="2"/>
  <c r="D203" i="2"/>
  <c r="E203" i="2"/>
  <c r="H203" i="2"/>
  <c r="I203" i="2"/>
  <c r="J203" i="2"/>
  <c r="K203" i="2"/>
  <c r="C204" i="2"/>
  <c r="D204" i="2"/>
  <c r="E204" i="2"/>
  <c r="H204" i="2"/>
  <c r="J204" i="2"/>
  <c r="K204" i="2"/>
  <c r="C205" i="2"/>
  <c r="D205" i="2"/>
  <c r="E205" i="2"/>
  <c r="H205" i="2"/>
  <c r="I205" i="2"/>
  <c r="J205" i="2"/>
  <c r="K205" i="2"/>
  <c r="C206" i="2"/>
  <c r="D206" i="2"/>
  <c r="E206" i="2"/>
  <c r="H206" i="2"/>
  <c r="I206" i="2"/>
  <c r="J206" i="2"/>
  <c r="K206" i="2"/>
  <c r="C207" i="2"/>
  <c r="D207" i="2"/>
  <c r="E207" i="2"/>
  <c r="H207" i="2"/>
  <c r="I207" i="2"/>
  <c r="J207" i="2"/>
  <c r="K207" i="2"/>
  <c r="C208" i="2"/>
  <c r="D208" i="2"/>
  <c r="E208" i="2"/>
  <c r="H208" i="2"/>
  <c r="I208" i="2"/>
  <c r="J208" i="2"/>
  <c r="K208" i="2"/>
  <c r="C209" i="2"/>
  <c r="D209" i="2"/>
  <c r="E209" i="2"/>
  <c r="H209" i="2"/>
  <c r="J209" i="2"/>
  <c r="K209" i="2"/>
  <c r="C210" i="2"/>
  <c r="D210" i="2"/>
  <c r="E210" i="2"/>
  <c r="H210" i="2"/>
  <c r="I210" i="2"/>
  <c r="J210" i="2"/>
  <c r="K210" i="2"/>
  <c r="C211" i="2"/>
  <c r="D211" i="2"/>
  <c r="E211" i="2"/>
  <c r="H211" i="2"/>
  <c r="I211" i="2"/>
  <c r="J211" i="2"/>
  <c r="K211" i="2"/>
  <c r="C212" i="2"/>
  <c r="D212" i="2"/>
  <c r="E212" i="2"/>
  <c r="H212" i="2"/>
  <c r="J212" i="2"/>
  <c r="K212" i="2"/>
  <c r="C213" i="2"/>
  <c r="D213" i="2"/>
  <c r="E213" i="2"/>
  <c r="H213" i="2"/>
  <c r="I213" i="2"/>
  <c r="J213" i="2"/>
  <c r="K213" i="2"/>
  <c r="C214" i="2"/>
  <c r="D214" i="2"/>
  <c r="E214" i="2"/>
  <c r="H214" i="2"/>
  <c r="J214" i="2"/>
  <c r="K214" i="2"/>
  <c r="C215" i="2"/>
  <c r="D215" i="2"/>
  <c r="E215" i="2"/>
  <c r="H215" i="2"/>
  <c r="J215" i="2"/>
  <c r="K215" i="2"/>
  <c r="C216" i="2"/>
  <c r="D216" i="2"/>
  <c r="E216" i="2"/>
  <c r="H216" i="2"/>
  <c r="I216" i="2"/>
  <c r="J216" i="2"/>
  <c r="K216" i="2"/>
  <c r="C217" i="2"/>
  <c r="D217" i="2"/>
  <c r="E217" i="2"/>
  <c r="H217" i="2"/>
  <c r="J217" i="2"/>
  <c r="K217" i="2"/>
  <c r="C218" i="2"/>
  <c r="D218" i="2"/>
  <c r="E218" i="2"/>
  <c r="H218" i="2"/>
  <c r="I218" i="2"/>
  <c r="J218" i="2"/>
  <c r="K218" i="2"/>
  <c r="C219" i="2"/>
  <c r="D219" i="2"/>
  <c r="E219" i="2"/>
  <c r="H219" i="2"/>
  <c r="J219" i="2"/>
  <c r="K219" i="2"/>
  <c r="C220" i="2"/>
  <c r="D220" i="2"/>
  <c r="E220" i="2"/>
  <c r="H220" i="2"/>
  <c r="K220" i="2"/>
  <c r="C221" i="2"/>
  <c r="D221" i="2"/>
  <c r="E221" i="2"/>
  <c r="H221" i="2"/>
  <c r="I221" i="2"/>
  <c r="J221" i="2"/>
  <c r="K221" i="2"/>
  <c r="C222" i="2"/>
  <c r="D222" i="2"/>
  <c r="E222" i="2"/>
  <c r="H222" i="2"/>
  <c r="I222" i="2"/>
  <c r="J222" i="2"/>
  <c r="K222" i="2"/>
  <c r="C223" i="2"/>
  <c r="D223" i="2"/>
  <c r="E223" i="2"/>
  <c r="H223" i="2"/>
  <c r="J223" i="2"/>
  <c r="K223" i="2"/>
  <c r="C224" i="2"/>
  <c r="D224" i="2"/>
  <c r="E224" i="2"/>
  <c r="H224" i="2"/>
  <c r="J224" i="2"/>
  <c r="K224" i="2"/>
  <c r="C225" i="2"/>
  <c r="D225" i="2"/>
  <c r="E225" i="2"/>
  <c r="H225" i="2"/>
  <c r="J225" i="2"/>
  <c r="K225" i="2"/>
  <c r="C226" i="2"/>
  <c r="D226" i="2"/>
  <c r="E226" i="2"/>
  <c r="H226" i="2"/>
  <c r="I226" i="2"/>
  <c r="J226" i="2"/>
  <c r="K226" i="2"/>
  <c r="C227" i="2"/>
  <c r="D227" i="2"/>
  <c r="E227" i="2"/>
  <c r="H227" i="2"/>
  <c r="I227" i="2"/>
  <c r="J227" i="2"/>
  <c r="K227" i="2"/>
  <c r="C228" i="2"/>
  <c r="D228" i="2"/>
  <c r="E228" i="2"/>
  <c r="H228" i="2"/>
  <c r="I228" i="2"/>
  <c r="J228" i="2"/>
  <c r="K228" i="2"/>
  <c r="C229" i="2"/>
  <c r="D229" i="2"/>
  <c r="E229" i="2"/>
  <c r="H229" i="2"/>
  <c r="I229" i="2"/>
  <c r="J229" i="2"/>
  <c r="K229" i="2"/>
  <c r="C230" i="2"/>
  <c r="D230" i="2"/>
  <c r="E230" i="2"/>
  <c r="H230" i="2"/>
  <c r="I230" i="2"/>
  <c r="J230" i="2"/>
  <c r="K230" i="2"/>
  <c r="C231" i="2"/>
  <c r="D231" i="2"/>
  <c r="E231" i="2"/>
  <c r="H231" i="2"/>
  <c r="I231" i="2"/>
  <c r="J231" i="2"/>
  <c r="K231" i="2"/>
  <c r="C232" i="2"/>
  <c r="D232" i="2"/>
  <c r="E232" i="2"/>
  <c r="H232" i="2"/>
  <c r="I232" i="2"/>
  <c r="J232" i="2"/>
  <c r="K232" i="2"/>
  <c r="C233" i="2"/>
  <c r="D233" i="2"/>
  <c r="E233" i="2"/>
  <c r="H233" i="2"/>
  <c r="I233" i="2"/>
  <c r="J233" i="2"/>
  <c r="K233" i="2"/>
  <c r="C234" i="2"/>
  <c r="D234" i="2"/>
  <c r="E234" i="2"/>
  <c r="H234" i="2"/>
  <c r="J234" i="2"/>
  <c r="K234" i="2"/>
  <c r="C235" i="2"/>
  <c r="D235" i="2"/>
  <c r="E235" i="2"/>
  <c r="H235" i="2"/>
  <c r="I235" i="2"/>
  <c r="J235" i="2"/>
  <c r="K235" i="2"/>
  <c r="C236" i="2"/>
  <c r="D236" i="2"/>
  <c r="E236" i="2"/>
  <c r="H236" i="2"/>
  <c r="J236" i="2"/>
  <c r="K236" i="2"/>
  <c r="C237" i="2"/>
  <c r="D237" i="2"/>
  <c r="E237" i="2"/>
  <c r="H237" i="2"/>
  <c r="I237" i="2"/>
  <c r="J237" i="2"/>
  <c r="K237" i="2"/>
  <c r="C238" i="2"/>
  <c r="D238" i="2"/>
  <c r="E238" i="2"/>
  <c r="H238" i="2"/>
  <c r="I238" i="2"/>
  <c r="J238" i="2"/>
  <c r="K238" i="2"/>
  <c r="C239" i="2"/>
  <c r="D239" i="2"/>
  <c r="E239" i="2"/>
  <c r="H239" i="2"/>
  <c r="I239" i="2"/>
  <c r="J239" i="2"/>
  <c r="K239" i="2"/>
  <c r="C240" i="2"/>
  <c r="D240" i="2"/>
  <c r="E240" i="2"/>
  <c r="H240" i="2"/>
  <c r="J240" i="2"/>
  <c r="K240" i="2"/>
  <c r="C241" i="2"/>
  <c r="D241" i="2"/>
  <c r="E241" i="2"/>
  <c r="H241" i="2"/>
  <c r="J241" i="2"/>
  <c r="K241" i="2"/>
  <c r="C242" i="2"/>
  <c r="D242" i="2"/>
  <c r="E242" i="2"/>
  <c r="H242" i="2"/>
  <c r="I242" i="2"/>
  <c r="J242" i="2"/>
  <c r="K242" i="2"/>
  <c r="C243" i="2"/>
  <c r="D243" i="2"/>
  <c r="E243" i="2"/>
  <c r="H243" i="2"/>
  <c r="I243" i="2"/>
  <c r="J243" i="2"/>
  <c r="K243" i="2"/>
  <c r="C244" i="2"/>
  <c r="D244" i="2"/>
  <c r="E244" i="2"/>
  <c r="H244" i="2"/>
  <c r="I244" i="2"/>
  <c r="J244" i="2"/>
  <c r="K244" i="2"/>
  <c r="C245" i="2"/>
  <c r="D245" i="2"/>
  <c r="E245" i="2"/>
  <c r="H245" i="2"/>
  <c r="J245" i="2"/>
  <c r="K245" i="2"/>
  <c r="C246" i="2"/>
  <c r="D246" i="2"/>
  <c r="E246" i="2"/>
  <c r="H246" i="2"/>
  <c r="I246" i="2"/>
  <c r="J246" i="2"/>
  <c r="K246" i="2"/>
  <c r="C247" i="2"/>
  <c r="D247" i="2"/>
  <c r="E247" i="2"/>
  <c r="H247" i="2"/>
  <c r="J247" i="2"/>
  <c r="K247" i="2"/>
  <c r="C248" i="2"/>
  <c r="D248" i="2"/>
  <c r="E248" i="2"/>
  <c r="H248" i="2"/>
  <c r="J248" i="2"/>
  <c r="K248" i="2"/>
  <c r="C249" i="2"/>
  <c r="D249" i="2"/>
  <c r="E249" i="2"/>
  <c r="H249" i="2"/>
  <c r="I249" i="2"/>
  <c r="J249" i="2"/>
  <c r="K249" i="2"/>
  <c r="C250" i="2"/>
  <c r="D250" i="2"/>
  <c r="E250" i="2"/>
  <c r="H250" i="2"/>
  <c r="I250" i="2"/>
  <c r="J250" i="2"/>
  <c r="K250" i="2"/>
  <c r="C251" i="2"/>
  <c r="D251" i="2"/>
  <c r="E251" i="2"/>
  <c r="H251" i="2"/>
  <c r="I251" i="2"/>
  <c r="J251" i="2"/>
  <c r="K251" i="2"/>
  <c r="C252" i="2"/>
  <c r="D252" i="2"/>
  <c r="E252" i="2"/>
  <c r="H252" i="2"/>
  <c r="K252" i="2"/>
  <c r="C253" i="2"/>
  <c r="D253" i="2"/>
  <c r="E253" i="2"/>
  <c r="H253" i="2"/>
  <c r="J253" i="2"/>
  <c r="K253" i="2"/>
  <c r="C254" i="2"/>
  <c r="D254" i="2"/>
  <c r="E254" i="2"/>
  <c r="H254" i="2"/>
  <c r="J254" i="2"/>
  <c r="K254" i="2"/>
  <c r="C255" i="2"/>
  <c r="D255" i="2"/>
  <c r="E255" i="2"/>
  <c r="H255" i="2"/>
  <c r="J255" i="2"/>
  <c r="K255" i="2"/>
  <c r="C256" i="2"/>
  <c r="D256" i="2"/>
  <c r="E256" i="2"/>
  <c r="H256" i="2"/>
  <c r="J256" i="2"/>
  <c r="K256" i="2"/>
  <c r="C257" i="2"/>
  <c r="D257" i="2"/>
  <c r="E257" i="2"/>
  <c r="H257" i="2"/>
  <c r="I257" i="2"/>
  <c r="J257" i="2"/>
  <c r="K257" i="2"/>
  <c r="C258" i="2"/>
  <c r="D258" i="2"/>
  <c r="E258" i="2"/>
  <c r="H258" i="2"/>
  <c r="I258" i="2"/>
  <c r="J258" i="2"/>
  <c r="K258" i="2"/>
  <c r="C259" i="2"/>
  <c r="D259" i="2"/>
  <c r="E259" i="2"/>
  <c r="H259" i="2"/>
  <c r="I259" i="2"/>
  <c r="J259" i="2"/>
  <c r="K259" i="2"/>
  <c r="C260" i="2"/>
  <c r="D260" i="2"/>
  <c r="E260" i="2"/>
  <c r="H260" i="2"/>
  <c r="J260" i="2"/>
  <c r="K260" i="2"/>
  <c r="C261" i="2"/>
  <c r="D261" i="2"/>
  <c r="E261" i="2"/>
  <c r="H261" i="2"/>
  <c r="J261" i="2"/>
  <c r="K261" i="2"/>
  <c r="C262" i="2"/>
  <c r="D262" i="2"/>
  <c r="E262" i="2"/>
  <c r="J262" i="2"/>
  <c r="K262" i="2"/>
  <c r="C263" i="2"/>
  <c r="D263" i="2"/>
  <c r="E263" i="2"/>
  <c r="H263" i="2"/>
  <c r="J263" i="2"/>
  <c r="K263" i="2"/>
  <c r="C264" i="2"/>
  <c r="D264" i="2"/>
  <c r="E264" i="2"/>
  <c r="H264" i="2"/>
  <c r="I264" i="2"/>
  <c r="J264" i="2"/>
  <c r="K264" i="2"/>
  <c r="C265" i="2"/>
  <c r="D265" i="2"/>
  <c r="E265" i="2"/>
  <c r="H265" i="2"/>
  <c r="I265" i="2"/>
  <c r="J265" i="2"/>
  <c r="K265" i="2"/>
  <c r="C266" i="2"/>
  <c r="D266" i="2"/>
  <c r="E266" i="2"/>
  <c r="H266" i="2"/>
  <c r="J266" i="2"/>
  <c r="K266" i="2"/>
  <c r="C267" i="2"/>
  <c r="D267" i="2"/>
  <c r="E267" i="2"/>
  <c r="H267" i="2"/>
  <c r="J267" i="2"/>
  <c r="K267" i="2"/>
  <c r="C268" i="2"/>
  <c r="D268" i="2"/>
  <c r="E268" i="2"/>
  <c r="H268" i="2"/>
  <c r="J268" i="2"/>
  <c r="K268" i="2"/>
  <c r="C269" i="2"/>
  <c r="D269" i="2"/>
  <c r="E269" i="2"/>
  <c r="H269" i="2"/>
  <c r="J269" i="2"/>
  <c r="K269" i="2"/>
  <c r="C270" i="2"/>
  <c r="D270" i="2"/>
  <c r="E270" i="2"/>
  <c r="H270" i="2"/>
  <c r="J270" i="2"/>
  <c r="K270" i="2"/>
  <c r="C271" i="2"/>
  <c r="D271" i="2"/>
  <c r="E271" i="2"/>
  <c r="H271" i="2"/>
  <c r="I271" i="2"/>
  <c r="J271" i="2"/>
  <c r="K271" i="2"/>
  <c r="C272" i="2"/>
  <c r="D272" i="2"/>
  <c r="E272" i="2"/>
  <c r="H272" i="2"/>
  <c r="I272" i="2"/>
  <c r="J272" i="2"/>
  <c r="K272" i="2"/>
  <c r="C273" i="2"/>
  <c r="D273" i="2"/>
  <c r="E273" i="2"/>
  <c r="J273" i="2"/>
  <c r="K273" i="2"/>
  <c r="C274" i="2"/>
  <c r="D274" i="2"/>
  <c r="E274" i="2"/>
  <c r="H274" i="2"/>
  <c r="I274" i="2"/>
  <c r="J274" i="2"/>
  <c r="K274" i="2"/>
  <c r="C275" i="2"/>
  <c r="D275" i="2"/>
  <c r="E275" i="2"/>
  <c r="H275" i="2"/>
  <c r="I275" i="2"/>
  <c r="J275" i="2"/>
  <c r="K275" i="2"/>
  <c r="C276" i="2"/>
  <c r="D276" i="2"/>
  <c r="E276" i="2"/>
  <c r="H276" i="2"/>
  <c r="I276" i="2"/>
  <c r="J276" i="2"/>
  <c r="K276" i="2"/>
  <c r="C277" i="2"/>
  <c r="D277" i="2"/>
  <c r="E277" i="2"/>
  <c r="H277" i="2"/>
  <c r="I277" i="2"/>
  <c r="J277" i="2"/>
  <c r="K277" i="2"/>
  <c r="C278" i="2"/>
  <c r="D278" i="2"/>
  <c r="E278" i="2"/>
  <c r="H278" i="2"/>
  <c r="I278" i="2"/>
  <c r="J278" i="2"/>
  <c r="K278" i="2"/>
  <c r="C279" i="2"/>
  <c r="D279" i="2"/>
  <c r="E279" i="2"/>
  <c r="H279" i="2"/>
  <c r="I279" i="2"/>
  <c r="J279" i="2"/>
  <c r="K279" i="2"/>
  <c r="C280" i="2"/>
  <c r="D280" i="2"/>
  <c r="E280" i="2"/>
  <c r="H280" i="2"/>
  <c r="I280" i="2"/>
  <c r="J280" i="2"/>
  <c r="K280" i="2"/>
  <c r="C281" i="2"/>
  <c r="D281" i="2"/>
  <c r="E281" i="2"/>
  <c r="H281" i="2"/>
  <c r="I281" i="2"/>
  <c r="J281" i="2"/>
  <c r="K281" i="2"/>
  <c r="C282" i="2"/>
  <c r="D282" i="2"/>
  <c r="E282" i="2"/>
  <c r="H282" i="2"/>
  <c r="I282" i="2"/>
  <c r="J282" i="2"/>
  <c r="K282" i="2"/>
  <c r="C283" i="2"/>
  <c r="D283" i="2"/>
  <c r="E283" i="2"/>
  <c r="H283" i="2"/>
  <c r="I283" i="2"/>
  <c r="J283" i="2"/>
  <c r="K283" i="2"/>
  <c r="C284" i="2"/>
  <c r="D284" i="2"/>
  <c r="E284" i="2"/>
  <c r="H284" i="2"/>
  <c r="I284" i="2"/>
  <c r="J284" i="2"/>
  <c r="K284" i="2"/>
  <c r="C285" i="2"/>
  <c r="D285" i="2"/>
  <c r="E285" i="2"/>
  <c r="H285" i="2"/>
  <c r="I285" i="2"/>
  <c r="J285" i="2"/>
  <c r="K285" i="2"/>
  <c r="C286" i="2"/>
  <c r="D286" i="2"/>
  <c r="E286" i="2"/>
  <c r="H286" i="2"/>
  <c r="I286" i="2"/>
  <c r="J286" i="2"/>
  <c r="K286" i="2"/>
  <c r="C287" i="2"/>
  <c r="D287" i="2"/>
  <c r="E287" i="2"/>
  <c r="H287" i="2"/>
  <c r="I287" i="2"/>
  <c r="J287" i="2"/>
  <c r="K287" i="2"/>
  <c r="C288" i="2"/>
  <c r="D288" i="2"/>
  <c r="E288" i="2"/>
  <c r="H288" i="2"/>
  <c r="I288" i="2"/>
  <c r="J288" i="2"/>
  <c r="K288" i="2"/>
  <c r="C289" i="2"/>
  <c r="D289" i="2"/>
  <c r="E289" i="2"/>
  <c r="H289" i="2"/>
  <c r="I289" i="2"/>
  <c r="J289" i="2"/>
  <c r="K289" i="2"/>
  <c r="C290" i="2"/>
  <c r="D290" i="2"/>
  <c r="E290" i="2"/>
  <c r="H290" i="2"/>
  <c r="I290" i="2"/>
  <c r="J290" i="2"/>
  <c r="K290" i="2"/>
  <c r="C291" i="2"/>
  <c r="D291" i="2"/>
  <c r="E291" i="2"/>
  <c r="H291" i="2"/>
  <c r="I291" i="2"/>
  <c r="J291" i="2"/>
  <c r="K291" i="2"/>
  <c r="C292" i="2"/>
  <c r="D292" i="2"/>
  <c r="E292" i="2"/>
  <c r="H292" i="2"/>
  <c r="I292" i="2"/>
  <c r="J292" i="2"/>
  <c r="K292" i="2"/>
  <c r="C293" i="2"/>
  <c r="D293" i="2"/>
  <c r="E293" i="2"/>
  <c r="H293" i="2"/>
  <c r="I293" i="2"/>
  <c r="J293" i="2"/>
  <c r="K293" i="2"/>
  <c r="C294" i="2"/>
  <c r="D294" i="2"/>
  <c r="E294" i="2"/>
  <c r="H294" i="2"/>
  <c r="I294" i="2"/>
  <c r="J294" i="2"/>
  <c r="K294" i="2"/>
  <c r="C295" i="2"/>
  <c r="D295" i="2"/>
  <c r="E295" i="2"/>
  <c r="H295" i="2"/>
  <c r="I295" i="2"/>
  <c r="J295" i="2"/>
  <c r="K295" i="2"/>
  <c r="C296" i="2"/>
  <c r="D296" i="2"/>
  <c r="E296" i="2"/>
  <c r="H296" i="2"/>
  <c r="I296" i="2"/>
  <c r="J296" i="2"/>
  <c r="K296" i="2"/>
  <c r="C297" i="2"/>
  <c r="D297" i="2"/>
  <c r="E297" i="2"/>
  <c r="H297" i="2"/>
  <c r="I297" i="2"/>
  <c r="J297" i="2"/>
  <c r="K297" i="2"/>
  <c r="C298" i="2"/>
  <c r="D298" i="2"/>
  <c r="E298" i="2"/>
  <c r="H298" i="2"/>
  <c r="I298" i="2"/>
  <c r="J298" i="2"/>
  <c r="K298" i="2"/>
  <c r="C299" i="2"/>
  <c r="D299" i="2"/>
  <c r="E299" i="2"/>
  <c r="H299" i="2"/>
  <c r="I299" i="2"/>
  <c r="J299" i="2"/>
  <c r="K299" i="2"/>
  <c r="C300" i="2"/>
  <c r="D300" i="2"/>
  <c r="E300" i="2"/>
  <c r="H300" i="2"/>
  <c r="I300" i="2"/>
  <c r="J300" i="2"/>
  <c r="K300" i="2"/>
  <c r="C301" i="2"/>
  <c r="D301" i="2"/>
  <c r="E301" i="2"/>
  <c r="H301" i="2"/>
  <c r="I301" i="2"/>
  <c r="J301" i="2"/>
  <c r="K301" i="2"/>
  <c r="C302" i="2"/>
  <c r="D302" i="2"/>
  <c r="E302" i="2"/>
  <c r="H302" i="2"/>
  <c r="I302" i="2"/>
  <c r="J302" i="2"/>
  <c r="K302" i="2"/>
  <c r="C303" i="2"/>
  <c r="D303" i="2"/>
  <c r="E303" i="2"/>
  <c r="H303" i="2"/>
  <c r="I303" i="2"/>
  <c r="J303" i="2"/>
  <c r="K303" i="2"/>
  <c r="C304" i="2"/>
  <c r="D304" i="2"/>
  <c r="E304" i="2"/>
  <c r="H304" i="2"/>
  <c r="I304" i="2"/>
  <c r="J304" i="2"/>
  <c r="K304" i="2"/>
  <c r="C305" i="2"/>
  <c r="D305" i="2"/>
  <c r="E305" i="2"/>
  <c r="H305" i="2"/>
  <c r="I305" i="2"/>
  <c r="J305" i="2"/>
  <c r="K305" i="2"/>
  <c r="C306" i="2"/>
  <c r="D306" i="2"/>
  <c r="E306" i="2"/>
  <c r="H306" i="2"/>
  <c r="I306" i="2"/>
  <c r="J306" i="2"/>
  <c r="K306" i="2"/>
  <c r="C307" i="2"/>
  <c r="D307" i="2"/>
  <c r="E307" i="2"/>
  <c r="H307" i="2"/>
  <c r="I307" i="2"/>
  <c r="J307" i="2"/>
  <c r="K307" i="2"/>
  <c r="C308" i="2"/>
  <c r="D308" i="2"/>
  <c r="E308" i="2"/>
  <c r="H308" i="2"/>
  <c r="I308" i="2"/>
  <c r="J308" i="2"/>
  <c r="K308" i="2"/>
  <c r="C309" i="2"/>
  <c r="D309" i="2"/>
  <c r="E309" i="2"/>
  <c r="H309" i="2"/>
  <c r="I309" i="2"/>
  <c r="J309" i="2"/>
  <c r="K309" i="2"/>
  <c r="C310" i="2"/>
  <c r="D310" i="2"/>
  <c r="E310" i="2"/>
  <c r="H310" i="2"/>
  <c r="I310" i="2"/>
  <c r="J310" i="2"/>
  <c r="K310" i="2"/>
  <c r="C311" i="2"/>
  <c r="D311" i="2"/>
  <c r="E311" i="2"/>
  <c r="H311" i="2"/>
  <c r="I311" i="2"/>
  <c r="J311" i="2"/>
  <c r="K311" i="2"/>
  <c r="C312" i="2"/>
  <c r="D312" i="2"/>
  <c r="E312" i="2"/>
  <c r="H312" i="2"/>
  <c r="I312" i="2"/>
  <c r="J312" i="2"/>
  <c r="K312" i="2"/>
  <c r="C313" i="2"/>
  <c r="D313" i="2"/>
  <c r="E313" i="2"/>
  <c r="H313" i="2"/>
  <c r="I313" i="2"/>
  <c r="J313" i="2"/>
  <c r="K313" i="2"/>
  <c r="C314" i="2"/>
  <c r="D314" i="2"/>
  <c r="E314" i="2"/>
  <c r="H314" i="2"/>
  <c r="I314" i="2"/>
  <c r="J314" i="2"/>
  <c r="K314" i="2"/>
  <c r="C315" i="2"/>
  <c r="D315" i="2"/>
  <c r="E315" i="2"/>
  <c r="H315" i="2"/>
  <c r="I315" i="2"/>
  <c r="J315" i="2"/>
  <c r="K315" i="2"/>
  <c r="C316" i="2"/>
  <c r="D316" i="2"/>
  <c r="E316" i="2"/>
  <c r="H316" i="2"/>
  <c r="I316" i="2"/>
  <c r="J316" i="2"/>
  <c r="K316" i="2"/>
  <c r="C317" i="2"/>
  <c r="D317" i="2"/>
  <c r="E317" i="2"/>
  <c r="H317" i="2"/>
  <c r="I317" i="2"/>
  <c r="J317" i="2"/>
  <c r="K317" i="2"/>
  <c r="C318" i="2"/>
  <c r="D318" i="2"/>
  <c r="E318" i="2"/>
  <c r="H318" i="2"/>
  <c r="I318" i="2"/>
  <c r="J318" i="2"/>
  <c r="K318" i="2"/>
  <c r="C319" i="2"/>
  <c r="D319" i="2"/>
  <c r="E319" i="2"/>
  <c r="H319" i="2"/>
  <c r="I319" i="2"/>
  <c r="J319" i="2"/>
  <c r="K319" i="2"/>
  <c r="C320" i="2"/>
  <c r="D320" i="2"/>
  <c r="E320" i="2"/>
  <c r="H320" i="2"/>
  <c r="I320" i="2"/>
  <c r="J320" i="2"/>
  <c r="K320" i="2"/>
  <c r="C321" i="2"/>
  <c r="D321" i="2"/>
  <c r="E321" i="2"/>
  <c r="H321" i="2"/>
  <c r="I321" i="2"/>
  <c r="J321" i="2"/>
  <c r="K321" i="2"/>
  <c r="C322" i="2"/>
  <c r="D322" i="2"/>
  <c r="E322" i="2"/>
  <c r="H322" i="2"/>
  <c r="I322" i="2"/>
  <c r="J322" i="2"/>
  <c r="K322" i="2"/>
  <c r="C323" i="2"/>
  <c r="D323" i="2"/>
  <c r="E323" i="2"/>
  <c r="H323" i="2"/>
  <c r="I323" i="2"/>
  <c r="J323" i="2"/>
  <c r="K323" i="2"/>
  <c r="C324" i="2"/>
  <c r="D324" i="2"/>
  <c r="E324" i="2"/>
  <c r="H324" i="2"/>
  <c r="I324" i="2"/>
  <c r="J324" i="2"/>
  <c r="K324" i="2"/>
  <c r="C325" i="2"/>
  <c r="D325" i="2"/>
  <c r="E325" i="2"/>
  <c r="H325" i="2"/>
  <c r="I325" i="2"/>
  <c r="J325" i="2"/>
  <c r="K325" i="2"/>
  <c r="C326" i="2"/>
  <c r="D326" i="2"/>
  <c r="E326" i="2"/>
  <c r="H326" i="2"/>
  <c r="I326" i="2"/>
  <c r="J326" i="2"/>
  <c r="K326" i="2"/>
  <c r="C327" i="2"/>
  <c r="D327" i="2"/>
  <c r="E327" i="2"/>
  <c r="H327" i="2"/>
  <c r="I327" i="2"/>
  <c r="J327" i="2"/>
  <c r="K327" i="2"/>
  <c r="C328" i="2"/>
  <c r="D328" i="2"/>
  <c r="E328" i="2"/>
  <c r="H328" i="2"/>
  <c r="I328" i="2"/>
  <c r="J328" i="2"/>
  <c r="K328" i="2"/>
  <c r="C329" i="2"/>
  <c r="D329" i="2"/>
  <c r="E329" i="2"/>
  <c r="H329" i="2"/>
  <c r="I329" i="2"/>
  <c r="J329" i="2"/>
  <c r="K329" i="2"/>
  <c r="C330" i="2"/>
  <c r="D330" i="2"/>
  <c r="E330" i="2"/>
  <c r="H330" i="2"/>
  <c r="I330" i="2"/>
  <c r="J330" i="2"/>
  <c r="K330" i="2"/>
  <c r="C331" i="2"/>
  <c r="D331" i="2"/>
  <c r="E331" i="2"/>
  <c r="H331" i="2"/>
  <c r="I331" i="2"/>
  <c r="J331" i="2"/>
  <c r="K331" i="2"/>
  <c r="C332" i="2"/>
  <c r="D332" i="2"/>
  <c r="E332" i="2"/>
  <c r="H332" i="2"/>
  <c r="I332" i="2"/>
  <c r="J332" i="2"/>
  <c r="K332" i="2"/>
  <c r="C333" i="2"/>
  <c r="D333" i="2"/>
  <c r="E333" i="2"/>
  <c r="H333" i="2"/>
  <c r="I333" i="2"/>
  <c r="J333" i="2"/>
  <c r="K333" i="2"/>
  <c r="C334" i="2"/>
  <c r="D334" i="2"/>
  <c r="E334" i="2"/>
  <c r="H334" i="2"/>
  <c r="I334" i="2"/>
  <c r="J334" i="2"/>
  <c r="K334" i="2"/>
  <c r="C335" i="2"/>
  <c r="D335" i="2"/>
  <c r="E335" i="2"/>
  <c r="H335" i="2"/>
  <c r="I335" i="2"/>
  <c r="J335" i="2"/>
  <c r="K335" i="2"/>
  <c r="C336" i="2"/>
  <c r="D336" i="2"/>
  <c r="E336" i="2"/>
  <c r="H336" i="2"/>
  <c r="I336" i="2"/>
  <c r="J336" i="2"/>
  <c r="K336" i="2"/>
  <c r="C337" i="2"/>
  <c r="D337" i="2"/>
  <c r="E337" i="2"/>
  <c r="H337" i="2"/>
  <c r="I337" i="2"/>
  <c r="J337" i="2"/>
  <c r="K337" i="2"/>
  <c r="C338" i="2"/>
  <c r="D338" i="2"/>
  <c r="E338" i="2"/>
  <c r="H338" i="2"/>
  <c r="I338" i="2"/>
  <c r="J338" i="2"/>
  <c r="K338" i="2"/>
  <c r="C339" i="2"/>
  <c r="D339" i="2"/>
  <c r="E339" i="2"/>
  <c r="H339" i="2"/>
  <c r="I339" i="2"/>
  <c r="J339" i="2"/>
  <c r="K339" i="2"/>
  <c r="C340" i="2"/>
  <c r="D340" i="2"/>
  <c r="E340" i="2"/>
  <c r="H340" i="2"/>
  <c r="I340" i="2"/>
  <c r="J340" i="2"/>
  <c r="K340" i="2"/>
  <c r="C341" i="2"/>
  <c r="D341" i="2"/>
  <c r="E341" i="2"/>
  <c r="H341" i="2"/>
  <c r="I341" i="2"/>
  <c r="J341" i="2"/>
  <c r="K341" i="2"/>
  <c r="C342" i="2"/>
  <c r="D342" i="2"/>
  <c r="E342" i="2"/>
  <c r="H342" i="2"/>
  <c r="I342" i="2"/>
  <c r="J342" i="2"/>
  <c r="K342" i="2"/>
  <c r="C343" i="2"/>
  <c r="D343" i="2"/>
  <c r="E343" i="2"/>
  <c r="H343" i="2"/>
  <c r="I343" i="2"/>
  <c r="J343" i="2"/>
  <c r="K343" i="2"/>
  <c r="C344" i="2"/>
  <c r="D344" i="2"/>
  <c r="E344" i="2"/>
  <c r="H344" i="2"/>
  <c r="I344" i="2"/>
  <c r="J344" i="2"/>
  <c r="K344" i="2"/>
  <c r="C345" i="2"/>
  <c r="D345" i="2"/>
  <c r="E345" i="2"/>
  <c r="H345" i="2"/>
  <c r="I345" i="2"/>
  <c r="J345" i="2"/>
  <c r="K345" i="2"/>
  <c r="C346" i="2"/>
  <c r="D346" i="2"/>
  <c r="E346" i="2"/>
  <c r="H346" i="2"/>
  <c r="I346" i="2"/>
  <c r="J346" i="2"/>
  <c r="K346" i="2"/>
  <c r="C347" i="2"/>
  <c r="D347" i="2"/>
  <c r="E347" i="2"/>
  <c r="H347" i="2"/>
  <c r="I347" i="2"/>
  <c r="J347" i="2"/>
  <c r="K347" i="2"/>
  <c r="C348" i="2"/>
  <c r="D348" i="2"/>
  <c r="E348" i="2"/>
  <c r="H348" i="2"/>
  <c r="I348" i="2"/>
  <c r="J348" i="2"/>
  <c r="K348" i="2"/>
  <c r="C349" i="2"/>
  <c r="D349" i="2"/>
  <c r="E349" i="2"/>
  <c r="H349" i="2"/>
  <c r="I349" i="2"/>
  <c r="J349" i="2"/>
  <c r="K349" i="2"/>
  <c r="C350" i="2"/>
  <c r="D350" i="2"/>
  <c r="E350" i="2"/>
  <c r="H350" i="2"/>
  <c r="I350" i="2"/>
  <c r="J350" i="2"/>
  <c r="K350" i="2"/>
  <c r="C351" i="2"/>
  <c r="D351" i="2"/>
  <c r="E351" i="2"/>
  <c r="H351" i="2"/>
  <c r="I351" i="2"/>
  <c r="J351" i="2"/>
  <c r="K351" i="2"/>
  <c r="C352" i="2"/>
  <c r="D352" i="2"/>
  <c r="E352" i="2"/>
  <c r="H352" i="2"/>
  <c r="I352" i="2"/>
  <c r="J352" i="2"/>
  <c r="K352" i="2"/>
  <c r="C353" i="2"/>
  <c r="D353" i="2"/>
  <c r="E353" i="2"/>
  <c r="H353" i="2"/>
  <c r="I353" i="2"/>
  <c r="J353" i="2"/>
  <c r="K353" i="2"/>
  <c r="C354" i="2"/>
  <c r="D354" i="2"/>
  <c r="E354" i="2"/>
  <c r="H354" i="2"/>
  <c r="I354" i="2"/>
  <c r="J354" i="2"/>
  <c r="K354" i="2"/>
  <c r="C355" i="2"/>
  <c r="D355" i="2"/>
  <c r="E355" i="2"/>
  <c r="H355" i="2"/>
  <c r="I355" i="2"/>
  <c r="J355" i="2"/>
  <c r="K355" i="2"/>
  <c r="C356" i="2"/>
  <c r="D356" i="2"/>
  <c r="E356" i="2"/>
  <c r="H356" i="2"/>
  <c r="I356" i="2"/>
  <c r="J356" i="2"/>
  <c r="K356" i="2"/>
  <c r="C357" i="2"/>
  <c r="D357" i="2"/>
  <c r="E357" i="2"/>
  <c r="H357" i="2"/>
  <c r="I357" i="2"/>
  <c r="J357" i="2"/>
  <c r="K357" i="2"/>
  <c r="C358" i="2"/>
  <c r="D358" i="2"/>
  <c r="E358" i="2"/>
  <c r="H358" i="2"/>
  <c r="I358" i="2"/>
  <c r="J358" i="2"/>
  <c r="K358" i="2"/>
  <c r="C359" i="2"/>
  <c r="D359" i="2"/>
  <c r="E359" i="2"/>
  <c r="H359" i="2"/>
  <c r="I359" i="2"/>
  <c r="J359" i="2"/>
  <c r="K359" i="2"/>
  <c r="C360" i="2"/>
  <c r="D360" i="2"/>
  <c r="E360" i="2"/>
  <c r="H360" i="2"/>
  <c r="I360" i="2"/>
  <c r="J360" i="2"/>
  <c r="K360" i="2"/>
  <c r="C361" i="2"/>
  <c r="D361" i="2"/>
  <c r="E361" i="2"/>
  <c r="H361" i="2"/>
  <c r="I361" i="2"/>
  <c r="J361" i="2"/>
  <c r="K361" i="2"/>
  <c r="C362" i="2"/>
  <c r="D362" i="2"/>
  <c r="E362" i="2"/>
  <c r="H362" i="2"/>
  <c r="I362" i="2"/>
  <c r="J362" i="2"/>
  <c r="K362" i="2"/>
  <c r="C363" i="2"/>
  <c r="D363" i="2"/>
  <c r="E363" i="2"/>
  <c r="H363" i="2"/>
  <c r="I363" i="2"/>
  <c r="J363" i="2"/>
  <c r="K363" i="2"/>
  <c r="C364" i="2"/>
  <c r="D364" i="2"/>
  <c r="E364" i="2"/>
  <c r="H364" i="2"/>
  <c r="I364" i="2"/>
  <c r="J364" i="2"/>
  <c r="K364" i="2"/>
  <c r="C365" i="2"/>
  <c r="D365" i="2"/>
  <c r="E365" i="2"/>
  <c r="H365" i="2"/>
  <c r="I365" i="2"/>
  <c r="J365" i="2"/>
  <c r="K365" i="2"/>
  <c r="D366" i="2"/>
  <c r="E366" i="2"/>
  <c r="H366" i="2"/>
  <c r="I366" i="2"/>
  <c r="J366" i="2"/>
  <c r="K366" i="2"/>
  <c r="D367" i="2"/>
  <c r="E367" i="2"/>
  <c r="H367" i="2"/>
  <c r="I367" i="2"/>
  <c r="J367" i="2"/>
  <c r="K367" i="2"/>
  <c r="K4" i="2"/>
  <c r="J4" i="2"/>
  <c r="I4" i="2"/>
  <c r="H4" i="2"/>
  <c r="D4" i="2"/>
  <c r="C4" i="2"/>
  <c r="B351" i="2"/>
  <c r="B352" i="2"/>
  <c r="B353" i="2"/>
  <c r="B354" i="2"/>
  <c r="B355" i="2"/>
  <c r="B356" i="2"/>
  <c r="B357" i="2"/>
  <c r="B358" i="2"/>
  <c r="B359" i="2"/>
  <c r="B360" i="2"/>
  <c r="B361" i="2"/>
  <c r="B362" i="2"/>
  <c r="B363" i="2"/>
  <c r="B364" i="2"/>
  <c r="B365" i="2"/>
  <c r="E4" i="2"/>
  <c r="B348" i="2"/>
  <c r="B349" i="2"/>
  <c r="B350"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7" i="2"/>
  <c r="B6" i="2"/>
  <c r="B5" i="2"/>
  <c r="B4" i="2"/>
</calcChain>
</file>

<file path=xl/sharedStrings.xml><?xml version="1.0" encoding="utf-8"?>
<sst xmlns="http://schemas.openxmlformats.org/spreadsheetml/2006/main" count="383" uniqueCount="16">
  <si>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</si>
  <si>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</si>
  <si>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</si>
  <si>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</si>
  <si>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</si>
  <si>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</si>
  <si>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</si>
  <si>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</si>
  <si>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</si>
  <si>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</si>
  <si>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</si>
  <si>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</si>
  <si>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</si>
  <si>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</si>
  <si>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South Boston</t>
  </si>
  <si>
    <t>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</si>
</sst>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00000"/>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bottom style="thin">
        <color theme="4" tint="0.39997558519241921"/>
      </bottom>
      <diagonal/>
    </border>
    <border>
      <left/>
      <right style="medium">
        <color theme="4" tint="0.39997558519241921"/>
      </right>
      <top style="thick">
        <color theme="4" tint="0.59996337778862885"/>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0" xfId="0" applyNumberFormat="1" applyFont="1" applyAlignment="1">
      <alignment vertical="center"/>
    </xf>
    <xf numFmtId="14" fontId="0" fillId="0" borderId="0" xfId="0" applyNumberFormat="1" applyFont="1" applyFill="1" applyAlignment="1">
      <alignment horizontal="left" vertical="center"/>
    </xf>
    <xf numFmtId="0" fontId="0" fillId="0" borderId="0" xfId="0" applyFont="1" applyAlignment="1">
      <alignment vertical="center"/>
    </xf>
    <xf numFmtId="14" fontId="0" fillId="0" borderId="0" xfId="4" applyNumberFormat="1" applyFont="1" applyFill="1" applyBorder="1" applyAlignment="1">
      <alignment horizontal="left" vertical="center"/>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165" fontId="0" fillId="0" borderId="0" xfId="0" applyNumberFormat="1" applyFont="1" applyFill="1" applyBorder="1" applyAlignment="1">
      <alignment horizontal="center" vertical="center"/>
    </xf>
    <xf numFmtId="0" fontId="0" fillId="0" borderId="11" xfId="0" applyBorder="1">
      <alignment vertical="center"/>
    </xf>
    <xf numFmtId="0" fontId="0" fillId="0" borderId="12"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numFmt numFmtId="0" formatCode="General"/>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0" formatCode="General"/>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numFmt numFmtId="165" formatCode="00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numFmt numFmtId="0" formatCode="General"/>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numFmt numFmtId="0" formatCode="General"/>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114300</xdr:colOff>
      <xdr:row>1</xdr:row>
      <xdr:rowOff>9525</xdr:rowOff>
    </xdr:from>
    <xdr:to>
      <xdr:col>10</xdr:col>
      <xdr:colOff>1</xdr:colOff>
      <xdr:row>1</xdr:row>
      <xdr:rowOff>693672</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47650" y="180975"/>
          <a:ext cx="988695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SOUTH</a:t>
          </a:r>
          <a:r>
            <a:rPr lang="en-US" sz="2800" b="1" baseline="0">
              <a:solidFill>
                <a:schemeClr val="bg1"/>
              </a:solidFill>
              <a:latin typeface="+mj-lt"/>
            </a:rPr>
            <a:t> BOSTON</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715751" y="1257300"/>
          <a:ext cx="38195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South%20Boston%20MOMS%20Club%20Membership%20Database(756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Paid Member List "/>
      <sheetName val="Pending"/>
      <sheetName val="Previous Members"/>
      <sheetName val="Rejected"/>
    </sheetNames>
    <sheetDataSet>
      <sheetData sheetId="0">
        <row r="3">
          <cell r="A3" t="str">
            <v>Maren</v>
          </cell>
          <cell r="B3" t="str">
            <v>Tober</v>
          </cell>
          <cell r="C3" t="str">
            <v>marentober@gmail.com</v>
          </cell>
          <cell r="F3">
            <v>40590</v>
          </cell>
          <cell r="H3" t="str">
            <v>Orton Marotta Way</v>
          </cell>
          <cell r="I3" t="str">
            <v># 1079</v>
          </cell>
          <cell r="J3" t="str">
            <v>South Boston</v>
          </cell>
          <cell r="K3">
            <v>2127</v>
          </cell>
          <cell r="L3" t="str">
            <v>617-596-6285</v>
          </cell>
        </row>
        <row r="4">
          <cell r="A4" t="str">
            <v>Tiffany</v>
          </cell>
          <cell r="B4" t="str">
            <v>Lynch</v>
          </cell>
          <cell r="C4" t="str">
            <v>tiffmad2@gmail.com</v>
          </cell>
          <cell r="F4">
            <v>43209</v>
          </cell>
          <cell r="H4" t="str">
            <v>E 5th St</v>
          </cell>
          <cell r="I4" t="str">
            <v>Apt 2</v>
          </cell>
          <cell r="J4" t="str">
            <v>South Boston</v>
          </cell>
          <cell r="K4">
            <v>2127</v>
          </cell>
          <cell r="L4" t="str">
            <v>617-750-7218</v>
          </cell>
        </row>
        <row r="5">
          <cell r="A5" t="str">
            <v>Anne (Anna)</v>
          </cell>
          <cell r="B5" t="str">
            <v>Gately</v>
          </cell>
          <cell r="C5" t="str">
            <v>annegately@gmail.com</v>
          </cell>
          <cell r="F5">
            <v>42154</v>
          </cell>
          <cell r="H5" t="str">
            <v>Gold St</v>
          </cell>
          <cell r="I5"/>
          <cell r="J5" t="str">
            <v>South Boston</v>
          </cell>
          <cell r="K5">
            <v>2127</v>
          </cell>
          <cell r="L5" t="str">
            <v>503-929-4934</v>
          </cell>
        </row>
        <row r="6">
          <cell r="A6" t="str">
            <v>Myra</v>
          </cell>
          <cell r="B6" t="str">
            <v>Choo</v>
          </cell>
          <cell r="C6" t="str">
            <v>gaegoori17@hotmail.com</v>
          </cell>
          <cell r="F6">
            <v>43563</v>
          </cell>
          <cell r="H6" t="str">
            <v>Congress St</v>
          </cell>
          <cell r="I6" t="str">
            <v>Apt 806</v>
          </cell>
          <cell r="J6" t="str">
            <v>South Boston</v>
          </cell>
          <cell r="K6">
            <v>2210</v>
          </cell>
          <cell r="L6" t="str">
            <v>425-417-2220</v>
          </cell>
        </row>
        <row r="7">
          <cell r="A7" t="str">
            <v>Lydia</v>
          </cell>
          <cell r="B7" t="str">
            <v>Hamilton Polaski</v>
          </cell>
          <cell r="C7" t="str">
            <v>lchamilt@usc.edu</v>
          </cell>
          <cell r="F7">
            <v>43220</v>
          </cell>
          <cell r="H7" t="str">
            <v>Dorchester St</v>
          </cell>
          <cell r="I7" t="str">
            <v>Unit 2</v>
          </cell>
          <cell r="J7" t="str">
            <v>South Boston</v>
          </cell>
          <cell r="K7">
            <v>2127</v>
          </cell>
          <cell r="L7" t="str">
            <v>617-633-1248</v>
          </cell>
        </row>
        <row r="8">
          <cell r="A8" t="str">
            <v>Meaghan</v>
          </cell>
          <cell r="B8" t="str">
            <v>Washington Harrison</v>
          </cell>
          <cell r="C8" t="str">
            <v>Meaghan.washington@yahoo.com</v>
          </cell>
          <cell r="F8">
            <v>43570</v>
          </cell>
          <cell r="H8" t="str">
            <v>E 6th St</v>
          </cell>
          <cell r="I8" t="str">
            <v>#2</v>
          </cell>
          <cell r="J8" t="str">
            <v>South Boston</v>
          </cell>
          <cell r="K8">
            <v>2127</v>
          </cell>
          <cell r="L8" t="str">
            <v>617-460-1434</v>
          </cell>
        </row>
        <row r="9">
          <cell r="A9" t="str">
            <v>Kristina</v>
          </cell>
          <cell r="B9" t="str">
            <v>(DiMari) McGeary</v>
          </cell>
          <cell r="C9" t="str">
            <v>kristina.dimari@gmail.com</v>
          </cell>
          <cell r="F9">
            <v>43571</v>
          </cell>
          <cell r="H9" t="str">
            <v>E 2nd St</v>
          </cell>
          <cell r="I9"/>
          <cell r="J9" t="str">
            <v>South Boston</v>
          </cell>
          <cell r="K9">
            <v>2127</v>
          </cell>
          <cell r="L9" t="str">
            <v>516-659-4704</v>
          </cell>
        </row>
        <row r="10">
          <cell r="A10" t="str">
            <v>Tracey</v>
          </cell>
          <cell r="B10" t="str">
            <v>Callahan</v>
          </cell>
          <cell r="C10" t="str">
            <v>thetrigor@gmail.com</v>
          </cell>
          <cell r="F10">
            <v>43572</v>
          </cell>
          <cell r="H10" t="str">
            <v>Old Harbor St</v>
          </cell>
          <cell r="I10" t="str">
            <v>#2</v>
          </cell>
          <cell r="J10" t="str">
            <v>South Boston</v>
          </cell>
          <cell r="K10">
            <v>2127</v>
          </cell>
          <cell r="L10" t="str">
            <v>401-378-7724</v>
          </cell>
        </row>
        <row r="11">
          <cell r="A11" t="str">
            <v>Katie</v>
          </cell>
          <cell r="B11" t="str">
            <v>Stevens Baker</v>
          </cell>
          <cell r="C11" t="str">
            <v>katie.e.stevens@gmail.com</v>
          </cell>
          <cell r="F11">
            <v>43209</v>
          </cell>
          <cell r="H11" t="str">
            <v>Dresser St</v>
          </cell>
          <cell r="I11"/>
          <cell r="J11" t="str">
            <v>South Boston</v>
          </cell>
          <cell r="K11">
            <v>2127</v>
          </cell>
          <cell r="L11" t="str">
            <v>617-372-6989</v>
          </cell>
        </row>
        <row r="12">
          <cell r="A12" t="str">
            <v>Charlene</v>
          </cell>
          <cell r="B12" t="str">
            <v>Soucy</v>
          </cell>
          <cell r="C12" t="str">
            <v>charlene.march@gmail.com</v>
          </cell>
          <cell r="F12">
            <v>42836</v>
          </cell>
          <cell r="H12" t="str">
            <v>E 6th St</v>
          </cell>
          <cell r="I12" t="str">
            <v>Unit 2</v>
          </cell>
          <cell r="J12" t="str">
            <v>South Boston</v>
          </cell>
          <cell r="K12">
            <v>2127</v>
          </cell>
          <cell r="L12" t="str">
            <v>401-323-0748</v>
          </cell>
        </row>
        <row r="13">
          <cell r="A13" t="str">
            <v>Emily</v>
          </cell>
          <cell r="B13" t="str">
            <v>(King) Carr</v>
          </cell>
          <cell r="C13" t="str">
            <v>emilycarr525@gmail.com</v>
          </cell>
          <cell r="F13">
            <v>42110</v>
          </cell>
          <cell r="H13" t="str">
            <v>E St</v>
          </cell>
          <cell r="I13" t="str">
            <v>#3</v>
          </cell>
          <cell r="J13" t="str">
            <v>South Boston</v>
          </cell>
          <cell r="K13">
            <v>2127</v>
          </cell>
          <cell r="L13" t="str">
            <v>516-429-7371</v>
          </cell>
        </row>
        <row r="14">
          <cell r="A14" t="str">
            <v>Rebecca</v>
          </cell>
          <cell r="B14" t="str">
            <v>Griffing</v>
          </cell>
          <cell r="C14" t="str">
            <v>rhgriffing@gmail.com</v>
          </cell>
          <cell r="F14">
            <v>43209</v>
          </cell>
          <cell r="H14" t="str">
            <v>E Broadway</v>
          </cell>
          <cell r="I14" t="str">
            <v>#7</v>
          </cell>
          <cell r="J14" t="str">
            <v>South Boston</v>
          </cell>
          <cell r="K14">
            <v>2127</v>
          </cell>
          <cell r="L14" t="str">
            <v>845-406-5016</v>
          </cell>
        </row>
        <row r="15">
          <cell r="A15" t="str">
            <v>Ashley</v>
          </cell>
          <cell r="B15" t="str">
            <v>Brown</v>
          </cell>
          <cell r="C15" t="str">
            <v>ashleyturnerbrown@gmail.com</v>
          </cell>
          <cell r="F15">
            <v>42150</v>
          </cell>
          <cell r="H15" t="str">
            <v>M St</v>
          </cell>
          <cell r="I15"/>
          <cell r="J15" t="str">
            <v>South Boston</v>
          </cell>
          <cell r="K15">
            <v>2127</v>
          </cell>
          <cell r="L15" t="str">
            <v>508-965-9460</v>
          </cell>
        </row>
        <row r="16">
          <cell r="A16" t="str">
            <v>Emily</v>
          </cell>
          <cell r="B16" t="str">
            <v>Mullins</v>
          </cell>
          <cell r="C16" t="str">
            <v>emilyrstraus@gmail.com</v>
          </cell>
          <cell r="F16">
            <v>43578</v>
          </cell>
          <cell r="H16" t="str">
            <v>W 3rd St</v>
          </cell>
          <cell r="I16" t="str">
            <v>Unit 1</v>
          </cell>
          <cell r="J16" t="str">
            <v>South Boston</v>
          </cell>
          <cell r="K16">
            <v>2127</v>
          </cell>
          <cell r="L16" t="str">
            <v>202-412-8289</v>
          </cell>
        </row>
        <row r="17">
          <cell r="A17" t="str">
            <v>Hillary</v>
          </cell>
          <cell r="B17" t="str">
            <v>Harrelson</v>
          </cell>
          <cell r="C17" t="str">
            <v>hmcmanama@gmail.com</v>
          </cell>
          <cell r="F17">
            <v>43578</v>
          </cell>
          <cell r="H17" t="str">
            <v>Sanger St</v>
          </cell>
          <cell r="I17" t="str">
            <v>#3</v>
          </cell>
          <cell r="J17" t="str">
            <v>South Boston</v>
          </cell>
          <cell r="K17">
            <v>2127</v>
          </cell>
          <cell r="L17" t="str">
            <v>617-962-9420</v>
          </cell>
        </row>
        <row r="18">
          <cell r="A18" t="str">
            <v>Maura</v>
          </cell>
          <cell r="B18" t="str">
            <v>Walsh</v>
          </cell>
          <cell r="C18" t="str">
            <v>walshmaurab@gmail.com</v>
          </cell>
          <cell r="F18">
            <v>43213</v>
          </cell>
          <cell r="H18" t="str">
            <v>Peters St</v>
          </cell>
          <cell r="I18" t="str">
            <v>Unit 1</v>
          </cell>
          <cell r="J18" t="str">
            <v>South Boston</v>
          </cell>
          <cell r="K18">
            <v>2127</v>
          </cell>
          <cell r="L18" t="str">
            <v>617-763-5320</v>
          </cell>
        </row>
        <row r="19">
          <cell r="A19" t="str">
            <v>Danielle</v>
          </cell>
          <cell r="B19" t="str">
            <v>Lake</v>
          </cell>
          <cell r="C19" t="str">
            <v>dydyny@gmail.com</v>
          </cell>
          <cell r="F19">
            <v>43580</v>
          </cell>
          <cell r="H19" t="str">
            <v>E 4th St</v>
          </cell>
          <cell r="I19" t="str">
            <v>Apt 1</v>
          </cell>
          <cell r="J19" t="str">
            <v>South Boston</v>
          </cell>
          <cell r="K19">
            <v>2127</v>
          </cell>
          <cell r="L19" t="str">
            <v>914-475-8235</v>
          </cell>
        </row>
        <row r="20">
          <cell r="A20" t="str">
            <v>Caitlin</v>
          </cell>
          <cell r="B20" t="str">
            <v>Hill</v>
          </cell>
          <cell r="C20" t="str">
            <v>hill.caitlink@gmail.com</v>
          </cell>
          <cell r="F20">
            <v>43581</v>
          </cell>
          <cell r="H20" t="str">
            <v>E 6th St</v>
          </cell>
          <cell r="I20"/>
          <cell r="J20" t="str">
            <v>South Boston</v>
          </cell>
          <cell r="K20">
            <v>2127</v>
          </cell>
          <cell r="L20" t="str">
            <v>508-561-5045</v>
          </cell>
        </row>
        <row r="21">
          <cell r="A21" t="str">
            <v>Sarah (Travis Hall)</v>
          </cell>
          <cell r="B21" t="str">
            <v>Mercurio</v>
          </cell>
          <cell r="C21" t="str">
            <v>Sarahmerc@gmail.com</v>
          </cell>
          <cell r="F21">
            <v>43582</v>
          </cell>
          <cell r="H21" t="str">
            <v>E 7th St</v>
          </cell>
          <cell r="I21" t="str">
            <v>#2</v>
          </cell>
          <cell r="J21" t="str">
            <v>South Boston</v>
          </cell>
          <cell r="K21">
            <v>2127</v>
          </cell>
          <cell r="L21" t="str">
            <v>603-930-6393</v>
          </cell>
        </row>
        <row r="22">
          <cell r="A22" t="str">
            <v>Alison (Ali Son Probo)</v>
          </cell>
          <cell r="B22" t="str">
            <v>Probolus</v>
          </cell>
          <cell r="C22" t="str">
            <v>alison.probolus@gmail.com</v>
          </cell>
          <cell r="F22">
            <v>43199</v>
          </cell>
          <cell r="H22" t="str">
            <v>Gold St</v>
          </cell>
          <cell r="I22" t="str">
            <v>Apt 1</v>
          </cell>
          <cell r="J22" t="str">
            <v>South Boston</v>
          </cell>
          <cell r="K22">
            <v>2127</v>
          </cell>
          <cell r="L22" t="str">
            <v>978-500-2259</v>
          </cell>
        </row>
        <row r="23">
          <cell r="A23" t="str">
            <v>Shruti (husband Pritesh)</v>
          </cell>
          <cell r="B23" t="str">
            <v>Rao (Saraiya)</v>
          </cell>
          <cell r="C23" t="str">
            <v>raoshruti@gmail.com</v>
          </cell>
          <cell r="F23">
            <v>43206</v>
          </cell>
          <cell r="H23" t="str">
            <v>Dorchester Ave</v>
          </cell>
          <cell r="I23" t="str">
            <v>#614</v>
          </cell>
          <cell r="J23" t="str">
            <v>South Boston</v>
          </cell>
          <cell r="K23">
            <v>2127</v>
          </cell>
          <cell r="L23" t="str">
            <v>858-610-9096</v>
          </cell>
        </row>
        <row r="24">
          <cell r="A24" t="str">
            <v>Suzanne</v>
          </cell>
          <cell r="B24" t="str">
            <v>Gray</v>
          </cell>
          <cell r="C24" t="str">
            <v>Suzanne.giovangelo@gmail.com</v>
          </cell>
          <cell r="F24">
            <v>42842</v>
          </cell>
          <cell r="H24" t="str">
            <v>Loring St</v>
          </cell>
          <cell r="I24"/>
          <cell r="J24" t="str">
            <v>South Boston</v>
          </cell>
          <cell r="K24">
            <v>2127</v>
          </cell>
          <cell r="L24" t="str">
            <v>508-479-2596</v>
          </cell>
        </row>
        <row r="25">
          <cell r="A25" t="str">
            <v>Marcella</v>
          </cell>
          <cell r="B25" t="str">
            <v>Sliney</v>
          </cell>
          <cell r="C25" t="str">
            <v>marcellasliney@yahoo.com</v>
          </cell>
          <cell r="F25">
            <v>40590</v>
          </cell>
          <cell r="H25" t="str">
            <v>E Broadway</v>
          </cell>
          <cell r="I25" t="str">
            <v>#3</v>
          </cell>
          <cell r="J25" t="str">
            <v>South Boston</v>
          </cell>
          <cell r="K25">
            <v>2127</v>
          </cell>
          <cell r="L25" t="str">
            <v>617-835-4323</v>
          </cell>
        </row>
        <row r="26">
          <cell r="A26" t="str">
            <v>Roberta</v>
          </cell>
          <cell r="B26" t="str">
            <v>Prado</v>
          </cell>
          <cell r="C26" t="str">
            <v>pradoroberta@hotmail.com</v>
          </cell>
          <cell r="F26">
            <v>43585</v>
          </cell>
          <cell r="H26" t="str">
            <v>E 4th St</v>
          </cell>
          <cell r="I26" t="str">
            <v>#1</v>
          </cell>
          <cell r="J26" t="str">
            <v>South Boston</v>
          </cell>
          <cell r="K26">
            <v>2127</v>
          </cell>
          <cell r="L26" t="str">
            <v>857-222-7192</v>
          </cell>
        </row>
        <row r="27">
          <cell r="A27" t="str">
            <v xml:space="preserve">Nicole </v>
          </cell>
          <cell r="B27" t="str">
            <v>Maslowski Matthews</v>
          </cell>
          <cell r="C27" t="str">
            <v>nicolemaslowski@hotmail.com</v>
          </cell>
          <cell r="F27">
            <v>41753</v>
          </cell>
          <cell r="H27" t="str">
            <v>E 5th St</v>
          </cell>
          <cell r="I27" t="str">
            <v>#3</v>
          </cell>
          <cell r="J27" t="str">
            <v>South Boston</v>
          </cell>
          <cell r="K27">
            <v>2127</v>
          </cell>
          <cell r="L27" t="str">
            <v>617-504-1624</v>
          </cell>
        </row>
        <row r="28">
          <cell r="A28" t="str">
            <v>Alana</v>
          </cell>
          <cell r="B28" t="str">
            <v>O'Connell</v>
          </cell>
          <cell r="C28" t="str">
            <v>awarren4@gmail.com</v>
          </cell>
          <cell r="F28">
            <v>43586</v>
          </cell>
          <cell r="H28" t="str">
            <v>Dixifield St</v>
          </cell>
          <cell r="I28"/>
          <cell r="J28" t="str">
            <v>South Boston</v>
          </cell>
          <cell r="K28">
            <v>2127</v>
          </cell>
          <cell r="L28" t="str">
            <v>603-801-0165</v>
          </cell>
        </row>
        <row r="29">
          <cell r="A29" t="str">
            <v>Becky (Rebecca)</v>
          </cell>
          <cell r="B29" t="str">
            <v>Brattain Hochstetler</v>
          </cell>
          <cell r="C29" t="str">
            <v>rebecca.hochstetler@gmail.com</v>
          </cell>
          <cell r="F29">
            <v>43240</v>
          </cell>
          <cell r="H29" t="str">
            <v>E 8th St</v>
          </cell>
          <cell r="I29"/>
          <cell r="J29" t="str">
            <v>South Boston</v>
          </cell>
          <cell r="K29">
            <v>2127</v>
          </cell>
          <cell r="L29" t="str">
            <v>513-544-7537</v>
          </cell>
        </row>
        <row r="30">
          <cell r="A30" t="str">
            <v>Anne</v>
          </cell>
          <cell r="B30" t="str">
            <v>Chatfield</v>
          </cell>
          <cell r="C30" t="str">
            <v>annechatfield@gmail.com</v>
          </cell>
          <cell r="F30">
            <v>40590</v>
          </cell>
          <cell r="H30" t="str">
            <v>E Broadway</v>
          </cell>
          <cell r="I30" t="str">
            <v>#1</v>
          </cell>
          <cell r="J30" t="str">
            <v>South Boston</v>
          </cell>
          <cell r="K30">
            <v>2127</v>
          </cell>
          <cell r="L30" t="str">
            <v>617-256-4500</v>
          </cell>
        </row>
        <row r="31">
          <cell r="A31" t="str">
            <v>Anna</v>
          </cell>
          <cell r="B31" t="str">
            <v>White</v>
          </cell>
          <cell r="C31" t="str">
            <v>anna@fishjump.com</v>
          </cell>
          <cell r="F31">
            <v>40590</v>
          </cell>
          <cell r="H31" t="str">
            <v>F St</v>
          </cell>
          <cell r="I31"/>
          <cell r="J31" t="str">
            <v>South Boston</v>
          </cell>
          <cell r="K31">
            <v>2127</v>
          </cell>
          <cell r="L31" t="str">
            <v>617-840-1339</v>
          </cell>
        </row>
        <row r="32">
          <cell r="A32" t="str">
            <v>Martha</v>
          </cell>
          <cell r="B32" t="str">
            <v>Carr</v>
          </cell>
          <cell r="C32" t="str">
            <v>Martha.g.carr@gmail.com</v>
          </cell>
          <cell r="F32">
            <v>43590</v>
          </cell>
          <cell r="H32" t="str">
            <v>O St</v>
          </cell>
          <cell r="I32"/>
          <cell r="J32" t="str">
            <v>South Boston</v>
          </cell>
          <cell r="K32">
            <v>2127</v>
          </cell>
          <cell r="L32" t="str">
            <v>719-200-3340</v>
          </cell>
        </row>
        <row r="33">
          <cell r="A33" t="str">
            <v>Denison</v>
          </cell>
          <cell r="B33" t="str">
            <v>Penney</v>
          </cell>
          <cell r="C33" t="str">
            <v>denisoncpenney@gmail.com</v>
          </cell>
          <cell r="F33">
            <v>43243</v>
          </cell>
          <cell r="H33" t="str">
            <v>E 6th St</v>
          </cell>
          <cell r="I33" t="str">
            <v>#3</v>
          </cell>
          <cell r="J33" t="str">
            <v>South Boston</v>
          </cell>
          <cell r="K33">
            <v>2127</v>
          </cell>
          <cell r="L33" t="str">
            <v>720-560-9942</v>
          </cell>
        </row>
        <row r="34">
          <cell r="A34" t="str">
            <v>Darcy</v>
          </cell>
          <cell r="B34" t="str">
            <v>Bento DeGroen</v>
          </cell>
          <cell r="C34" t="str">
            <v>darcy@bentorealestate.com</v>
          </cell>
          <cell r="F34">
            <v>43241</v>
          </cell>
          <cell r="H34" t="str">
            <v>E 5th St</v>
          </cell>
          <cell r="I34"/>
          <cell r="J34" t="str">
            <v>South Boston</v>
          </cell>
          <cell r="K34">
            <v>2127</v>
          </cell>
          <cell r="L34" t="str">
            <v>617-901-9671</v>
          </cell>
        </row>
        <row r="35">
          <cell r="A35" t="str">
            <v>Sally</v>
          </cell>
          <cell r="B35" t="str">
            <v>Howard</v>
          </cell>
          <cell r="C35" t="str">
            <v>srhoward7@hotmail.com</v>
          </cell>
          <cell r="F35">
            <v>42863</v>
          </cell>
          <cell r="H35" t="str">
            <v>Old Harbor St</v>
          </cell>
          <cell r="I35" t="str">
            <v>#1</v>
          </cell>
          <cell r="J35" t="str">
            <v>South Boston</v>
          </cell>
          <cell r="K35">
            <v>2127</v>
          </cell>
          <cell r="L35" t="str">
            <v>413-687-8510</v>
          </cell>
        </row>
        <row r="36">
          <cell r="A36" t="str">
            <v>Heidi</v>
          </cell>
          <cell r="B36" t="str">
            <v>(Skinner) Gordon</v>
          </cell>
          <cell r="C36" t="str">
            <v>heidiskinnergordon@gmail.com</v>
          </cell>
          <cell r="F36">
            <v>43595</v>
          </cell>
          <cell r="H36" t="str">
            <v>Mercer St</v>
          </cell>
          <cell r="I36"/>
          <cell r="J36" t="str">
            <v>South Boston</v>
          </cell>
          <cell r="K36">
            <v>2127</v>
          </cell>
          <cell r="L36" t="str">
            <v>802-345-4035</v>
          </cell>
        </row>
        <row r="37">
          <cell r="A37" t="str">
            <v>Heather</v>
          </cell>
          <cell r="B37" t="str">
            <v>Cosgrove</v>
          </cell>
          <cell r="C37" t="str">
            <v>heatherjcosgrove@yahoo.com </v>
          </cell>
          <cell r="F37">
            <v>43221</v>
          </cell>
          <cell r="H37" t="str">
            <v>Bolton St</v>
          </cell>
          <cell r="I37"/>
          <cell r="J37" t="str">
            <v>South Boston</v>
          </cell>
          <cell r="K37">
            <v>2127</v>
          </cell>
          <cell r="L37" t="str">
            <v>860-670-5538</v>
          </cell>
        </row>
        <row r="38">
          <cell r="A38" t="str">
            <v>Amanda</v>
          </cell>
          <cell r="B38" t="str">
            <v>Watkins</v>
          </cell>
          <cell r="C38" t="str">
            <v>amreeves2@gmail.com</v>
          </cell>
          <cell r="F38">
            <v>43598</v>
          </cell>
          <cell r="H38" t="str">
            <v>W 9th St</v>
          </cell>
          <cell r="I38" t="str">
            <v>Unit 1</v>
          </cell>
          <cell r="J38" t="str">
            <v>South Boston</v>
          </cell>
          <cell r="K38">
            <v>2127</v>
          </cell>
          <cell r="L38" t="str">
            <v>917-974-6389</v>
          </cell>
        </row>
        <row r="39">
          <cell r="A39" t="str">
            <v>Lauren</v>
          </cell>
          <cell r="B39" t="str">
            <v>Scaia (Barsanti)</v>
          </cell>
          <cell r="C39" t="str">
            <v>laurenbarsanti@hotmail.com</v>
          </cell>
          <cell r="F39">
            <v>43598</v>
          </cell>
          <cell r="H39" t="str">
            <v>M St</v>
          </cell>
          <cell r="I39"/>
          <cell r="J39" t="str">
            <v>South Boston</v>
          </cell>
          <cell r="K39">
            <v>2127</v>
          </cell>
          <cell r="L39" t="str">
            <v>617-359-2277</v>
          </cell>
        </row>
        <row r="40">
          <cell r="A40" t="str">
            <v>Caroline</v>
          </cell>
          <cell r="B40" t="str">
            <v>Hile Cochenour</v>
          </cell>
          <cell r="C40" t="str">
            <v>caroline.hile@gmail.com</v>
          </cell>
          <cell r="F40">
            <v>41408</v>
          </cell>
          <cell r="H40" t="str">
            <v>Old Harbor St</v>
          </cell>
          <cell r="I40"/>
          <cell r="J40" t="str">
            <v>South Boston</v>
          </cell>
          <cell r="K40">
            <v>2127</v>
          </cell>
          <cell r="L40" t="str">
            <v>508-364-2507</v>
          </cell>
        </row>
        <row r="41">
          <cell r="A41" t="str">
            <v>Lia</v>
          </cell>
          <cell r="B41" t="str">
            <v>Brigida</v>
          </cell>
          <cell r="C41" t="str">
            <v>lia.brigida@gmail.com</v>
          </cell>
          <cell r="F41">
            <v>43600</v>
          </cell>
          <cell r="H41" t="str">
            <v>Gates St</v>
          </cell>
          <cell r="I41" t="str">
            <v>Unit 2</v>
          </cell>
          <cell r="J41" t="str">
            <v>South Boston</v>
          </cell>
          <cell r="K41">
            <v>2127</v>
          </cell>
          <cell r="L41" t="str">
            <v>508-728-3344</v>
          </cell>
        </row>
        <row r="42">
          <cell r="A42" t="str">
            <v>Bree</v>
          </cell>
          <cell r="B42" t="str">
            <v>(Rosemark) Lentz</v>
          </cell>
          <cell r="C42" t="str">
            <v>breerosemark@gmail.com </v>
          </cell>
          <cell r="F42">
            <v>43237</v>
          </cell>
          <cell r="H42" t="str">
            <v>Bowen St</v>
          </cell>
          <cell r="I42" t="str">
            <v>Unit 2</v>
          </cell>
          <cell r="J42" t="str">
            <v>South Boston</v>
          </cell>
          <cell r="K42">
            <v>2127</v>
          </cell>
          <cell r="L42" t="str">
            <v>508-259-7390</v>
          </cell>
        </row>
        <row r="43">
          <cell r="A43" t="str">
            <v>Tara</v>
          </cell>
          <cell r="B43" t="str">
            <v>(Bartley) Townsend</v>
          </cell>
          <cell r="C43" t="str">
            <v>bartleyt90@gmail.com</v>
          </cell>
          <cell r="F43">
            <v>43602</v>
          </cell>
          <cell r="H43" t="str">
            <v>G St</v>
          </cell>
          <cell r="I43" t="str">
            <v>Unit 1</v>
          </cell>
          <cell r="J43" t="str">
            <v>South Boston</v>
          </cell>
          <cell r="K43">
            <v>2127</v>
          </cell>
          <cell r="L43" t="str">
            <v>617-581-7638</v>
          </cell>
        </row>
        <row r="44">
          <cell r="A44" t="str">
            <v>Elizabeth (Liz)</v>
          </cell>
          <cell r="B44" t="str">
            <v>Matteo Gingold</v>
          </cell>
          <cell r="C44" t="str">
            <v>elizabethgmatteo@gmail.com</v>
          </cell>
          <cell r="F44">
            <v>43241</v>
          </cell>
          <cell r="H44" t="str">
            <v>E 6th St</v>
          </cell>
          <cell r="I44" t="str">
            <v>Unit 4</v>
          </cell>
          <cell r="J44" t="str">
            <v>South Boston</v>
          </cell>
          <cell r="K44">
            <v>2127</v>
          </cell>
          <cell r="L44" t="str">
            <v>201-615-3416</v>
          </cell>
        </row>
        <row r="45">
          <cell r="A45" t="str">
            <v>Aimee</v>
          </cell>
          <cell r="B45" t="str">
            <v>(Bragonier) Urso</v>
          </cell>
          <cell r="C45" t="str">
            <v>aimeebragonier@gmail.com</v>
          </cell>
          <cell r="F45">
            <v>43251</v>
          </cell>
          <cell r="H45" t="str">
            <v xml:space="preserve">I St </v>
          </cell>
          <cell r="I45" t="str">
            <v>Apt 3</v>
          </cell>
          <cell r="J45" t="str">
            <v>South Boston</v>
          </cell>
          <cell r="K45">
            <v>2127</v>
          </cell>
          <cell r="L45" t="str">
            <v>408-781-8813</v>
          </cell>
        </row>
        <row r="46">
          <cell r="A46" t="str">
            <v>Ashley</v>
          </cell>
          <cell r="B46" t="str">
            <v>Hague</v>
          </cell>
          <cell r="C46" t="str">
            <v>Ashley.C.Hague@gmail.com</v>
          </cell>
          <cell r="F46">
            <v>43221</v>
          </cell>
          <cell r="H46" t="str">
            <v>O St</v>
          </cell>
          <cell r="I46" t="str">
            <v>#3</v>
          </cell>
          <cell r="J46" t="str">
            <v>South Boston</v>
          </cell>
          <cell r="K46">
            <v>2210</v>
          </cell>
          <cell r="L46" t="str">
            <v>617-957-6095</v>
          </cell>
        </row>
        <row r="47">
          <cell r="A47" t="str">
            <v>Kaitlin</v>
          </cell>
          <cell r="B47" t="str">
            <v>Hyde</v>
          </cell>
          <cell r="C47" t="str">
            <v>kaitlin.hyde@gmail.com</v>
          </cell>
          <cell r="F47">
            <v>43611</v>
          </cell>
          <cell r="H47" t="str">
            <v>E 7th St</v>
          </cell>
          <cell r="I47" t="str">
            <v>Apt 3</v>
          </cell>
          <cell r="J47" t="str">
            <v>South Boston</v>
          </cell>
          <cell r="K47">
            <v>2127</v>
          </cell>
          <cell r="L47" t="str">
            <v>978-886-2061</v>
          </cell>
        </row>
        <row r="48">
          <cell r="A48" t="str">
            <v>Ashley</v>
          </cell>
          <cell r="B48" t="str">
            <v>Mahanama</v>
          </cell>
          <cell r="C48" t="str">
            <v>ashleyleah@gmail.com</v>
          </cell>
          <cell r="F48">
            <v>40862</v>
          </cell>
          <cell r="H48" t="str">
            <v>Congress St</v>
          </cell>
          <cell r="I48" t="str">
            <v>Unit 218</v>
          </cell>
          <cell r="J48" t="str">
            <v>South Boston</v>
          </cell>
          <cell r="K48">
            <v>2210</v>
          </cell>
          <cell r="L48" t="str">
            <v>781-799-5775</v>
          </cell>
        </row>
        <row r="49">
          <cell r="A49" t="str">
            <v>Eleanor</v>
          </cell>
          <cell r="B49" t="str">
            <v>Auerbach</v>
          </cell>
          <cell r="C49" t="str">
            <v>ellieandraf@gmail.com</v>
          </cell>
          <cell r="F49">
            <v>42866</v>
          </cell>
          <cell r="H49" t="str">
            <v>W 4th St</v>
          </cell>
          <cell r="I49" t="str">
            <v>#211</v>
          </cell>
          <cell r="J49" t="str">
            <v>South Boston</v>
          </cell>
          <cell r="K49">
            <v>2127</v>
          </cell>
          <cell r="L49" t="str">
            <v>617-216-1101</v>
          </cell>
        </row>
        <row r="50">
          <cell r="A50" t="str">
            <v>Maria</v>
          </cell>
          <cell r="B50" t="str">
            <v>Blasi</v>
          </cell>
          <cell r="C50" t="str">
            <v>mgiazi@aol.com</v>
          </cell>
          <cell r="F50">
            <v>42852</v>
          </cell>
          <cell r="H50" t="str">
            <v>Story St</v>
          </cell>
          <cell r="I50"/>
          <cell r="J50" t="str">
            <v>South Boston</v>
          </cell>
          <cell r="K50">
            <v>2127</v>
          </cell>
          <cell r="L50" t="str">
            <v>617-549-4552</v>
          </cell>
        </row>
        <row r="51">
          <cell r="A51" t="str">
            <v>Marci</v>
          </cell>
          <cell r="B51" t="str">
            <v>Zajack</v>
          </cell>
          <cell r="C51" t="str">
            <v>mzajack@gmail.com</v>
          </cell>
          <cell r="F51">
            <v>42868</v>
          </cell>
          <cell r="H51" t="str">
            <v>K St</v>
          </cell>
          <cell r="I51" t="str">
            <v>#1</v>
          </cell>
          <cell r="J51" t="str">
            <v>South Boston</v>
          </cell>
          <cell r="K51">
            <v>2127</v>
          </cell>
          <cell r="L51" t="str">
            <v>617-251-9040</v>
          </cell>
        </row>
        <row r="52">
          <cell r="A52" t="str">
            <v>Laura</v>
          </cell>
          <cell r="B52" t="str">
            <v>Goldstein</v>
          </cell>
          <cell r="C52" t="str">
            <v>goldstlaura@gmail.com</v>
          </cell>
          <cell r="F52">
            <v>43613</v>
          </cell>
          <cell r="H52" t="str">
            <v>E 2nd St</v>
          </cell>
          <cell r="I52" t="str">
            <v>Unit 1</v>
          </cell>
          <cell r="J52" t="str">
            <v>South Boston</v>
          </cell>
          <cell r="K52">
            <v>2127</v>
          </cell>
          <cell r="L52" t="str">
            <v>978-604-1123</v>
          </cell>
        </row>
        <row r="53">
          <cell r="A53" t="str">
            <v>Jennifer</v>
          </cell>
          <cell r="B53" t="str">
            <v>Essig</v>
          </cell>
          <cell r="C53" t="str">
            <v>jenn.essig@gmail.com</v>
          </cell>
          <cell r="F53">
            <v>41738</v>
          </cell>
          <cell r="H53" t="str">
            <v>E 1st St</v>
          </cell>
          <cell r="I53"/>
          <cell r="J53" t="str">
            <v>South Boston</v>
          </cell>
          <cell r="K53">
            <v>2127</v>
          </cell>
          <cell r="L53" t="str">
            <v>508-364-2507</v>
          </cell>
        </row>
        <row r="54">
          <cell r="A54" t="str">
            <v>Lisa</v>
          </cell>
          <cell r="B54" t="str">
            <v>(Wigetman) Spicer</v>
          </cell>
          <cell r="C54" t="str">
            <v>Lwiget310@gmail.com</v>
          </cell>
          <cell r="F54">
            <v>43621</v>
          </cell>
          <cell r="H54" t="str">
            <v>E 8th St</v>
          </cell>
          <cell r="I54"/>
          <cell r="J54" t="str">
            <v>South Boston</v>
          </cell>
          <cell r="K54">
            <v>2127</v>
          </cell>
          <cell r="L54" t="str">
            <v>617-335-8881</v>
          </cell>
        </row>
        <row r="55">
          <cell r="A55" t="str">
            <v>Olivia</v>
          </cell>
          <cell r="B55" t="str">
            <v>Kjeldgaard</v>
          </cell>
          <cell r="C55" t="str">
            <v>oleachkr@gmail.com </v>
          </cell>
          <cell r="F55">
            <v>43193</v>
          </cell>
          <cell r="H55" t="str">
            <v>E 4th St</v>
          </cell>
          <cell r="I55" t="str">
            <v>#2</v>
          </cell>
          <cell r="J55" t="str">
            <v>South Boston</v>
          </cell>
          <cell r="K55">
            <v>2127</v>
          </cell>
          <cell r="L55" t="str">
            <v>413-441-5360</v>
          </cell>
        </row>
        <row r="56">
          <cell r="A56" t="str">
            <v>Jill Libby</v>
          </cell>
          <cell r="B56" t="str">
            <v>Migliori</v>
          </cell>
          <cell r="C56" t="str">
            <v>jill.migliori@gmail.com</v>
          </cell>
          <cell r="F56">
            <v>42885</v>
          </cell>
          <cell r="H56" t="str">
            <v>K St</v>
          </cell>
          <cell r="I56" t="str">
            <v>Unit 2</v>
          </cell>
          <cell r="J56" t="str">
            <v>South Boston</v>
          </cell>
          <cell r="K56">
            <v>2127</v>
          </cell>
          <cell r="L56" t="str">
            <v>857-636-2096</v>
          </cell>
        </row>
        <row r="57">
          <cell r="A57" t="str">
            <v>Lindsey</v>
          </cell>
          <cell r="B57" t="str">
            <v>(Ledoux) Falvey</v>
          </cell>
          <cell r="C57" t="str">
            <v>lindseyldx@comcast.net</v>
          </cell>
          <cell r="F57">
            <v>43260</v>
          </cell>
          <cell r="H57" t="str">
            <v>W 2nd St</v>
          </cell>
          <cell r="I57" t="str">
            <v>Apt 1</v>
          </cell>
          <cell r="J57" t="str">
            <v>South Boston</v>
          </cell>
          <cell r="K57">
            <v>2127</v>
          </cell>
          <cell r="L57" t="str">
            <v>508-981-9185</v>
          </cell>
        </row>
        <row r="58">
          <cell r="A58" t="str">
            <v>Reshma</v>
          </cell>
          <cell r="B58" t="str">
            <v>Shetty</v>
          </cell>
          <cell r="C58" t="str">
            <v>rpshetty@gmail.com</v>
          </cell>
          <cell r="F58">
            <v>43625</v>
          </cell>
          <cell r="H58" t="str">
            <v>Columbia Rd</v>
          </cell>
          <cell r="I58" t="str">
            <v>Unit 4</v>
          </cell>
          <cell r="J58" t="str">
            <v>South Boston</v>
          </cell>
          <cell r="K58">
            <v>2127</v>
          </cell>
          <cell r="L58" t="str">
            <v>617-872-3499</v>
          </cell>
        </row>
        <row r="59">
          <cell r="A59" t="str">
            <v>Lauren</v>
          </cell>
          <cell r="B59" t="str">
            <v>Albert Sullivan</v>
          </cell>
          <cell r="C59" t="str">
            <v>laurenalb@gmail.com</v>
          </cell>
          <cell r="F59">
            <v>43275</v>
          </cell>
          <cell r="H59" t="str">
            <v>Swallow St</v>
          </cell>
          <cell r="I59"/>
          <cell r="J59" t="str">
            <v>South Boston</v>
          </cell>
          <cell r="K59">
            <v>2127</v>
          </cell>
          <cell r="L59" t="str">
            <v>908-303-2735</v>
          </cell>
        </row>
        <row r="60">
          <cell r="A60" t="str">
            <v>Megan</v>
          </cell>
          <cell r="B60" t="str">
            <v>Scarborough</v>
          </cell>
          <cell r="C60" t="str">
            <v>mscarborough13@gmail.com</v>
          </cell>
          <cell r="F60">
            <v>43627</v>
          </cell>
          <cell r="H60" t="str">
            <v>W 4th St</v>
          </cell>
          <cell r="I60" t="str">
            <v>Unit 1</v>
          </cell>
          <cell r="J60" t="str">
            <v>South Boston</v>
          </cell>
          <cell r="K60">
            <v>2127</v>
          </cell>
          <cell r="L60" t="str">
            <v>978-430-0484</v>
          </cell>
        </row>
        <row r="61">
          <cell r="A61" t="str">
            <v>Shannon</v>
          </cell>
          <cell r="B61" t="str">
            <v>Dunn</v>
          </cell>
          <cell r="C61" t="str">
            <v>shannonjoneil@gmail.com</v>
          </cell>
          <cell r="F61">
            <v>43273</v>
          </cell>
          <cell r="H61" t="str">
            <v>Dresser St</v>
          </cell>
          <cell r="I61"/>
          <cell r="J61" t="str">
            <v>South Boston</v>
          </cell>
          <cell r="K61">
            <v>2127</v>
          </cell>
          <cell r="L61" t="str">
            <v>508-523-0065</v>
          </cell>
        </row>
        <row r="62">
          <cell r="A62" t="str">
            <v>Kate (Kathleen)</v>
          </cell>
          <cell r="B62" t="str">
            <v>Kerigan</v>
          </cell>
          <cell r="C62" t="str">
            <v>kbkerigan@gmail.com</v>
          </cell>
          <cell r="F62">
            <v>43630</v>
          </cell>
          <cell r="H62" t="str">
            <v>E 7th St</v>
          </cell>
          <cell r="I62"/>
          <cell r="J62" t="str">
            <v>South Boston</v>
          </cell>
          <cell r="K62">
            <v>2127</v>
          </cell>
          <cell r="L62" t="str">
            <v>202-689-5142</v>
          </cell>
        </row>
        <row r="63">
          <cell r="A63" t="str">
            <v>Idy (Idaresit)</v>
          </cell>
          <cell r="B63" t="str">
            <v>Auner (Usoro)</v>
          </cell>
          <cell r="C63" t="str">
            <v>idy.usoro@gmail.com</v>
          </cell>
          <cell r="F63">
            <v>43631</v>
          </cell>
          <cell r="H63" t="str">
            <v>W Broadway</v>
          </cell>
          <cell r="I63" t="str">
            <v>Unit 524</v>
          </cell>
          <cell r="J63" t="str">
            <v>South Boston</v>
          </cell>
          <cell r="K63">
            <v>2127</v>
          </cell>
          <cell r="L63" t="str">
            <v>734-709-6228</v>
          </cell>
        </row>
        <row r="64">
          <cell r="A64" t="str">
            <v>Kaitlin</v>
          </cell>
          <cell r="B64" t="str">
            <v>(Mulryan) Kershner</v>
          </cell>
          <cell r="C64" t="str">
            <v>Ksmulryan@gmail.com</v>
          </cell>
          <cell r="F64">
            <v>43632</v>
          </cell>
          <cell r="H64" t="str">
            <v>Middle St</v>
          </cell>
          <cell r="I64" t="str">
            <v>Apt 3</v>
          </cell>
          <cell r="J64" t="str">
            <v>South Boston</v>
          </cell>
          <cell r="K64">
            <v>2127</v>
          </cell>
          <cell r="L64" t="str">
            <v>860-918-5101</v>
          </cell>
        </row>
        <row r="65">
          <cell r="A65" t="str">
            <v>Sarah</v>
          </cell>
          <cell r="B65" t="str">
            <v>(Francis) Rindner</v>
          </cell>
          <cell r="C65" t="str">
            <v>sarah.francis25@gmail.com</v>
          </cell>
          <cell r="F65">
            <v>43633</v>
          </cell>
          <cell r="H65" t="str">
            <v>E 2nd St</v>
          </cell>
          <cell r="I65" t="str">
            <v>Apt 2</v>
          </cell>
          <cell r="J65" t="str">
            <v>South Boston</v>
          </cell>
          <cell r="K65">
            <v>2127</v>
          </cell>
        </row>
        <row r="66">
          <cell r="A66" t="str">
            <v>Anna</v>
          </cell>
          <cell r="B66" t="str">
            <v>Ward</v>
          </cell>
          <cell r="C66" t="str">
            <v>annaward85@gmail.com</v>
          </cell>
          <cell r="F66">
            <v>43637</v>
          </cell>
          <cell r="H66" t="str">
            <v>Bolton St</v>
          </cell>
          <cell r="I66"/>
          <cell r="J66" t="str">
            <v>South Boston</v>
          </cell>
          <cell r="K66">
            <v>2127</v>
          </cell>
          <cell r="L66" t="str">
            <v>602-826-8020</v>
          </cell>
        </row>
        <row r="67">
          <cell r="A67" t="str">
            <v>Clarissa</v>
          </cell>
          <cell r="B67" t="str">
            <v>Zimmerman Cooley</v>
          </cell>
          <cell r="C67" t="str">
            <v>clzimmerman@gmail.com</v>
          </cell>
          <cell r="F67">
            <v>43222</v>
          </cell>
          <cell r="H67" t="str">
            <v>P St</v>
          </cell>
          <cell r="I67" t="str">
            <v>#5</v>
          </cell>
          <cell r="J67" t="str">
            <v>South Boston</v>
          </cell>
          <cell r="K67">
            <v>2127</v>
          </cell>
          <cell r="L67" t="str">
            <v>956-778-5405</v>
          </cell>
        </row>
        <row r="68">
          <cell r="A68" t="str">
            <v>Kristina</v>
          </cell>
          <cell r="B68" t="str">
            <v>(Drobkova) Riley</v>
          </cell>
          <cell r="C68" t="str">
            <v>krisriley022@gmail.com</v>
          </cell>
          <cell r="F68">
            <v>43640</v>
          </cell>
          <cell r="H68" t="str">
            <v>E Broadway</v>
          </cell>
          <cell r="I68"/>
          <cell r="J68" t="str">
            <v>South Boston</v>
          </cell>
          <cell r="K68">
            <v>2127</v>
          </cell>
          <cell r="L68" t="str">
            <v>617-529-9655</v>
          </cell>
        </row>
        <row r="69">
          <cell r="A69" t="str">
            <v>Rebecca</v>
          </cell>
          <cell r="B69" t="str">
            <v>(Steverman) Slavin</v>
          </cell>
          <cell r="C69" t="str">
            <v>rsteverman@gmail.com</v>
          </cell>
          <cell r="F69">
            <v>43640</v>
          </cell>
          <cell r="H69" t="str">
            <v>E 7th St</v>
          </cell>
          <cell r="I69"/>
          <cell r="J69" t="str">
            <v>South Boston</v>
          </cell>
          <cell r="K69">
            <v>2127</v>
          </cell>
          <cell r="L69" t="str">
            <v>781-492-6390</v>
          </cell>
        </row>
        <row r="70">
          <cell r="A70" t="str">
            <v>Kristine</v>
          </cell>
          <cell r="B70" t="str">
            <v>Eissing</v>
          </cell>
          <cell r="C70" t="str">
            <v>kmeissing@gmail.com</v>
          </cell>
          <cell r="F70">
            <v>43640</v>
          </cell>
          <cell r="H70" t="str">
            <v>E 6th St</v>
          </cell>
          <cell r="I70" t="str">
            <v>Apt 4</v>
          </cell>
          <cell r="J70" t="str">
            <v>South Boston</v>
          </cell>
          <cell r="K70">
            <v>2127</v>
          </cell>
          <cell r="L70" t="str">
            <v>617-504-3356</v>
          </cell>
        </row>
        <row r="71">
          <cell r="A71" t="str">
            <v>Anna</v>
          </cell>
          <cell r="B71" t="str">
            <v>Fletcher</v>
          </cell>
          <cell r="C71" t="str">
            <v>annashapell@gmail.com</v>
          </cell>
          <cell r="F71">
            <v>43641</v>
          </cell>
          <cell r="H71" t="str">
            <v>E 5th St</v>
          </cell>
          <cell r="I71"/>
          <cell r="J71" t="str">
            <v>South Boston</v>
          </cell>
          <cell r="K71">
            <v>2127</v>
          </cell>
          <cell r="L71" t="str">
            <v>207-798-9781</v>
          </cell>
        </row>
        <row r="72">
          <cell r="A72" t="str">
            <v>Martha</v>
          </cell>
          <cell r="B72" t="str">
            <v>Mulhall</v>
          </cell>
          <cell r="C72" t="str">
            <v>marthamulhall16@gmail.com</v>
          </cell>
          <cell r="F72">
            <v>43641</v>
          </cell>
          <cell r="H72" t="str">
            <v>Jason Terrace</v>
          </cell>
          <cell r="I72"/>
          <cell r="J72" t="str">
            <v>South Boston</v>
          </cell>
          <cell r="K72">
            <v>2127</v>
          </cell>
          <cell r="L72" t="str">
            <v>978-994-9093</v>
          </cell>
        </row>
        <row r="73">
          <cell r="A73" t="str">
            <v>Mary Beth</v>
          </cell>
          <cell r="B73" t="str">
            <v>Ciullo</v>
          </cell>
          <cell r="C73" t="str">
            <v>marybethciullo@gmail.com</v>
          </cell>
          <cell r="F73">
            <v>43259</v>
          </cell>
          <cell r="H73" t="str">
            <v>E 2nd St</v>
          </cell>
          <cell r="I73" t="str">
            <v>Unit 3</v>
          </cell>
          <cell r="J73" t="str">
            <v>South Boston</v>
          </cell>
          <cell r="K73">
            <v>2127</v>
          </cell>
          <cell r="L73" t="str">
            <v>617-957-9125</v>
          </cell>
        </row>
        <row r="74">
          <cell r="A74" t="str">
            <v>Lauren</v>
          </cell>
          <cell r="B74" t="str">
            <v>Leonardis</v>
          </cell>
          <cell r="C74" t="str">
            <v>leonardislauren@gmail.com</v>
          </cell>
          <cell r="F74">
            <v>43624</v>
          </cell>
          <cell r="H74" t="str">
            <v>Old Harbor St</v>
          </cell>
          <cell r="I74" t="str">
            <v>#761</v>
          </cell>
          <cell r="J74" t="str">
            <v>South Boston</v>
          </cell>
          <cell r="K74">
            <v>2127</v>
          </cell>
        </row>
        <row r="75">
          <cell r="A75" t="str">
            <v>Tarah</v>
          </cell>
          <cell r="B75" t="str">
            <v>(Parino) Petercuskie</v>
          </cell>
          <cell r="C75" t="str">
            <v>tarahpetercuskie@gmail.com</v>
          </cell>
          <cell r="F75">
            <v>43259</v>
          </cell>
          <cell r="H75" t="str">
            <v>Emerson St</v>
          </cell>
          <cell r="I75" t="str">
            <v>Unit 1</v>
          </cell>
          <cell r="J75" t="str">
            <v>South Boston</v>
          </cell>
          <cell r="K75">
            <v>2127</v>
          </cell>
          <cell r="L75" t="str">
            <v>774-254-0673</v>
          </cell>
        </row>
        <row r="76">
          <cell r="A76" t="str">
            <v>Liz (Elizabeth)</v>
          </cell>
          <cell r="B76" t="str">
            <v>Hanify</v>
          </cell>
          <cell r="C76" t="str">
            <v>lizhanify@yahoo.com</v>
          </cell>
          <cell r="F76">
            <v>43280</v>
          </cell>
          <cell r="H76" t="str">
            <v>M St</v>
          </cell>
          <cell r="I76"/>
          <cell r="J76" t="str">
            <v>South Boston</v>
          </cell>
          <cell r="K76">
            <v>2127</v>
          </cell>
          <cell r="L76" t="str">
            <v>917-584-0296</v>
          </cell>
        </row>
        <row r="77">
          <cell r="A77" t="str">
            <v>Ashley</v>
          </cell>
          <cell r="B77" t="str">
            <v>Balaconis</v>
          </cell>
          <cell r="C77" t="str">
            <v>abalaconis@gmail.com</v>
          </cell>
          <cell r="F77">
            <v>43643</v>
          </cell>
          <cell r="H77" t="str">
            <v>E 6th St</v>
          </cell>
          <cell r="I77"/>
          <cell r="J77" t="str">
            <v>South Boston</v>
          </cell>
          <cell r="K77">
            <v>2127</v>
          </cell>
          <cell r="L77" t="str">
            <v>617-549-3929</v>
          </cell>
        </row>
        <row r="78">
          <cell r="A78" t="str">
            <v>Jessica</v>
          </cell>
          <cell r="B78" t="str">
            <v>(Martin) Mallaghan</v>
          </cell>
          <cell r="C78" t="str">
            <v>j.martin1234@hotmail.com</v>
          </cell>
          <cell r="F78">
            <v>43643</v>
          </cell>
          <cell r="H78" t="str">
            <v>E 2nd St</v>
          </cell>
          <cell r="I78" t="str">
            <v>#4</v>
          </cell>
          <cell r="J78" t="str">
            <v>South Boston</v>
          </cell>
          <cell r="K78">
            <v>2127</v>
          </cell>
          <cell r="L78" t="str">
            <v>617-480-4114</v>
          </cell>
        </row>
        <row r="79">
          <cell r="A79" t="str">
            <v>Keryn</v>
          </cell>
          <cell r="B79" t="str">
            <v>Gannon Steckloff</v>
          </cell>
          <cell r="C79" t="str">
            <v>keryn.gannon@gmail.com</v>
          </cell>
          <cell r="F79">
            <v>43644</v>
          </cell>
          <cell r="H79" t="str">
            <v>E St</v>
          </cell>
          <cell r="I79"/>
          <cell r="J79" t="str">
            <v>South Boston</v>
          </cell>
          <cell r="K79">
            <v>2127</v>
          </cell>
          <cell r="L79" t="str">
            <v xml:space="preserve">845-558-5718 </v>
          </cell>
        </row>
        <row r="80">
          <cell r="A80" t="str">
            <v>Jess (Jessica)</v>
          </cell>
          <cell r="B80" t="str">
            <v>McKenna</v>
          </cell>
          <cell r="C80" t="str">
            <v>jessmckenna81@gmail.com</v>
          </cell>
          <cell r="F80">
            <v>42473</v>
          </cell>
          <cell r="H80" t="str">
            <v>W 4th St</v>
          </cell>
          <cell r="I80"/>
          <cell r="J80" t="str">
            <v>South Boston</v>
          </cell>
          <cell r="K80">
            <v>2127</v>
          </cell>
          <cell r="L80" t="str">
            <v>617-733-7508</v>
          </cell>
        </row>
        <row r="81">
          <cell r="A81" t="str">
            <v>Lynn</v>
          </cell>
          <cell r="B81" t="str">
            <v>Bomberowitz</v>
          </cell>
          <cell r="C81" t="str">
            <v>lynn.bomberowitz@gmail.com</v>
          </cell>
          <cell r="F81">
            <v>43299</v>
          </cell>
          <cell r="H81" t="str">
            <v>E 4th St</v>
          </cell>
          <cell r="I81" t="str">
            <v>Apt 1</v>
          </cell>
          <cell r="J81" t="str">
            <v>South Boston</v>
          </cell>
          <cell r="K81">
            <v>2127</v>
          </cell>
          <cell r="L81" t="str">
            <v>919-623-5180</v>
          </cell>
        </row>
        <row r="82">
          <cell r="A82" t="str">
            <v>Emily</v>
          </cell>
          <cell r="B82" t="str">
            <v>(St. Germain) Capurso</v>
          </cell>
          <cell r="C82" t="str">
            <v>stgermain.emily@gmail.com</v>
          </cell>
          <cell r="F82">
            <v>43649</v>
          </cell>
          <cell r="H82" t="str">
            <v>W Broadway</v>
          </cell>
          <cell r="I82" t="str">
            <v>Unit 309</v>
          </cell>
          <cell r="J82" t="str">
            <v>South Boston</v>
          </cell>
          <cell r="K82">
            <v>2127</v>
          </cell>
          <cell r="L82" t="str">
            <v>413-887-7525</v>
          </cell>
        </row>
        <row r="83">
          <cell r="A83" t="str">
            <v>Kristy (Kristine)</v>
          </cell>
          <cell r="B83" t="str">
            <v>Bohling</v>
          </cell>
          <cell r="C83" t="str">
            <v>kristy.bohling@gmail.com</v>
          </cell>
          <cell r="F83">
            <v>43303</v>
          </cell>
          <cell r="H83" t="str">
            <v>W 5th St</v>
          </cell>
          <cell r="I83" t="str">
            <v>Unit 1</v>
          </cell>
          <cell r="J83" t="str">
            <v>South Boston</v>
          </cell>
          <cell r="K83">
            <v>2127</v>
          </cell>
          <cell r="L83" t="str">
            <v>925-899-3496</v>
          </cell>
        </row>
        <row r="84">
          <cell r="A84" t="str">
            <v>Nikki (Nichole)</v>
          </cell>
          <cell r="B84" t="str">
            <v>(Keenan) Ward</v>
          </cell>
          <cell r="C84" t="str">
            <v>nichole_keenan@yahoo.com</v>
          </cell>
          <cell r="F84">
            <v>43654</v>
          </cell>
          <cell r="H84" t="str">
            <v>L St</v>
          </cell>
          <cell r="I84" t="str">
            <v>#1</v>
          </cell>
          <cell r="J84" t="str">
            <v>South Boston</v>
          </cell>
          <cell r="K84">
            <v>2127</v>
          </cell>
          <cell r="L84" t="str">
            <v>508-801-6760</v>
          </cell>
        </row>
        <row r="85">
          <cell r="A85" t="str">
            <v>Margaret (Maggie)</v>
          </cell>
          <cell r="B85" t="str">
            <v>Haylon</v>
          </cell>
          <cell r="C85" t="str">
            <v>mphaylon@gmail.com</v>
          </cell>
          <cell r="F85">
            <v>43654</v>
          </cell>
          <cell r="H85" t="str">
            <v>Columbia Rd</v>
          </cell>
          <cell r="I85"/>
          <cell r="J85" t="str">
            <v>South Boston</v>
          </cell>
          <cell r="K85">
            <v>2127</v>
          </cell>
          <cell r="L85" t="str">
            <v>317-258-8329</v>
          </cell>
        </row>
        <row r="86">
          <cell r="A86" t="str">
            <v>Katy</v>
          </cell>
          <cell r="B86" t="str">
            <v>Depelteau</v>
          </cell>
          <cell r="C86" t="str">
            <v>katylan@gmail.com</v>
          </cell>
          <cell r="F86">
            <v>43654</v>
          </cell>
          <cell r="H86" t="str">
            <v>W 2nd St</v>
          </cell>
          <cell r="I86" t="str">
            <v>Unit 3</v>
          </cell>
          <cell r="J86" t="str">
            <v>South Boston</v>
          </cell>
          <cell r="K86">
            <v>2127</v>
          </cell>
          <cell r="L86" t="str">
            <v>413-262-5494</v>
          </cell>
        </row>
        <row r="87">
          <cell r="A87" t="str">
            <v>Melanie</v>
          </cell>
          <cell r="B87" t="str">
            <v>Brawley (Opacki)</v>
          </cell>
          <cell r="C87" t="str">
            <v>melanie.opacki@gmail.com</v>
          </cell>
          <cell r="F87">
            <v>43662</v>
          </cell>
          <cell r="H87" t="str">
            <v>Thomas Park</v>
          </cell>
          <cell r="I87" t="str">
            <v>Unit 3</v>
          </cell>
          <cell r="J87" t="str">
            <v>South Boston</v>
          </cell>
          <cell r="K87">
            <v>2127</v>
          </cell>
          <cell r="L87" t="str">
            <v>781-864-9320</v>
          </cell>
        </row>
        <row r="88">
          <cell r="A88" t="str">
            <v>Kate (Kathryn)</v>
          </cell>
          <cell r="B88" t="str">
            <v>Kozlowski Ferris</v>
          </cell>
          <cell r="C88" t="str">
            <v>katekozlowski@gmail.com</v>
          </cell>
          <cell r="F88">
            <v>43656</v>
          </cell>
          <cell r="H88" t="str">
            <v>Tudor St</v>
          </cell>
          <cell r="I88" t="str">
            <v>Apt 3</v>
          </cell>
          <cell r="J88" t="str">
            <v>South Boston</v>
          </cell>
          <cell r="K88">
            <v>2127</v>
          </cell>
          <cell r="L88" t="str">
            <v>978-273-6362</v>
          </cell>
        </row>
        <row r="89">
          <cell r="A89" t="str">
            <v>Liz (Elizabeth)</v>
          </cell>
          <cell r="B89" t="str">
            <v>(Keach) Nicholson</v>
          </cell>
          <cell r="C89" t="str">
            <v>liz.m.nicholson@gmail.com</v>
          </cell>
          <cell r="F89">
            <v>43668</v>
          </cell>
          <cell r="H89" t="str">
            <v>Grimes St</v>
          </cell>
          <cell r="I89"/>
          <cell r="J89" t="str">
            <v>South Boston</v>
          </cell>
          <cell r="K89">
            <v>2127</v>
          </cell>
          <cell r="L89" t="str">
            <v>508-331-6295</v>
          </cell>
        </row>
        <row r="90">
          <cell r="A90" t="str">
            <v>Jessica (Jessie)</v>
          </cell>
          <cell r="B90" t="str">
            <v>Wright</v>
          </cell>
          <cell r="C90" t="str">
            <v xml:space="preserve">rightjes@gmail.com </v>
          </cell>
          <cell r="F90">
            <v>43669</v>
          </cell>
          <cell r="H90" t="str">
            <v>N St</v>
          </cell>
          <cell r="I90" t="str">
            <v>#2</v>
          </cell>
          <cell r="J90" t="str">
            <v>South Boston</v>
          </cell>
          <cell r="K90">
            <v>2127</v>
          </cell>
          <cell r="L90" t="str">
            <v>617-352-4768</v>
          </cell>
        </row>
        <row r="91">
          <cell r="A91" t="str">
            <v>Janna</v>
          </cell>
          <cell r="B91" t="str">
            <v>Murgia</v>
          </cell>
          <cell r="C91" t="str">
            <v>jlmurgia@aol.com</v>
          </cell>
          <cell r="F91">
            <v>43669</v>
          </cell>
          <cell r="H91" t="str">
            <v>Swallow St</v>
          </cell>
          <cell r="I91"/>
          <cell r="J91" t="str">
            <v>South Boston</v>
          </cell>
          <cell r="K91">
            <v>2127</v>
          </cell>
          <cell r="L91" t="str">
            <v>347-302-2857</v>
          </cell>
        </row>
        <row r="92">
          <cell r="A92" t="str">
            <v>Maureen</v>
          </cell>
          <cell r="B92" t="str">
            <v>Dubreuil</v>
          </cell>
          <cell r="C92" t="str">
            <v>maureen.dubreuil@gmail.com</v>
          </cell>
          <cell r="F92">
            <v>43311</v>
          </cell>
          <cell r="H92" t="str">
            <v>E 5th St</v>
          </cell>
          <cell r="I92"/>
          <cell r="J92" t="str">
            <v>South Boston</v>
          </cell>
          <cell r="K92">
            <v>2127</v>
          </cell>
        </row>
        <row r="93">
          <cell r="A93" t="str">
            <v>Christine</v>
          </cell>
          <cell r="B93" t="str">
            <v>Butterfield</v>
          </cell>
          <cell r="C93" t="str">
            <v>cereilley@gmail.com</v>
          </cell>
          <cell r="F93">
            <v>43669</v>
          </cell>
          <cell r="H93" t="str">
            <v>K St</v>
          </cell>
          <cell r="I93" t="str">
            <v>Unit 8</v>
          </cell>
          <cell r="J93" t="str">
            <v>South Boston</v>
          </cell>
          <cell r="K93">
            <v>2127</v>
          </cell>
          <cell r="L93" t="str">
            <v>603-767-0462</v>
          </cell>
        </row>
        <row r="94">
          <cell r="A94" t="str">
            <v>Heather</v>
          </cell>
          <cell r="B94" t="str">
            <v>(Mason-Suares) Boger</v>
          </cell>
          <cell r="C94" t="str">
            <v>hmason817@gmail.com</v>
          </cell>
          <cell r="F94">
            <v>43671</v>
          </cell>
          <cell r="H94" t="str">
            <v>Thomas Park</v>
          </cell>
          <cell r="I94"/>
          <cell r="J94" t="str">
            <v>South Boston</v>
          </cell>
          <cell r="K94">
            <v>2127</v>
          </cell>
          <cell r="L94" t="str">
            <v>440-319-8704</v>
          </cell>
        </row>
        <row r="95">
          <cell r="A95" t="str">
            <v>Leah Rose</v>
          </cell>
          <cell r="B95" t="str">
            <v>Garcia</v>
          </cell>
          <cell r="C95" t="str">
            <v>leahrose.garcia@icloud.com</v>
          </cell>
          <cell r="F95">
            <v>43672</v>
          </cell>
          <cell r="H95" t="str">
            <v>Old Colony Ave</v>
          </cell>
          <cell r="I95" t="str">
            <v>Unit 9</v>
          </cell>
          <cell r="J95" t="str">
            <v>South Boston</v>
          </cell>
          <cell r="K95">
            <v>2127</v>
          </cell>
          <cell r="L95" t="str">
            <v>617-229-9249</v>
          </cell>
        </row>
        <row r="96">
          <cell r="A96" t="str">
            <v>Kristen</v>
          </cell>
          <cell r="B96" t="str">
            <v>(Raymaakers) Andrews</v>
          </cell>
          <cell r="C96" t="str">
            <v>kraymaakers@gmail.com</v>
          </cell>
          <cell r="F96">
            <v>43674</v>
          </cell>
          <cell r="H96" t="str">
            <v>E 2nd St</v>
          </cell>
          <cell r="I96" t="str">
            <v>Unit 3</v>
          </cell>
          <cell r="J96" t="str">
            <v>South Boston</v>
          </cell>
          <cell r="K96">
            <v>2127</v>
          </cell>
          <cell r="L96" t="str">
            <v>413-822-8590</v>
          </cell>
        </row>
        <row r="97">
          <cell r="A97" t="str">
            <v>Caitlin (Caiti)</v>
          </cell>
          <cell r="B97" t="str">
            <v>McSorley</v>
          </cell>
          <cell r="C97" t="str">
            <v>calogeroc715@gmail.com</v>
          </cell>
          <cell r="F97">
            <v>43312</v>
          </cell>
          <cell r="H97" t="str">
            <v>Columbia Rd</v>
          </cell>
          <cell r="I97"/>
          <cell r="J97" t="str">
            <v>South Boston</v>
          </cell>
          <cell r="K97">
            <v>2127</v>
          </cell>
          <cell r="L97" t="str">
            <v>315-269-4767</v>
          </cell>
        </row>
        <row r="98">
          <cell r="A98" t="str">
            <v>Elizabeth</v>
          </cell>
          <cell r="B98" t="str">
            <v>Schierloh</v>
          </cell>
          <cell r="C98" t="str">
            <v>elizabethschierloh@gmail.com</v>
          </cell>
          <cell r="F98">
            <v>43677</v>
          </cell>
          <cell r="H98" t="str">
            <v>E Broadway</v>
          </cell>
          <cell r="I98" t="str">
            <v>Apt 2</v>
          </cell>
          <cell r="J98" t="str">
            <v>South Boston</v>
          </cell>
          <cell r="K98">
            <v>2127</v>
          </cell>
          <cell r="L98" t="str">
            <v>617-800-5656</v>
          </cell>
        </row>
        <row r="99">
          <cell r="A99" t="str">
            <v>Melissa</v>
          </cell>
          <cell r="B99" t="str">
            <v>Rae Olsson</v>
          </cell>
          <cell r="C99" t="str">
            <v>melissa.l.rae@gmail.com</v>
          </cell>
          <cell r="F99">
            <v>43294</v>
          </cell>
          <cell r="H99" t="str">
            <v>Dorchester Ave</v>
          </cell>
          <cell r="I99" t="str">
            <v>Unit 304</v>
          </cell>
          <cell r="J99" t="str">
            <v>South Boston</v>
          </cell>
          <cell r="K99">
            <v>2127</v>
          </cell>
          <cell r="L99" t="str">
            <v>617-721-9082</v>
          </cell>
        </row>
        <row r="100">
          <cell r="A100" t="str">
            <v>Amanda</v>
          </cell>
          <cell r="B100" t="str">
            <v>(Rowe) Boyer</v>
          </cell>
          <cell r="C100" t="str">
            <v>amandakrowe@gmail.com</v>
          </cell>
          <cell r="F100">
            <v>43283</v>
          </cell>
          <cell r="H100" t="str">
            <v>W 3rd St</v>
          </cell>
          <cell r="I100" t="str">
            <v>Unit 2</v>
          </cell>
          <cell r="J100" t="str">
            <v>South Boston</v>
          </cell>
          <cell r="K100">
            <v>2127</v>
          </cell>
          <cell r="L100" t="str">
            <v>302-593-3421</v>
          </cell>
        </row>
        <row r="101">
          <cell r="A101" t="str">
            <v>Nicole</v>
          </cell>
          <cell r="B101" t="str">
            <v>(Bates) McElwee</v>
          </cell>
          <cell r="C101" t="str">
            <v>bates.nicole@gmail.com</v>
          </cell>
          <cell r="F101">
            <v>43293</v>
          </cell>
          <cell r="H101" t="str">
            <v>E 5th St</v>
          </cell>
          <cell r="I101"/>
          <cell r="J101" t="str">
            <v>South Boston</v>
          </cell>
          <cell r="K101">
            <v>2127</v>
          </cell>
          <cell r="L101" t="str">
            <v>857-234-2782</v>
          </cell>
        </row>
        <row r="102">
          <cell r="A102" t="str">
            <v>Ashley</v>
          </cell>
          <cell r="B102" t="str">
            <v>(Hudson) Gillespie</v>
          </cell>
          <cell r="C102" t="str">
            <v>AshleyReissGillespie@gmail.com</v>
          </cell>
          <cell r="F102">
            <v>43678</v>
          </cell>
          <cell r="H102" t="str">
            <v>Emerson St</v>
          </cell>
          <cell r="I102" t="str">
            <v>Unit 1</v>
          </cell>
          <cell r="J102" t="str">
            <v>South Boston</v>
          </cell>
          <cell r="K102">
            <v>2127</v>
          </cell>
        </row>
        <row r="103">
          <cell r="A103" t="str">
            <v>Chrissy (Christine)</v>
          </cell>
          <cell r="B103" t="str">
            <v>Bracci</v>
          </cell>
          <cell r="C103" t="str">
            <v>cmbracci@gmail.com</v>
          </cell>
          <cell r="F103">
            <v>43280</v>
          </cell>
          <cell r="H103" t="str">
            <v>E 8th St</v>
          </cell>
          <cell r="I103"/>
          <cell r="J103" t="str">
            <v>South Boston</v>
          </cell>
          <cell r="K103">
            <v>2127</v>
          </cell>
          <cell r="L103" t="str">
            <v>617-290-8712</v>
          </cell>
        </row>
        <row r="104">
          <cell r="A104" t="str">
            <v>Shannon</v>
          </cell>
          <cell r="B104" t="str">
            <v>Farrell</v>
          </cell>
          <cell r="C104" t="str">
            <v>shannon.farrell1@gmail.com</v>
          </cell>
          <cell r="F104">
            <v>43685</v>
          </cell>
          <cell r="H104" t="str">
            <v>W Broadway</v>
          </cell>
          <cell r="I104" t="str">
            <v>Unit 602</v>
          </cell>
          <cell r="J104" t="str">
            <v>South Boston</v>
          </cell>
          <cell r="K104">
            <v>2127</v>
          </cell>
          <cell r="L104" t="str">
            <v xml:space="preserve"> 774-244-6612</v>
          </cell>
        </row>
        <row r="105">
          <cell r="A105" t="str">
            <v>Breanne</v>
          </cell>
          <cell r="B105" t="str">
            <v>Cogan</v>
          </cell>
          <cell r="C105" t="str">
            <v>breannec36@gmail.com</v>
          </cell>
          <cell r="F105">
            <v>43685</v>
          </cell>
          <cell r="H105" t="str">
            <v>E 7th St</v>
          </cell>
          <cell r="I105" t="str">
            <v>Apt 3</v>
          </cell>
          <cell r="J105" t="str">
            <v>South Boston</v>
          </cell>
          <cell r="K105">
            <v>2127</v>
          </cell>
          <cell r="L105" t="str">
            <v>978-424-7975</v>
          </cell>
        </row>
        <row r="106">
          <cell r="A106" t="str">
            <v>Cassandra</v>
          </cell>
          <cell r="B106" t="str">
            <v>Montgomery Buckley</v>
          </cell>
          <cell r="C106" t="str">
            <v>montgomery.cassie@gmail.com</v>
          </cell>
          <cell r="F106">
            <v>43678</v>
          </cell>
          <cell r="H106" t="str">
            <v>G St</v>
          </cell>
          <cell r="I106" t="str">
            <v>Apt 1</v>
          </cell>
          <cell r="J106" t="str">
            <v>South Boston</v>
          </cell>
          <cell r="K106">
            <v>2127</v>
          </cell>
          <cell r="L106" t="str">
            <v>812-756-1430</v>
          </cell>
        </row>
        <row r="107">
          <cell r="A107" t="str">
            <v>Alexandra</v>
          </cell>
          <cell r="B107" t="str">
            <v>Nash</v>
          </cell>
          <cell r="C107" t="str">
            <v>alexandra.w.nash25@gmail.com</v>
          </cell>
          <cell r="F107">
            <v>43329</v>
          </cell>
          <cell r="H107" t="str">
            <v>E 3rd St</v>
          </cell>
          <cell r="I107" t="str">
            <v>Apt 1</v>
          </cell>
          <cell r="J107" t="str">
            <v>South Boston</v>
          </cell>
          <cell r="K107">
            <v>2127</v>
          </cell>
          <cell r="L107" t="str">
            <v>617-872-9518</v>
          </cell>
        </row>
        <row r="108">
          <cell r="A108" t="str">
            <v>Sophie</v>
          </cell>
          <cell r="B108" t="str">
            <v xml:space="preserve">Geraghty </v>
          </cell>
          <cell r="C108" t="str">
            <v>Sophie@trimis.com</v>
          </cell>
          <cell r="F108">
            <v>43329</v>
          </cell>
          <cell r="H108" t="str">
            <v>Preble St</v>
          </cell>
          <cell r="I108" t="str">
            <v>Unit 6</v>
          </cell>
          <cell r="J108" t="str">
            <v>South Boston</v>
          </cell>
          <cell r="K108">
            <v>2127</v>
          </cell>
          <cell r="L108" t="str">
            <v>813-598-2883</v>
          </cell>
        </row>
        <row r="109">
          <cell r="A109" t="str">
            <v>Stephanie</v>
          </cell>
          <cell r="B109" t="str">
            <v>(Levy) Rosenfield</v>
          </cell>
          <cell r="C109" t="str">
            <v>strosenfield@gmail.com</v>
          </cell>
          <cell r="F109">
            <v>43330</v>
          </cell>
          <cell r="H109" t="str">
            <v>L St</v>
          </cell>
          <cell r="I109" t="str">
            <v>Unit 6</v>
          </cell>
          <cell r="J109" t="str">
            <v>South Boston</v>
          </cell>
          <cell r="K109">
            <v>2127</v>
          </cell>
          <cell r="L109" t="str">
            <v>215-350-5076</v>
          </cell>
        </row>
        <row r="110">
          <cell r="A110" t="str">
            <v>Emma</v>
          </cell>
          <cell r="B110" t="str">
            <v>Kender</v>
          </cell>
          <cell r="C110" t="str">
            <v>emmagkender@gmail.com</v>
          </cell>
          <cell r="F110">
            <v>43696</v>
          </cell>
          <cell r="H110" t="str">
            <v>E 5th St</v>
          </cell>
          <cell r="I110" t="str">
            <v>Apt 1</v>
          </cell>
          <cell r="J110" t="str">
            <v>South Boston</v>
          </cell>
          <cell r="K110">
            <v>2127</v>
          </cell>
          <cell r="L110" t="str">
            <v>781-724-6521</v>
          </cell>
        </row>
        <row r="111">
          <cell r="A111" t="str">
            <v xml:space="preserve">Michelle </v>
          </cell>
          <cell r="B111" t="str">
            <v xml:space="preserve">(Pirro) Zancanaro </v>
          </cell>
          <cell r="C111" t="str">
            <v>michelle.pirro@gmail.com</v>
          </cell>
          <cell r="F111">
            <v>43696</v>
          </cell>
          <cell r="H111" t="str">
            <v>Atlantic St</v>
          </cell>
          <cell r="I111" t="str">
            <v>Unit 1</v>
          </cell>
          <cell r="J111" t="str">
            <v>South Boston</v>
          </cell>
          <cell r="K111">
            <v>2127</v>
          </cell>
          <cell r="L111" t="str">
            <v>978-790-2702</v>
          </cell>
        </row>
        <row r="112">
          <cell r="A112" t="str">
            <v>Shannon</v>
          </cell>
          <cell r="B112" t="str">
            <v>Stillwell</v>
          </cell>
          <cell r="C112" t="str">
            <v>shay710@gmail.com</v>
          </cell>
          <cell r="F112">
            <v>43702</v>
          </cell>
          <cell r="H112" t="str">
            <v>Marine Rd</v>
          </cell>
          <cell r="I112"/>
          <cell r="J112" t="str">
            <v>South Boston</v>
          </cell>
          <cell r="K112">
            <v>2127</v>
          </cell>
          <cell r="L112" t="str">
            <v>617-359-2729</v>
          </cell>
        </row>
        <row r="113">
          <cell r="A113" t="str">
            <v>Deidra</v>
          </cell>
          <cell r="B113" t="str">
            <v>Lodge</v>
          </cell>
          <cell r="C113" t="str">
            <v>Deidra.lodge@gmail.com</v>
          </cell>
          <cell r="F113">
            <v>43315</v>
          </cell>
          <cell r="H113" t="str">
            <v>E 8th St</v>
          </cell>
          <cell r="I113"/>
          <cell r="J113" t="str">
            <v>South Boston</v>
          </cell>
          <cell r="K113">
            <v>2127</v>
          </cell>
          <cell r="L113" t="str">
            <v>203-913-0387</v>
          </cell>
        </row>
        <row r="114">
          <cell r="A114" t="str">
            <v xml:space="preserve">Alanna </v>
          </cell>
          <cell r="B114" t="str">
            <v>Richer</v>
          </cell>
          <cell r="C114" t="str">
            <v>Alannadurkin1@gmail.com</v>
          </cell>
          <cell r="F114">
            <v>43704</v>
          </cell>
          <cell r="H114" t="str">
            <v>W 6th St</v>
          </cell>
          <cell r="I114" t="str">
            <v>Unit 1</v>
          </cell>
          <cell r="J114" t="str">
            <v>South Boston</v>
          </cell>
          <cell r="K114">
            <v>2127</v>
          </cell>
          <cell r="L114" t="str">
            <v>312-914-8852</v>
          </cell>
        </row>
        <row r="115">
          <cell r="A115" t="str">
            <v>Amanda</v>
          </cell>
          <cell r="B115" t="str">
            <v>Andella</v>
          </cell>
          <cell r="C115" t="str">
            <v>Aandella@gmail.com</v>
          </cell>
          <cell r="F115">
            <v>43704</v>
          </cell>
          <cell r="H115" t="str">
            <v>W 2nd st</v>
          </cell>
          <cell r="I115" t="str">
            <v>Apt 3</v>
          </cell>
          <cell r="J115" t="str">
            <v>South Boston</v>
          </cell>
          <cell r="K115">
            <v>2127</v>
          </cell>
          <cell r="L115" t="str">
            <v>978-902-3584</v>
          </cell>
        </row>
        <row r="116">
          <cell r="A116" t="str">
            <v>Jessica</v>
          </cell>
          <cell r="B116" t="str">
            <v>MacGregor</v>
          </cell>
          <cell r="C116" t="str">
            <v>hessicaj@gmail.com</v>
          </cell>
          <cell r="F116">
            <v>43704</v>
          </cell>
          <cell r="H116" t="str">
            <v>E 6th St</v>
          </cell>
          <cell r="I116"/>
          <cell r="J116" t="str">
            <v>South Boston</v>
          </cell>
          <cell r="K116">
            <v>2127</v>
          </cell>
          <cell r="L116" t="str">
            <v>425-443-7265</v>
          </cell>
        </row>
        <row r="117">
          <cell r="A117" t="str">
            <v>Amanda</v>
          </cell>
          <cell r="B117" t="str">
            <v>(Birdsell) Unglaub</v>
          </cell>
          <cell r="C117" t="str">
            <v>amandabirdsell@gmail.com</v>
          </cell>
          <cell r="F117">
            <v>43342</v>
          </cell>
          <cell r="H117" t="str">
            <v>K Street</v>
          </cell>
          <cell r="I117" t="str">
            <v>#2</v>
          </cell>
          <cell r="J117" t="str">
            <v>South Boston</v>
          </cell>
          <cell r="K117">
            <v>2127</v>
          </cell>
          <cell r="L117" t="str">
            <v>774-245-1495</v>
          </cell>
        </row>
        <row r="118">
          <cell r="A118" t="str">
            <v>Nneka</v>
          </cell>
          <cell r="B118" t="str">
            <v>Edwards-Jackson</v>
          </cell>
          <cell r="C118" t="str">
            <v>nedwardsj@gmail.com</v>
          </cell>
          <cell r="F118">
            <v>43710</v>
          </cell>
          <cell r="H118" t="str">
            <v>W 3rd St</v>
          </cell>
          <cell r="I118" t="str">
            <v>Unit 1</v>
          </cell>
          <cell r="J118" t="str">
            <v>South Boston</v>
          </cell>
          <cell r="K118">
            <v>2127</v>
          </cell>
          <cell r="L118" t="str">
            <v>323-317-0511</v>
          </cell>
        </row>
        <row r="119">
          <cell r="A119" t="str">
            <v>Maureen</v>
          </cell>
          <cell r="B119" t="str">
            <v>(Kelly) Fitzgerald</v>
          </cell>
          <cell r="C119" t="str">
            <v>mkellypc00@yahoo.com</v>
          </cell>
          <cell r="F119">
            <v>43360</v>
          </cell>
          <cell r="H119" t="str">
            <v>M St</v>
          </cell>
          <cell r="I119"/>
          <cell r="J119" t="str">
            <v>South Boston</v>
          </cell>
          <cell r="K119">
            <v>2127</v>
          </cell>
          <cell r="L119" t="str">
            <v>617-510-3258</v>
          </cell>
        </row>
        <row r="120">
          <cell r="A120" t="str">
            <v xml:space="preserve">Meghan </v>
          </cell>
          <cell r="B120" t="str">
            <v>Whealan</v>
          </cell>
          <cell r="H120"/>
          <cell r="I120"/>
        </row>
        <row r="121">
          <cell r="A121" t="str">
            <v>Ashley</v>
          </cell>
          <cell r="B121" t="str">
            <v>Widger</v>
          </cell>
          <cell r="C121" t="str">
            <v xml:space="preserve">ashley.l.sullivan@gmail.com </v>
          </cell>
          <cell r="F121">
            <v>43711</v>
          </cell>
          <cell r="H121" t="str">
            <v>L St</v>
          </cell>
          <cell r="I121" t="str">
            <v>Unit 5</v>
          </cell>
          <cell r="J121" t="str">
            <v>South Boston</v>
          </cell>
          <cell r="K121">
            <v>2127</v>
          </cell>
          <cell r="L121" t="str">
            <v>203-641-3929</v>
          </cell>
        </row>
        <row r="122">
          <cell r="A122" t="str">
            <v xml:space="preserve">Rebecca </v>
          </cell>
          <cell r="B122" t="str">
            <v>Weston</v>
          </cell>
          <cell r="C122" t="str">
            <v>rebeccaweston1017@gmail.com</v>
          </cell>
          <cell r="F122">
            <v>43714</v>
          </cell>
          <cell r="H122" t="str">
            <v>Beckler Ave</v>
          </cell>
          <cell r="I122" t="str">
            <v>Apt 1</v>
          </cell>
          <cell r="J122" t="str">
            <v>South Boston</v>
          </cell>
          <cell r="K122">
            <v>2127</v>
          </cell>
        </row>
        <row r="123">
          <cell r="A123" t="str">
            <v>Jing</v>
          </cell>
          <cell r="B123" t="str">
            <v>Zhou</v>
          </cell>
          <cell r="C123" t="str">
            <v>janezhou0327@gmail.com</v>
          </cell>
          <cell r="F123">
            <v>43714</v>
          </cell>
          <cell r="H123" t="str">
            <v>B St</v>
          </cell>
          <cell r="I123" t="str">
            <v>Apt 6</v>
          </cell>
          <cell r="J123" t="str">
            <v>South Boston</v>
          </cell>
          <cell r="K123">
            <v>2127</v>
          </cell>
          <cell r="L123" t="str">
            <v>857 202 7593 or 617 480 8580</v>
          </cell>
        </row>
        <row r="124">
          <cell r="A124" t="str">
            <v xml:space="preserve">Sarah </v>
          </cell>
          <cell r="B124" t="str">
            <v>McCrary</v>
          </cell>
          <cell r="C124" t="str">
            <v>sarahmc706@hotmail.com</v>
          </cell>
          <cell r="F124">
            <v>43717</v>
          </cell>
          <cell r="H124" t="str">
            <v>B St</v>
          </cell>
          <cell r="I124" t="str">
            <v>Unit 2</v>
          </cell>
          <cell r="J124" t="str">
            <v>South Boston</v>
          </cell>
          <cell r="K124">
            <v>2127</v>
          </cell>
        </row>
        <row r="125">
          <cell r="A125" t="str">
            <v>Michaela</v>
          </cell>
          <cell r="B125" t="str">
            <v>Schult (Rosewell)</v>
          </cell>
          <cell r="C125" t="str">
            <v>chaela913@gmail.com</v>
          </cell>
          <cell r="F125">
            <v>41194</v>
          </cell>
          <cell r="H125" t="str">
            <v>Linden St</v>
          </cell>
          <cell r="I125"/>
          <cell r="J125" t="str">
            <v>South Boston</v>
          </cell>
          <cell r="K125">
            <v>2127</v>
          </cell>
          <cell r="L125" t="str">
            <v>617-943-7871</v>
          </cell>
        </row>
        <row r="126">
          <cell r="A126" t="str">
            <v>Kayla</v>
          </cell>
          <cell r="B126" t="str">
            <v>Mehr</v>
          </cell>
          <cell r="C126" t="str">
            <v>kaylamehr28@gmail.com</v>
          </cell>
          <cell r="F126">
            <v>43718</v>
          </cell>
          <cell r="H126" t="str">
            <v>Atlantic St</v>
          </cell>
          <cell r="I126"/>
          <cell r="J126" t="str">
            <v>South Boston</v>
          </cell>
          <cell r="K126">
            <v>2127</v>
          </cell>
          <cell r="L126" t="str">
            <v>401-252-9336</v>
          </cell>
        </row>
        <row r="127">
          <cell r="A127" t="str">
            <v>Melissa</v>
          </cell>
          <cell r="B127" t="str">
            <v>(Brown) Hankowski</v>
          </cell>
          <cell r="C127" t="str">
            <v>brown.mel@gmail.com</v>
          </cell>
          <cell r="F127">
            <v>43718</v>
          </cell>
          <cell r="H127" t="str">
            <v>W 3rd St</v>
          </cell>
          <cell r="I127" t="str">
            <v>Unit 3</v>
          </cell>
          <cell r="J127" t="str">
            <v>South Boston</v>
          </cell>
          <cell r="K127">
            <v>2127</v>
          </cell>
        </row>
        <row r="128">
          <cell r="A128" t="str">
            <v>Erin</v>
          </cell>
          <cell r="B128" t="str">
            <v>(Bridge) Cooley</v>
          </cell>
          <cell r="C128" t="str">
            <v>erinbcooley@gmail.com</v>
          </cell>
          <cell r="F128">
            <v>43371</v>
          </cell>
          <cell r="H128" t="str">
            <v>E 1st St</v>
          </cell>
          <cell r="I128" t="str">
            <v>#206</v>
          </cell>
          <cell r="J128" t="str">
            <v>South Boston</v>
          </cell>
          <cell r="K128">
            <v>2127</v>
          </cell>
          <cell r="L128" t="str">
            <v>860-559-9786</v>
          </cell>
        </row>
        <row r="129">
          <cell r="A129" t="str">
            <v xml:space="preserve">Jenna </v>
          </cell>
          <cell r="B129" t="str">
            <v>(McKenzie) Gambone</v>
          </cell>
          <cell r="C129" t="str">
            <v>Jmckenzie987@gmail.com</v>
          </cell>
          <cell r="F129">
            <v>43718</v>
          </cell>
          <cell r="H129" t="str">
            <v>E 2nd St</v>
          </cell>
          <cell r="I129"/>
          <cell r="J129" t="str">
            <v>South Boston</v>
          </cell>
          <cell r="K129">
            <v>2127</v>
          </cell>
        </row>
        <row r="130">
          <cell r="A130" t="str">
            <v>Raquelle</v>
          </cell>
          <cell r="B130" t="str">
            <v>Kaye</v>
          </cell>
          <cell r="C130" t="str">
            <v xml:space="preserve"> raquelle.kaye@gmail.com</v>
          </cell>
          <cell r="F130">
            <v>43718</v>
          </cell>
          <cell r="H130" t="str">
            <v>W Broadway</v>
          </cell>
          <cell r="I130" t="str">
            <v>#608</v>
          </cell>
          <cell r="J130" t="str">
            <v>South Boston</v>
          </cell>
          <cell r="K130">
            <v>2127</v>
          </cell>
        </row>
        <row r="131">
          <cell r="A131" t="str">
            <v>Nicole</v>
          </cell>
          <cell r="B131" t="str">
            <v>Dagesse Ayotte</v>
          </cell>
          <cell r="C131" t="str">
            <v>nicole.dagesse@gmail.com</v>
          </cell>
          <cell r="F131">
            <v>43718</v>
          </cell>
          <cell r="H131" t="str">
            <v>W 5th St</v>
          </cell>
          <cell r="I131" t="str">
            <v>Apt 3</v>
          </cell>
          <cell r="J131" t="str">
            <v>South Boston</v>
          </cell>
          <cell r="K131">
            <v>2127</v>
          </cell>
        </row>
        <row r="132">
          <cell r="A132" t="str">
            <v>Leticia</v>
          </cell>
          <cell r="B132" t="str">
            <v>Rojas</v>
          </cell>
          <cell r="C132" t="str">
            <v>lbrojasc@gmail.com</v>
          </cell>
          <cell r="F132">
            <v>43718</v>
          </cell>
          <cell r="H132" t="str">
            <v>A St</v>
          </cell>
          <cell r="I132" t="str">
            <v>Unit 6</v>
          </cell>
          <cell r="J132" t="str">
            <v>South Boston</v>
          </cell>
          <cell r="K132">
            <v>2127</v>
          </cell>
        </row>
        <row r="133">
          <cell r="A133" t="str">
            <v>Carrie (Catherine)</v>
          </cell>
          <cell r="B133" t="str">
            <v>Wicker</v>
          </cell>
          <cell r="C133" t="str">
            <v>carrie.wicker@gmail.com</v>
          </cell>
          <cell r="F133">
            <v>43345</v>
          </cell>
          <cell r="H133" t="str">
            <v>Emerson St</v>
          </cell>
          <cell r="I133"/>
          <cell r="J133" t="str">
            <v>South Boston</v>
          </cell>
          <cell r="K133">
            <v>2127</v>
          </cell>
          <cell r="L133" t="str">
            <v>917-568-1587</v>
          </cell>
        </row>
        <row r="134">
          <cell r="A134" t="str">
            <v>Laura</v>
          </cell>
          <cell r="B134" t="str">
            <v>Stoffel</v>
          </cell>
          <cell r="C134" t="str">
            <v>laura.s.stoffel@gmail.com</v>
          </cell>
          <cell r="F134">
            <v>43350</v>
          </cell>
          <cell r="H134" t="str">
            <v>E 3rd St</v>
          </cell>
          <cell r="I134" t="str">
            <v>Apt 1</v>
          </cell>
          <cell r="J134" t="str">
            <v>South Boston</v>
          </cell>
          <cell r="K134">
            <v>2127</v>
          </cell>
          <cell r="L134" t="str">
            <v>914-391-8348</v>
          </cell>
        </row>
        <row r="135">
          <cell r="A135" t="str">
            <v>Liz</v>
          </cell>
          <cell r="B135" t="str">
            <v>Bullock</v>
          </cell>
          <cell r="C135" t="str">
            <v>ebullockward@gmail.com</v>
          </cell>
          <cell r="F135">
            <v>43734</v>
          </cell>
          <cell r="H135" t="str">
            <v>E 1st St</v>
          </cell>
          <cell r="I135"/>
          <cell r="J135" t="str">
            <v>South Boston</v>
          </cell>
          <cell r="K135">
            <v>2127</v>
          </cell>
        </row>
        <row r="136">
          <cell r="A136" t="str">
            <v>Paula (5 yr membership)</v>
          </cell>
          <cell r="B136" t="str">
            <v>LeBlanc</v>
          </cell>
          <cell r="C136" t="str">
            <v>southie004@aol.com</v>
          </cell>
          <cell r="F136">
            <v>43734</v>
          </cell>
          <cell r="H136" t="str">
            <v>Bowen St</v>
          </cell>
          <cell r="I136"/>
          <cell r="J136" t="str">
            <v>South boston</v>
          </cell>
          <cell r="K136">
            <v>2127</v>
          </cell>
        </row>
        <row r="137">
          <cell r="A137" t="str">
            <v>Katherine (Katie)</v>
          </cell>
          <cell r="B137" t="str">
            <v>O'Riordan</v>
          </cell>
          <cell r="C137" t="str">
            <v>katieworiordan@gmail.com</v>
          </cell>
          <cell r="F137">
            <v>43360</v>
          </cell>
          <cell r="H137" t="str">
            <v>E 3rd St</v>
          </cell>
          <cell r="I137" t="str">
            <v>Unit 2</v>
          </cell>
          <cell r="J137" t="str">
            <v>South Boston</v>
          </cell>
          <cell r="K137">
            <v>2127</v>
          </cell>
          <cell r="L137" t="str">
            <v>339-225-1254</v>
          </cell>
        </row>
        <row r="138">
          <cell r="A138" t="str">
            <v>Sara</v>
          </cell>
          <cell r="B138" t="str">
            <v>Baxter</v>
          </cell>
          <cell r="C138" t="str">
            <v>sarakbaxter8@gmail.com</v>
          </cell>
          <cell r="F138">
            <v>43734</v>
          </cell>
          <cell r="H138" t="str">
            <v>K St</v>
          </cell>
          <cell r="I138"/>
          <cell r="J138" t="str">
            <v>South Boston</v>
          </cell>
          <cell r="K138">
            <v>2127</v>
          </cell>
        </row>
        <row r="139">
          <cell r="A139" t="str">
            <v xml:space="preserve">Jessica </v>
          </cell>
          <cell r="B139" t="str">
            <v>Deeley</v>
          </cell>
          <cell r="C139" t="str">
            <v>Jessica.a.deeley@gmail.com</v>
          </cell>
          <cell r="F139">
            <v>43737</v>
          </cell>
          <cell r="H139"/>
          <cell r="I139"/>
          <cell r="J139" t="str">
            <v>South Boston</v>
          </cell>
          <cell r="K139">
            <v>2127</v>
          </cell>
        </row>
        <row r="140">
          <cell r="A140" t="str">
            <v>Kathryn</v>
          </cell>
          <cell r="B140" t="str">
            <v>Rohlicek</v>
          </cell>
          <cell r="C140" t="str">
            <v>katy.rohlicek@gmail.com</v>
          </cell>
          <cell r="F140">
            <v>43737</v>
          </cell>
          <cell r="H140"/>
          <cell r="I140"/>
        </row>
        <row r="141">
          <cell r="A141" t="str">
            <v>Carrie</v>
          </cell>
          <cell r="B141" t="str">
            <v>DeWitt</v>
          </cell>
          <cell r="C141" t="str">
            <v>carriedewitt@gmail.com</v>
          </cell>
          <cell r="F141">
            <v>43726</v>
          </cell>
          <cell r="H141"/>
          <cell r="I141"/>
          <cell r="J141" t="str">
            <v>South Boston</v>
          </cell>
          <cell r="K141">
            <v>2127</v>
          </cell>
        </row>
        <row r="142">
          <cell r="A142" t="str">
            <v>Aoife</v>
          </cell>
          <cell r="B142" t="str">
            <v>Price</v>
          </cell>
          <cell r="F142">
            <v>43738</v>
          </cell>
          <cell r="H142"/>
          <cell r="I142"/>
        </row>
        <row r="143">
          <cell r="A143" t="str">
            <v>Namas</v>
          </cell>
          <cell r="B143" t="str">
            <v>Monahan</v>
          </cell>
          <cell r="C143" t="str">
            <v>namas.monahan@gmail.com</v>
          </cell>
          <cell r="F143">
            <v>43370</v>
          </cell>
          <cell r="H143" t="str">
            <v>Onslow Terrace</v>
          </cell>
          <cell r="I143"/>
          <cell r="J143" t="str">
            <v>South Boston</v>
          </cell>
          <cell r="K143">
            <v>2127</v>
          </cell>
          <cell r="L143" t="str">
            <v>917-348-7441</v>
          </cell>
        </row>
        <row r="144">
          <cell r="A144" t="str">
            <v>Christy</v>
          </cell>
          <cell r="B144" t="str">
            <v>Morgan</v>
          </cell>
          <cell r="F144">
            <v>43738</v>
          </cell>
          <cell r="H144"/>
          <cell r="I144"/>
        </row>
        <row r="145">
          <cell r="A145" t="str">
            <v>Ania</v>
          </cell>
          <cell r="B145" t="str">
            <v>(Saj) Bigda</v>
          </cell>
          <cell r="C145" t="str">
            <v>aniasbigda@gmail.com</v>
          </cell>
          <cell r="F145">
            <v>43392</v>
          </cell>
          <cell r="H145" t="str">
            <v>E 4th St</v>
          </cell>
          <cell r="I145" t="str">
            <v>#3</v>
          </cell>
          <cell r="J145" t="str">
            <v>South Boston</v>
          </cell>
          <cell r="K145">
            <v>2127</v>
          </cell>
          <cell r="L145" t="str">
            <v xml:space="preserve">413-563-2280 </v>
          </cell>
        </row>
        <row r="146">
          <cell r="A146" t="str">
            <v>Kara</v>
          </cell>
          <cell r="B146" t="str">
            <v>Herr</v>
          </cell>
          <cell r="C146" t="str">
            <v>kara.d.herr@gmail.com</v>
          </cell>
          <cell r="F146">
            <v>43378</v>
          </cell>
          <cell r="H146" t="str">
            <v>E 8th St</v>
          </cell>
          <cell r="I146"/>
          <cell r="J146" t="str">
            <v>South Boston</v>
          </cell>
          <cell r="K146">
            <v>2127</v>
          </cell>
          <cell r="L146" t="str">
            <v>419-966-4552</v>
          </cell>
        </row>
        <row r="147">
          <cell r="A147" t="str">
            <v>Juliana</v>
          </cell>
          <cell r="B147" t="str">
            <v>Mendivelso Santa</v>
          </cell>
          <cell r="C147" t="str">
            <v>juli.mendivelso@gmail.com</v>
          </cell>
          <cell r="F147">
            <v>41929</v>
          </cell>
          <cell r="H147" t="str">
            <v>Dorchester St</v>
          </cell>
          <cell r="I147" t="str">
            <v>C</v>
          </cell>
          <cell r="J147" t="str">
            <v>South Boston</v>
          </cell>
          <cell r="K147">
            <v>2127</v>
          </cell>
          <cell r="L147" t="str">
            <v>617-515-6813</v>
          </cell>
        </row>
        <row r="148">
          <cell r="A148" t="str">
            <v xml:space="preserve">Emily </v>
          </cell>
          <cell r="B148" t="str">
            <v>Roy (O'Roy on FB)</v>
          </cell>
          <cell r="C148" t="str">
            <v xml:space="preserve">emilyodee@gmail.com </v>
          </cell>
          <cell r="F148">
            <v>43038</v>
          </cell>
          <cell r="H148" t="str">
            <v>Bolton St</v>
          </cell>
          <cell r="I148" t="str">
            <v>Unit #1</v>
          </cell>
          <cell r="J148" t="str">
            <v>South Boston</v>
          </cell>
          <cell r="K148">
            <v>2127</v>
          </cell>
          <cell r="L148" t="str">
            <v>781-223-4522</v>
          </cell>
        </row>
        <row r="149">
          <cell r="A149" t="str">
            <v>Daniella</v>
          </cell>
          <cell r="B149" t="str">
            <v>Place</v>
          </cell>
          <cell r="C149" t="str">
            <v>daniella@daniella.place</v>
          </cell>
          <cell r="F149">
            <v>43400</v>
          </cell>
          <cell r="H149" t="str">
            <v>W 2nd St</v>
          </cell>
          <cell r="I149"/>
          <cell r="J149" t="str">
            <v>South Boston</v>
          </cell>
          <cell r="K149">
            <v>2127</v>
          </cell>
          <cell r="L149" t="str">
            <v>617-308-0090</v>
          </cell>
        </row>
        <row r="150">
          <cell r="A150" t="str">
            <v>Natalie</v>
          </cell>
          <cell r="B150" t="str">
            <v>(Chassaigne) Kurtzman</v>
          </cell>
          <cell r="C150" t="str">
            <v>natalie@thebostondaybook.com</v>
          </cell>
          <cell r="F150">
            <v>42460</v>
          </cell>
          <cell r="H150" t="str">
            <v>W 4th St</v>
          </cell>
          <cell r="I150"/>
          <cell r="J150" t="str">
            <v>South Boston</v>
          </cell>
          <cell r="K150">
            <v>2127</v>
          </cell>
          <cell r="L150" t="str">
            <v>617-671-8001</v>
          </cell>
        </row>
        <row r="151">
          <cell r="A151" t="str">
            <v>Jamie</v>
          </cell>
          <cell r="B151" t="str">
            <v>Moss</v>
          </cell>
          <cell r="C151" t="str">
            <v>jrozes@gmail.com</v>
          </cell>
          <cell r="F151">
            <v>43032</v>
          </cell>
          <cell r="H151" t="str">
            <v>W 8th</v>
          </cell>
          <cell r="I151" t="str">
            <v>#1</v>
          </cell>
          <cell r="J151" t="str">
            <v>South Boston</v>
          </cell>
          <cell r="K151">
            <v>2127</v>
          </cell>
          <cell r="L151" t="str">
            <v>617-543-7311</v>
          </cell>
        </row>
        <row r="152">
          <cell r="A152" t="str">
            <v>Sarah</v>
          </cell>
          <cell r="B152" t="str">
            <v>(Fucigna) Wilbur</v>
          </cell>
          <cell r="C152" t="str">
            <v>sfucigna@gmail.com</v>
          </cell>
          <cell r="F152">
            <v>43392</v>
          </cell>
          <cell r="H152" t="str">
            <v>E 6th St</v>
          </cell>
          <cell r="I152" t="str">
            <v>#2</v>
          </cell>
          <cell r="J152" t="str">
            <v>South Boston</v>
          </cell>
          <cell r="K152">
            <v>2127</v>
          </cell>
          <cell r="L152" t="str">
            <v>508-272-9843</v>
          </cell>
        </row>
        <row r="153">
          <cell r="A153" t="str">
            <v>Renita</v>
          </cell>
          <cell r="B153" t="str">
            <v>(Jain) Reddy</v>
          </cell>
          <cell r="C153" t="str">
            <v>rjain78@yahoo.com</v>
          </cell>
          <cell r="F153">
            <v>41556</v>
          </cell>
          <cell r="H153" t="str">
            <v>W Broadway</v>
          </cell>
          <cell r="I153" t="str">
            <v>Unit 1</v>
          </cell>
          <cell r="J153" t="str">
            <v>South Boston</v>
          </cell>
          <cell r="K153">
            <v>2127</v>
          </cell>
        </row>
        <row r="154">
          <cell r="A154" t="str">
            <v>Tara</v>
          </cell>
          <cell r="B154" t="str">
            <v>(Pisani) Tarr</v>
          </cell>
          <cell r="C154" t="str">
            <v>tara.pisani@gmail.com</v>
          </cell>
          <cell r="F154">
            <v>42211</v>
          </cell>
          <cell r="H154" t="str">
            <v>M St</v>
          </cell>
          <cell r="I154"/>
          <cell r="J154" t="str">
            <v>South Boston</v>
          </cell>
          <cell r="K154">
            <v>2127</v>
          </cell>
          <cell r="L154" t="str">
            <v>401-742-4902</v>
          </cell>
        </row>
        <row r="155">
          <cell r="A155" t="str">
            <v>Brooke</v>
          </cell>
          <cell r="B155" t="str">
            <v>Witherspoon</v>
          </cell>
          <cell r="C155" t="str">
            <v>witherspoon.brooke@gmail.com</v>
          </cell>
          <cell r="F155">
            <v>42590</v>
          </cell>
          <cell r="H155" t="str">
            <v>E 6th St</v>
          </cell>
          <cell r="I155"/>
          <cell r="J155" t="str">
            <v>South Boston</v>
          </cell>
          <cell r="K155">
            <v>2127</v>
          </cell>
          <cell r="L155" t="str">
            <v>802-238-2991</v>
          </cell>
        </row>
        <row r="156">
          <cell r="A156" t="str">
            <v>Selena</v>
          </cell>
          <cell r="B156" t="str">
            <v>Jorgensen</v>
          </cell>
          <cell r="C156" t="str">
            <v>selena.jorgensen@gmail.com</v>
          </cell>
          <cell r="F156">
            <v>43035</v>
          </cell>
          <cell r="H156" t="str">
            <v>W Broadway</v>
          </cell>
          <cell r="I156" t="str">
            <v>Unit 3</v>
          </cell>
          <cell r="J156" t="str">
            <v>South Boston</v>
          </cell>
          <cell r="K156">
            <v>2127</v>
          </cell>
          <cell r="L156" t="str">
            <v>541-761-2789</v>
          </cell>
        </row>
        <row r="157">
          <cell r="A157" t="str">
            <v>Morgane</v>
          </cell>
          <cell r="B157" t="str">
            <v>Treanton</v>
          </cell>
          <cell r="C157" t="str">
            <v>morgane.treanton@gmail.com</v>
          </cell>
          <cell r="F157">
            <v>43395</v>
          </cell>
          <cell r="H157" t="str">
            <v>W 6th St</v>
          </cell>
          <cell r="I157" t="str">
            <v>Unit 3</v>
          </cell>
          <cell r="J157" t="str">
            <v>South Boston</v>
          </cell>
          <cell r="K157">
            <v>2127</v>
          </cell>
          <cell r="L157" t="str">
            <v>203-273-0150</v>
          </cell>
        </row>
        <row r="158">
          <cell r="A158" t="str">
            <v>Elizabeth</v>
          </cell>
          <cell r="B158" t="str">
            <v>Mackell Clancey</v>
          </cell>
          <cell r="C158" t="str">
            <v>mackelle@students.pitzer.edu</v>
          </cell>
          <cell r="F158">
            <v>43745</v>
          </cell>
          <cell r="H158" t="str">
            <v>E 5th St</v>
          </cell>
          <cell r="I158" t="str">
            <v>#2</v>
          </cell>
          <cell r="J158" t="str">
            <v>South Boston</v>
          </cell>
          <cell r="K158">
            <v>2127</v>
          </cell>
          <cell r="L158" t="str">
            <v xml:space="preserve">203-570-5957 </v>
          </cell>
        </row>
        <row r="159">
          <cell r="A159" t="str">
            <v>Jill</v>
          </cell>
          <cell r="B159" t="str">
            <v>Robinson</v>
          </cell>
          <cell r="F159">
            <v>43745</v>
          </cell>
          <cell r="H159"/>
          <cell r="I159"/>
          <cell r="J159" t="str">
            <v>South Boston</v>
          </cell>
          <cell r="K159">
            <v>2127</v>
          </cell>
        </row>
        <row r="160">
          <cell r="A160" t="str">
            <v xml:space="preserve">Kaavya </v>
          </cell>
          <cell r="B160" t="str">
            <v>Paruchuri</v>
          </cell>
          <cell r="C160" t="str">
            <v xml:space="preserve"> kaavyaparuchuri@gmail.com</v>
          </cell>
          <cell r="F160">
            <v>43746</v>
          </cell>
          <cell r="H160" t="str">
            <v>K St</v>
          </cell>
          <cell r="I160" t="str">
            <v>Unit 5</v>
          </cell>
          <cell r="J160" t="str">
            <v>South Boston</v>
          </cell>
          <cell r="K160">
            <v>2127</v>
          </cell>
        </row>
        <row r="161">
          <cell r="A161" t="str">
            <v>Stephanie</v>
          </cell>
          <cell r="B161" t="str">
            <v>Lancia</v>
          </cell>
          <cell r="C161" t="str">
            <v>steph.lancia@gmail.com</v>
          </cell>
          <cell r="F161">
            <v>43039</v>
          </cell>
          <cell r="H161" t="str">
            <v>E 2nd St</v>
          </cell>
          <cell r="I161" t="str">
            <v>Unit 4B</v>
          </cell>
          <cell r="J161" t="str">
            <v>South Boston</v>
          </cell>
          <cell r="K161">
            <v>2127</v>
          </cell>
          <cell r="L161" t="str">
            <v>(339) 793-0652</v>
          </cell>
        </row>
        <row r="162">
          <cell r="A162" t="str">
            <v>Laura</v>
          </cell>
          <cell r="B162" t="str">
            <v>(Simkins) Laich</v>
          </cell>
          <cell r="C162" t="str">
            <v>lauralaich516@gmail.com</v>
          </cell>
          <cell r="F162">
            <v>43032</v>
          </cell>
          <cell r="H162" t="str">
            <v>E 4th St</v>
          </cell>
          <cell r="I162" t="str">
            <v>Unit 1</v>
          </cell>
          <cell r="J162" t="str">
            <v>South Boston</v>
          </cell>
          <cell r="K162">
            <v>2127</v>
          </cell>
          <cell r="L162" t="str">
            <v>703-231-5807</v>
          </cell>
        </row>
        <row r="163">
          <cell r="A163" t="str">
            <v>Julia</v>
          </cell>
          <cell r="B163" t="str">
            <v>(Hunter) Hebert</v>
          </cell>
          <cell r="C163" t="str">
            <v>juliachunter@gmail.com</v>
          </cell>
          <cell r="F163">
            <v>41692</v>
          </cell>
          <cell r="H163" t="str">
            <v>Farragut Rd</v>
          </cell>
          <cell r="I163"/>
          <cell r="J163" t="str">
            <v>South Boston</v>
          </cell>
          <cell r="K163">
            <v>2127</v>
          </cell>
          <cell r="L163" t="str">
            <v>(413) 687-2143</v>
          </cell>
        </row>
        <row r="164">
          <cell r="A164" t="str">
            <v>Brittany</v>
          </cell>
          <cell r="B164" t="str">
            <v>Horton</v>
          </cell>
          <cell r="F164">
            <v>43746</v>
          </cell>
          <cell r="H164"/>
          <cell r="I164"/>
          <cell r="J164" t="str">
            <v>South Boston</v>
          </cell>
          <cell r="K164">
            <v>2127</v>
          </cell>
        </row>
        <row r="165">
          <cell r="A165" t="str">
            <v>Mieka</v>
          </cell>
          <cell r="B165" t="str">
            <v>Driscoll Leonard</v>
          </cell>
          <cell r="C165" t="str">
            <v>mieka.driscoll@gmail.com</v>
          </cell>
          <cell r="F165">
            <v>41275</v>
          </cell>
          <cell r="H165" t="str">
            <v>W 9th St</v>
          </cell>
          <cell r="I165" t="str">
            <v>#3</v>
          </cell>
          <cell r="J165" t="str">
            <v>South Boston</v>
          </cell>
          <cell r="K165">
            <v>2127</v>
          </cell>
          <cell r="L165" t="str">
            <v>617- 256-7802</v>
          </cell>
        </row>
        <row r="166">
          <cell r="A166" t="str">
            <v>Kerri</v>
          </cell>
          <cell r="B166" t="str">
            <v>Palamara McGrath</v>
          </cell>
          <cell r="C166" t="str">
            <v>kerripalamara@gmail.com</v>
          </cell>
          <cell r="F166">
            <v>41711</v>
          </cell>
          <cell r="H166" t="str">
            <v>M St</v>
          </cell>
          <cell r="I166" t="str">
            <v>Unit 1</v>
          </cell>
          <cell r="J166" t="str">
            <v>South Boston</v>
          </cell>
          <cell r="K166">
            <v>2127</v>
          </cell>
          <cell r="L166" t="str">
            <v>857-383-8172</v>
          </cell>
        </row>
        <row r="167">
          <cell r="A167" t="str">
            <v>Taryn</v>
          </cell>
          <cell r="B167" t="str">
            <v>Mahoney Powers</v>
          </cell>
          <cell r="C167" t="str">
            <v>tarynbpowers@gmail.com</v>
          </cell>
          <cell r="F167">
            <v>41866</v>
          </cell>
          <cell r="H167" t="str">
            <v>Emmet St</v>
          </cell>
          <cell r="I167" t="str">
            <v>#2</v>
          </cell>
          <cell r="J167" t="str">
            <v>South Boston</v>
          </cell>
          <cell r="K167">
            <v>2127</v>
          </cell>
          <cell r="L167" t="str">
            <v>857-272-7255</v>
          </cell>
        </row>
        <row r="168">
          <cell r="A168" t="str">
            <v xml:space="preserve">Jenna </v>
          </cell>
          <cell r="B168" t="str">
            <v>Biscoe</v>
          </cell>
          <cell r="C168" t="str">
            <v>jenna.biscoe@gmail.com</v>
          </cell>
          <cell r="F168">
            <v>43747</v>
          </cell>
          <cell r="H168"/>
          <cell r="I168"/>
          <cell r="J168" t="str">
            <v>South Boston</v>
          </cell>
          <cell r="K168">
            <v>2127</v>
          </cell>
        </row>
        <row r="169">
          <cell r="A169" t="str">
            <v>Cristina</v>
          </cell>
          <cell r="B169" t="str">
            <v>Polo</v>
          </cell>
          <cell r="C169" t="str">
            <v>cpolo150@gmail.com</v>
          </cell>
          <cell r="F169">
            <v>43378</v>
          </cell>
          <cell r="H169" t="str">
            <v>F St</v>
          </cell>
          <cell r="I169"/>
          <cell r="J169" t="str">
            <v>South Boston</v>
          </cell>
          <cell r="K169">
            <v>2127</v>
          </cell>
          <cell r="L169" t="str">
            <v>617-642-7471</v>
          </cell>
        </row>
        <row r="170">
          <cell r="A170" t="str">
            <v>Johnice</v>
          </cell>
          <cell r="B170" t="str">
            <v>(Graham) Bristol</v>
          </cell>
          <cell r="C170" t="str">
            <v>johnicegraham@gmail.com</v>
          </cell>
          <cell r="F170">
            <v>42200</v>
          </cell>
          <cell r="H170" t="str">
            <v>Gold St</v>
          </cell>
          <cell r="I170" t="str">
            <v>Unit 2</v>
          </cell>
          <cell r="J170" t="str">
            <v>South Boston</v>
          </cell>
          <cell r="K170">
            <v>2127</v>
          </cell>
          <cell r="L170" t="str">
            <v>781-366-3334</v>
          </cell>
        </row>
        <row r="171">
          <cell r="A171" t="str">
            <v>YangYang</v>
          </cell>
          <cell r="B171" t="str">
            <v>Zhao</v>
          </cell>
          <cell r="C171" t="str">
            <v>meredithwx@gmail.com</v>
          </cell>
          <cell r="F171">
            <v>43748</v>
          </cell>
          <cell r="H171"/>
          <cell r="I171"/>
          <cell r="J171" t="str">
            <v>South Boston</v>
          </cell>
          <cell r="K171">
            <v>2127</v>
          </cell>
        </row>
        <row r="172">
          <cell r="A172" t="str">
            <v xml:space="preserve">Breanne </v>
          </cell>
          <cell r="B172" t="str">
            <v>Wagner</v>
          </cell>
          <cell r="C172" t="str">
            <v>breanne.wagner@gmail.com</v>
          </cell>
          <cell r="F172">
            <v>43748</v>
          </cell>
          <cell r="H172"/>
          <cell r="I172"/>
          <cell r="J172" t="str">
            <v>South Boston</v>
          </cell>
          <cell r="K172">
            <v>2127</v>
          </cell>
        </row>
        <row r="173">
          <cell r="A173" t="str">
            <v>Karin</v>
          </cell>
          <cell r="B173" t="str">
            <v>Davis Cannata</v>
          </cell>
          <cell r="C173" t="str">
            <v>karin.cannata@gmail.com</v>
          </cell>
          <cell r="F173">
            <v>40756</v>
          </cell>
          <cell r="H173" t="str">
            <v>G St</v>
          </cell>
          <cell r="I173"/>
          <cell r="J173" t="str">
            <v>South Boston</v>
          </cell>
          <cell r="K173">
            <v>2127</v>
          </cell>
          <cell r="L173" t="str">
            <v>212-203-3329</v>
          </cell>
        </row>
        <row r="174">
          <cell r="A174" t="str">
            <v>Jaclyn</v>
          </cell>
          <cell r="B174" t="str">
            <v>Ivanoff Price</v>
          </cell>
          <cell r="C174" t="str">
            <v>jaclyn.ivanoff@gmail.com</v>
          </cell>
          <cell r="F174">
            <v>42106</v>
          </cell>
          <cell r="H174" t="str">
            <v>Thomas Park</v>
          </cell>
          <cell r="I174" t="str">
            <v>Apt 3</v>
          </cell>
          <cell r="J174" t="str">
            <v>South Boston</v>
          </cell>
          <cell r="K174">
            <v>2127</v>
          </cell>
          <cell r="L174" t="str">
            <v>954-598-3931</v>
          </cell>
        </row>
        <row r="175">
          <cell r="A175" t="str">
            <v>Chantal Alexis</v>
          </cell>
          <cell r="B175" t="str">
            <v>Chappelle</v>
          </cell>
          <cell r="C175" t="str">
            <v>c.alexis.galvan@gmail.com</v>
          </cell>
          <cell r="F175">
            <v>43376</v>
          </cell>
          <cell r="H175" t="str">
            <v>Marine Rd</v>
          </cell>
          <cell r="I175" t="str">
            <v>#2</v>
          </cell>
          <cell r="J175" t="str">
            <v>South Boston</v>
          </cell>
          <cell r="K175">
            <v>2127</v>
          </cell>
          <cell r="L175" t="str">
            <v>619-370-8320</v>
          </cell>
        </row>
        <row r="176">
          <cell r="A176" t="str">
            <v xml:space="preserve">Deborah </v>
          </cell>
          <cell r="B176" t="str">
            <v>Mudge</v>
          </cell>
          <cell r="C176" t="str">
            <v xml:space="preserve"> debsmudge08@gmail.com</v>
          </cell>
          <cell r="F176">
            <v>43754</v>
          </cell>
          <cell r="H176" t="str">
            <v>E 8th St</v>
          </cell>
          <cell r="I176"/>
          <cell r="J176" t="str">
            <v>South Boston</v>
          </cell>
          <cell r="K176">
            <v>2127</v>
          </cell>
        </row>
        <row r="177">
          <cell r="A177" t="str">
            <v>Ally</v>
          </cell>
          <cell r="B177" t="str">
            <v>(Carney) Pavlic</v>
          </cell>
          <cell r="C177" t="str">
            <v>allyson.carney@gmail.com</v>
          </cell>
          <cell r="F177">
            <v>43033</v>
          </cell>
          <cell r="H177" t="str">
            <v>Harrison Ave</v>
          </cell>
          <cell r="I177" t="str">
            <v>Apt 32</v>
          </cell>
          <cell r="J177" t="str">
            <v>Boston</v>
          </cell>
          <cell r="K177">
            <v>2118</v>
          </cell>
          <cell r="L177" t="str">
            <v>617-872-1428</v>
          </cell>
        </row>
        <row r="178">
          <cell r="A178" t="str">
            <v>Emily</v>
          </cell>
          <cell r="B178" t="str">
            <v>Kearns Burke</v>
          </cell>
          <cell r="C178" t="str">
            <v>emilykearns@gmail.com</v>
          </cell>
          <cell r="F178">
            <v>42234</v>
          </cell>
          <cell r="H178" t="str">
            <v>E Broadway</v>
          </cell>
          <cell r="I178" t="str">
            <v>#2</v>
          </cell>
          <cell r="J178" t="str">
            <v>South Boston</v>
          </cell>
          <cell r="K178">
            <v>2127</v>
          </cell>
          <cell r="L178" t="str">
            <v>617-686-1374</v>
          </cell>
        </row>
        <row r="179">
          <cell r="A179" t="str">
            <v>Heather</v>
          </cell>
          <cell r="B179" t="str">
            <v>Smith Southard</v>
          </cell>
          <cell r="C179" t="str">
            <v>hmsouthard38@gmail.com</v>
          </cell>
          <cell r="F179">
            <v>41850</v>
          </cell>
          <cell r="H179" t="str">
            <v>Ward St</v>
          </cell>
          <cell r="I179"/>
          <cell r="J179" t="str">
            <v>South Boston</v>
          </cell>
          <cell r="K179">
            <v>2127</v>
          </cell>
          <cell r="L179" t="str">
            <v>919-724-8344</v>
          </cell>
        </row>
        <row r="180">
          <cell r="A180" t="str">
            <v>Beth (on FB as Jimmy Peters)</v>
          </cell>
          <cell r="B180" t="str">
            <v>Peters</v>
          </cell>
          <cell r="C180" t="str">
            <v>bcarcone@gmail.com</v>
          </cell>
          <cell r="F180">
            <v>43036</v>
          </cell>
          <cell r="H180" t="str">
            <v>E 5th St</v>
          </cell>
          <cell r="I180" t="str">
            <v>Unit 1</v>
          </cell>
          <cell r="J180" t="str">
            <v>South Boston</v>
          </cell>
          <cell r="K180">
            <v>2127</v>
          </cell>
          <cell r="L180" t="str">
            <v>315-794-1471</v>
          </cell>
        </row>
        <row r="181">
          <cell r="A181" t="str">
            <v>Katie (Kathryn)</v>
          </cell>
          <cell r="B181" t="str">
            <v>(Hann) Joyce</v>
          </cell>
          <cell r="C181" t="str">
            <v>khann726@gmail.com</v>
          </cell>
          <cell r="F181">
            <v>43033</v>
          </cell>
          <cell r="H181" t="str">
            <v>E 4th St</v>
          </cell>
          <cell r="I181" t="str">
            <v>#103</v>
          </cell>
          <cell r="J181" t="str">
            <v>South Boston</v>
          </cell>
          <cell r="K181">
            <v>2127</v>
          </cell>
          <cell r="L181" t="str">
            <v>773-960-1646</v>
          </cell>
        </row>
        <row r="182">
          <cell r="A182" t="str">
            <v>Alex (Alexandra)</v>
          </cell>
          <cell r="B182" t="str">
            <v>(Byus) Doherty</v>
          </cell>
          <cell r="C182" t="str">
            <v>alex.byus@gmail.com</v>
          </cell>
          <cell r="F182">
            <v>43756</v>
          </cell>
          <cell r="H182" t="str">
            <v>E 6th St</v>
          </cell>
          <cell r="I182"/>
          <cell r="J182" t="str">
            <v>South Boston</v>
          </cell>
          <cell r="K182">
            <v>2127</v>
          </cell>
          <cell r="L182" t="str">
            <v>617-413-9603</v>
          </cell>
        </row>
        <row r="183">
          <cell r="A183" t="str">
            <v>Rebecca</v>
          </cell>
          <cell r="B183" t="str">
            <v>Lanstein</v>
          </cell>
          <cell r="C183" t="str">
            <v>becca5brooklyn@gmail.com</v>
          </cell>
          <cell r="F183">
            <v>43038</v>
          </cell>
          <cell r="H183" t="str">
            <v>E 5th St</v>
          </cell>
          <cell r="I183"/>
          <cell r="J183" t="str">
            <v>South Boston</v>
          </cell>
          <cell r="K183">
            <v>2127</v>
          </cell>
          <cell r="L183" t="str">
            <v xml:space="preserve"> 914-475-0283</v>
          </cell>
        </row>
        <row r="184">
          <cell r="A184" t="str">
            <v>Stephanie</v>
          </cell>
          <cell r="B184" t="str">
            <v>(Urban) Borgman</v>
          </cell>
          <cell r="C184" t="str">
            <v>stephanie.a.urban@gmail.com</v>
          </cell>
          <cell r="F184">
            <v>43402</v>
          </cell>
          <cell r="H184" t="str">
            <v>Dorchester Ave</v>
          </cell>
          <cell r="I184" t="str">
            <v>Unit 3D</v>
          </cell>
          <cell r="J184" t="str">
            <v>South Boston</v>
          </cell>
          <cell r="K184">
            <v>2127</v>
          </cell>
          <cell r="L184" t="str">
            <v>716-982-2851</v>
          </cell>
        </row>
        <row r="185">
          <cell r="A185" t="str">
            <v>Claudia</v>
          </cell>
          <cell r="B185" t="str">
            <v>Greco</v>
          </cell>
          <cell r="C185" t="str">
            <v>claugreco@gmail.com</v>
          </cell>
          <cell r="F185">
            <v>43039</v>
          </cell>
          <cell r="H185" t="str">
            <v>B St</v>
          </cell>
          <cell r="I185" t="str">
            <v>Unit 1D</v>
          </cell>
          <cell r="J185" t="str">
            <v>South Boston</v>
          </cell>
          <cell r="K185">
            <v>2127</v>
          </cell>
          <cell r="L185" t="str">
            <v>617-936-9039</v>
          </cell>
        </row>
        <row r="186">
          <cell r="A186" t="str">
            <v>Christine</v>
          </cell>
          <cell r="B186" t="str">
            <v>(Houle) McGinty</v>
          </cell>
          <cell r="C186" t="str">
            <v>christine_houle@yahoo.com</v>
          </cell>
          <cell r="F186">
            <v>43766</v>
          </cell>
          <cell r="H186" t="str">
            <v>Leonard Pl</v>
          </cell>
          <cell r="I186" t="str">
            <v>Unit 6</v>
          </cell>
          <cell r="J186" t="str">
            <v>South Boston</v>
          </cell>
          <cell r="K186">
            <v>2127</v>
          </cell>
        </row>
        <row r="187">
          <cell r="A187" t="str">
            <v>Ashley</v>
          </cell>
          <cell r="B187" t="str">
            <v>Scibelli</v>
          </cell>
          <cell r="F187">
            <v>43766</v>
          </cell>
          <cell r="H187" t="str">
            <v>K St</v>
          </cell>
          <cell r="I187" t="str">
            <v>f</v>
          </cell>
          <cell r="J187" t="str">
            <v>South Boston</v>
          </cell>
          <cell r="K187">
            <v>2127</v>
          </cell>
        </row>
        <row r="188">
          <cell r="A188" t="str">
            <v>Anna</v>
          </cell>
          <cell r="B188" t="str">
            <v>(Roch) Lefebvre</v>
          </cell>
          <cell r="C188" t="str">
            <v>Aeroche@gmail.com</v>
          </cell>
          <cell r="F188">
            <v>43766</v>
          </cell>
          <cell r="H188" t="str">
            <v>W 2nd St</v>
          </cell>
          <cell r="I188" t="str">
            <v>Apt 201 (307 on Jan 1 2018)</v>
          </cell>
          <cell r="J188" t="str">
            <v>South Boston</v>
          </cell>
          <cell r="K188">
            <v>2127</v>
          </cell>
          <cell r="L188" t="str">
            <v>781-413-6422</v>
          </cell>
        </row>
        <row r="189">
          <cell r="A189" t="str">
            <v>Julia</v>
          </cell>
          <cell r="B189" t="str">
            <v>Lange</v>
          </cell>
          <cell r="C189" t="str">
            <v>julia.lange@gmx.us</v>
          </cell>
          <cell r="F189">
            <v>43766</v>
          </cell>
          <cell r="H189" t="str">
            <v>Carpenter St</v>
          </cell>
          <cell r="I189"/>
          <cell r="J189" t="str">
            <v>South Boston</v>
          </cell>
          <cell r="K189">
            <v>2127</v>
          </cell>
        </row>
        <row r="190">
          <cell r="A190" t="str">
            <v>Caitlyn</v>
          </cell>
          <cell r="B190" t="str">
            <v>Pare</v>
          </cell>
          <cell r="F190">
            <v>43766</v>
          </cell>
          <cell r="H190" t="str">
            <v>E 2nd St</v>
          </cell>
          <cell r="I190" t="str">
            <v>Unit 202</v>
          </cell>
          <cell r="J190" t="str">
            <v>South Boston</v>
          </cell>
          <cell r="K190">
            <v>2127</v>
          </cell>
        </row>
        <row r="191">
          <cell r="A191" t="str">
            <v xml:space="preserve">Jessica </v>
          </cell>
          <cell r="B191" t="str">
            <v>Conklin</v>
          </cell>
          <cell r="C191" t="str">
            <v>j.l.y.conklin@gmail.com</v>
          </cell>
          <cell r="F191">
            <v>43766</v>
          </cell>
          <cell r="H191" t="str">
            <v>W 3rd St</v>
          </cell>
          <cell r="I191"/>
          <cell r="J191" t="str">
            <v>South Boston</v>
          </cell>
          <cell r="K191">
            <v>2127</v>
          </cell>
        </row>
        <row r="192">
          <cell r="A192" t="str">
            <v>Cori</v>
          </cell>
          <cell r="B192" t="str">
            <v>Bamberg O'Brien</v>
          </cell>
          <cell r="C192" t="str">
            <v>bamberg.cori@gmail.com</v>
          </cell>
          <cell r="F192">
            <v>43766</v>
          </cell>
          <cell r="H192" t="str">
            <v>Atlantic St</v>
          </cell>
          <cell r="I192"/>
          <cell r="J192" t="str">
            <v>South Boston</v>
          </cell>
          <cell r="K192">
            <v>2127</v>
          </cell>
        </row>
        <row r="193">
          <cell r="A193" t="str">
            <v>Mariessa</v>
          </cell>
          <cell r="B193" t="str">
            <v>Cammarata</v>
          </cell>
          <cell r="C193" t="str">
            <v>mjshea14@gmail.com</v>
          </cell>
          <cell r="F193">
            <v>43766</v>
          </cell>
          <cell r="H193" t="str">
            <v>190 W 6th St</v>
          </cell>
          <cell r="I193" t="str">
            <v>Unit 3</v>
          </cell>
          <cell r="J193" t="str">
            <v>South Boston</v>
          </cell>
          <cell r="K193">
            <v>2127</v>
          </cell>
        </row>
        <row r="194">
          <cell r="A194" t="str">
            <v>Danielle</v>
          </cell>
          <cell r="B194" t="str">
            <v>Platzer McClure</v>
          </cell>
          <cell r="C194" t="str">
            <v>neatlynesteddecor@gmail.com</v>
          </cell>
          <cell r="F194">
            <v>42557</v>
          </cell>
          <cell r="H194" t="str">
            <v>P St</v>
          </cell>
          <cell r="I194"/>
          <cell r="J194" t="str">
            <v>South Boston</v>
          </cell>
          <cell r="K194">
            <v>2127</v>
          </cell>
          <cell r="L194" t="str">
            <v>609-923-4459</v>
          </cell>
        </row>
        <row r="195">
          <cell r="A195" t="str">
            <v>Lauren</v>
          </cell>
          <cell r="B195" t="str">
            <v>Jefferson</v>
          </cell>
          <cell r="C195" t="str">
            <v>lj5983@gmail.com</v>
          </cell>
          <cell r="F195">
            <v>43767</v>
          </cell>
          <cell r="H195" t="str">
            <v>E Broadway</v>
          </cell>
          <cell r="I195"/>
          <cell r="J195" t="str">
            <v>South Boston</v>
          </cell>
          <cell r="K195">
            <v>2127</v>
          </cell>
        </row>
        <row r="196">
          <cell r="A196" t="str">
            <v>Samantha</v>
          </cell>
          <cell r="B196" t="str">
            <v>Fecteau</v>
          </cell>
          <cell r="C196" t="str">
            <v xml:space="preserve">
samantha.fecteau@gmail.com</v>
          </cell>
          <cell r="F196">
            <v>43767</v>
          </cell>
          <cell r="H196" t="str">
            <v>H St</v>
          </cell>
          <cell r="I196" t="str">
            <v>#3</v>
          </cell>
          <cell r="J196" t="str">
            <v>South Boston</v>
          </cell>
          <cell r="K196">
            <v>2127</v>
          </cell>
        </row>
        <row r="197">
          <cell r="A197" t="str">
            <v>Andréa</v>
          </cell>
          <cell r="B197" t="str">
            <v>Vaughan</v>
          </cell>
          <cell r="C197" t="str">
            <v>apaquette@gmail.com</v>
          </cell>
          <cell r="F197">
            <v>43039</v>
          </cell>
          <cell r="H197" t="str">
            <v>W 1st St</v>
          </cell>
          <cell r="I197" t="str">
            <v>Unit 103</v>
          </cell>
          <cell r="J197" t="str">
            <v>South Boston</v>
          </cell>
          <cell r="K197">
            <v>2127</v>
          </cell>
          <cell r="L197" t="str">
            <v>508-868-7381</v>
          </cell>
        </row>
        <row r="198">
          <cell r="A198" t="str">
            <v>Erica</v>
          </cell>
          <cell r="B198" t="str">
            <v>Walsh</v>
          </cell>
          <cell r="C198" t="str">
            <v>erica.mercke@gmail.com</v>
          </cell>
          <cell r="F198">
            <v>43039</v>
          </cell>
          <cell r="H198" t="str">
            <v>Old Harbor St</v>
          </cell>
          <cell r="I198"/>
          <cell r="J198" t="str">
            <v>South Boston</v>
          </cell>
          <cell r="K198">
            <v>2127</v>
          </cell>
          <cell r="L198" t="str">
            <v>703-901-4625</v>
          </cell>
        </row>
        <row r="199">
          <cell r="A199" t="str">
            <v>Abigail (Abi)</v>
          </cell>
          <cell r="B199" t="str">
            <v>O'Hare</v>
          </cell>
          <cell r="C199" t="str">
            <v>ohareabi@gmail.com</v>
          </cell>
          <cell r="F199">
            <v>43033</v>
          </cell>
          <cell r="H199" t="str">
            <v>E 6th St</v>
          </cell>
          <cell r="I199"/>
          <cell r="J199" t="str">
            <v>South Boston</v>
          </cell>
          <cell r="K199">
            <v>2127</v>
          </cell>
          <cell r="L199" t="str">
            <v>617-816-7290</v>
          </cell>
        </row>
        <row r="200">
          <cell r="A200" t="str">
            <v>Andrea</v>
          </cell>
          <cell r="B200" t="str">
            <v>Miner Romano</v>
          </cell>
          <cell r="C200" t="str">
            <v>andreamminer@gmail.com</v>
          </cell>
          <cell r="F200">
            <v>43038</v>
          </cell>
          <cell r="H200" t="str">
            <v>E 8th St</v>
          </cell>
          <cell r="I200"/>
          <cell r="J200" t="str">
            <v>South Boston</v>
          </cell>
          <cell r="K200">
            <v>2127</v>
          </cell>
          <cell r="L200" t="str">
            <v>508-397-8949</v>
          </cell>
        </row>
        <row r="201">
          <cell r="A201" t="str">
            <v>Rachel</v>
          </cell>
          <cell r="B201" t="str">
            <v>Noiseux Dyke</v>
          </cell>
          <cell r="C201" t="str">
            <v>rtnoiseux@gmail.com</v>
          </cell>
          <cell r="F201">
            <v>41866</v>
          </cell>
          <cell r="H201" t="str">
            <v xml:space="preserve">I St </v>
          </cell>
          <cell r="I201" t="str">
            <v>Unit B</v>
          </cell>
          <cell r="J201" t="str">
            <v>South Boston</v>
          </cell>
          <cell r="K201">
            <v>2127</v>
          </cell>
          <cell r="L201" t="str">
            <v>978-273-1187</v>
          </cell>
        </row>
        <row r="202">
          <cell r="A202" t="str">
            <v>Alison</v>
          </cell>
          <cell r="B202" t="str">
            <v>Barry</v>
          </cell>
          <cell r="C202" t="str">
            <v>aniemyski@gmail.com</v>
          </cell>
          <cell r="F202">
            <v>43038</v>
          </cell>
          <cell r="H202" t="str">
            <v>W 6th St</v>
          </cell>
          <cell r="I202"/>
          <cell r="J202" t="str">
            <v>South Boston</v>
          </cell>
          <cell r="K202">
            <v>2127</v>
          </cell>
          <cell r="L202" t="str">
            <v>978-869-7582</v>
          </cell>
        </row>
        <row r="203">
          <cell r="A203" t="str">
            <v>Lindsey</v>
          </cell>
          <cell r="B203" t="str">
            <v>Sadler</v>
          </cell>
          <cell r="C203" t="str">
            <v>lindseyjsadler@gmail.com</v>
          </cell>
          <cell r="F203">
            <v>43768</v>
          </cell>
          <cell r="H203" t="str">
            <v>E 3rd St</v>
          </cell>
          <cell r="I203"/>
          <cell r="J203" t="str">
            <v>South Boston</v>
          </cell>
          <cell r="K203">
            <v>2127</v>
          </cell>
        </row>
        <row r="204">
          <cell r="A204" t="str">
            <v>Bridget</v>
          </cell>
          <cell r="B204" t="str">
            <v>Moran O'Halloran</v>
          </cell>
          <cell r="C204" t="str">
            <v>bridgetdmoran@gmail.com</v>
          </cell>
          <cell r="F204">
            <v>43410</v>
          </cell>
          <cell r="H204" t="str">
            <v>D St</v>
          </cell>
          <cell r="I204" t="str">
            <v>Apt 4C</v>
          </cell>
          <cell r="J204" t="str">
            <v>South Boston</v>
          </cell>
          <cell r="K204">
            <v>2127</v>
          </cell>
          <cell r="L204" t="str">
            <v>617-733-9219</v>
          </cell>
        </row>
        <row r="205">
          <cell r="A205" t="str">
            <v>Carolina</v>
          </cell>
          <cell r="B205" t="str">
            <v>(Romero) Higgins</v>
          </cell>
          <cell r="C205" t="str">
            <v>carola.roro@gmail.com</v>
          </cell>
          <cell r="F205">
            <v>43065</v>
          </cell>
          <cell r="H205" t="str">
            <v xml:space="preserve">W 8th St </v>
          </cell>
          <cell r="I205" t="str">
            <v>20-S</v>
          </cell>
          <cell r="J205" t="str">
            <v>South Boston</v>
          </cell>
          <cell r="K205">
            <v>2127</v>
          </cell>
          <cell r="L205" t="str">
            <v>202-664-9164</v>
          </cell>
        </row>
        <row r="206">
          <cell r="A206" t="str">
            <v>Becca</v>
          </cell>
          <cell r="B206" t="str">
            <v>Kornfeld</v>
          </cell>
          <cell r="C206" t="str">
            <v>becca_kornfeld@yahoo.com</v>
          </cell>
          <cell r="F206">
            <v>42689</v>
          </cell>
          <cell r="H206" t="str">
            <v>Dorchester Ave</v>
          </cell>
          <cell r="I206" t="str">
            <v>Apt 313</v>
          </cell>
          <cell r="J206" t="str">
            <v>South Boston</v>
          </cell>
          <cell r="K206">
            <v>2127</v>
          </cell>
          <cell r="L206" t="str">
            <v>917-558-3391</v>
          </cell>
        </row>
        <row r="207">
          <cell r="A207" t="str">
            <v>Christine</v>
          </cell>
          <cell r="B207" t="str">
            <v>Tice (Garvey)</v>
          </cell>
          <cell r="C207" t="str">
            <v>christinegarv@gmail.com</v>
          </cell>
          <cell r="F207">
            <v>43046</v>
          </cell>
          <cell r="H207" t="str">
            <v xml:space="preserve">I St </v>
          </cell>
          <cell r="I207" t="str">
            <v>#2</v>
          </cell>
          <cell r="J207" t="str">
            <v>South Boston</v>
          </cell>
          <cell r="K207">
            <v>2127</v>
          </cell>
          <cell r="L207" t="str">
            <v>508-654-2819</v>
          </cell>
        </row>
        <row r="208">
          <cell r="A208" t="str">
            <v>Brenna</v>
          </cell>
          <cell r="B208" t="str">
            <v>(DeJoy) Beck</v>
          </cell>
          <cell r="C208" t="str">
            <v>bdejoy@gmail.com</v>
          </cell>
          <cell r="F208">
            <v>43053</v>
          </cell>
          <cell r="H208" t="str">
            <v>Gold St</v>
          </cell>
          <cell r="I208" t="str">
            <v>Apt 202</v>
          </cell>
          <cell r="J208" t="str">
            <v>South Boston</v>
          </cell>
          <cell r="K208">
            <v>2127</v>
          </cell>
        </row>
        <row r="209">
          <cell r="A209" t="str">
            <v>Rachel</v>
          </cell>
          <cell r="B209" t="str">
            <v>(Russell) Hutton</v>
          </cell>
          <cell r="C209" t="str">
            <v>rcr1107@yahoo.com</v>
          </cell>
          <cell r="F209">
            <v>41829</v>
          </cell>
          <cell r="H209" t="str">
            <v>Linden St</v>
          </cell>
          <cell r="I209"/>
          <cell r="J209" t="str">
            <v>South Boston</v>
          </cell>
          <cell r="K209">
            <v>2127</v>
          </cell>
          <cell r="L209" t="str">
            <v>603-560-4825</v>
          </cell>
        </row>
        <row r="210">
          <cell r="A210" t="str">
            <v>Samantha Ann</v>
          </cell>
          <cell r="B210" t="str">
            <v>Booth</v>
          </cell>
          <cell r="C210" t="str">
            <v>samantha.r.booth@gmail.com</v>
          </cell>
          <cell r="F210">
            <v>43044</v>
          </cell>
          <cell r="H210" t="str">
            <v>E 5th St</v>
          </cell>
          <cell r="I210" t="str">
            <v>Unit 2</v>
          </cell>
          <cell r="J210" t="str">
            <v>South Boston</v>
          </cell>
          <cell r="K210">
            <v>2127</v>
          </cell>
          <cell r="L210" t="str">
            <v>516 635 8234</v>
          </cell>
        </row>
        <row r="211">
          <cell r="A211" t="str">
            <v>Michelle</v>
          </cell>
          <cell r="B211" t="str">
            <v>Carty Doyle</v>
          </cell>
          <cell r="C211" t="str">
            <v>michelledoyle913@gmail.com</v>
          </cell>
          <cell r="F211">
            <v>43774</v>
          </cell>
          <cell r="H211" t="str">
            <v>E 6th St</v>
          </cell>
          <cell r="I211" t="str">
            <v>Apt 3</v>
          </cell>
          <cell r="J211" t="str">
            <v>South Boston</v>
          </cell>
          <cell r="K211">
            <v>2127</v>
          </cell>
        </row>
        <row r="212">
          <cell r="A212" t="str">
            <v>Dana</v>
          </cell>
          <cell r="B212" t="str">
            <v>Fanning</v>
          </cell>
          <cell r="C212" t="str">
            <v>dmhotchkiss@gmail.com</v>
          </cell>
          <cell r="F212">
            <v>41617</v>
          </cell>
          <cell r="H212" t="str">
            <v>E 8th St</v>
          </cell>
          <cell r="I212" t="str">
            <v>#1</v>
          </cell>
          <cell r="J212" t="str">
            <v>South Boston</v>
          </cell>
          <cell r="K212">
            <v>2127</v>
          </cell>
          <cell r="L212" t="str">
            <v>617-686-9977</v>
          </cell>
        </row>
        <row r="213">
          <cell r="A213" t="str">
            <v>Christine</v>
          </cell>
          <cell r="B213" t="str">
            <v>Cox</v>
          </cell>
          <cell r="C213" t="str">
            <v>CEMOOREDZ@GMAIL.COM</v>
          </cell>
          <cell r="F213">
            <v>43774</v>
          </cell>
          <cell r="H213" t="str">
            <v>D St</v>
          </cell>
          <cell r="I213" t="str">
            <v>Unit 422</v>
          </cell>
          <cell r="J213" t="str">
            <v>South Boston</v>
          </cell>
          <cell r="K213">
            <v>2127</v>
          </cell>
        </row>
        <row r="214">
          <cell r="A214" t="str">
            <v>Meredith</v>
          </cell>
          <cell r="B214" t="str">
            <v>Kerr</v>
          </cell>
          <cell r="C214" t="str">
            <v>meredith.j.kerr@gmail.com</v>
          </cell>
          <cell r="F214">
            <v>43774</v>
          </cell>
          <cell r="H214" t="str">
            <v>Peters St</v>
          </cell>
          <cell r="I214" t="str">
            <v>Unit 3</v>
          </cell>
          <cell r="J214" t="str">
            <v>South Boston</v>
          </cell>
          <cell r="K214">
            <v>2127</v>
          </cell>
        </row>
        <row r="215">
          <cell r="A215" t="str">
            <v>Jenna</v>
          </cell>
          <cell r="B215" t="str">
            <v>Synborski (Pearlstein)</v>
          </cell>
          <cell r="C215" t="str">
            <v>jenna.synborski@gmail.com</v>
          </cell>
          <cell r="F215">
            <v>42701</v>
          </cell>
          <cell r="H215" t="str">
            <v>W 3rd St</v>
          </cell>
          <cell r="I215" t="str">
            <v>#2</v>
          </cell>
          <cell r="J215" t="str">
            <v>South Boston</v>
          </cell>
          <cell r="K215">
            <v>2127</v>
          </cell>
          <cell r="L215" t="str">
            <v>603-493-7936</v>
          </cell>
        </row>
        <row r="216">
          <cell r="A216" t="str">
            <v>Leah</v>
          </cell>
          <cell r="B216" t="str">
            <v>Caruso</v>
          </cell>
          <cell r="C216" t="str">
            <v>leah.smith86@gmail.com</v>
          </cell>
          <cell r="F216">
            <v>43048</v>
          </cell>
          <cell r="H216" t="str">
            <v>E 2nd St</v>
          </cell>
          <cell r="I216" t="str">
            <v>Unit 2</v>
          </cell>
          <cell r="J216" t="str">
            <v>South Boston</v>
          </cell>
          <cell r="K216">
            <v>2127</v>
          </cell>
        </row>
        <row r="217">
          <cell r="A217" t="str">
            <v>Cait</v>
          </cell>
          <cell r="B217" t="str">
            <v>Sullivan</v>
          </cell>
          <cell r="C217" t="str">
            <v>caitporte@gmail.com</v>
          </cell>
          <cell r="F217">
            <v>43412</v>
          </cell>
          <cell r="H217" t="str">
            <v>E 2nd St</v>
          </cell>
          <cell r="I217"/>
          <cell r="J217" t="str">
            <v>South Boston</v>
          </cell>
          <cell r="K217">
            <v>2127</v>
          </cell>
          <cell r="L217" t="str">
            <v>631-357-4254</v>
          </cell>
        </row>
        <row r="218">
          <cell r="A218" t="str">
            <v>Michelle</v>
          </cell>
          <cell r="B218" t="str">
            <v xml:space="preserve">Megnia Crowley </v>
          </cell>
          <cell r="C218" t="str">
            <v>michelle.megnia@gmail.com</v>
          </cell>
          <cell r="F218">
            <v>43782</v>
          </cell>
          <cell r="H218" t="str">
            <v>Story St</v>
          </cell>
          <cell r="I218"/>
          <cell r="J218" t="str">
            <v>South Boston</v>
          </cell>
          <cell r="K218">
            <v>2127</v>
          </cell>
        </row>
        <row r="219">
          <cell r="A219" t="str">
            <v>Brittany</v>
          </cell>
          <cell r="B219" t="str">
            <v>Sarsfield</v>
          </cell>
          <cell r="F219">
            <v>43782</v>
          </cell>
          <cell r="H219" t="str">
            <v>Bolton St</v>
          </cell>
          <cell r="I219"/>
          <cell r="J219" t="str">
            <v>South Boston</v>
          </cell>
          <cell r="K219">
            <v>2127</v>
          </cell>
        </row>
        <row r="220">
          <cell r="A220" t="str">
            <v>Parul</v>
          </cell>
          <cell r="B220" t="str">
            <v>Bandodkar Penkar</v>
          </cell>
          <cell r="C220" t="str">
            <v>hparul@hotmail.com </v>
          </cell>
          <cell r="F220">
            <v>43795</v>
          </cell>
          <cell r="H220" t="str">
            <v>Hamlin St</v>
          </cell>
          <cell r="I220" t="str">
            <v>Unit 5</v>
          </cell>
          <cell r="J220" t="str">
            <v>South Boston</v>
          </cell>
          <cell r="K220">
            <v>2127</v>
          </cell>
          <cell r="L220" t="str">
            <v>909-771-8500</v>
          </cell>
        </row>
        <row r="221">
          <cell r="A221" t="str">
            <v>Melissa</v>
          </cell>
          <cell r="B221" t="str">
            <v>Wojciechowski St. John</v>
          </cell>
          <cell r="C221" t="str">
            <v>mhwojcie@gmail.com</v>
          </cell>
          <cell r="F221">
            <v>43040</v>
          </cell>
          <cell r="H221" t="str">
            <v>Tudor St</v>
          </cell>
          <cell r="I221" t="str">
            <v>#A</v>
          </cell>
          <cell r="J221" t="str">
            <v>South Boston</v>
          </cell>
          <cell r="K221">
            <v>2127</v>
          </cell>
          <cell r="L221" t="str">
            <v>203-641-9406</v>
          </cell>
        </row>
        <row r="222">
          <cell r="A222" t="str">
            <v>Caitlin</v>
          </cell>
          <cell r="B222" t="str">
            <v>Torres</v>
          </cell>
          <cell r="C222" t="str">
            <v>caitlin_torres@hotmail.com</v>
          </cell>
          <cell r="F222">
            <v>43784</v>
          </cell>
          <cell r="H222" t="str">
            <v>Athens St</v>
          </cell>
          <cell r="I222"/>
          <cell r="J222" t="str">
            <v>South Boston</v>
          </cell>
          <cell r="K222">
            <v>2127</v>
          </cell>
        </row>
        <row r="223">
          <cell r="A223" t="str">
            <v>Breana</v>
          </cell>
          <cell r="B223" t="str">
            <v>Cole</v>
          </cell>
          <cell r="C223" t="str">
            <v>brittanysarsfield17@gmail.com</v>
          </cell>
          <cell r="F223">
            <v>43784</v>
          </cell>
          <cell r="H223" t="str">
            <v>E 4th St</v>
          </cell>
          <cell r="I223"/>
          <cell r="J223" t="str">
            <v>South Boston</v>
          </cell>
          <cell r="K223">
            <v>2127</v>
          </cell>
        </row>
        <row r="224">
          <cell r="A224" t="str">
            <v>Christina</v>
          </cell>
          <cell r="B224" t="str">
            <v>Crotteau O'Connor</v>
          </cell>
          <cell r="C224" t="str">
            <v>ccrotteau3@gmail.com</v>
          </cell>
          <cell r="F224">
            <v>43046</v>
          </cell>
          <cell r="H224" t="str">
            <v>E 1st St</v>
          </cell>
          <cell r="I224" t="str">
            <v>#D5</v>
          </cell>
          <cell r="J224" t="str">
            <v>South Boston</v>
          </cell>
          <cell r="K224">
            <v>2127</v>
          </cell>
        </row>
        <row r="225">
          <cell r="A225" t="str">
            <v>Alyssa</v>
          </cell>
          <cell r="B225" t="str">
            <v>(Kozikowski) Costa</v>
          </cell>
          <cell r="C225" t="str">
            <v>blueyzdee@aol.com</v>
          </cell>
          <cell r="F225">
            <v>42691</v>
          </cell>
          <cell r="H225" t="str">
            <v>Beckler Ave</v>
          </cell>
          <cell r="I225" t="str">
            <v>#1</v>
          </cell>
          <cell r="J225" t="str">
            <v>South Boston</v>
          </cell>
          <cell r="K225">
            <v>2127</v>
          </cell>
          <cell r="L225" t="str">
            <v>860-760-8226</v>
          </cell>
        </row>
        <row r="226">
          <cell r="A226" t="str">
            <v>Jacquelyn (Jacci)</v>
          </cell>
          <cell r="B226" t="str">
            <v>Kokos</v>
          </cell>
          <cell r="C226" t="str">
            <v>jac.kokos@gmail.com</v>
          </cell>
          <cell r="F226">
            <v>43052</v>
          </cell>
          <cell r="H226" t="str">
            <v>E 3rd St</v>
          </cell>
          <cell r="I226" t="str">
            <v>#1</v>
          </cell>
          <cell r="J226" t="str">
            <v>South Boston</v>
          </cell>
          <cell r="K226">
            <v>2127</v>
          </cell>
          <cell r="L226" t="str">
            <v>407-617-8367</v>
          </cell>
        </row>
        <row r="227">
          <cell r="A227" t="str">
            <v>Courtney</v>
          </cell>
          <cell r="B227" t="str">
            <v>Subatis</v>
          </cell>
          <cell r="C227" t="str">
            <v>courtney.subatis@gmail.com</v>
          </cell>
          <cell r="F227">
            <v>42675</v>
          </cell>
          <cell r="H227" t="str">
            <v>E 7th St</v>
          </cell>
          <cell r="I227" t="str">
            <v>Apt 2</v>
          </cell>
          <cell r="J227" t="str">
            <v>South Boston</v>
          </cell>
          <cell r="K227">
            <v>2127</v>
          </cell>
          <cell r="L227" t="str">
            <v>203-915-9505</v>
          </cell>
        </row>
        <row r="228">
          <cell r="A228" t="str">
            <v>Shawna</v>
          </cell>
          <cell r="B228" t="str">
            <v>Clancy</v>
          </cell>
          <cell r="C228" t="str">
            <v>s_clancy07@hotmail.com</v>
          </cell>
          <cell r="F228">
            <v>42781</v>
          </cell>
          <cell r="H228" t="str">
            <v>E 3rd St</v>
          </cell>
          <cell r="I228"/>
          <cell r="J228" t="str">
            <v>South Boston</v>
          </cell>
          <cell r="K228">
            <v>2127</v>
          </cell>
          <cell r="L228" t="str">
            <v>617-816-3884</v>
          </cell>
        </row>
        <row r="229">
          <cell r="A229" t="str">
            <v>Elizabeth</v>
          </cell>
          <cell r="B229" t="str">
            <v>Bewley Goldsmith</v>
          </cell>
          <cell r="C229" t="str">
            <v>elizabethbewley@gmail.com</v>
          </cell>
          <cell r="F229">
            <v>43409</v>
          </cell>
          <cell r="H229" t="str">
            <v>Thomas Park</v>
          </cell>
          <cell r="I229" t="str">
            <v>#2</v>
          </cell>
          <cell r="J229" t="str">
            <v>South Boston</v>
          </cell>
          <cell r="K229">
            <v>2127</v>
          </cell>
          <cell r="L229" t="str">
            <v>817-937-4905</v>
          </cell>
        </row>
        <row r="230">
          <cell r="A230" t="str">
            <v xml:space="preserve">Nicole </v>
          </cell>
          <cell r="B230" t="str">
            <v>Downs Dimaggio</v>
          </cell>
          <cell r="C230" t="str">
            <v>nicoledimaggio8@gmail.com</v>
          </cell>
          <cell r="F230">
            <v>40998</v>
          </cell>
          <cell r="H230" t="str">
            <v>E 6th St</v>
          </cell>
          <cell r="I230"/>
          <cell r="J230" t="str">
            <v>South Boston</v>
          </cell>
          <cell r="K230">
            <v>2127</v>
          </cell>
          <cell r="L230" t="str">
            <v>(617) 893-8202</v>
          </cell>
        </row>
        <row r="231">
          <cell r="A231" t="str">
            <v>Alexis</v>
          </cell>
          <cell r="B231" t="str">
            <v>(Devine) Walsh</v>
          </cell>
          <cell r="C231" t="str">
            <v>alexis.devine.walsh@gmail.com</v>
          </cell>
          <cell r="F231">
            <v>42107</v>
          </cell>
          <cell r="H231" t="str">
            <v>Swallow St</v>
          </cell>
          <cell r="I231"/>
          <cell r="J231" t="str">
            <v>South Boston</v>
          </cell>
          <cell r="K231">
            <v>2127</v>
          </cell>
          <cell r="L231" t="str">
            <v>617-842-3311</v>
          </cell>
        </row>
        <row r="232">
          <cell r="A232" t="str">
            <v>Jennifer</v>
          </cell>
          <cell r="B232" t="str">
            <v>Shemo Cunningham</v>
          </cell>
          <cell r="C232" t="str">
            <v>jshemo@hotmail.com</v>
          </cell>
          <cell r="F232">
            <v>42663</v>
          </cell>
          <cell r="H232" t="str">
            <v>O St</v>
          </cell>
          <cell r="I232" t="str">
            <v>#1</v>
          </cell>
          <cell r="J232" t="str">
            <v>South Boston</v>
          </cell>
          <cell r="K232">
            <v>2127</v>
          </cell>
          <cell r="L232" t="str">
            <v>704-650-5701</v>
          </cell>
        </row>
        <row r="233">
          <cell r="A233" t="str">
            <v>Carroll</v>
          </cell>
          <cell r="B233" t="str">
            <v>Gee</v>
          </cell>
          <cell r="C233" t="str">
            <v>skehan.carroll@gmail.com</v>
          </cell>
          <cell r="F233">
            <v>43788</v>
          </cell>
          <cell r="H233" t="str">
            <v>Dorchester St</v>
          </cell>
          <cell r="I233" t="str">
            <v>Unit 309</v>
          </cell>
          <cell r="J233" t="str">
            <v>South Boston</v>
          </cell>
          <cell r="K233">
            <v>2127</v>
          </cell>
        </row>
        <row r="234">
          <cell r="A234" t="str">
            <v>Casey</v>
          </cell>
          <cell r="B234" t="str">
            <v>Hagan Vandale</v>
          </cell>
          <cell r="C234" t="str">
            <v xml:space="preserve">vandale.casey@gmail.com </v>
          </cell>
          <cell r="F234">
            <v>43046</v>
          </cell>
          <cell r="H234" t="str">
            <v>E 2nd St</v>
          </cell>
          <cell r="I234" t="str">
            <v>#2</v>
          </cell>
          <cell r="J234" t="str">
            <v>South Boston</v>
          </cell>
          <cell r="K234">
            <v>2127</v>
          </cell>
          <cell r="L234" t="str">
            <v>617-838-2227</v>
          </cell>
        </row>
        <row r="235">
          <cell r="A235" t="str">
            <v>Alyson</v>
          </cell>
          <cell r="B235" t="str">
            <v>Cooper</v>
          </cell>
          <cell r="C235" t="str">
            <v>alysonjade.cooper@gmail.com</v>
          </cell>
          <cell r="F235">
            <v>43788</v>
          </cell>
          <cell r="H235" t="str">
            <v>E 8th St</v>
          </cell>
          <cell r="I235"/>
          <cell r="J235" t="str">
            <v>South Boston</v>
          </cell>
          <cell r="K235">
            <v>2127</v>
          </cell>
        </row>
        <row r="236">
          <cell r="A236" t="str">
            <v>Carrie</v>
          </cell>
          <cell r="B236" t="str">
            <v>Benjamin</v>
          </cell>
          <cell r="C236" t="str">
            <v>carrie.benjamin@gmail.com</v>
          </cell>
          <cell r="F236">
            <v>42526</v>
          </cell>
          <cell r="H236" t="str">
            <v>W 7th St</v>
          </cell>
          <cell r="I236" t="str">
            <v>#403</v>
          </cell>
          <cell r="J236" t="str">
            <v>South Boston</v>
          </cell>
          <cell r="K236">
            <v>2127</v>
          </cell>
          <cell r="L236" t="str">
            <v>216-570-7826</v>
          </cell>
        </row>
        <row r="237">
          <cell r="A237" t="str">
            <v>Kimberly</v>
          </cell>
          <cell r="B237" t="str">
            <v>Matthews</v>
          </cell>
          <cell r="C237" t="str">
            <v>kimberly.a.matthews@gmail.com</v>
          </cell>
          <cell r="F237">
            <v>40933</v>
          </cell>
          <cell r="H237" t="str">
            <v>E 4th St</v>
          </cell>
          <cell r="I237"/>
          <cell r="J237" t="str">
            <v>South Boston</v>
          </cell>
          <cell r="K237">
            <v>2127</v>
          </cell>
          <cell r="L237" t="str">
            <v>617-269-6869</v>
          </cell>
        </row>
        <row r="238">
          <cell r="A238" t="str">
            <v>Sharon</v>
          </cell>
          <cell r="B238" t="str">
            <v>Asiaf</v>
          </cell>
          <cell r="C238" t="str">
            <v>sharonasiaf@gmail.com</v>
          </cell>
          <cell r="F238">
            <v>40590</v>
          </cell>
          <cell r="H238" t="str">
            <v>E Broadway</v>
          </cell>
          <cell r="I238"/>
          <cell r="J238" t="str">
            <v>South Boston</v>
          </cell>
          <cell r="K238">
            <v>2127</v>
          </cell>
          <cell r="L238" t="str">
            <v>979-609-1217</v>
          </cell>
        </row>
        <row r="239">
          <cell r="A239" t="str">
            <v>Jennifer</v>
          </cell>
          <cell r="B239" t="str">
            <v>Peter</v>
          </cell>
          <cell r="C239" t="str">
            <v>jennifer.peter@globe.com</v>
          </cell>
          <cell r="F239">
            <v>43791</v>
          </cell>
          <cell r="H239" t="str">
            <v>Linden St</v>
          </cell>
          <cell r="I239"/>
          <cell r="J239" t="str">
            <v>South Boston</v>
          </cell>
          <cell r="K239">
            <v>2127</v>
          </cell>
        </row>
        <row r="240">
          <cell r="A240" t="str">
            <v xml:space="preserve">Paloma </v>
          </cell>
          <cell r="B240" t="str">
            <v>Payne</v>
          </cell>
          <cell r="C240" t="str">
            <v>palomalpayne@gmail.com</v>
          </cell>
          <cell r="F240">
            <v>43794</v>
          </cell>
          <cell r="H240" t="str">
            <v>E Broadway</v>
          </cell>
          <cell r="I240" t="str">
            <v>#3</v>
          </cell>
          <cell r="J240" t="str">
            <v>South Boston</v>
          </cell>
          <cell r="K240">
            <v>2127</v>
          </cell>
        </row>
        <row r="241">
          <cell r="A241" t="str">
            <v>Maura</v>
          </cell>
          <cell r="B241" t="str">
            <v>Nugent Martinelli</v>
          </cell>
          <cell r="C241" t="str">
            <v>mauranugent7@gmail.com</v>
          </cell>
          <cell r="F241">
            <v>41849</v>
          </cell>
          <cell r="H241" t="str">
            <v>E 1st St</v>
          </cell>
          <cell r="I241"/>
          <cell r="J241" t="str">
            <v>South Boston</v>
          </cell>
          <cell r="K241">
            <v>2127</v>
          </cell>
          <cell r="L241" t="str">
            <v>617-850-2531</v>
          </cell>
        </row>
        <row r="242">
          <cell r="A242" t="str">
            <v>Alisa</v>
          </cell>
          <cell r="B242" t="str">
            <v>Gaughen</v>
          </cell>
          <cell r="C242" t="str">
            <v>alisagaughen@gmail.com</v>
          </cell>
          <cell r="F242">
            <v>43053</v>
          </cell>
          <cell r="H242" t="str">
            <v>W 2nd St</v>
          </cell>
          <cell r="I242" t="str">
            <v>Unit 2</v>
          </cell>
          <cell r="J242" t="str">
            <v>South Boston</v>
          </cell>
          <cell r="K242">
            <v>2127</v>
          </cell>
          <cell r="L242" t="str">
            <v xml:space="preserve">603-455-4797 </v>
          </cell>
        </row>
        <row r="243">
          <cell r="A243" t="str">
            <v>Taranveer (Taran)</v>
          </cell>
          <cell r="B243" t="str">
            <v>Kaur Pawar</v>
          </cell>
          <cell r="C243" t="str">
            <v xml:space="preserve">tkpawar@gmail.com </v>
          </cell>
          <cell r="F243">
            <v>43034</v>
          </cell>
          <cell r="H243" t="str">
            <v>E 1st St</v>
          </cell>
          <cell r="I243" t="str">
            <v>Unit B-2</v>
          </cell>
          <cell r="J243" t="str">
            <v>South Boston</v>
          </cell>
          <cell r="K243">
            <v>2127</v>
          </cell>
          <cell r="L243" t="str">
            <v>559-392-9307</v>
          </cell>
        </row>
        <row r="244">
          <cell r="A244" t="str">
            <v>Amanda</v>
          </cell>
          <cell r="B244" t="str">
            <v>(Demaio) Harper</v>
          </cell>
          <cell r="C244" t="str">
            <v>amanda.demaio@gmail.com </v>
          </cell>
          <cell r="F244">
            <v>43047</v>
          </cell>
          <cell r="H244" t="str">
            <v>E 2nd St</v>
          </cell>
          <cell r="I244"/>
          <cell r="J244" t="str">
            <v>South Boston</v>
          </cell>
          <cell r="K244">
            <v>2127</v>
          </cell>
        </row>
        <row r="245">
          <cell r="A245" t="str">
            <v>Melissa</v>
          </cell>
          <cell r="B245" t="str">
            <v>Oomer</v>
          </cell>
          <cell r="C245" t="str">
            <v>scott.meli@gmail.com</v>
          </cell>
          <cell r="F245">
            <v>42255</v>
          </cell>
          <cell r="H245" t="str">
            <v>W 5th St</v>
          </cell>
          <cell r="I245" t="str">
            <v>#2</v>
          </cell>
          <cell r="J245" t="str">
            <v>South Boston</v>
          </cell>
          <cell r="K245">
            <v>2127</v>
          </cell>
          <cell r="L245" t="str">
            <v>774-454-4295</v>
          </cell>
        </row>
        <row r="246">
          <cell r="A246" t="str">
            <v>Kathleen</v>
          </cell>
          <cell r="B246" t="str">
            <v>McDonnell</v>
          </cell>
          <cell r="C246" t="str">
            <v>kmcd683@gmail.com</v>
          </cell>
          <cell r="F246">
            <v>42628</v>
          </cell>
          <cell r="H246" t="str">
            <v>E 7th St</v>
          </cell>
          <cell r="I246"/>
          <cell r="J246" t="str">
            <v>South Boston</v>
          </cell>
          <cell r="K246">
            <v>2127</v>
          </cell>
        </row>
        <row r="247">
          <cell r="A247" t="str">
            <v>Pamela</v>
          </cell>
          <cell r="B247" t="str">
            <v>Joyce</v>
          </cell>
          <cell r="C247" t="str">
            <v>pamela5919@gmail.com</v>
          </cell>
          <cell r="F247">
            <v>43796</v>
          </cell>
          <cell r="H247" t="str">
            <v>N St</v>
          </cell>
          <cell r="I247" t="str">
            <v>#4</v>
          </cell>
          <cell r="J247" t="str">
            <v>South Boston</v>
          </cell>
          <cell r="K247">
            <v>2127</v>
          </cell>
        </row>
        <row r="248">
          <cell r="A248" t="str">
            <v>Rachel</v>
          </cell>
          <cell r="B248" t="str">
            <v>Pearson</v>
          </cell>
          <cell r="C248" t="str">
            <v>rachelpearson1231@gmail.com</v>
          </cell>
          <cell r="F248">
            <v>42586</v>
          </cell>
          <cell r="H248" t="str">
            <v>E Broadway</v>
          </cell>
          <cell r="I248" t="str">
            <v>#2</v>
          </cell>
          <cell r="J248" t="str">
            <v>South Boston</v>
          </cell>
          <cell r="K248">
            <v>2127</v>
          </cell>
          <cell r="L248" t="str">
            <v>617-901-0753</v>
          </cell>
        </row>
        <row r="249">
          <cell r="A249" t="str">
            <v>Christy</v>
          </cell>
          <cell r="B249" t="str">
            <v>Loy</v>
          </cell>
          <cell r="C249" t="str">
            <v>christyrloy@gmail.com</v>
          </cell>
          <cell r="F249">
            <v>43799</v>
          </cell>
          <cell r="H249" t="str">
            <v>E 5th St</v>
          </cell>
          <cell r="I249" t="str">
            <v>Unit 1</v>
          </cell>
          <cell r="J249" t="str">
            <v>South Boston</v>
          </cell>
          <cell r="K249">
            <v>2127</v>
          </cell>
          <cell r="L249" t="str">
            <v>857-319-5775</v>
          </cell>
        </row>
        <row r="250">
          <cell r="A250" t="str">
            <v>Dina</v>
          </cell>
          <cell r="B250" t="str">
            <v>(Gutsol) Hanner</v>
          </cell>
          <cell r="C250" t="str">
            <v>dgutsol1@gmail.com</v>
          </cell>
          <cell r="F250">
            <v>43405</v>
          </cell>
          <cell r="H250" t="str">
            <v>E 6th St</v>
          </cell>
          <cell r="I250" t="str">
            <v>Unit 2</v>
          </cell>
          <cell r="J250" t="str">
            <v>South Boston</v>
          </cell>
          <cell r="K250">
            <v>2127</v>
          </cell>
          <cell r="L250" t="str">
            <v>617-930-6103</v>
          </cell>
        </row>
        <row r="251">
          <cell r="A251" t="str">
            <v>Lisa</v>
          </cell>
          <cell r="B251" t="str">
            <v>Bourgeault</v>
          </cell>
          <cell r="F251">
            <v>43811</v>
          </cell>
          <cell r="H251" t="str">
            <v>Bolton St</v>
          </cell>
          <cell r="I251" t="str">
            <v>#1</v>
          </cell>
          <cell r="J251" t="str">
            <v>South Boston</v>
          </cell>
          <cell r="K251">
            <v>2127</v>
          </cell>
        </row>
        <row r="252">
          <cell r="A252" t="str">
            <v>Barbara (5yr)</v>
          </cell>
          <cell r="B252" t="str">
            <v>Hogan</v>
          </cell>
          <cell r="C252" t="str">
            <v>barbarahoganjoyce@gmail.com</v>
          </cell>
          <cell r="F252">
            <v>43811</v>
          </cell>
          <cell r="H252" t="str">
            <v xml:space="preserve"> MSGR O'Callaghan Way</v>
          </cell>
          <cell r="I252" t="str">
            <v>Apt 319</v>
          </cell>
          <cell r="J252" t="str">
            <v>South Boston</v>
          </cell>
          <cell r="K252">
            <v>2127</v>
          </cell>
        </row>
        <row r="253">
          <cell r="A253" t="str">
            <v>Yingqian (5yr)</v>
          </cell>
          <cell r="B253" t="str">
            <v xml:space="preserve">Jiang </v>
          </cell>
          <cell r="C253" t="str">
            <v xml:space="preserve">	jyqselina@gmail.com</v>
          </cell>
          <cell r="F253">
            <v>43811</v>
          </cell>
          <cell r="H253" t="str">
            <v>Bolton St</v>
          </cell>
          <cell r="I253"/>
          <cell r="J253" t="str">
            <v>South Boston</v>
          </cell>
          <cell r="K253">
            <v>2127</v>
          </cell>
        </row>
        <row r="254">
          <cell r="A254" t="str">
            <v>Marianne</v>
          </cell>
          <cell r="B254" t="str">
            <v>Gauthier</v>
          </cell>
          <cell r="C254" t="str">
            <v xml:space="preserve">gauthier.marianne@gmail.com </v>
          </cell>
          <cell r="F254">
            <v>43811</v>
          </cell>
          <cell r="H254" t="str">
            <v>Columbia Rd</v>
          </cell>
          <cell r="I254"/>
          <cell r="J254" t="str">
            <v>South Boston</v>
          </cell>
          <cell r="K254">
            <v>2127</v>
          </cell>
        </row>
        <row r="255">
          <cell r="A255" t="str">
            <v>Amanda</v>
          </cell>
          <cell r="B255" t="str">
            <v>DiMarzio</v>
          </cell>
          <cell r="C255" t="str">
            <v>dimarzioamanda@gmail.com</v>
          </cell>
          <cell r="F255">
            <v>43811</v>
          </cell>
          <cell r="H255" t="str">
            <v>E 3rd St</v>
          </cell>
          <cell r="I255" t="str">
            <v>Apt 2</v>
          </cell>
          <cell r="J255" t="str">
            <v>South Boston</v>
          </cell>
          <cell r="K255">
            <v>2127</v>
          </cell>
        </row>
        <row r="256">
          <cell r="A256" t="str">
            <v>Kevin</v>
          </cell>
          <cell r="B256" t="str">
            <v>Loy</v>
          </cell>
          <cell r="C256" t="str">
            <v>theloy05@hotmail.com</v>
          </cell>
          <cell r="F256">
            <v>42346</v>
          </cell>
          <cell r="H256" t="str">
            <v>E 5th St</v>
          </cell>
          <cell r="I256" t="str">
            <v>Unit 1</v>
          </cell>
          <cell r="J256" t="str">
            <v>South Boston</v>
          </cell>
          <cell r="K256">
            <v>2127</v>
          </cell>
          <cell r="L256" t="str">
            <v>859-333-0443</v>
          </cell>
        </row>
        <row r="257">
          <cell r="A257" t="str">
            <v>Kristin</v>
          </cell>
          <cell r="B257" t="str">
            <v>Frechette</v>
          </cell>
          <cell r="C257" t="str">
            <v>kristinabbott1@gmail.com</v>
          </cell>
          <cell r="F257">
            <v>41950</v>
          </cell>
          <cell r="H257" t="str">
            <v>W 9th St</v>
          </cell>
          <cell r="I257"/>
          <cell r="J257" t="str">
            <v>South Boston</v>
          </cell>
          <cell r="K257">
            <v>2127</v>
          </cell>
          <cell r="L257" t="str">
            <v>413-244-2000</v>
          </cell>
        </row>
        <row r="258">
          <cell r="A258" t="str">
            <v>Meagan</v>
          </cell>
          <cell r="B258" t="str">
            <v>Frenette</v>
          </cell>
          <cell r="C258" t="str">
            <v>mlhackett14@gmail.com</v>
          </cell>
          <cell r="F258">
            <v>43098</v>
          </cell>
          <cell r="H258" t="str">
            <v>Knowlton St</v>
          </cell>
          <cell r="I258"/>
          <cell r="J258" t="str">
            <v>South Boston</v>
          </cell>
          <cell r="K258">
            <v>2127</v>
          </cell>
          <cell r="L258" t="str">
            <v>617-596-6756</v>
          </cell>
        </row>
        <row r="259">
          <cell r="A259" t="str">
            <v>Denise</v>
          </cell>
          <cell r="B259" t="str">
            <v>Foss</v>
          </cell>
          <cell r="C259" t="str">
            <v>denisefarren@yahoo.com</v>
          </cell>
          <cell r="F259">
            <v>43812</v>
          </cell>
          <cell r="H259" t="str">
            <v>P St</v>
          </cell>
          <cell r="I259"/>
          <cell r="J259" t="str">
            <v>South Boston</v>
          </cell>
          <cell r="K259">
            <v>2127</v>
          </cell>
        </row>
        <row r="260">
          <cell r="A260" t="str">
            <v>Stephanie</v>
          </cell>
          <cell r="B260" t="str">
            <v>Connors</v>
          </cell>
          <cell r="C260" t="str">
            <v>stephanieconnors03@gmail.com</v>
          </cell>
          <cell r="F260">
            <v>43812</v>
          </cell>
          <cell r="H260" t="str">
            <v>Gates St</v>
          </cell>
          <cell r="I260"/>
          <cell r="J260" t="str">
            <v>South Boston</v>
          </cell>
          <cell r="K260">
            <v>2127</v>
          </cell>
        </row>
        <row r="261">
          <cell r="A261" t="str">
            <v>Nicole</v>
          </cell>
          <cell r="B261" t="str">
            <v xml:space="preserve">Samurin </v>
          </cell>
          <cell r="C261" t="str">
            <v>cohen.nicolea@gmail.com</v>
          </cell>
          <cell r="F261">
            <v>43812</v>
          </cell>
          <cell r="H261"/>
          <cell r="I261"/>
        </row>
        <row r="262">
          <cell r="A262" t="str">
            <v>Katharine</v>
          </cell>
          <cell r="B262" t="str">
            <v>Colleran</v>
          </cell>
          <cell r="C262" t="str">
            <v>katiecotugno@gmail.com</v>
          </cell>
          <cell r="F262">
            <v>43812</v>
          </cell>
          <cell r="H262" t="str">
            <v>W 6th St</v>
          </cell>
          <cell r="I262"/>
          <cell r="J262" t="str">
            <v>South Boston</v>
          </cell>
          <cell r="K262">
            <v>2127</v>
          </cell>
        </row>
        <row r="263">
          <cell r="A263" t="str">
            <v>Megan</v>
          </cell>
          <cell r="B263" t="str">
            <v>Whitmore</v>
          </cell>
          <cell r="C263" t="str">
            <v>megan.whitmore@gmail.com</v>
          </cell>
          <cell r="F263">
            <v>43812</v>
          </cell>
          <cell r="H263" t="str">
            <v>E 8th St</v>
          </cell>
          <cell r="I263" t="str">
            <v>#1</v>
          </cell>
          <cell r="J263" t="str">
            <v>South Boston</v>
          </cell>
          <cell r="K263">
            <v>2127</v>
          </cell>
          <cell r="L263" t="str">
            <v>717-468-3280</v>
          </cell>
        </row>
        <row r="264">
          <cell r="A264" t="str">
            <v>Nia</v>
          </cell>
          <cell r="B264" t="str">
            <v>(Ashby) Green</v>
          </cell>
          <cell r="C264" t="str">
            <v>nma127@yahoo.com</v>
          </cell>
          <cell r="F264">
            <v>41947</v>
          </cell>
          <cell r="H264" t="str">
            <v>G St</v>
          </cell>
          <cell r="I264"/>
          <cell r="J264" t="str">
            <v>South Boston</v>
          </cell>
          <cell r="K264">
            <v>2127</v>
          </cell>
          <cell r="L264" t="str">
            <v>610-724-0558</v>
          </cell>
        </row>
        <row r="265">
          <cell r="A265" t="str">
            <v>Nina</v>
          </cell>
          <cell r="B265" t="str">
            <v>Dinjaski</v>
          </cell>
          <cell r="C265" t="str">
            <v>dinjaskin@gmail.com</v>
          </cell>
          <cell r="F265">
            <v>43827</v>
          </cell>
          <cell r="H265" t="str">
            <v>W Broadway</v>
          </cell>
          <cell r="I265" t="str">
            <v>#1</v>
          </cell>
          <cell r="J265" t="str">
            <v>South Boston</v>
          </cell>
          <cell r="K265">
            <v>2127</v>
          </cell>
        </row>
        <row r="266">
          <cell r="A266" t="str">
            <v>Shannon</v>
          </cell>
          <cell r="B266" t="str">
            <v>Flood</v>
          </cell>
          <cell r="C266" t="str">
            <v>SFlood2005@gmail.com</v>
          </cell>
          <cell r="F266">
            <v>43827</v>
          </cell>
          <cell r="H266" t="str">
            <v>Lauten Pl</v>
          </cell>
          <cell r="I266"/>
          <cell r="J266" t="str">
            <v>South Boston</v>
          </cell>
          <cell r="K266">
            <v>2127</v>
          </cell>
        </row>
        <row r="267">
          <cell r="A267" t="str">
            <v>Meredith</v>
          </cell>
          <cell r="B267" t="str">
            <v>Morrison</v>
          </cell>
          <cell r="C267" t="str">
            <v>meredith.cormack@gmail.com</v>
          </cell>
          <cell r="F267">
            <v>43827</v>
          </cell>
          <cell r="H267" t="str">
            <v>E 7th St</v>
          </cell>
          <cell r="I267" t="str">
            <v>#3</v>
          </cell>
          <cell r="J267" t="str">
            <v>South Boston</v>
          </cell>
          <cell r="K267">
            <v>2127</v>
          </cell>
        </row>
        <row r="268">
          <cell r="A268" t="str">
            <v>Lisa</v>
          </cell>
          <cell r="B268" t="str">
            <v>Kennedy</v>
          </cell>
          <cell r="C268" t="str">
            <v>l_bourgeault@hotmail.com</v>
          </cell>
          <cell r="F268">
            <v>43827</v>
          </cell>
          <cell r="H268" t="str">
            <v>Bolton St</v>
          </cell>
          <cell r="I268"/>
          <cell r="J268" t="str">
            <v>South Boston</v>
          </cell>
          <cell r="K268">
            <v>2127</v>
          </cell>
        </row>
        <row r="269">
          <cell r="A269" t="str">
            <v>Jessica</v>
          </cell>
          <cell r="B269" t="str">
            <v>Stolee</v>
          </cell>
          <cell r="C269" t="str">
            <v>jstolee@gmail.com</v>
          </cell>
          <cell r="F269">
            <v>43827</v>
          </cell>
          <cell r="H269" t="str">
            <v>D St</v>
          </cell>
          <cell r="I269"/>
          <cell r="J269" t="str">
            <v>South Boston</v>
          </cell>
          <cell r="K269">
            <v>2127</v>
          </cell>
        </row>
        <row r="270">
          <cell r="A270" t="str">
            <v>Laura</v>
          </cell>
          <cell r="B270" t="str">
            <v>Sayed Billatos</v>
          </cell>
          <cell r="C270" t="str">
            <v>laura.sayed@gmail.com</v>
          </cell>
          <cell r="F270">
            <v>43447</v>
          </cell>
          <cell r="H270" t="str">
            <v>F St</v>
          </cell>
          <cell r="I270" t="str">
            <v>#1</v>
          </cell>
          <cell r="J270" t="str">
            <v>South Boston</v>
          </cell>
          <cell r="K270">
            <v>2127</v>
          </cell>
          <cell r="L270" t="str">
            <v>469-951-3634</v>
          </cell>
        </row>
        <row r="271">
          <cell r="A271" t="str">
            <v>Victoria</v>
          </cell>
          <cell r="B271" t="str">
            <v>Milano</v>
          </cell>
          <cell r="C271" t="str">
            <v xml:space="preserve"> victoriaamilano@gmail.com</v>
          </cell>
          <cell r="F271">
            <v>43830</v>
          </cell>
          <cell r="H271" t="str">
            <v>E 7th St</v>
          </cell>
          <cell r="I271"/>
          <cell r="J271" t="str">
            <v>South Boston</v>
          </cell>
          <cell r="K271">
            <v>2127</v>
          </cell>
          <cell r="L271"/>
        </row>
        <row r="272">
          <cell r="A272" t="str">
            <v xml:space="preserve">Nancy </v>
          </cell>
          <cell r="B272" t="str">
            <v>Dugan</v>
          </cell>
          <cell r="C272" t="str">
            <v>nancywdugan@gmail.com</v>
          </cell>
          <cell r="F272">
            <v>43830</v>
          </cell>
          <cell r="H272"/>
          <cell r="I272"/>
        </row>
        <row r="273">
          <cell r="A273" t="str">
            <v>Melissa</v>
          </cell>
          <cell r="B273" t="str">
            <v>(Dupre) Hopple</v>
          </cell>
          <cell r="C273" t="str">
            <v>mjdhopple@gmail.com</v>
          </cell>
          <cell r="F273">
            <v>43124</v>
          </cell>
          <cell r="H273" t="str">
            <v>Marine Rd</v>
          </cell>
          <cell r="I273" t="str">
            <v>Unit 1</v>
          </cell>
          <cell r="J273" t="str">
            <v>South Boston</v>
          </cell>
          <cell r="K273">
            <v>2127</v>
          </cell>
          <cell r="L273" t="str">
            <v>678-458-0021</v>
          </cell>
        </row>
        <row r="274">
          <cell r="A274" t="str">
            <v>Oksana</v>
          </cell>
          <cell r="B274" t="str">
            <v>(Shoop) Ricker</v>
          </cell>
          <cell r="C274" t="str">
            <v>oksanashoop93@gmail.com</v>
          </cell>
          <cell r="F274">
            <v>42384</v>
          </cell>
          <cell r="H274" t="str">
            <v>E 1st St</v>
          </cell>
          <cell r="I274" t="str">
            <v>Apt 5</v>
          </cell>
          <cell r="J274" t="str">
            <v>South Boston</v>
          </cell>
          <cell r="K274">
            <v>2210</v>
          </cell>
          <cell r="L274" t="str">
            <v>617-259-6155</v>
          </cell>
        </row>
        <row r="275">
          <cell r="A275" t="str">
            <v>Sarah</v>
          </cell>
          <cell r="B275" t="str">
            <v>McKinnon</v>
          </cell>
          <cell r="C275" t="str">
            <v>sarahmhudak@gmail.com</v>
          </cell>
          <cell r="F275">
            <v>42738</v>
          </cell>
          <cell r="H275" t="str">
            <v>E 2nd St</v>
          </cell>
          <cell r="I275" t="str">
            <v>Unit 2</v>
          </cell>
          <cell r="J275" t="str">
            <v>South Boston</v>
          </cell>
          <cell r="K275">
            <v>2127</v>
          </cell>
          <cell r="L275" t="str">
            <v>267-664-2404</v>
          </cell>
        </row>
        <row r="276">
          <cell r="A276" t="str">
            <v>Amy</v>
          </cell>
          <cell r="B276" t="str">
            <v>Beliveau</v>
          </cell>
          <cell r="C276" t="str">
            <v>amysbeliveau@gmail.com</v>
          </cell>
          <cell r="F276">
            <v>43126</v>
          </cell>
          <cell r="H276" t="str">
            <v>G St</v>
          </cell>
          <cell r="I276"/>
          <cell r="J276" t="str">
            <v>South Boston</v>
          </cell>
          <cell r="K276">
            <v>2127</v>
          </cell>
          <cell r="L276" t="str">
            <v>508-245-5820</v>
          </cell>
        </row>
        <row r="277">
          <cell r="A277" t="str">
            <v>Anne</v>
          </cell>
          <cell r="B277" t="str">
            <v>(Stitts) Seccareccio</v>
          </cell>
          <cell r="C277" t="str">
            <v>Jhastit@yahoo.com</v>
          </cell>
          <cell r="F277">
            <v>43116</v>
          </cell>
          <cell r="H277" t="str">
            <v>W 7th St</v>
          </cell>
          <cell r="I277" t="str">
            <v>Apt F</v>
          </cell>
          <cell r="J277" t="str">
            <v>South Boston</v>
          </cell>
          <cell r="K277">
            <v>2127</v>
          </cell>
          <cell r="L277" t="str">
            <v>617-784-1462</v>
          </cell>
        </row>
        <row r="278">
          <cell r="A278" t="str">
            <v>Pamela</v>
          </cell>
          <cell r="B278" t="str">
            <v>Baranowski</v>
          </cell>
          <cell r="C278" t="str">
            <v xml:space="preserve">pamela.k.george@gmail.com </v>
          </cell>
          <cell r="F278">
            <v>43838</v>
          </cell>
          <cell r="H278" t="str">
            <v>E 7th St</v>
          </cell>
          <cell r="I278" t="str">
            <v>#3</v>
          </cell>
          <cell r="J278" t="str">
            <v>South Boston</v>
          </cell>
          <cell r="K278">
            <v>2127</v>
          </cell>
          <cell r="L278"/>
        </row>
        <row r="279">
          <cell r="A279" t="str">
            <v>Sarah</v>
          </cell>
          <cell r="B279" t="str">
            <v>(McDermott) Cohen</v>
          </cell>
          <cell r="C279" t="str">
            <v>scmcdermott@gmail.com</v>
          </cell>
          <cell r="F279">
            <v>42758</v>
          </cell>
          <cell r="H279" t="str">
            <v>E 4th St</v>
          </cell>
          <cell r="I279"/>
          <cell r="J279" t="str">
            <v>South Boston</v>
          </cell>
          <cell r="K279">
            <v>2127</v>
          </cell>
          <cell r="L279" t="str">
            <v>617-922-2693</v>
          </cell>
        </row>
        <row r="280">
          <cell r="A280" t="str">
            <v>Kristin</v>
          </cell>
          <cell r="B280" t="str">
            <v>(Toth) Rogers</v>
          </cell>
          <cell r="C280" t="str">
            <v>kristintoth@hotmail.com</v>
          </cell>
          <cell r="F280">
            <v>41246</v>
          </cell>
          <cell r="H280" t="str">
            <v>E 4th St</v>
          </cell>
          <cell r="I280"/>
          <cell r="J280" t="str">
            <v>South Boston</v>
          </cell>
          <cell r="K280">
            <v>2127</v>
          </cell>
          <cell r="L280" t="str">
            <v>216-401-9056</v>
          </cell>
        </row>
        <row r="281">
          <cell r="A281" t="str">
            <v>(Audrey) Elise</v>
          </cell>
          <cell r="B281" t="str">
            <v>Hime Hsiung</v>
          </cell>
          <cell r="C281" t="str">
            <v>audreyeliseh@gmail.com</v>
          </cell>
          <cell r="F281">
            <v>43471</v>
          </cell>
          <cell r="H281" t="str">
            <v>W 2nd St</v>
          </cell>
          <cell r="I281" t="str">
            <v>#209</v>
          </cell>
          <cell r="J281" t="str">
            <v>South Boston</v>
          </cell>
          <cell r="K281">
            <v>2127</v>
          </cell>
          <cell r="L281" t="str">
            <v>512-695-6005</v>
          </cell>
        </row>
        <row r="282">
          <cell r="A282" t="str">
            <v>Liza</v>
          </cell>
          <cell r="B282" t="str">
            <v>Brett</v>
          </cell>
          <cell r="C282" t="str">
            <v>lgorman5@gmail.com</v>
          </cell>
          <cell r="F282">
            <v>43838</v>
          </cell>
          <cell r="H282" t="str">
            <v>Bolton St</v>
          </cell>
          <cell r="I282" t="str">
            <v>#2</v>
          </cell>
          <cell r="J282" t="str">
            <v>South Boston</v>
          </cell>
          <cell r="K282">
            <v>2127</v>
          </cell>
          <cell r="L282" t="str">
            <v>240-498-7375</v>
          </cell>
        </row>
        <row r="283">
          <cell r="A283" t="str">
            <v>Catrina</v>
          </cell>
          <cell r="B283" t="str">
            <v>Supple</v>
          </cell>
          <cell r="C283" t="str">
            <v xml:space="preserve"> FOLERONIE@GMAIL.COM</v>
          </cell>
          <cell r="F283">
            <v>43837</v>
          </cell>
          <cell r="H283" t="str">
            <v>E Broadway</v>
          </cell>
          <cell r="I283" t="str">
            <v>6a</v>
          </cell>
          <cell r="J283" t="str">
            <v>South Boston</v>
          </cell>
          <cell r="K283">
            <v>2127</v>
          </cell>
          <cell r="L283"/>
        </row>
        <row r="284">
          <cell r="A284" t="str">
            <v xml:space="preserve">Meghan </v>
          </cell>
          <cell r="B284" t="str">
            <v>Deady</v>
          </cell>
          <cell r="C284" t="str">
            <v>mojd96@aol.com</v>
          </cell>
          <cell r="F284">
            <v>43838</v>
          </cell>
          <cell r="H284" t="str">
            <v>E 7th St</v>
          </cell>
          <cell r="I284"/>
          <cell r="J284" t="str">
            <v>South Boston</v>
          </cell>
          <cell r="K284">
            <v>2127</v>
          </cell>
          <cell r="L284"/>
        </row>
        <row r="285">
          <cell r="A285" t="str">
            <v>Sarah</v>
          </cell>
          <cell r="B285" t="str">
            <v>Collins</v>
          </cell>
          <cell r="C285" t="str">
            <v>SarahACollins86@gmail.com</v>
          </cell>
          <cell r="F285">
            <v>43838</v>
          </cell>
          <cell r="H285" t="str">
            <v>Bowen St</v>
          </cell>
          <cell r="I285"/>
          <cell r="J285" t="str">
            <v>South Boston</v>
          </cell>
          <cell r="K285">
            <v>2127</v>
          </cell>
          <cell r="L285"/>
        </row>
        <row r="286">
          <cell r="A286" t="str">
            <v>Meagan</v>
          </cell>
          <cell r="B286" t="str">
            <v>Donnelly</v>
          </cell>
          <cell r="C286" t="str">
            <v xml:space="preserve">mshannon248@gmail.com </v>
          </cell>
          <cell r="F286">
            <v>43839</v>
          </cell>
          <cell r="H286" t="str">
            <v>E 3rd St</v>
          </cell>
          <cell r="I286" t="str">
            <v>Apt 2</v>
          </cell>
          <cell r="J286" t="str">
            <v>South Boston</v>
          </cell>
          <cell r="K286">
            <v>2127</v>
          </cell>
          <cell r="L286"/>
        </row>
        <row r="287">
          <cell r="A287" t="str">
            <v>Erica</v>
          </cell>
          <cell r="B287" t="str">
            <v>(Tritta) Pinette</v>
          </cell>
          <cell r="C287" t="str">
            <v>ericapinette@yahoo.com</v>
          </cell>
          <cell r="F287">
            <v>43844</v>
          </cell>
          <cell r="H287" t="str">
            <v>Bolton St</v>
          </cell>
          <cell r="I287" t="str">
            <v>Apt 2</v>
          </cell>
          <cell r="J287" t="str">
            <v>South Boston</v>
          </cell>
          <cell r="K287">
            <v>2127</v>
          </cell>
          <cell r="L287" t="str">
            <v>617-910-6811</v>
          </cell>
        </row>
        <row r="288">
          <cell r="A288" t="str">
            <v>Joanne</v>
          </cell>
          <cell r="B288" t="str">
            <v>Reger</v>
          </cell>
          <cell r="C288" t="str">
            <v>jojoreger7@gmail.com</v>
          </cell>
          <cell r="F288">
            <v>43844</v>
          </cell>
          <cell r="H288" t="str">
            <v>E 3rd St</v>
          </cell>
          <cell r="I288" t="str">
            <v>Apt 3</v>
          </cell>
          <cell r="J288" t="str">
            <v>South Boston</v>
          </cell>
          <cell r="K288">
            <v>2127</v>
          </cell>
          <cell r="L288"/>
        </row>
        <row r="289">
          <cell r="A289" t="str">
            <v>Nithya</v>
          </cell>
          <cell r="B289" t="str">
            <v>Vaduganathan</v>
          </cell>
          <cell r="C289" t="str">
            <v>nvaduganathan@gmail.com</v>
          </cell>
          <cell r="F289">
            <v>43844</v>
          </cell>
          <cell r="H289" t="str">
            <v>Seaport Blvd</v>
          </cell>
          <cell r="I289" t="str">
            <v>L621</v>
          </cell>
          <cell r="J289" t="str">
            <v>Boston</v>
          </cell>
          <cell r="K289">
            <v>2210</v>
          </cell>
          <cell r="L289"/>
        </row>
        <row r="290">
          <cell r="A290" t="str">
            <v>Amy</v>
          </cell>
          <cell r="B290" t="str">
            <v>Fitzgibbons</v>
          </cell>
          <cell r="C290" t="str">
            <v>fitzgibbons.amy@gmail.com</v>
          </cell>
          <cell r="F290">
            <v>41808</v>
          </cell>
          <cell r="H290" t="str">
            <v>Bolton St</v>
          </cell>
          <cell r="I290"/>
          <cell r="J290" t="str">
            <v>South Boston</v>
          </cell>
          <cell r="K290">
            <v>2127</v>
          </cell>
          <cell r="L290" t="str">
            <v>949-233-6762</v>
          </cell>
        </row>
        <row r="291">
          <cell r="A291" t="str">
            <v>Lisa Anne</v>
          </cell>
          <cell r="B291" t="str">
            <v>Shrayer</v>
          </cell>
          <cell r="C291" t="str">
            <v>lisashrayer@yahoo.com</v>
          </cell>
          <cell r="F291">
            <v>43117</v>
          </cell>
          <cell r="H291" t="str">
            <v>E 4th St</v>
          </cell>
          <cell r="I291" t="str">
            <v>Apt D</v>
          </cell>
          <cell r="J291" t="str">
            <v>South Boston</v>
          </cell>
          <cell r="K291">
            <v>2127</v>
          </cell>
          <cell r="L291" t="str">
            <v>917-804-2940</v>
          </cell>
        </row>
        <row r="292">
          <cell r="A292" t="str">
            <v>Sarah</v>
          </cell>
          <cell r="B292" t="str">
            <v>(Hyslop) Leonardelli</v>
          </cell>
          <cell r="C292" t="str">
            <v>sarahleonardelli@gmail.com</v>
          </cell>
          <cell r="F292">
            <v>42737</v>
          </cell>
          <cell r="H292" t="str">
            <v>W 3rd St</v>
          </cell>
          <cell r="I292" t="str">
            <v>Unit 2</v>
          </cell>
          <cell r="J292" t="str">
            <v>South Boston</v>
          </cell>
          <cell r="K292">
            <v>2127</v>
          </cell>
          <cell r="L292" t="str">
            <v>843-412-8095</v>
          </cell>
        </row>
        <row r="293">
          <cell r="A293" t="str">
            <v>Tracyann</v>
          </cell>
          <cell r="B293" t="str">
            <v>(Pascarelli) Seder</v>
          </cell>
          <cell r="C293" t="str">
            <v>tracyann.pascarelli@gmail.com</v>
          </cell>
          <cell r="F293">
            <v>43101</v>
          </cell>
          <cell r="H293" t="str">
            <v>H St</v>
          </cell>
          <cell r="I293"/>
          <cell r="J293" t="str">
            <v>South Boston</v>
          </cell>
          <cell r="K293">
            <v>2127</v>
          </cell>
          <cell r="L293" t="str">
            <v>617-922-5024</v>
          </cell>
        </row>
        <row r="294">
          <cell r="A294" t="str">
            <v xml:space="preserve">Gianna </v>
          </cell>
          <cell r="B294" t="str">
            <v>Herbert</v>
          </cell>
          <cell r="C294" t="str">
            <v>Giana.armano@gmail.com</v>
          </cell>
          <cell r="F294">
            <v>43844</v>
          </cell>
          <cell r="H294" t="str">
            <v>Dorchester Ave</v>
          </cell>
          <cell r="I294">
            <v>105</v>
          </cell>
          <cell r="J294" t="str">
            <v>South Boston</v>
          </cell>
          <cell r="K294">
            <v>2127</v>
          </cell>
          <cell r="L294"/>
        </row>
        <row r="295">
          <cell r="A295" t="str">
            <v>Julie</v>
          </cell>
          <cell r="B295" t="str">
            <v>Wikert</v>
          </cell>
          <cell r="C295" t="str">
            <v>julie.wikert@gmail.com</v>
          </cell>
          <cell r="F295">
            <v>43109</v>
          </cell>
          <cell r="H295" t="str">
            <v>E Broadway</v>
          </cell>
          <cell r="I295" t="str">
            <v>Apt 4</v>
          </cell>
          <cell r="J295" t="str">
            <v>South Boston</v>
          </cell>
          <cell r="K295">
            <v>2127</v>
          </cell>
          <cell r="L295"/>
        </row>
        <row r="296">
          <cell r="A296" t="str">
            <v xml:space="preserve">Katie </v>
          </cell>
          <cell r="B296" t="str">
            <v>Costello</v>
          </cell>
          <cell r="C296"/>
          <cell r="F296">
            <v>43858</v>
          </cell>
          <cell r="H296" t="str">
            <v>K St</v>
          </cell>
          <cell r="I296" t="str">
            <v>Apt 1</v>
          </cell>
          <cell r="J296" t="str">
            <v>South Boston</v>
          </cell>
          <cell r="K296">
            <v>2127</v>
          </cell>
          <cell r="L296"/>
        </row>
        <row r="297">
          <cell r="A297" t="str">
            <v>Victoria</v>
          </cell>
          <cell r="B297" t="str">
            <v>Prudden</v>
          </cell>
          <cell r="C297" t="str">
            <v>Victoria.forman9@gmail.com</v>
          </cell>
          <cell r="F297">
            <v>43858</v>
          </cell>
          <cell r="H297" t="str">
            <v>E 5th St</v>
          </cell>
          <cell r="I297"/>
          <cell r="J297" t="str">
            <v>South Boston</v>
          </cell>
          <cell r="K297">
            <v>2127</v>
          </cell>
          <cell r="L297"/>
        </row>
        <row r="298">
          <cell r="A298" t="str">
            <v>Jenny</v>
          </cell>
          <cell r="B298" t="str">
            <v>Garcia</v>
          </cell>
          <cell r="C298" t="str">
            <v>jgmilagro15@gmail.com</v>
          </cell>
          <cell r="F298">
            <v>43858</v>
          </cell>
          <cell r="H298" t="str">
            <v>Pilsudski way</v>
          </cell>
          <cell r="I298"/>
          <cell r="J298" t="str">
            <v>South Boston</v>
          </cell>
          <cell r="K298">
            <v>2127</v>
          </cell>
          <cell r="L298"/>
        </row>
        <row r="299">
          <cell r="A299" t="str">
            <v xml:space="preserve">Jessica </v>
          </cell>
          <cell r="B299" t="str">
            <v>Hull</v>
          </cell>
          <cell r="C299" t="str">
            <v>jessica.luccio@gmail.com</v>
          </cell>
          <cell r="F299">
            <v>43858</v>
          </cell>
          <cell r="H299" t="str">
            <v>L St</v>
          </cell>
          <cell r="I299"/>
          <cell r="J299" t="str">
            <v>South Boston</v>
          </cell>
          <cell r="K299">
            <v>2127</v>
          </cell>
          <cell r="L299"/>
        </row>
        <row r="300">
          <cell r="A300" t="str">
            <v>Nicole</v>
          </cell>
          <cell r="B300" t="str">
            <v>Zografos</v>
          </cell>
          <cell r="C300" t="str">
            <v>nicolezogafos@gmail.com</v>
          </cell>
          <cell r="F300">
            <v>43860</v>
          </cell>
          <cell r="H300" t="str">
            <v>E 8th St</v>
          </cell>
          <cell r="I300"/>
          <cell r="J300" t="str">
            <v>South Boston</v>
          </cell>
          <cell r="K300">
            <v>2127</v>
          </cell>
          <cell r="L300"/>
        </row>
        <row r="301">
          <cell r="A301" t="str">
            <v>Tina</v>
          </cell>
          <cell r="B301" t="str">
            <v>Donnarummo</v>
          </cell>
          <cell r="C301" t="str">
            <v>pittina07@gmail.com</v>
          </cell>
          <cell r="F301">
            <v>43860</v>
          </cell>
          <cell r="H301" t="str">
            <v>Congress St</v>
          </cell>
          <cell r="I301"/>
          <cell r="J301" t="str">
            <v>Boston</v>
          </cell>
          <cell r="K301">
            <v>2210</v>
          </cell>
          <cell r="L301"/>
        </row>
        <row r="302">
          <cell r="A302" t="str">
            <v>Kyra</v>
          </cell>
          <cell r="B302" t="str">
            <v>(Fecteau) Davis</v>
          </cell>
          <cell r="C302" t="str">
            <v>kfecteau@gmail.com</v>
          </cell>
          <cell r="F302">
            <v>42759</v>
          </cell>
          <cell r="H302" t="str">
            <v>E 7th St</v>
          </cell>
          <cell r="I302" t="str">
            <v>E</v>
          </cell>
          <cell r="J302" t="str">
            <v>South Boston</v>
          </cell>
          <cell r="K302">
            <v>2127</v>
          </cell>
          <cell r="L302" t="str">
            <v>978-317-2561</v>
          </cell>
        </row>
        <row r="303">
          <cell r="A303" t="str">
            <v>Brittany</v>
          </cell>
          <cell r="B303" t="str">
            <v>(Patton) Berman</v>
          </cell>
          <cell r="C303" t="str">
            <v>brittanypberman@gmail.com</v>
          </cell>
          <cell r="F303">
            <v>43488</v>
          </cell>
          <cell r="H303" t="str">
            <v>E 1st St</v>
          </cell>
          <cell r="I303" t="str">
            <v>Unit 302</v>
          </cell>
          <cell r="J303" t="str">
            <v>South Boston</v>
          </cell>
          <cell r="K303">
            <v>2127</v>
          </cell>
          <cell r="L303" t="str">
            <v>412-760-6820</v>
          </cell>
        </row>
        <row r="304">
          <cell r="A304" t="str">
            <v>Kaitlyn (Paula)</v>
          </cell>
          <cell r="B304" t="str">
            <v>Edelson</v>
          </cell>
          <cell r="C304" t="str">
            <v>pkedelson@gmail.com</v>
          </cell>
          <cell r="F304">
            <v>43129</v>
          </cell>
          <cell r="H304" t="str">
            <v>Sanger St</v>
          </cell>
          <cell r="I304" t="str">
            <v>#2</v>
          </cell>
          <cell r="J304" t="str">
            <v>South Boston</v>
          </cell>
          <cell r="K304">
            <v>2127</v>
          </cell>
          <cell r="L304" t="str">
            <v>610-246-2313</v>
          </cell>
        </row>
        <row r="305">
          <cell r="A305" t="str">
            <v>Jennifer</v>
          </cell>
          <cell r="B305" t="str">
            <v>Lynch</v>
          </cell>
          <cell r="C305" t="str">
            <v>jenlynch00@gmail.com</v>
          </cell>
          <cell r="F305">
            <v>42765</v>
          </cell>
          <cell r="H305" t="str">
            <v>E 5th St</v>
          </cell>
          <cell r="I305" t="str">
            <v>Unit 12</v>
          </cell>
          <cell r="J305" t="str">
            <v>South Boston</v>
          </cell>
          <cell r="K305">
            <v>2127</v>
          </cell>
          <cell r="L305" t="str">
            <v>781-640-3195</v>
          </cell>
        </row>
        <row r="306">
          <cell r="A306" t="str">
            <v>Amanda</v>
          </cell>
          <cell r="B306" t="str">
            <v>Garces</v>
          </cell>
          <cell r="C306" t="str">
            <v>garces.amanda@gmail.com</v>
          </cell>
          <cell r="F306">
            <v>43471</v>
          </cell>
          <cell r="H306" t="str">
            <v>K St</v>
          </cell>
          <cell r="I306" t="str">
            <v>#3</v>
          </cell>
          <cell r="J306" t="str">
            <v>South Boston</v>
          </cell>
          <cell r="K306">
            <v>2127</v>
          </cell>
          <cell r="L306" t="str">
            <v>617-365-0880</v>
          </cell>
        </row>
        <row r="307">
          <cell r="A307" t="str">
            <v>Cassandra</v>
          </cell>
          <cell r="B307" t="str">
            <v>Paolillo</v>
          </cell>
          <cell r="C307" t="str">
            <v>clpaolillo@gmail.com</v>
          </cell>
          <cell r="F307">
            <v>43859</v>
          </cell>
          <cell r="H307" t="str">
            <v>Vinton St</v>
          </cell>
          <cell r="I307" t="str">
            <v>Apt 1</v>
          </cell>
          <cell r="J307" t="str">
            <v>South Boston</v>
          </cell>
          <cell r="K307">
            <v>2127</v>
          </cell>
          <cell r="L307"/>
        </row>
        <row r="308">
          <cell r="A308" t="str">
            <v>Erin</v>
          </cell>
          <cell r="B308" t="str">
            <v>Penha Jackson</v>
          </cell>
          <cell r="C308" t="str">
            <v>epenha@alum.bu.edu</v>
          </cell>
          <cell r="F308">
            <v>43859</v>
          </cell>
          <cell r="H308" t="str">
            <v>W 6th St</v>
          </cell>
          <cell r="I308" t="str">
            <v>#2</v>
          </cell>
          <cell r="J308" t="str">
            <v>South Boston</v>
          </cell>
          <cell r="K308">
            <v>2127</v>
          </cell>
          <cell r="L308"/>
        </row>
        <row r="309">
          <cell r="A309" t="str">
            <v>Jacqueline</v>
          </cell>
          <cell r="B309" t="str">
            <v>DeVoe</v>
          </cell>
          <cell r="C309"/>
          <cell r="F309">
            <v>43860</v>
          </cell>
          <cell r="H309" t="str">
            <v>E 4th St</v>
          </cell>
          <cell r="I309"/>
          <cell r="J309" t="str">
            <v>South Boston</v>
          </cell>
          <cell r="K309">
            <v>2127</v>
          </cell>
          <cell r="L309"/>
        </row>
        <row r="310">
          <cell r="A310" t="str">
            <v>Menglan</v>
          </cell>
          <cell r="B310" t="str">
            <v>Bai</v>
          </cell>
          <cell r="C310" t="str">
            <v>menglan.bai@gmail.com</v>
          </cell>
          <cell r="F310">
            <v>43860</v>
          </cell>
          <cell r="H310" t="str">
            <v>K St</v>
          </cell>
          <cell r="I310" t="str">
            <v>#3</v>
          </cell>
          <cell r="J310" t="str">
            <v>South Boston</v>
          </cell>
          <cell r="K310">
            <v>2127</v>
          </cell>
          <cell r="L310"/>
        </row>
        <row r="311">
          <cell r="A311" t="str">
            <v>Fantir</v>
          </cell>
          <cell r="B311" t="str">
            <v>Patel</v>
          </cell>
          <cell r="C311" t="str">
            <v>Riddhipatel12393@gmail.com</v>
          </cell>
          <cell r="F311">
            <v>43861</v>
          </cell>
          <cell r="H311" t="str">
            <v>Old Harbor St</v>
          </cell>
          <cell r="I311" t="str">
            <v>Apt 4</v>
          </cell>
          <cell r="J311" t="str">
            <v>South Boston</v>
          </cell>
          <cell r="K311">
            <v>2127</v>
          </cell>
          <cell r="L311"/>
        </row>
        <row r="312">
          <cell r="A312" t="str">
            <v>Elizabeth</v>
          </cell>
          <cell r="B312" t="str">
            <v>Smith</v>
          </cell>
          <cell r="C312" t="str">
            <v>elizabethjuliasmith@gmail.com</v>
          </cell>
          <cell r="F312">
            <v>42733</v>
          </cell>
          <cell r="H312" t="str">
            <v>O St</v>
          </cell>
          <cell r="I312" t="str">
            <v>Unit 2</v>
          </cell>
          <cell r="J312" t="str">
            <v>South Boston</v>
          </cell>
          <cell r="K312">
            <v>2127</v>
          </cell>
          <cell r="L312" t="str">
            <v>857-205-7388</v>
          </cell>
        </row>
        <row r="313">
          <cell r="A313" t="str">
            <v>Rachel</v>
          </cell>
          <cell r="B313" t="str">
            <v>(Horovitz) Henry</v>
          </cell>
          <cell r="C313" t="str">
            <v>rchorovitz@gmail.com</v>
          </cell>
          <cell r="F313">
            <v>43124</v>
          </cell>
          <cell r="H313" t="str">
            <v>W 4th St</v>
          </cell>
          <cell r="I313" t="str">
            <v>Unit 4</v>
          </cell>
          <cell r="J313" t="str">
            <v>South Boston</v>
          </cell>
          <cell r="K313">
            <v>2127</v>
          </cell>
          <cell r="L313" t="str">
            <v xml:space="preserve"> 617-285-4149</v>
          </cell>
        </row>
        <row r="314">
          <cell r="A314" t="str">
            <v>Deniz</v>
          </cell>
          <cell r="B314" t="str">
            <v>Dicle</v>
          </cell>
          <cell r="C314" t="str">
            <v>denizekin@gmail.com</v>
          </cell>
          <cell r="F314">
            <v>43864</v>
          </cell>
          <cell r="H314" t="str">
            <v>D St</v>
          </cell>
          <cell r="I314" t="str">
            <v>Unit 204</v>
          </cell>
          <cell r="J314" t="str">
            <v>South Boston</v>
          </cell>
          <cell r="K314">
            <v>2127</v>
          </cell>
          <cell r="L314"/>
        </row>
        <row r="315">
          <cell r="A315" t="str">
            <v>Leslie</v>
          </cell>
          <cell r="B315" t="str">
            <v>Norman</v>
          </cell>
          <cell r="C315" t="str">
            <v>lmraeder@gmail.com</v>
          </cell>
          <cell r="F315">
            <v>42413</v>
          </cell>
          <cell r="H315" t="str">
            <v>G St</v>
          </cell>
          <cell r="I315" t="str">
            <v>#2</v>
          </cell>
          <cell r="J315" t="str">
            <v>South Boston</v>
          </cell>
          <cell r="K315">
            <v>2127</v>
          </cell>
          <cell r="L315" t="str">
            <v>706-340-0937</v>
          </cell>
        </row>
        <row r="316">
          <cell r="A316" t="str">
            <v xml:space="preserve">Megan </v>
          </cell>
          <cell r="B316" t="str">
            <v>Waters (Mulligan)</v>
          </cell>
          <cell r="C316" t="str">
            <v>Megan@meganmulliganlaw.com</v>
          </cell>
          <cell r="F316">
            <v>43866</v>
          </cell>
          <cell r="H316" t="str">
            <v>Emerson St</v>
          </cell>
          <cell r="I316" t="str">
            <v>#1</v>
          </cell>
          <cell r="J316" t="str">
            <v>South Boston</v>
          </cell>
          <cell r="K316">
            <v>2127</v>
          </cell>
          <cell r="L316"/>
        </row>
        <row r="317">
          <cell r="A317" t="str">
            <v>Christine</v>
          </cell>
          <cell r="B317" t="str">
            <v>McKenna (Bialaski)</v>
          </cell>
          <cell r="C317" t="str">
            <v>cbialaskishops@gmail.com</v>
          </cell>
          <cell r="F317">
            <v>43866</v>
          </cell>
          <cell r="H317" t="str">
            <v>E 5th St</v>
          </cell>
          <cell r="I317" t="str">
            <v>Unit 2</v>
          </cell>
          <cell r="J317" t="str">
            <v>South Boston</v>
          </cell>
          <cell r="K317">
            <v>2127</v>
          </cell>
          <cell r="L317"/>
        </row>
        <row r="318">
          <cell r="A318" t="str">
            <v>Kelly</v>
          </cell>
          <cell r="B318" t="str">
            <v>Christino</v>
          </cell>
          <cell r="C318" t="str">
            <v>kellychristino@gmail.com</v>
          </cell>
          <cell r="F318">
            <v>43871</v>
          </cell>
          <cell r="H318" t="str">
            <v>M St</v>
          </cell>
          <cell r="I318"/>
          <cell r="J318" t="str">
            <v>South Boston</v>
          </cell>
          <cell r="K318">
            <v>2127</v>
          </cell>
          <cell r="L318"/>
        </row>
        <row r="319">
          <cell r="A319" t="str">
            <v>Meredith</v>
          </cell>
          <cell r="B319" t="str">
            <v>Blount</v>
          </cell>
          <cell r="C319" t="str">
            <v>meredith.blount@gmail.com</v>
          </cell>
          <cell r="F319">
            <v>43158</v>
          </cell>
          <cell r="H319" t="str">
            <v>Knowlton St</v>
          </cell>
          <cell r="I319"/>
          <cell r="J319" t="str">
            <v>South Boston</v>
          </cell>
          <cell r="K319">
            <v>2127</v>
          </cell>
          <cell r="L319" t="str">
            <v>863-738-8525</v>
          </cell>
        </row>
        <row r="320">
          <cell r="A320" t="str">
            <v>Erin</v>
          </cell>
          <cell r="B320" t="str">
            <v>Holland</v>
          </cell>
          <cell r="C320" t="str">
            <v>ejdocherty@gmail.com</v>
          </cell>
          <cell r="F320">
            <v>42747</v>
          </cell>
          <cell r="H320" t="str">
            <v>E 5th St</v>
          </cell>
          <cell r="I320" t="str">
            <v>Apt 2</v>
          </cell>
          <cell r="J320" t="str">
            <v>South Boston</v>
          </cell>
          <cell r="K320">
            <v>2127</v>
          </cell>
          <cell r="L320" t="str">
            <v>610-216-3430</v>
          </cell>
        </row>
        <row r="321">
          <cell r="A321" t="str">
            <v xml:space="preserve">Erica  Shoshana </v>
          </cell>
          <cell r="B321" t="str">
            <v>Przybylinski</v>
          </cell>
          <cell r="C321" t="str">
            <v>shoshanaylevine@gmail.com</v>
          </cell>
          <cell r="F321">
            <v>43881</v>
          </cell>
          <cell r="H321" t="str">
            <v>D St</v>
          </cell>
          <cell r="I321" t="str">
            <v>#3</v>
          </cell>
          <cell r="J321" t="str">
            <v>South Boston</v>
          </cell>
          <cell r="K321">
            <v>2127</v>
          </cell>
          <cell r="L321"/>
        </row>
        <row r="322">
          <cell r="A322" t="str">
            <v>Bridget</v>
          </cell>
          <cell r="B322" t="str">
            <v>Kelly</v>
          </cell>
          <cell r="C322" t="str">
            <v>bmkelly01@gmail.com</v>
          </cell>
          <cell r="F322">
            <v>43871</v>
          </cell>
          <cell r="H322" t="str">
            <v>E 7th St</v>
          </cell>
          <cell r="I322" t="str">
            <v>Apt 1</v>
          </cell>
          <cell r="J322" t="str">
            <v>South Boston</v>
          </cell>
          <cell r="K322">
            <v>2127</v>
          </cell>
          <cell r="L322"/>
        </row>
        <row r="323">
          <cell r="A323" t="str">
            <v xml:space="preserve">Katherine </v>
          </cell>
          <cell r="B323" t="str">
            <v>Ruf</v>
          </cell>
          <cell r="C323" t="str">
            <v>ruf.katherine@gmail.com</v>
          </cell>
          <cell r="F323">
            <v>43873</v>
          </cell>
          <cell r="H323" t="str">
            <v>K St</v>
          </cell>
          <cell r="I323" t="str">
            <v>Unit 2</v>
          </cell>
          <cell r="J323" t="str">
            <v>South Boston</v>
          </cell>
          <cell r="K323">
            <v>2127</v>
          </cell>
          <cell r="L323"/>
        </row>
        <row r="324">
          <cell r="A324" t="str">
            <v xml:space="preserve">Danielle </v>
          </cell>
          <cell r="B324" t="str">
            <v>Holland</v>
          </cell>
          <cell r="C324" t="str">
            <v>daniellevholland@gmail.com</v>
          </cell>
          <cell r="F324">
            <v>43873</v>
          </cell>
          <cell r="H324" t="str">
            <v>C St</v>
          </cell>
          <cell r="I324" t="str">
            <v>Unit 3</v>
          </cell>
          <cell r="J324" t="str">
            <v>South Boston</v>
          </cell>
          <cell r="K324">
            <v>2127</v>
          </cell>
          <cell r="L324"/>
        </row>
        <row r="325">
          <cell r="A325" t="str">
            <v>Megan</v>
          </cell>
          <cell r="B325" t="str">
            <v>McCarthy</v>
          </cell>
          <cell r="C325" t="str">
            <v>Megan.y.mccarthy@gmail.com</v>
          </cell>
          <cell r="F325">
            <v>43873</v>
          </cell>
          <cell r="H325" t="str">
            <v>Athens St</v>
          </cell>
          <cell r="I325" t="str">
            <v>Unit 2</v>
          </cell>
          <cell r="J325" t="str">
            <v>South Boston</v>
          </cell>
          <cell r="K325">
            <v>2127</v>
          </cell>
          <cell r="L325"/>
        </row>
        <row r="326">
          <cell r="A326" t="str">
            <v>Caitlin</v>
          </cell>
          <cell r="B326" t="str">
            <v>Goos</v>
          </cell>
          <cell r="C326" t="str">
            <v>CaitlinGoos@yahoo.com</v>
          </cell>
          <cell r="F326">
            <v>43873</v>
          </cell>
          <cell r="H326" t="str">
            <v>Dorchester St</v>
          </cell>
          <cell r="I326" t="str">
            <v>#2</v>
          </cell>
          <cell r="J326" t="str">
            <v>South Boston</v>
          </cell>
          <cell r="K326">
            <v>2127</v>
          </cell>
          <cell r="L326"/>
        </row>
        <row r="327">
          <cell r="A327" t="str">
            <v>Maria</v>
          </cell>
          <cell r="B327" t="str">
            <v>ALEJANDRA BARRERA AQUIQUE</v>
          </cell>
          <cell r="C327" t="str">
            <v>Mariale_barrera@yahoo.com</v>
          </cell>
          <cell r="F327">
            <v>43873</v>
          </cell>
          <cell r="H327" t="str">
            <v>W 1st St</v>
          </cell>
          <cell r="I327" t="str">
            <v>Unit 101</v>
          </cell>
          <cell r="J327" t="str">
            <v>South Boston</v>
          </cell>
          <cell r="K327">
            <v>2127</v>
          </cell>
          <cell r="L327"/>
        </row>
        <row r="328">
          <cell r="A328" t="str">
            <v>Marissa</v>
          </cell>
          <cell r="B328" t="str">
            <v>Walsh</v>
          </cell>
          <cell r="C328" t="str">
            <v>mwalsh144@gmail.com</v>
          </cell>
          <cell r="F328">
            <v>43879</v>
          </cell>
          <cell r="H328" t="str">
            <v>E Broadway</v>
          </cell>
          <cell r="I328"/>
          <cell r="J328" t="str">
            <v>South Boston</v>
          </cell>
          <cell r="K328">
            <v>2127</v>
          </cell>
          <cell r="L328"/>
        </row>
        <row r="329">
          <cell r="A329" t="str">
            <v>Lori</v>
          </cell>
          <cell r="B329" t="str">
            <v>Escalante</v>
          </cell>
          <cell r="C329" t="str">
            <v xml:space="preserve"> lcarp3@gmail.com</v>
          </cell>
          <cell r="F329">
            <v>43879</v>
          </cell>
          <cell r="H329" t="str">
            <v>W 5th St</v>
          </cell>
          <cell r="I329" t="str">
            <v>Apt 3</v>
          </cell>
          <cell r="J329" t="str">
            <v>South Boston</v>
          </cell>
          <cell r="K329">
            <v>2127</v>
          </cell>
          <cell r="L329"/>
        </row>
        <row r="330">
          <cell r="A330" t="str">
            <v>Katie</v>
          </cell>
          <cell r="B330" t="str">
            <v>(Delaney) Wilkins</v>
          </cell>
          <cell r="C330" t="str">
            <v>kdwilkins84@gmail.com </v>
          </cell>
          <cell r="F330">
            <v>43151</v>
          </cell>
          <cell r="H330" t="str">
            <v>Dorchester St</v>
          </cell>
          <cell r="I330" t="str">
            <v>Unit 4</v>
          </cell>
          <cell r="J330" t="str">
            <v>South Boston</v>
          </cell>
          <cell r="K330">
            <v>2127</v>
          </cell>
          <cell r="L330" t="str">
            <v>570-814-5632</v>
          </cell>
        </row>
        <row r="331">
          <cell r="A331" t="str">
            <v>Katelyn</v>
          </cell>
          <cell r="B331" t="str">
            <v>(Blackwood) Boutelle</v>
          </cell>
          <cell r="C331" t="str">
            <v>katelyn.blackwood@gmail.com</v>
          </cell>
          <cell r="F331">
            <v>43134</v>
          </cell>
          <cell r="H331" t="str">
            <v>W Broadway</v>
          </cell>
          <cell r="I331" t="str">
            <v>Unit 7</v>
          </cell>
          <cell r="J331" t="str">
            <v>South Boston</v>
          </cell>
          <cell r="K331">
            <v>2127</v>
          </cell>
          <cell r="L331" t="str">
            <v>317-698-6392</v>
          </cell>
        </row>
        <row r="332">
          <cell r="A332" t="str">
            <v>Nicole</v>
          </cell>
          <cell r="B332" t="str">
            <v>Wise</v>
          </cell>
          <cell r="C332"/>
          <cell r="F332">
            <v>43885</v>
          </cell>
          <cell r="H332" t="str">
            <v>W 5th St</v>
          </cell>
          <cell r="I332" t="str">
            <v>Apt 2</v>
          </cell>
          <cell r="J332" t="str">
            <v>South Boston</v>
          </cell>
          <cell r="K332">
            <v>2127</v>
          </cell>
          <cell r="L332"/>
        </row>
        <row r="333">
          <cell r="A333" t="str">
            <v>Hadley (Lucy)</v>
          </cell>
          <cell r="B333" t="str">
            <v>Hunter (Ferguson)</v>
          </cell>
          <cell r="C333" t="str">
            <v>hadleyf89@gmail.com</v>
          </cell>
          <cell r="F333">
            <v>43885</v>
          </cell>
          <cell r="H333" t="str">
            <v>E 7th St</v>
          </cell>
          <cell r="I333" t="str">
            <v>Unit 1</v>
          </cell>
          <cell r="J333" t="str">
            <v>South Boston</v>
          </cell>
          <cell r="K333">
            <v>2127</v>
          </cell>
          <cell r="L333"/>
        </row>
        <row r="334">
          <cell r="A334" t="str">
            <v>Melissa</v>
          </cell>
          <cell r="B334" t="str">
            <v>Roderiques</v>
          </cell>
          <cell r="C334" t="str">
            <v xml:space="preserve">melissa.roderiques@gmail.com </v>
          </cell>
          <cell r="F334">
            <v>43885</v>
          </cell>
          <cell r="H334" t="str">
            <v>Sanger St</v>
          </cell>
          <cell r="I334"/>
          <cell r="J334" t="str">
            <v>South Boston</v>
          </cell>
          <cell r="K334">
            <v>2127</v>
          </cell>
          <cell r="L334"/>
        </row>
        <row r="335">
          <cell r="A335" t="str">
            <v>Nora</v>
          </cell>
          <cell r="B335" t="str">
            <v>Wasserman (Capraro)</v>
          </cell>
          <cell r="C335" t="str">
            <v>nora.capraro@gmail.com</v>
          </cell>
          <cell r="F335">
            <v>43130</v>
          </cell>
          <cell r="H335" t="str">
            <v>W Broadway</v>
          </cell>
          <cell r="I335" t="str">
            <v>Unit 204</v>
          </cell>
          <cell r="J335" t="str">
            <v>South Boston</v>
          </cell>
          <cell r="K335">
            <v>2127</v>
          </cell>
          <cell r="L335" t="str">
            <v>617-281-3886</v>
          </cell>
        </row>
        <row r="336">
          <cell r="A336" t="str">
            <v>Jill</v>
          </cell>
          <cell r="B336" t="str">
            <v>Rockoff Sykes</v>
          </cell>
          <cell r="C336" t="str">
            <v>jillrockoff@gmail.com</v>
          </cell>
          <cell r="F336">
            <v>43889</v>
          </cell>
          <cell r="H336" t="str">
            <v>E 4th St</v>
          </cell>
          <cell r="I336" t="str">
            <v>#3</v>
          </cell>
          <cell r="J336" t="str">
            <v>South Boston</v>
          </cell>
          <cell r="K336">
            <v>2127</v>
          </cell>
          <cell r="L336" t="str">
            <v>617-640-3090</v>
          </cell>
        </row>
        <row r="337">
          <cell r="A337" t="str">
            <v>Jessica</v>
          </cell>
          <cell r="B337" t="str">
            <v>Glaser</v>
          </cell>
          <cell r="C337" t="str">
            <v>glaser.jessica@gmail.com</v>
          </cell>
          <cell r="F337">
            <v>43506</v>
          </cell>
          <cell r="H337" t="str">
            <v>Pacific St</v>
          </cell>
          <cell r="I337" t="str">
            <v>Apt 1</v>
          </cell>
          <cell r="J337" t="str">
            <v>South Boston</v>
          </cell>
          <cell r="K337">
            <v>2127</v>
          </cell>
          <cell r="L337" t="str">
            <v>978-501-4676</v>
          </cell>
        </row>
        <row r="338">
          <cell r="A338" t="str">
            <v>Laura Lea</v>
          </cell>
          <cell r="B338" t="str">
            <v>(Cole) Sirios</v>
          </cell>
          <cell r="C338" t="str">
            <v>lauracole8@gmail.com</v>
          </cell>
          <cell r="F338">
            <v>43518</v>
          </cell>
          <cell r="H338" t="str">
            <v>W 3rd St</v>
          </cell>
          <cell r="I338" t="str">
            <v>#2</v>
          </cell>
          <cell r="J338" t="str">
            <v>South Boston</v>
          </cell>
          <cell r="K338">
            <v>2127</v>
          </cell>
          <cell r="L338" t="str">
            <v>314-616-1875</v>
          </cell>
        </row>
        <row r="339">
          <cell r="A339" t="str">
            <v>Arunima</v>
          </cell>
          <cell r="B339" t="str">
            <v>chaudhary</v>
          </cell>
          <cell r="C339" t="str">
            <v>arunima.chaudhary@gmail.com</v>
          </cell>
          <cell r="F339">
            <v>43896</v>
          </cell>
          <cell r="H339" t="str">
            <v>Bolton St</v>
          </cell>
          <cell r="I339" t="str">
            <v>Unit 6</v>
          </cell>
          <cell r="J339" t="str">
            <v>South Boston</v>
          </cell>
          <cell r="K339">
            <v>2127</v>
          </cell>
          <cell r="L339"/>
        </row>
        <row r="340">
          <cell r="A340" t="str">
            <v>Stacey</v>
          </cell>
          <cell r="B340" t="str">
            <v>Oppenheimer</v>
          </cell>
          <cell r="C340" t="str">
            <v>staceyopp@gmail.com</v>
          </cell>
          <cell r="F340">
            <v>43896</v>
          </cell>
          <cell r="H340" t="str">
            <v>E 5th St</v>
          </cell>
          <cell r="I340"/>
          <cell r="J340" t="str">
            <v>South Boston</v>
          </cell>
          <cell r="K340">
            <v>2127</v>
          </cell>
          <cell r="L340"/>
        </row>
        <row r="341">
          <cell r="A341" t="str">
            <v>Robin</v>
          </cell>
          <cell r="B341" t="str">
            <v>Adams</v>
          </cell>
          <cell r="C341" t="str">
            <v>robinadamsdesign@gmail.com</v>
          </cell>
          <cell r="F341">
            <v>43537</v>
          </cell>
          <cell r="H341" t="str">
            <v>E 7th St</v>
          </cell>
          <cell r="I341" t="str">
            <v>Unit G</v>
          </cell>
          <cell r="J341" t="str">
            <v>South Boston</v>
          </cell>
          <cell r="K341">
            <v>2127</v>
          </cell>
          <cell r="L341" t="str">
            <v>978-500-6261</v>
          </cell>
        </row>
        <row r="342">
          <cell r="A342" t="str">
            <v>Margaret</v>
          </cell>
          <cell r="B342" t="str">
            <v>(Hearne) Youngers</v>
          </cell>
          <cell r="C342" t="str">
            <v>Margaretyoungers@gmail.com</v>
          </cell>
          <cell r="F342">
            <v>43544</v>
          </cell>
          <cell r="H342" t="str">
            <v>E Broadway</v>
          </cell>
          <cell r="I342" t="str">
            <v>Unit A</v>
          </cell>
          <cell r="J342" t="str">
            <v>South Boston</v>
          </cell>
          <cell r="K342">
            <v>2127</v>
          </cell>
          <cell r="L342" t="str">
            <v>404-317-1577</v>
          </cell>
        </row>
        <row r="343">
          <cell r="A343" t="str">
            <v>Jamie</v>
          </cell>
          <cell r="B343" t="str">
            <v>O'Day</v>
          </cell>
          <cell r="C343" t="str">
            <v>jamiedoehler@gmail.com</v>
          </cell>
          <cell r="F343">
            <v>42186</v>
          </cell>
          <cell r="H343" t="str">
            <v>E 2nd St</v>
          </cell>
          <cell r="I343" t="str">
            <v>Unit 1</v>
          </cell>
          <cell r="J343" t="str">
            <v>South Boston</v>
          </cell>
          <cell r="K343">
            <v>2127</v>
          </cell>
          <cell r="L343" t="str">
            <v>401-378-8327</v>
          </cell>
        </row>
        <row r="344">
          <cell r="A344" t="str">
            <v>Julie</v>
          </cell>
          <cell r="B344" t="str">
            <v>Isch</v>
          </cell>
          <cell r="C344" t="str">
            <v>julielisch@gmail.com</v>
          </cell>
          <cell r="F344">
            <v>42086</v>
          </cell>
          <cell r="H344" t="str">
            <v>W 1st St</v>
          </cell>
          <cell r="I344" t="str">
            <v>Unit 401</v>
          </cell>
          <cell r="J344" t="str">
            <v>South Boston</v>
          </cell>
          <cell r="K344">
            <v>2127</v>
          </cell>
          <cell r="L344" t="str">
            <v>504-453-8167</v>
          </cell>
        </row>
        <row r="345">
          <cell r="A345" t="str">
            <v>Jennifer</v>
          </cell>
          <cell r="B345" t="str">
            <v>(Linnell) FitzGerald</v>
          </cell>
          <cell r="C345" t="str">
            <v>Jen.linnell@gmail.com</v>
          </cell>
          <cell r="F345">
            <v>43538</v>
          </cell>
          <cell r="H345" t="str">
            <v>Marine Rd</v>
          </cell>
          <cell r="I345" t="str">
            <v>Unit 2</v>
          </cell>
          <cell r="J345" t="str">
            <v>South Boston</v>
          </cell>
          <cell r="K345">
            <v>2127</v>
          </cell>
          <cell r="L345"/>
        </row>
        <row r="346">
          <cell r="A346" t="str">
            <v>Lily</v>
          </cell>
          <cell r="B346" t="str">
            <v>Grant</v>
          </cell>
          <cell r="C346" t="str">
            <v>Lily.c.grant@gmail.com</v>
          </cell>
          <cell r="F346">
            <v>43542</v>
          </cell>
          <cell r="H346" t="str">
            <v>W 7th St</v>
          </cell>
          <cell r="I346" t="str">
            <v>Unit #1</v>
          </cell>
          <cell r="J346" t="str">
            <v>South Boston</v>
          </cell>
          <cell r="K346">
            <v>2127</v>
          </cell>
          <cell r="L346" t="str">
            <v>703-343-0280</v>
          </cell>
        </row>
        <row r="347">
          <cell r="A347" t="str">
            <v>Alyssa</v>
          </cell>
          <cell r="B347" t="str">
            <v>(Caffi) Angers</v>
          </cell>
          <cell r="C347" t="str">
            <v>alyssa.caffi@gmail.com</v>
          </cell>
          <cell r="F347">
            <v>43536</v>
          </cell>
          <cell r="H347" t="str">
            <v>E 4th St</v>
          </cell>
          <cell r="I347" t="str">
            <v>#1</v>
          </cell>
          <cell r="J347" t="str">
            <v>South Boston</v>
          </cell>
          <cell r="K347">
            <v>2127</v>
          </cell>
          <cell r="L347" t="str">
            <v>978-290-1770</v>
          </cell>
        </row>
        <row r="348">
          <cell r="A348" t="str">
            <v>Eliza</v>
          </cell>
          <cell r="B348" t="str">
            <v>Newman</v>
          </cell>
          <cell r="C348" t="str">
            <v>elizajnewman@gmail.com</v>
          </cell>
          <cell r="F348">
            <v>43907</v>
          </cell>
          <cell r="H348" t="str">
            <v>E 2nd St</v>
          </cell>
          <cell r="I348" t="str">
            <v>Unit 8</v>
          </cell>
          <cell r="J348" t="str">
            <v>South Boston</v>
          </cell>
          <cell r="K348">
            <v>2127</v>
          </cell>
          <cell r="L348"/>
        </row>
        <row r="349">
          <cell r="A349" t="str">
            <v>Cara</v>
          </cell>
          <cell r="B349" t="str">
            <v>Goodwin</v>
          </cell>
          <cell r="C349" t="str">
            <v>cmagnarelli@gmail.com</v>
          </cell>
          <cell r="F349">
            <v>43909</v>
          </cell>
          <cell r="H349" t="str">
            <v>K St</v>
          </cell>
          <cell r="I349" t="str">
            <v>Apt 2</v>
          </cell>
          <cell r="J349" t="str">
            <v>South Boston</v>
          </cell>
          <cell r="K349">
            <v>2127</v>
          </cell>
          <cell r="L349"/>
        </row>
        <row r="350">
          <cell r="A350" t="str">
            <v>Ellen</v>
          </cell>
          <cell r="B350" t="str">
            <v>Ginman</v>
          </cell>
          <cell r="C350" t="str">
            <v>ellen.ginman@gmail.com</v>
          </cell>
          <cell r="F350">
            <v>43909</v>
          </cell>
          <cell r="H350" t="str">
            <v>Thomas Park</v>
          </cell>
          <cell r="I350"/>
          <cell r="J350" t="str">
            <v>South Boston</v>
          </cell>
          <cell r="K350">
            <v>2127</v>
          </cell>
          <cell r="L350"/>
        </row>
        <row r="351">
          <cell r="A351" t="str">
            <v>Michele</v>
          </cell>
          <cell r="B351" t="str">
            <v>(Ciccarelli)  Emonds</v>
          </cell>
          <cell r="C351" t="str">
            <v>Michele.M.Ciccarelli@gmail.com</v>
          </cell>
          <cell r="F351">
            <v>43543</v>
          </cell>
          <cell r="H351" t="str">
            <v>K St</v>
          </cell>
          <cell r="I351" t="str">
            <v>#3</v>
          </cell>
          <cell r="J351" t="str">
            <v>South Boston</v>
          </cell>
          <cell r="K351">
            <v>2127</v>
          </cell>
          <cell r="L351" t="str">
            <v>339-227-0650</v>
          </cell>
        </row>
        <row r="352">
          <cell r="A352" t="str">
            <v>Ashley</v>
          </cell>
          <cell r="B352" t="str">
            <v>(Fidler) Jenkins</v>
          </cell>
          <cell r="C352" t="str">
            <v>ashley.fidler3@gmail.com </v>
          </cell>
          <cell r="F352">
            <v>43174</v>
          </cell>
          <cell r="H352" t="str">
            <v>E Broadway</v>
          </cell>
          <cell r="I352" t="str">
            <v>Unit 3</v>
          </cell>
          <cell r="J352" t="str">
            <v>South Boston</v>
          </cell>
          <cell r="K352">
            <v>2127</v>
          </cell>
          <cell r="L352" t="str">
            <v>781-686-7129</v>
          </cell>
        </row>
        <row r="353">
          <cell r="A353" t="str">
            <v>Emily</v>
          </cell>
          <cell r="B353" t="str">
            <v>(Seidmone) Burke</v>
          </cell>
          <cell r="C353" t="str">
            <v>seidmone@gmail.com</v>
          </cell>
          <cell r="F353">
            <v>43160</v>
          </cell>
          <cell r="H353" t="str">
            <v>E 3rd St</v>
          </cell>
          <cell r="I353" t="str">
            <v>Unit 3</v>
          </cell>
          <cell r="J353" t="str">
            <v>South Boston</v>
          </cell>
          <cell r="K353">
            <v>2127</v>
          </cell>
          <cell r="L353" t="str">
            <v>267-481-2136</v>
          </cell>
        </row>
        <row r="354">
          <cell r="A354" t="str">
            <v>Sarah</v>
          </cell>
          <cell r="B354" t="str">
            <v>Spurr</v>
          </cell>
          <cell r="C354" t="str">
            <v>sconeeny@gmail.com</v>
          </cell>
          <cell r="F354">
            <v>43536</v>
          </cell>
          <cell r="H354" t="str">
            <v>E 4th St</v>
          </cell>
          <cell r="I354" t="str">
            <v>Apt 2-1</v>
          </cell>
          <cell r="J354" t="str">
            <v>South Boston</v>
          </cell>
          <cell r="K354">
            <v>2127</v>
          </cell>
          <cell r="L354" t="str">
            <v>978-857-0553</v>
          </cell>
        </row>
        <row r="355">
          <cell r="A355" t="str">
            <v>Suzy (Suzanne )</v>
          </cell>
          <cell r="B355" t="str">
            <v>Dignard</v>
          </cell>
          <cell r="C355" t="str">
            <v>Suzydignard@gmail.com</v>
          </cell>
          <cell r="F355">
            <v>43550</v>
          </cell>
          <cell r="H355" t="str">
            <v>W 5th St</v>
          </cell>
          <cell r="I355" t="str">
            <v>#2</v>
          </cell>
          <cell r="J355" t="str">
            <v>South Boston</v>
          </cell>
          <cell r="K355">
            <v>2127</v>
          </cell>
          <cell r="L355" t="str">
            <v>914-523-1717</v>
          </cell>
        </row>
        <row r="356">
          <cell r="A356" t="str">
            <v>Chelsea</v>
          </cell>
          <cell r="B356" t="str">
            <v>Brown</v>
          </cell>
          <cell r="C356"/>
          <cell r="F356">
            <v>43915</v>
          </cell>
          <cell r="H356" t="str">
            <v>E 1st St</v>
          </cell>
          <cell r="I356" t="str">
            <v>Apt 306</v>
          </cell>
          <cell r="J356" t="str">
            <v>South Boston</v>
          </cell>
          <cell r="K356">
            <v>2127</v>
          </cell>
          <cell r="L356"/>
        </row>
        <row r="357">
          <cell r="A357" t="str">
            <v>Ingrid</v>
          </cell>
          <cell r="B357" t="str">
            <v>Freire Zeinoun</v>
          </cell>
          <cell r="C357" t="str">
            <v>ingridmfreire@gmail.com</v>
          </cell>
          <cell r="F357">
            <v>43179</v>
          </cell>
          <cell r="H357" t="str">
            <v>W 3rd St</v>
          </cell>
          <cell r="I357" t="str">
            <v>Unit 3</v>
          </cell>
          <cell r="J357" t="str">
            <v>South Boston</v>
          </cell>
          <cell r="K357">
            <v>2127</v>
          </cell>
          <cell r="L357" t="str">
            <v>786-210-5635</v>
          </cell>
        </row>
        <row r="358">
          <cell r="A358" t="str">
            <v>Nikki</v>
          </cell>
          <cell r="B358" t="str">
            <v>(Meribela) Magliaro</v>
          </cell>
          <cell r="C358" t="str">
            <v>nikmagliaro@gmail.com</v>
          </cell>
          <cell r="F358">
            <v>43551</v>
          </cell>
          <cell r="H358" t="str">
            <v>W 9th St</v>
          </cell>
          <cell r="I358" t="str">
            <v>#3</v>
          </cell>
          <cell r="J358" t="str">
            <v>South Boston</v>
          </cell>
          <cell r="K358">
            <v>2127</v>
          </cell>
          <cell r="L358" t="str">
            <v>617-237-6090</v>
          </cell>
        </row>
        <row r="359">
          <cell r="A359" t="str">
            <v>Yvette</v>
          </cell>
          <cell r="B359" t="str">
            <v>McGrath</v>
          </cell>
          <cell r="C359" t="str">
            <v>Yvette.Kamerling@gmail.com</v>
          </cell>
          <cell r="F359">
            <v>43171</v>
          </cell>
          <cell r="H359" t="str">
            <v>M St</v>
          </cell>
          <cell r="I359" t="str">
            <v>Unit 3</v>
          </cell>
          <cell r="J359" t="str">
            <v>South Boston</v>
          </cell>
          <cell r="K359">
            <v>2127</v>
          </cell>
          <cell r="L359"/>
        </row>
        <row r="360">
          <cell r="A360" t="str">
            <v>Chelsey</v>
          </cell>
          <cell r="B360" t="str">
            <v>(Platt) Angelone</v>
          </cell>
          <cell r="C360" t="str">
            <v>chelsey.angelone19@gmail.com</v>
          </cell>
          <cell r="F360">
            <v>43533</v>
          </cell>
          <cell r="H360" t="str">
            <v>W 3rd St</v>
          </cell>
          <cell r="I360" t="str">
            <v>Apt 2</v>
          </cell>
          <cell r="J360" t="str">
            <v>South Boston</v>
          </cell>
          <cell r="K360">
            <v>2127</v>
          </cell>
          <cell r="L360" t="str">
            <v>617-319-2414</v>
          </cell>
        </row>
        <row r="361">
          <cell r="A361" t="str">
            <v>Leah</v>
          </cell>
          <cell r="B361" t="str">
            <v>(Perlik) Wallerstein</v>
          </cell>
          <cell r="C361" t="str">
            <v>leah.wallerstein@gmail.com</v>
          </cell>
          <cell r="F361">
            <v>43528</v>
          </cell>
          <cell r="H361" t="str">
            <v>E Broadway</v>
          </cell>
          <cell r="I361" t="str">
            <v>#2</v>
          </cell>
          <cell r="J361" t="str">
            <v>South Boston</v>
          </cell>
          <cell r="K361">
            <v>2127</v>
          </cell>
          <cell r="L361" t="str">
            <v>847-602-5481</v>
          </cell>
        </row>
        <row r="362">
          <cell r="A362" t="str">
            <v>Tara</v>
          </cell>
          <cell r="B362" t="str">
            <v>(Freeehan) Morrill</v>
          </cell>
          <cell r="C362" t="str">
            <v>tara.df.morrill@gmail.com</v>
          </cell>
          <cell r="F362">
            <v>42800</v>
          </cell>
          <cell r="H362" t="str">
            <v>E 4th St</v>
          </cell>
          <cell r="I362" t="str">
            <v>#1</v>
          </cell>
          <cell r="J362" t="str">
            <v>South Boston</v>
          </cell>
          <cell r="K362">
            <v>2127</v>
          </cell>
          <cell r="L362" t="str">
            <v>201-321-1453</v>
          </cell>
        </row>
        <row r="363">
          <cell r="A363" t="str">
            <v>Mariko</v>
          </cell>
          <cell r="B363" t="str">
            <v>Meier</v>
          </cell>
          <cell r="C363" t="str">
            <v>mariko.meier@gmail.com</v>
          </cell>
          <cell r="F363">
            <v>42788</v>
          </cell>
          <cell r="H363" t="str">
            <v>E 4th St</v>
          </cell>
          <cell r="I363" t="str">
            <v>Apt 3</v>
          </cell>
          <cell r="J363" t="str">
            <v>South Boston</v>
          </cell>
          <cell r="K363">
            <v>2127</v>
          </cell>
          <cell r="L363" t="str">
            <v>203-273-2063</v>
          </cell>
        </row>
        <row r="364">
          <cell r="A364" t="str">
            <v>Janina</v>
          </cell>
          <cell r="B364" t="str">
            <v>(Wnorowski) Campbell</v>
          </cell>
          <cell r="C364" t="str">
            <v>janina.wnorowski@gmail.com</v>
          </cell>
          <cell r="F364">
            <v>43553</v>
          </cell>
          <cell r="H364" t="str">
            <v>W 3rd St</v>
          </cell>
          <cell r="I364" t="str">
            <v>#409</v>
          </cell>
          <cell r="J364" t="str">
            <v>South Boston</v>
          </cell>
          <cell r="K364">
            <v>2127</v>
          </cell>
          <cell r="L364" t="str">
            <v>201-889-2855</v>
          </cell>
        </row>
        <row r="365">
          <cell r="A365" t="str">
            <v>Roberta</v>
          </cell>
          <cell r="B365" t="str">
            <v>Rybicki</v>
          </cell>
          <cell r="C365"/>
          <cell r="F365">
            <v>43919</v>
          </cell>
          <cell r="H365" t="str">
            <v>E 8th St</v>
          </cell>
          <cell r="I365" t="str">
            <v>Unit 1</v>
          </cell>
          <cell r="J365" t="str">
            <v>South Boston</v>
          </cell>
          <cell r="K365">
            <v>2127</v>
          </cell>
          <cell r="L365"/>
        </row>
        <row r="366">
          <cell r="A366" t="str">
            <v>Julie</v>
          </cell>
          <cell r="B366" t="str">
            <v>Slater</v>
          </cell>
          <cell r="C366" t="str">
            <v>julieslater@ymail.com</v>
          </cell>
          <cell r="F366">
            <v>43552</v>
          </cell>
          <cell r="H366" t="str">
            <v>E 4th St</v>
          </cell>
          <cell r="I366" t="str">
            <v>#2</v>
          </cell>
          <cell r="J366" t="str">
            <v>South Boston</v>
          </cell>
          <cell r="K366">
            <v>2127</v>
          </cell>
          <cell r="L366" t="str">
            <v>617-834-4852</v>
          </cell>
        </row>
      </sheetData>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67"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calculatedColumnFormula>'[1]Current Paid Member List '!$A3</calculatedColumnFormula>
    </tableColumn>
    <tableColumn id="11" xr3:uid="{00000000-0010-0000-0000-00000B000000}" name="LAST NAME" dataDxfId="9">
      <calculatedColumnFormula>'[1]Current Paid Member List '!$B3</calculatedColumnFormula>
    </tableColumn>
    <tableColumn id="12" xr3:uid="{00000000-0010-0000-0000-00000C000000}" name="ADDRESS" dataDxfId="8">
      <calculatedColumnFormula>'[1]Current Paid Member List '!$H3&amp;" "&amp;'[1]Current Paid Member List '!$I3</calculatedColumnFormula>
    </tableColumn>
    <tableColumn id="13" xr3:uid="{00000000-0010-0000-0000-00000D000000}" name="CITY" dataDxfId="7">
      <calculatedColumnFormula>'[1]Current Paid Member List '!$J3</calculatedColumnFormula>
    </tableColumn>
    <tableColumn id="6" xr3:uid="{821A6E02-897C-4022-B69B-C4447E3623DF}" name="STATE" dataDxfId="6"/>
    <tableColumn id="14" xr3:uid="{00000000-0010-0000-0000-00000E000000}" name="ZIP" dataDxfId="5">
      <calculatedColumnFormula>'[1]Current Paid Member List '!$K3</calculatedColumnFormula>
    </tableColumn>
    <tableColumn id="16" xr3:uid="{00000000-0010-0000-0000-000010000000}" name="PHONE" dataDxfId="4">
      <calculatedColumnFormula>'[1]Current Paid Member List '!$L3</calculatedColumnFormula>
    </tableColumn>
    <tableColumn id="3" xr3:uid="{00000000-0010-0000-0000-000003000000}" name="EMAIL" dataDxfId="3">
      <calculatedColumnFormula>'[1]Current Paid Member List '!$C3</calculatedColumnFormula>
    </tableColumn>
    <tableColumn id="4" xr3:uid="{00000000-0010-0000-0000-000004000000}" name="JOIN DATE" dataDxfId="2">
      <calculatedColumnFormula>'[1]Current Paid Member List '!$F3</calculatedColumnFormula>
    </tableColumn>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35"/>
  <cols>
    <col min="1" max="1" width="1.86328125" customWidth="1"/>
    <col min="2" max="2" width="1.73046875" customWidth="1"/>
    <col min="3" max="5" width="22.265625" customWidth="1"/>
    <col min="6" max="6" width="15.3984375" customWidth="1"/>
    <col min="7" max="7" width="10.59765625" customWidth="1"/>
    <col min="8" max="8" width="9" customWidth="1"/>
    <col min="9" max="9" width="14.3984375" customWidth="1"/>
    <col min="10" max="10" width="31.59765625" customWidth="1"/>
    <col min="11" max="11" width="15.3984375" customWidth="1"/>
    <col min="12" max="13" width="1.73046875" customWidth="1"/>
  </cols>
  <sheetData>
    <row r="1" spans="2:12" ht="13.5" thickBot="1" x14ac:dyDescent="0.4"/>
    <row r="2" spans="2:12" ht="62.25" customHeight="1" thickTop="1" x14ac:dyDescent="0.35">
      <c r="B2" s="1"/>
      <c r="C2" s="2"/>
      <c r="D2" s="2"/>
      <c r="E2" s="2"/>
      <c r="F2" s="2"/>
      <c r="G2" s="2"/>
      <c r="H2" s="2"/>
      <c r="I2" s="2"/>
      <c r="J2" s="2"/>
      <c r="K2" s="2"/>
      <c r="L2" s="3"/>
    </row>
    <row r="3" spans="2:12" ht="88.5" customHeight="1" x14ac:dyDescent="0.35">
      <c r="B3" s="4"/>
      <c r="C3" s="26" t="s">
        <v>13</v>
      </c>
      <c r="D3" s="26"/>
      <c r="E3" s="26"/>
      <c r="F3" s="26"/>
      <c r="G3" s="26"/>
      <c r="H3" s="26"/>
      <c r="I3" s="26"/>
      <c r="J3" s="26"/>
      <c r="K3" s="26"/>
      <c r="L3" s="6"/>
    </row>
    <row r="4" spans="2:12" ht="21" customHeight="1" x14ac:dyDescent="0.35">
      <c r="B4" s="9"/>
      <c r="C4" s="27" t="s">
        <v>11</v>
      </c>
      <c r="D4" s="27"/>
      <c r="E4" s="27"/>
      <c r="F4" s="27"/>
      <c r="G4" s="27"/>
      <c r="H4" s="27"/>
      <c r="I4" s="27"/>
      <c r="J4" s="27"/>
      <c r="K4" s="27"/>
      <c r="L4" s="11"/>
    </row>
    <row r="5" spans="2:12" ht="21" customHeight="1" thickBot="1" x14ac:dyDescent="0.4">
      <c r="B5" s="23"/>
      <c r="C5" s="24"/>
      <c r="D5" s="24"/>
      <c r="E5" s="24"/>
      <c r="F5" s="24"/>
      <c r="G5" s="24"/>
      <c r="H5" s="24"/>
      <c r="I5" s="24"/>
      <c r="J5" s="24"/>
      <c r="K5" s="24"/>
      <c r="L5" s="25"/>
    </row>
    <row r="6" spans="2:12" ht="21" customHeight="1" thickTop="1" x14ac:dyDescent="0.3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67"/>
  <sheetViews>
    <sheetView showGridLines="0" tabSelected="1" topLeftCell="A350" zoomScaleNormal="100" workbookViewId="0">
      <selection activeCell="M355" sqref="M355"/>
    </sheetView>
  </sheetViews>
  <sheetFormatPr defaultRowHeight="21" customHeight="1" x14ac:dyDescent="0.35"/>
  <cols>
    <col min="1" max="1" width="1.86328125" customWidth="1"/>
    <col min="2" max="2" width="1.73046875" customWidth="1"/>
    <col min="3" max="3" width="18.3984375" customWidth="1"/>
    <col min="4" max="4" width="17" customWidth="1"/>
    <col min="5" max="5" width="27.53125" customWidth="1"/>
    <col min="6" max="6" width="15.3984375" customWidth="1"/>
    <col min="7" max="7" width="14.3984375" customWidth="1"/>
    <col min="8" max="8" width="5.73046875" style="17" bestFit="1" customWidth="1"/>
    <col min="9" max="9" width="13.73046875" customWidth="1"/>
    <col min="10" max="10" width="19.73046875" customWidth="1"/>
    <col min="11" max="11" width="11.33203125" bestFit="1" customWidth="1"/>
    <col min="12" max="12" width="15.796875" bestFit="1" customWidth="1"/>
  </cols>
  <sheetData>
    <row r="1" spans="2:13" ht="13.5" thickBot="1" x14ac:dyDescent="0.4">
      <c r="K1" s="21"/>
      <c r="L1" s="21"/>
      <c r="M1" s="21"/>
    </row>
    <row r="2" spans="2:13" ht="62.25" customHeight="1" thickTop="1" x14ac:dyDescent="0.35">
      <c r="B2" s="1"/>
      <c r="C2" s="2"/>
      <c r="D2" s="2"/>
      <c r="E2" s="2"/>
      <c r="F2" s="2"/>
      <c r="G2" s="2"/>
      <c r="H2" s="18"/>
      <c r="I2" s="2"/>
      <c r="J2" s="2"/>
      <c r="K2" s="2"/>
      <c r="L2" s="2"/>
      <c r="M2" s="22"/>
    </row>
    <row r="3" spans="2:13" ht="23.25" customHeight="1" x14ac:dyDescent="0.35">
      <c r="B3" s="4" t="s">
        <v>1</v>
      </c>
      <c r="C3" s="7" t="s">
        <v>6</v>
      </c>
      <c r="D3" s="7" t="s">
        <v>7</v>
      </c>
      <c r="E3" s="7" t="s">
        <v>3</v>
      </c>
      <c r="F3" s="7" t="s">
        <v>4</v>
      </c>
      <c r="G3" s="7" t="s">
        <v>5</v>
      </c>
      <c r="H3" s="19" t="s">
        <v>8</v>
      </c>
      <c r="I3" s="5" t="s">
        <v>9</v>
      </c>
      <c r="J3" s="5" t="s">
        <v>0</v>
      </c>
      <c r="K3" s="5" t="s">
        <v>10</v>
      </c>
      <c r="L3" s="5" t="s">
        <v>12</v>
      </c>
      <c r="M3" t="s">
        <v>2</v>
      </c>
    </row>
    <row r="4" spans="2:13" ht="21" customHeight="1" x14ac:dyDescent="0.35">
      <c r="B4" s="9" t="str">
        <f>Members[[#This Row],[FIRST NAME]]</f>
        <v>Maren</v>
      </c>
      <c r="C4" s="8" t="str">
        <f>'[1]Current Paid Member List '!$A3</f>
        <v>Maren</v>
      </c>
      <c r="D4" s="8" t="str">
        <f>'[1]Current Paid Member List '!$B3</f>
        <v>Tober</v>
      </c>
      <c r="E4" s="8" t="str">
        <f>'[1]Current Paid Member List '!$H3&amp;" "&amp;'[1]Current Paid Member List '!$I3</f>
        <v>Orton Marotta Way # 1079</v>
      </c>
      <c r="F4" s="8" t="str">
        <f>'[1]Current Paid Member List '!$J3</f>
        <v>South Boston</v>
      </c>
      <c r="G4" s="8" t="s">
        <v>15</v>
      </c>
      <c r="H4" s="20">
        <f>'[1]Current Paid Member List '!$K3</f>
        <v>2127</v>
      </c>
      <c r="I4" s="8" t="str">
        <f>'[1]Current Paid Member List '!$L3</f>
        <v>617-596-6285</v>
      </c>
      <c r="J4" s="12" t="str">
        <f>'[1]Current Paid Member List '!$C3</f>
        <v>marentober@gmail.com</v>
      </c>
      <c r="K4" s="16">
        <f>'[1]Current Paid Member List '!$F3</f>
        <v>40590</v>
      </c>
      <c r="L4" s="10"/>
      <c r="M4" s="11"/>
    </row>
    <row r="5" spans="2:13" ht="21" customHeight="1" x14ac:dyDescent="0.35">
      <c r="B5" s="9" t="str">
        <f>Members[[#This Row],[FIRST NAME]]</f>
        <v>Tiffany</v>
      </c>
      <c r="C5" s="8" t="str">
        <f>'[1]Current Paid Member List '!$A4</f>
        <v>Tiffany</v>
      </c>
      <c r="D5" s="8" t="str">
        <f>'[1]Current Paid Member List '!$B4</f>
        <v>Lynch</v>
      </c>
      <c r="E5" s="8" t="str">
        <f>'[1]Current Paid Member List '!$H4&amp;" "&amp;'[1]Current Paid Member List '!$I4</f>
        <v>E 5th St Apt 2</v>
      </c>
      <c r="F5" s="8" t="str">
        <f>'[1]Current Paid Member List '!$J4</f>
        <v>South Boston</v>
      </c>
      <c r="G5" s="8" t="s">
        <v>15</v>
      </c>
      <c r="H5" s="20">
        <f>'[1]Current Paid Member List '!$K4</f>
        <v>2127</v>
      </c>
      <c r="I5" s="8" t="str">
        <f>'[1]Current Paid Member List '!$L4</f>
        <v>617-750-7218</v>
      </c>
      <c r="J5" s="12" t="str">
        <f>'[1]Current Paid Member List '!$C4</f>
        <v>tiffmad2@gmail.com</v>
      </c>
      <c r="K5" s="16">
        <f>'[1]Current Paid Member List '!$F4</f>
        <v>43209</v>
      </c>
      <c r="L5" s="10"/>
      <c r="M5" s="11"/>
    </row>
    <row r="6" spans="2:13" ht="21" customHeight="1" x14ac:dyDescent="0.35">
      <c r="B6" s="9" t="str">
        <f>Members[[#This Row],[FIRST NAME]]</f>
        <v>Anne (Anna)</v>
      </c>
      <c r="C6" s="8" t="str">
        <f>'[1]Current Paid Member List '!$A5</f>
        <v>Anne (Anna)</v>
      </c>
      <c r="D6" s="8" t="str">
        <f>'[1]Current Paid Member List '!$B5</f>
        <v>Gately</v>
      </c>
      <c r="E6" s="8" t="str">
        <f>'[1]Current Paid Member List '!$H5&amp;" "&amp;'[1]Current Paid Member List '!$I5</f>
        <v xml:space="preserve">Gold St </v>
      </c>
      <c r="F6" s="8" t="str">
        <f>'[1]Current Paid Member List '!$J5</f>
        <v>South Boston</v>
      </c>
      <c r="G6" s="8" t="s">
        <v>15</v>
      </c>
      <c r="H6" s="20">
        <f>'[1]Current Paid Member List '!$K5</f>
        <v>2127</v>
      </c>
      <c r="I6" s="8" t="str">
        <f>'[1]Current Paid Member List '!$L5</f>
        <v>503-929-4934</v>
      </c>
      <c r="J6" s="12" t="str">
        <f>'[1]Current Paid Member List '!$C5</f>
        <v>annegately@gmail.com</v>
      </c>
      <c r="K6" s="16">
        <f>'[1]Current Paid Member List '!$F5</f>
        <v>42154</v>
      </c>
      <c r="L6" s="10"/>
      <c r="M6" s="11"/>
    </row>
    <row r="7" spans="2:13" ht="21" customHeight="1" x14ac:dyDescent="0.35">
      <c r="B7" s="9" t="str">
        <f>Members[[#This Row],[FIRST NAME]]</f>
        <v>Myra</v>
      </c>
      <c r="C7" s="8" t="str">
        <f>'[1]Current Paid Member List '!$A6</f>
        <v>Myra</v>
      </c>
      <c r="D7" s="8" t="str">
        <f>'[1]Current Paid Member List '!$B6</f>
        <v>Choo</v>
      </c>
      <c r="E7" s="8" t="str">
        <f>'[1]Current Paid Member List '!$H6&amp;" "&amp;'[1]Current Paid Member List '!$I6</f>
        <v>Congress St Apt 806</v>
      </c>
      <c r="F7" s="8" t="str">
        <f>'[1]Current Paid Member List '!$J6</f>
        <v>South Boston</v>
      </c>
      <c r="G7" s="8" t="s">
        <v>15</v>
      </c>
      <c r="H7" s="20">
        <f>'[1]Current Paid Member List '!$K6</f>
        <v>2210</v>
      </c>
      <c r="I7" s="8" t="str">
        <f>'[1]Current Paid Member List '!$L6</f>
        <v>425-417-2220</v>
      </c>
      <c r="J7" s="12" t="str">
        <f>'[1]Current Paid Member List '!$C6</f>
        <v>gaegoori17@hotmail.com</v>
      </c>
      <c r="K7" s="16">
        <f>'[1]Current Paid Member List '!$F6</f>
        <v>43563</v>
      </c>
      <c r="L7" s="10"/>
      <c r="M7" s="11"/>
    </row>
    <row r="8" spans="2:13" ht="21" customHeight="1" x14ac:dyDescent="0.35">
      <c r="B8" s="9" t="str">
        <f>Members[[#This Row],[FIRST NAME]]</f>
        <v>Lydia</v>
      </c>
      <c r="C8" s="8" t="str">
        <f>'[1]Current Paid Member List '!$A7</f>
        <v>Lydia</v>
      </c>
      <c r="D8" s="8" t="str">
        <f>'[1]Current Paid Member List '!$B7</f>
        <v>Hamilton Polaski</v>
      </c>
      <c r="E8" s="8" t="str">
        <f>'[1]Current Paid Member List '!$H7&amp;" "&amp;'[1]Current Paid Member List '!$I7</f>
        <v>Dorchester St Unit 2</v>
      </c>
      <c r="F8" s="8" t="str">
        <f>'[1]Current Paid Member List '!$J7</f>
        <v>South Boston</v>
      </c>
      <c r="G8" s="8" t="s">
        <v>15</v>
      </c>
      <c r="H8" s="20">
        <f>'[1]Current Paid Member List '!$K7</f>
        <v>2127</v>
      </c>
      <c r="I8" s="8" t="str">
        <f>'[1]Current Paid Member List '!$L7</f>
        <v>617-633-1248</v>
      </c>
      <c r="J8" s="12" t="str">
        <f>'[1]Current Paid Member List '!$C7</f>
        <v>lchamilt@usc.edu</v>
      </c>
      <c r="K8" s="16">
        <f>'[1]Current Paid Member List '!$F7</f>
        <v>43220</v>
      </c>
      <c r="L8" s="10"/>
      <c r="M8" s="11"/>
    </row>
    <row r="9" spans="2:13" ht="21" customHeight="1" x14ac:dyDescent="0.35">
      <c r="B9" s="9" t="str">
        <f>Members[[#This Row],[FIRST NAME]]</f>
        <v>Meaghan</v>
      </c>
      <c r="C9" s="8" t="str">
        <f>'[1]Current Paid Member List '!$A8</f>
        <v>Meaghan</v>
      </c>
      <c r="D9" s="8" t="str">
        <f>'[1]Current Paid Member List '!$B8</f>
        <v>Washington Harrison</v>
      </c>
      <c r="E9" s="8" t="str">
        <f>'[1]Current Paid Member List '!$H8&amp;" "&amp;'[1]Current Paid Member List '!$I8</f>
        <v>E 6th St #2</v>
      </c>
      <c r="F9" s="8" t="str">
        <f>'[1]Current Paid Member List '!$J8</f>
        <v>South Boston</v>
      </c>
      <c r="G9" s="8" t="s">
        <v>15</v>
      </c>
      <c r="H9" s="20">
        <f>'[1]Current Paid Member List '!$K8</f>
        <v>2127</v>
      </c>
      <c r="I9" s="8" t="str">
        <f>'[1]Current Paid Member List '!$L8</f>
        <v>617-460-1434</v>
      </c>
      <c r="J9" s="12" t="str">
        <f>'[1]Current Paid Member List '!$C8</f>
        <v>Meaghan.washington@yahoo.com</v>
      </c>
      <c r="K9" s="16">
        <f>'[1]Current Paid Member List '!$F8</f>
        <v>43570</v>
      </c>
      <c r="L9" s="10"/>
      <c r="M9" s="11"/>
    </row>
    <row r="10" spans="2:13" ht="21" customHeight="1" x14ac:dyDescent="0.35">
      <c r="B10" s="9" t="str">
        <f>Members[[#This Row],[FIRST NAME]]</f>
        <v>Kristina</v>
      </c>
      <c r="C10" s="8" t="str">
        <f>'[1]Current Paid Member List '!$A9</f>
        <v>Kristina</v>
      </c>
      <c r="D10" s="8" t="str">
        <f>'[1]Current Paid Member List '!$B9</f>
        <v>(DiMari) McGeary</v>
      </c>
      <c r="E10" s="8" t="str">
        <f>'[1]Current Paid Member List '!$H9&amp;" "&amp;'[1]Current Paid Member List '!$I9</f>
        <v xml:space="preserve">E 2nd St </v>
      </c>
      <c r="F10" s="8" t="str">
        <f>'[1]Current Paid Member List '!$J9</f>
        <v>South Boston</v>
      </c>
      <c r="G10" s="8" t="s">
        <v>15</v>
      </c>
      <c r="H10" s="20">
        <f>'[1]Current Paid Member List '!$K9</f>
        <v>2127</v>
      </c>
      <c r="I10" s="8" t="str">
        <f>'[1]Current Paid Member List '!$L9</f>
        <v>516-659-4704</v>
      </c>
      <c r="J10" s="12" t="str">
        <f>'[1]Current Paid Member List '!$C9</f>
        <v>kristina.dimari@gmail.com</v>
      </c>
      <c r="K10" s="16">
        <f>'[1]Current Paid Member List '!$F9</f>
        <v>43571</v>
      </c>
      <c r="L10" s="10"/>
      <c r="M10" s="11"/>
    </row>
    <row r="11" spans="2:13" ht="21" customHeight="1" x14ac:dyDescent="0.35">
      <c r="B11" s="13" t="str">
        <f>Members[[#This Row],[FIRST NAME]]</f>
        <v>Tracey</v>
      </c>
      <c r="C11" s="8" t="str">
        <f>'[1]Current Paid Member List '!$A10</f>
        <v>Tracey</v>
      </c>
      <c r="D11" s="8" t="str">
        <f>'[1]Current Paid Member List '!$B10</f>
        <v>Callahan</v>
      </c>
      <c r="E11" s="8" t="str">
        <f>'[1]Current Paid Member List '!$H10&amp;" "&amp;'[1]Current Paid Member List '!$I10</f>
        <v>Old Harbor St #2</v>
      </c>
      <c r="F11" s="8" t="str">
        <f>'[1]Current Paid Member List '!$J10</f>
        <v>South Boston</v>
      </c>
      <c r="G11" s="8" t="s">
        <v>15</v>
      </c>
      <c r="H11" s="20">
        <f>'[1]Current Paid Member List '!$K10</f>
        <v>2127</v>
      </c>
      <c r="I11" s="8" t="str">
        <f>'[1]Current Paid Member List '!$L10</f>
        <v>401-378-7724</v>
      </c>
      <c r="J11" s="12" t="str">
        <f>'[1]Current Paid Member List '!$C10</f>
        <v>thetrigor@gmail.com</v>
      </c>
      <c r="K11" s="16">
        <f>'[1]Current Paid Member List '!$F10</f>
        <v>43572</v>
      </c>
      <c r="L11" s="14"/>
      <c r="M11" s="15"/>
    </row>
    <row r="12" spans="2:13" ht="21" customHeight="1" x14ac:dyDescent="0.35">
      <c r="B12" s="13" t="str">
        <f>Members[[#This Row],[FIRST NAME]]</f>
        <v>Katie</v>
      </c>
      <c r="C12" s="8" t="str">
        <f>'[1]Current Paid Member List '!$A11</f>
        <v>Katie</v>
      </c>
      <c r="D12" s="8" t="str">
        <f>'[1]Current Paid Member List '!$B11</f>
        <v>Stevens Baker</v>
      </c>
      <c r="E12" s="8" t="str">
        <f>'[1]Current Paid Member List '!$H11&amp;" "&amp;'[1]Current Paid Member List '!$I11</f>
        <v xml:space="preserve">Dresser St </v>
      </c>
      <c r="F12" s="8" t="str">
        <f>'[1]Current Paid Member List '!$J11</f>
        <v>South Boston</v>
      </c>
      <c r="G12" s="8" t="s">
        <v>15</v>
      </c>
      <c r="H12" s="20">
        <f>'[1]Current Paid Member List '!$K11</f>
        <v>2127</v>
      </c>
      <c r="I12" s="8" t="str">
        <f>'[1]Current Paid Member List '!$L11</f>
        <v>617-372-6989</v>
      </c>
      <c r="J12" s="12" t="str">
        <f>'[1]Current Paid Member List '!$C11</f>
        <v>katie.e.stevens@gmail.com</v>
      </c>
      <c r="K12" s="16">
        <f>'[1]Current Paid Member List '!$F11</f>
        <v>43209</v>
      </c>
      <c r="L12" s="14"/>
      <c r="M12" s="15"/>
    </row>
    <row r="13" spans="2:13" ht="21" customHeight="1" x14ac:dyDescent="0.35">
      <c r="B13" s="13" t="str">
        <f>Members[[#This Row],[FIRST NAME]]</f>
        <v>Charlene</v>
      </c>
      <c r="C13" s="8" t="str">
        <f>'[1]Current Paid Member List '!$A12</f>
        <v>Charlene</v>
      </c>
      <c r="D13" s="8" t="str">
        <f>'[1]Current Paid Member List '!$B12</f>
        <v>Soucy</v>
      </c>
      <c r="E13" s="8" t="str">
        <f>'[1]Current Paid Member List '!$H12&amp;" "&amp;'[1]Current Paid Member List '!$I12</f>
        <v>E 6th St Unit 2</v>
      </c>
      <c r="F13" s="8" t="str">
        <f>'[1]Current Paid Member List '!$J12</f>
        <v>South Boston</v>
      </c>
      <c r="G13" s="8" t="s">
        <v>15</v>
      </c>
      <c r="H13" s="20">
        <f>'[1]Current Paid Member List '!$K12</f>
        <v>2127</v>
      </c>
      <c r="I13" s="8" t="str">
        <f>'[1]Current Paid Member List '!$L12</f>
        <v>401-323-0748</v>
      </c>
      <c r="J13" s="12" t="str">
        <f>'[1]Current Paid Member List '!$C12</f>
        <v>charlene.march@gmail.com</v>
      </c>
      <c r="K13" s="16">
        <f>'[1]Current Paid Member List '!$F12</f>
        <v>42836</v>
      </c>
      <c r="L13" s="14"/>
      <c r="M13" s="15"/>
    </row>
    <row r="14" spans="2:13" ht="21" customHeight="1" x14ac:dyDescent="0.35">
      <c r="B14" s="13" t="str">
        <f>Members[[#This Row],[FIRST NAME]]</f>
        <v>Emily</v>
      </c>
      <c r="C14" s="8" t="str">
        <f>'[1]Current Paid Member List '!$A13</f>
        <v>Emily</v>
      </c>
      <c r="D14" s="8" t="str">
        <f>'[1]Current Paid Member List '!$B13</f>
        <v>(King) Carr</v>
      </c>
      <c r="E14" s="8" t="str">
        <f>'[1]Current Paid Member List '!$H13&amp;" "&amp;'[1]Current Paid Member List '!$I13</f>
        <v>E St #3</v>
      </c>
      <c r="F14" s="8" t="str">
        <f>'[1]Current Paid Member List '!$J13</f>
        <v>South Boston</v>
      </c>
      <c r="G14" s="8" t="s">
        <v>15</v>
      </c>
      <c r="H14" s="20">
        <f>'[1]Current Paid Member List '!$K13</f>
        <v>2127</v>
      </c>
      <c r="I14" s="8" t="str">
        <f>'[1]Current Paid Member List '!$L13</f>
        <v>516-429-7371</v>
      </c>
      <c r="J14" s="12" t="str">
        <f>'[1]Current Paid Member List '!$C13</f>
        <v>emilycarr525@gmail.com</v>
      </c>
      <c r="K14" s="16">
        <f>'[1]Current Paid Member List '!$F13</f>
        <v>42110</v>
      </c>
      <c r="L14" s="14"/>
      <c r="M14" s="15"/>
    </row>
    <row r="15" spans="2:13" ht="21" customHeight="1" x14ac:dyDescent="0.35">
      <c r="B15" s="13" t="str">
        <f>Members[[#This Row],[FIRST NAME]]</f>
        <v>Rebecca</v>
      </c>
      <c r="C15" s="8" t="str">
        <f>'[1]Current Paid Member List '!$A14</f>
        <v>Rebecca</v>
      </c>
      <c r="D15" s="8" t="str">
        <f>'[1]Current Paid Member List '!$B14</f>
        <v>Griffing</v>
      </c>
      <c r="E15" s="8" t="str">
        <f>'[1]Current Paid Member List '!$H14&amp;" "&amp;'[1]Current Paid Member List '!$I14</f>
        <v>E Broadway #7</v>
      </c>
      <c r="F15" s="8" t="str">
        <f>'[1]Current Paid Member List '!$J14</f>
        <v>South Boston</v>
      </c>
      <c r="G15" s="8" t="s">
        <v>15</v>
      </c>
      <c r="H15" s="20">
        <f>'[1]Current Paid Member List '!$K14</f>
        <v>2127</v>
      </c>
      <c r="I15" s="8" t="str">
        <f>'[1]Current Paid Member List '!$L14</f>
        <v>845-406-5016</v>
      </c>
      <c r="J15" s="12" t="str">
        <f>'[1]Current Paid Member List '!$C14</f>
        <v>rhgriffing@gmail.com</v>
      </c>
      <c r="K15" s="16">
        <f>'[1]Current Paid Member List '!$F14</f>
        <v>43209</v>
      </c>
      <c r="L15" s="14"/>
      <c r="M15" s="15"/>
    </row>
    <row r="16" spans="2:13" ht="21" customHeight="1" x14ac:dyDescent="0.35">
      <c r="B16" s="13" t="str">
        <f>Members[[#This Row],[FIRST NAME]]</f>
        <v>Ashley</v>
      </c>
      <c r="C16" s="8" t="str">
        <f>'[1]Current Paid Member List '!$A15</f>
        <v>Ashley</v>
      </c>
      <c r="D16" s="8" t="str">
        <f>'[1]Current Paid Member List '!$B15</f>
        <v>Brown</v>
      </c>
      <c r="E16" s="8" t="str">
        <f>'[1]Current Paid Member List '!$H15&amp;" "&amp;'[1]Current Paid Member List '!$I15</f>
        <v xml:space="preserve">M St </v>
      </c>
      <c r="F16" s="8" t="str">
        <f>'[1]Current Paid Member List '!$J15</f>
        <v>South Boston</v>
      </c>
      <c r="G16" s="8" t="s">
        <v>15</v>
      </c>
      <c r="H16" s="20">
        <f>'[1]Current Paid Member List '!$K15</f>
        <v>2127</v>
      </c>
      <c r="I16" s="8" t="str">
        <f>'[1]Current Paid Member List '!$L15</f>
        <v>508-965-9460</v>
      </c>
      <c r="J16" s="12" t="str">
        <f>'[1]Current Paid Member List '!$C15</f>
        <v>ashleyturnerbrown@gmail.com</v>
      </c>
      <c r="K16" s="16">
        <f>'[1]Current Paid Member List '!$F15</f>
        <v>42150</v>
      </c>
      <c r="L16" s="14"/>
      <c r="M16" s="15"/>
    </row>
    <row r="17" spans="2:13" ht="21" customHeight="1" x14ac:dyDescent="0.35">
      <c r="B17" s="13" t="str">
        <f>Members[[#This Row],[FIRST NAME]]</f>
        <v>Emily</v>
      </c>
      <c r="C17" s="8" t="str">
        <f>'[1]Current Paid Member List '!$A16</f>
        <v>Emily</v>
      </c>
      <c r="D17" s="8" t="str">
        <f>'[1]Current Paid Member List '!$B16</f>
        <v>Mullins</v>
      </c>
      <c r="E17" s="8" t="str">
        <f>'[1]Current Paid Member List '!$H16&amp;" "&amp;'[1]Current Paid Member List '!$I16</f>
        <v>W 3rd St Unit 1</v>
      </c>
      <c r="F17" s="8" t="str">
        <f>'[1]Current Paid Member List '!$J16</f>
        <v>South Boston</v>
      </c>
      <c r="G17" s="8" t="s">
        <v>15</v>
      </c>
      <c r="H17" s="20">
        <f>'[1]Current Paid Member List '!$K16</f>
        <v>2127</v>
      </c>
      <c r="I17" s="8" t="str">
        <f>'[1]Current Paid Member List '!$L16</f>
        <v>202-412-8289</v>
      </c>
      <c r="J17" s="12" t="str">
        <f>'[1]Current Paid Member List '!$C16</f>
        <v>emilyrstraus@gmail.com</v>
      </c>
      <c r="K17" s="16">
        <f>'[1]Current Paid Member List '!$F16</f>
        <v>43578</v>
      </c>
      <c r="L17" s="14"/>
      <c r="M17" s="15"/>
    </row>
    <row r="18" spans="2:13" ht="21" customHeight="1" x14ac:dyDescent="0.35">
      <c r="B18" s="13" t="str">
        <f>Members[[#This Row],[FIRST NAME]]</f>
        <v>Hillary</v>
      </c>
      <c r="C18" s="8" t="str">
        <f>'[1]Current Paid Member List '!$A17</f>
        <v>Hillary</v>
      </c>
      <c r="D18" s="8" t="str">
        <f>'[1]Current Paid Member List '!$B17</f>
        <v>Harrelson</v>
      </c>
      <c r="E18" s="8" t="str">
        <f>'[1]Current Paid Member List '!$H17&amp;" "&amp;'[1]Current Paid Member List '!$I17</f>
        <v>Sanger St #3</v>
      </c>
      <c r="F18" s="8" t="str">
        <f>'[1]Current Paid Member List '!$J17</f>
        <v>South Boston</v>
      </c>
      <c r="G18" s="8" t="s">
        <v>15</v>
      </c>
      <c r="H18" s="20">
        <f>'[1]Current Paid Member List '!$K17</f>
        <v>2127</v>
      </c>
      <c r="I18" s="8" t="str">
        <f>'[1]Current Paid Member List '!$L17</f>
        <v>617-962-9420</v>
      </c>
      <c r="J18" s="12" t="str">
        <f>'[1]Current Paid Member List '!$C17</f>
        <v>hmcmanama@gmail.com</v>
      </c>
      <c r="K18" s="16">
        <f>'[1]Current Paid Member List '!$F17</f>
        <v>43578</v>
      </c>
      <c r="L18" s="14"/>
      <c r="M18" s="15"/>
    </row>
    <row r="19" spans="2:13" ht="21" customHeight="1" x14ac:dyDescent="0.35">
      <c r="B19" s="13" t="str">
        <f>Members[[#This Row],[FIRST NAME]]</f>
        <v>Maura</v>
      </c>
      <c r="C19" s="8" t="str">
        <f>'[1]Current Paid Member List '!$A18</f>
        <v>Maura</v>
      </c>
      <c r="D19" s="8" t="str">
        <f>'[1]Current Paid Member List '!$B18</f>
        <v>Walsh</v>
      </c>
      <c r="E19" s="8" t="str">
        <f>'[1]Current Paid Member List '!$H18&amp;" "&amp;'[1]Current Paid Member List '!$I18</f>
        <v>Peters St Unit 1</v>
      </c>
      <c r="F19" s="8" t="str">
        <f>'[1]Current Paid Member List '!$J18</f>
        <v>South Boston</v>
      </c>
      <c r="G19" s="8" t="s">
        <v>15</v>
      </c>
      <c r="H19" s="20">
        <f>'[1]Current Paid Member List '!$K18</f>
        <v>2127</v>
      </c>
      <c r="I19" s="8" t="str">
        <f>'[1]Current Paid Member List '!$L18</f>
        <v>617-763-5320</v>
      </c>
      <c r="J19" s="12" t="str">
        <f>'[1]Current Paid Member List '!$C18</f>
        <v>walshmaurab@gmail.com</v>
      </c>
      <c r="K19" s="16">
        <f>'[1]Current Paid Member List '!$F18</f>
        <v>43213</v>
      </c>
      <c r="L19" s="14"/>
      <c r="M19" s="15"/>
    </row>
    <row r="20" spans="2:13" ht="21" customHeight="1" x14ac:dyDescent="0.35">
      <c r="B20" s="13" t="str">
        <f>Members[[#This Row],[FIRST NAME]]</f>
        <v>Danielle</v>
      </c>
      <c r="C20" s="8" t="str">
        <f>'[1]Current Paid Member List '!$A19</f>
        <v>Danielle</v>
      </c>
      <c r="D20" s="8" t="str">
        <f>'[1]Current Paid Member List '!$B19</f>
        <v>Lake</v>
      </c>
      <c r="E20" s="8" t="str">
        <f>'[1]Current Paid Member List '!$H19&amp;" "&amp;'[1]Current Paid Member List '!$I19</f>
        <v>E 4th St Apt 1</v>
      </c>
      <c r="F20" s="8" t="str">
        <f>'[1]Current Paid Member List '!$J19</f>
        <v>South Boston</v>
      </c>
      <c r="G20" s="8" t="s">
        <v>15</v>
      </c>
      <c r="H20" s="20">
        <f>'[1]Current Paid Member List '!$K19</f>
        <v>2127</v>
      </c>
      <c r="I20" s="8" t="str">
        <f>'[1]Current Paid Member List '!$L19</f>
        <v>914-475-8235</v>
      </c>
      <c r="J20" s="12" t="str">
        <f>'[1]Current Paid Member List '!$C19</f>
        <v>dydyny@gmail.com</v>
      </c>
      <c r="K20" s="16">
        <f>'[1]Current Paid Member List '!$F19</f>
        <v>43580</v>
      </c>
      <c r="L20" s="14"/>
      <c r="M20" s="15"/>
    </row>
    <row r="21" spans="2:13" ht="21" customHeight="1" x14ac:dyDescent="0.35">
      <c r="B21" s="13" t="str">
        <f>Members[[#This Row],[FIRST NAME]]</f>
        <v>Caitlin</v>
      </c>
      <c r="C21" s="8" t="str">
        <f>'[1]Current Paid Member List '!$A20</f>
        <v>Caitlin</v>
      </c>
      <c r="D21" s="8" t="str">
        <f>'[1]Current Paid Member List '!$B20</f>
        <v>Hill</v>
      </c>
      <c r="E21" s="8" t="str">
        <f>'[1]Current Paid Member List '!$H20&amp;" "&amp;'[1]Current Paid Member List '!$I20</f>
        <v xml:space="preserve">E 6th St </v>
      </c>
      <c r="F21" s="8" t="str">
        <f>'[1]Current Paid Member List '!$J20</f>
        <v>South Boston</v>
      </c>
      <c r="G21" s="8" t="s">
        <v>15</v>
      </c>
      <c r="H21" s="20">
        <f>'[1]Current Paid Member List '!$K20</f>
        <v>2127</v>
      </c>
      <c r="I21" s="8" t="str">
        <f>'[1]Current Paid Member List '!$L20</f>
        <v>508-561-5045</v>
      </c>
      <c r="J21" s="12" t="str">
        <f>'[1]Current Paid Member List '!$C20</f>
        <v>hill.caitlink@gmail.com</v>
      </c>
      <c r="K21" s="16">
        <f>'[1]Current Paid Member List '!$F20</f>
        <v>43581</v>
      </c>
      <c r="L21" s="14"/>
      <c r="M21" s="15"/>
    </row>
    <row r="22" spans="2:13" ht="21" customHeight="1" x14ac:dyDescent="0.35">
      <c r="B22" s="13" t="str">
        <f>Members[[#This Row],[FIRST NAME]]</f>
        <v>Sarah (Travis Hall)</v>
      </c>
      <c r="C22" s="8" t="str">
        <f>'[1]Current Paid Member List '!$A21</f>
        <v>Sarah (Travis Hall)</v>
      </c>
      <c r="D22" s="8" t="str">
        <f>'[1]Current Paid Member List '!$B21</f>
        <v>Mercurio</v>
      </c>
      <c r="E22" s="8" t="str">
        <f>'[1]Current Paid Member List '!$H21&amp;" "&amp;'[1]Current Paid Member List '!$I21</f>
        <v>E 7th St #2</v>
      </c>
      <c r="F22" s="8" t="str">
        <f>'[1]Current Paid Member List '!$J21</f>
        <v>South Boston</v>
      </c>
      <c r="G22" s="8" t="s">
        <v>15</v>
      </c>
      <c r="H22" s="20">
        <f>'[1]Current Paid Member List '!$K21</f>
        <v>2127</v>
      </c>
      <c r="I22" s="8" t="str">
        <f>'[1]Current Paid Member List '!$L21</f>
        <v>603-930-6393</v>
      </c>
      <c r="J22" s="12" t="str">
        <f>'[1]Current Paid Member List '!$C21</f>
        <v>Sarahmerc@gmail.com</v>
      </c>
      <c r="K22" s="16">
        <f>'[1]Current Paid Member List '!$F21</f>
        <v>43582</v>
      </c>
      <c r="L22" s="14"/>
      <c r="M22" s="15"/>
    </row>
    <row r="23" spans="2:13" ht="21" customHeight="1" x14ac:dyDescent="0.35">
      <c r="B23" s="13" t="str">
        <f>Members[[#This Row],[FIRST NAME]]</f>
        <v>Alison (Ali Son Probo)</v>
      </c>
      <c r="C23" s="8" t="str">
        <f>'[1]Current Paid Member List '!$A22</f>
        <v>Alison (Ali Son Probo)</v>
      </c>
      <c r="D23" s="8" t="str">
        <f>'[1]Current Paid Member List '!$B22</f>
        <v>Probolus</v>
      </c>
      <c r="E23" s="8" t="str">
        <f>'[1]Current Paid Member List '!$H22&amp;" "&amp;'[1]Current Paid Member List '!$I22</f>
        <v>Gold St Apt 1</v>
      </c>
      <c r="F23" s="8" t="str">
        <f>'[1]Current Paid Member List '!$J22</f>
        <v>South Boston</v>
      </c>
      <c r="G23" s="8" t="s">
        <v>15</v>
      </c>
      <c r="H23" s="20">
        <f>'[1]Current Paid Member List '!$K22</f>
        <v>2127</v>
      </c>
      <c r="I23" s="8" t="str">
        <f>'[1]Current Paid Member List '!$L22</f>
        <v>978-500-2259</v>
      </c>
      <c r="J23" s="12" t="str">
        <f>'[1]Current Paid Member List '!$C22</f>
        <v>alison.probolus@gmail.com</v>
      </c>
      <c r="K23" s="16">
        <f>'[1]Current Paid Member List '!$F22</f>
        <v>43199</v>
      </c>
      <c r="L23" s="14"/>
      <c r="M23" s="15"/>
    </row>
    <row r="24" spans="2:13" ht="21" customHeight="1" x14ac:dyDescent="0.35">
      <c r="B24" s="13" t="str">
        <f>Members[[#This Row],[FIRST NAME]]</f>
        <v>Shruti (husband Pritesh)</v>
      </c>
      <c r="C24" s="8" t="str">
        <f>'[1]Current Paid Member List '!$A23</f>
        <v>Shruti (husband Pritesh)</v>
      </c>
      <c r="D24" s="8" t="str">
        <f>'[1]Current Paid Member List '!$B23</f>
        <v>Rao (Saraiya)</v>
      </c>
      <c r="E24" s="8" t="str">
        <f>'[1]Current Paid Member List '!$H23&amp;" "&amp;'[1]Current Paid Member List '!$I23</f>
        <v>Dorchester Ave #614</v>
      </c>
      <c r="F24" s="8" t="str">
        <f>'[1]Current Paid Member List '!$J23</f>
        <v>South Boston</v>
      </c>
      <c r="G24" s="8" t="s">
        <v>15</v>
      </c>
      <c r="H24" s="20">
        <f>'[1]Current Paid Member List '!$K23</f>
        <v>2127</v>
      </c>
      <c r="I24" s="8" t="str">
        <f>'[1]Current Paid Member List '!$L23</f>
        <v>858-610-9096</v>
      </c>
      <c r="J24" s="12" t="str">
        <f>'[1]Current Paid Member List '!$C23</f>
        <v>raoshruti@gmail.com</v>
      </c>
      <c r="K24" s="16">
        <f>'[1]Current Paid Member List '!$F23</f>
        <v>43206</v>
      </c>
      <c r="L24" s="14"/>
      <c r="M24" s="15"/>
    </row>
    <row r="25" spans="2:13" ht="21" customHeight="1" x14ac:dyDescent="0.35">
      <c r="B25" s="13" t="str">
        <f>Members[[#This Row],[FIRST NAME]]</f>
        <v>Suzanne</v>
      </c>
      <c r="C25" s="8" t="str">
        <f>'[1]Current Paid Member List '!$A24</f>
        <v>Suzanne</v>
      </c>
      <c r="D25" s="8" t="str">
        <f>'[1]Current Paid Member List '!$B24</f>
        <v>Gray</v>
      </c>
      <c r="E25" s="8" t="str">
        <f>'[1]Current Paid Member List '!$H24&amp;" "&amp;'[1]Current Paid Member List '!$I24</f>
        <v xml:space="preserve">Loring St </v>
      </c>
      <c r="F25" s="8" t="str">
        <f>'[1]Current Paid Member List '!$J24</f>
        <v>South Boston</v>
      </c>
      <c r="G25" s="8" t="s">
        <v>15</v>
      </c>
      <c r="H25" s="20">
        <f>'[1]Current Paid Member List '!$K24</f>
        <v>2127</v>
      </c>
      <c r="I25" s="8" t="str">
        <f>'[1]Current Paid Member List '!$L24</f>
        <v>508-479-2596</v>
      </c>
      <c r="J25" s="12" t="str">
        <f>'[1]Current Paid Member List '!$C24</f>
        <v>Suzanne.giovangelo@gmail.com</v>
      </c>
      <c r="K25" s="16">
        <f>'[1]Current Paid Member List '!$F24</f>
        <v>42842</v>
      </c>
      <c r="L25" s="14"/>
      <c r="M25" s="15"/>
    </row>
    <row r="26" spans="2:13" ht="21" customHeight="1" x14ac:dyDescent="0.35">
      <c r="B26" s="13" t="str">
        <f>Members[[#This Row],[FIRST NAME]]</f>
        <v>Marcella</v>
      </c>
      <c r="C26" s="8" t="str">
        <f>'[1]Current Paid Member List '!$A25</f>
        <v>Marcella</v>
      </c>
      <c r="D26" s="8" t="str">
        <f>'[1]Current Paid Member List '!$B25</f>
        <v>Sliney</v>
      </c>
      <c r="E26" s="8" t="str">
        <f>'[1]Current Paid Member List '!$H25&amp;" "&amp;'[1]Current Paid Member List '!$I25</f>
        <v>E Broadway #3</v>
      </c>
      <c r="F26" s="8" t="str">
        <f>'[1]Current Paid Member List '!$J25</f>
        <v>South Boston</v>
      </c>
      <c r="G26" s="8" t="s">
        <v>15</v>
      </c>
      <c r="H26" s="20">
        <f>'[1]Current Paid Member List '!$K25</f>
        <v>2127</v>
      </c>
      <c r="I26" s="8" t="str">
        <f>'[1]Current Paid Member List '!$L25</f>
        <v>617-835-4323</v>
      </c>
      <c r="J26" s="12" t="str">
        <f>'[1]Current Paid Member List '!$C25</f>
        <v>marcellasliney@yahoo.com</v>
      </c>
      <c r="K26" s="16">
        <f>'[1]Current Paid Member List '!$F25</f>
        <v>40590</v>
      </c>
      <c r="L26" s="14"/>
      <c r="M26" s="15"/>
    </row>
    <row r="27" spans="2:13" ht="21" customHeight="1" x14ac:dyDescent="0.35">
      <c r="B27" s="13" t="str">
        <f>Members[[#This Row],[FIRST NAME]]</f>
        <v>Roberta</v>
      </c>
      <c r="C27" s="8" t="str">
        <f>'[1]Current Paid Member List '!$A26</f>
        <v>Roberta</v>
      </c>
      <c r="D27" s="8" t="str">
        <f>'[1]Current Paid Member List '!$B26</f>
        <v>Prado</v>
      </c>
      <c r="E27" s="8" t="str">
        <f>'[1]Current Paid Member List '!$H26&amp;" "&amp;'[1]Current Paid Member List '!$I26</f>
        <v>E 4th St #1</v>
      </c>
      <c r="F27" s="8" t="str">
        <f>'[1]Current Paid Member List '!$J26</f>
        <v>South Boston</v>
      </c>
      <c r="G27" s="8" t="s">
        <v>15</v>
      </c>
      <c r="H27" s="20">
        <f>'[1]Current Paid Member List '!$K26</f>
        <v>2127</v>
      </c>
      <c r="I27" s="8" t="str">
        <f>'[1]Current Paid Member List '!$L26</f>
        <v>857-222-7192</v>
      </c>
      <c r="J27" s="12" t="str">
        <f>'[1]Current Paid Member List '!$C26</f>
        <v>pradoroberta@hotmail.com</v>
      </c>
      <c r="K27" s="16">
        <f>'[1]Current Paid Member List '!$F26</f>
        <v>43585</v>
      </c>
      <c r="L27" s="14"/>
      <c r="M27" s="15"/>
    </row>
    <row r="28" spans="2:13" ht="21" customHeight="1" x14ac:dyDescent="0.35">
      <c r="B28" s="13" t="str">
        <f>Members[[#This Row],[FIRST NAME]]</f>
        <v xml:space="preserve">Nicole </v>
      </c>
      <c r="C28" s="8" t="str">
        <f>'[1]Current Paid Member List '!$A27</f>
        <v xml:space="preserve">Nicole </v>
      </c>
      <c r="D28" s="8" t="str">
        <f>'[1]Current Paid Member List '!$B27</f>
        <v>Maslowski Matthews</v>
      </c>
      <c r="E28" s="8" t="str">
        <f>'[1]Current Paid Member List '!$H27&amp;" "&amp;'[1]Current Paid Member List '!$I27</f>
        <v>E 5th St #3</v>
      </c>
      <c r="F28" s="8" t="str">
        <f>'[1]Current Paid Member List '!$J27</f>
        <v>South Boston</v>
      </c>
      <c r="G28" s="8" t="s">
        <v>15</v>
      </c>
      <c r="H28" s="20">
        <f>'[1]Current Paid Member List '!$K27</f>
        <v>2127</v>
      </c>
      <c r="I28" s="8" t="str">
        <f>'[1]Current Paid Member List '!$L27</f>
        <v>617-504-1624</v>
      </c>
      <c r="J28" s="12" t="str">
        <f>'[1]Current Paid Member List '!$C27</f>
        <v>nicolemaslowski@hotmail.com</v>
      </c>
      <c r="K28" s="16">
        <f>'[1]Current Paid Member List '!$F27</f>
        <v>41753</v>
      </c>
      <c r="L28" s="14"/>
      <c r="M28" s="15"/>
    </row>
    <row r="29" spans="2:13" ht="21" customHeight="1" x14ac:dyDescent="0.35">
      <c r="B29" s="13" t="str">
        <f>Members[[#This Row],[FIRST NAME]]</f>
        <v>Alana</v>
      </c>
      <c r="C29" s="8" t="str">
        <f>'[1]Current Paid Member List '!$A28</f>
        <v>Alana</v>
      </c>
      <c r="D29" s="8" t="str">
        <f>'[1]Current Paid Member List '!$B28</f>
        <v>O'Connell</v>
      </c>
      <c r="E29" s="8" t="str">
        <f>'[1]Current Paid Member List '!$H28&amp;" "&amp;'[1]Current Paid Member List '!$I28</f>
        <v xml:space="preserve">Dixifield St </v>
      </c>
      <c r="F29" s="8" t="str">
        <f>'[1]Current Paid Member List '!$J28</f>
        <v>South Boston</v>
      </c>
      <c r="G29" s="8" t="s">
        <v>15</v>
      </c>
      <c r="H29" s="20">
        <f>'[1]Current Paid Member List '!$K28</f>
        <v>2127</v>
      </c>
      <c r="I29" s="8" t="str">
        <f>'[1]Current Paid Member List '!$L28</f>
        <v>603-801-0165</v>
      </c>
      <c r="J29" s="12" t="str">
        <f>'[1]Current Paid Member List '!$C28</f>
        <v>awarren4@gmail.com</v>
      </c>
      <c r="K29" s="16">
        <f>'[1]Current Paid Member List '!$F28</f>
        <v>43586</v>
      </c>
      <c r="L29" s="14"/>
      <c r="M29" s="15"/>
    </row>
    <row r="30" spans="2:13" ht="21" customHeight="1" x14ac:dyDescent="0.35">
      <c r="B30" s="13" t="str">
        <f>Members[[#This Row],[FIRST NAME]]</f>
        <v>Becky (Rebecca)</v>
      </c>
      <c r="C30" s="8" t="str">
        <f>'[1]Current Paid Member List '!$A29</f>
        <v>Becky (Rebecca)</v>
      </c>
      <c r="D30" s="8" t="str">
        <f>'[1]Current Paid Member List '!$B29</f>
        <v>Brattain Hochstetler</v>
      </c>
      <c r="E30" s="8" t="str">
        <f>'[1]Current Paid Member List '!$H29&amp;" "&amp;'[1]Current Paid Member List '!$I29</f>
        <v xml:space="preserve">E 8th St </v>
      </c>
      <c r="F30" s="8" t="str">
        <f>'[1]Current Paid Member List '!$J29</f>
        <v>South Boston</v>
      </c>
      <c r="G30" s="8" t="s">
        <v>15</v>
      </c>
      <c r="H30" s="20">
        <f>'[1]Current Paid Member List '!$K29</f>
        <v>2127</v>
      </c>
      <c r="I30" s="8" t="str">
        <f>'[1]Current Paid Member List '!$L29</f>
        <v>513-544-7537</v>
      </c>
      <c r="J30" s="12" t="str">
        <f>'[1]Current Paid Member List '!$C29</f>
        <v>rebecca.hochstetler@gmail.com</v>
      </c>
      <c r="K30" s="16">
        <f>'[1]Current Paid Member List '!$F29</f>
        <v>43240</v>
      </c>
      <c r="L30" s="14"/>
      <c r="M30" s="15"/>
    </row>
    <row r="31" spans="2:13" ht="21" customHeight="1" x14ac:dyDescent="0.35">
      <c r="B31" s="13" t="str">
        <f>Members[[#This Row],[FIRST NAME]]</f>
        <v>Anne</v>
      </c>
      <c r="C31" s="8" t="str">
        <f>'[1]Current Paid Member List '!$A30</f>
        <v>Anne</v>
      </c>
      <c r="D31" s="8" t="str">
        <f>'[1]Current Paid Member List '!$B30</f>
        <v>Chatfield</v>
      </c>
      <c r="E31" s="8" t="str">
        <f>'[1]Current Paid Member List '!$H30&amp;" "&amp;'[1]Current Paid Member List '!$I30</f>
        <v>E Broadway #1</v>
      </c>
      <c r="F31" s="8" t="str">
        <f>'[1]Current Paid Member List '!$J30</f>
        <v>South Boston</v>
      </c>
      <c r="G31" s="8" t="s">
        <v>15</v>
      </c>
      <c r="H31" s="20">
        <f>'[1]Current Paid Member List '!$K30</f>
        <v>2127</v>
      </c>
      <c r="I31" s="8" t="str">
        <f>'[1]Current Paid Member List '!$L30</f>
        <v>617-256-4500</v>
      </c>
      <c r="J31" s="12" t="str">
        <f>'[1]Current Paid Member List '!$C30</f>
        <v>annechatfield@gmail.com</v>
      </c>
      <c r="K31" s="16">
        <f>'[1]Current Paid Member List '!$F30</f>
        <v>40590</v>
      </c>
      <c r="L31" s="14"/>
      <c r="M31" s="15"/>
    </row>
    <row r="32" spans="2:13" ht="21" customHeight="1" x14ac:dyDescent="0.35">
      <c r="B32" s="13" t="str">
        <f>Members[[#This Row],[FIRST NAME]]</f>
        <v>Anna</v>
      </c>
      <c r="C32" s="8" t="str">
        <f>'[1]Current Paid Member List '!$A31</f>
        <v>Anna</v>
      </c>
      <c r="D32" s="8" t="str">
        <f>'[1]Current Paid Member List '!$B31</f>
        <v>White</v>
      </c>
      <c r="E32" s="8" t="str">
        <f>'[1]Current Paid Member List '!$H31&amp;" "&amp;'[1]Current Paid Member List '!$I31</f>
        <v xml:space="preserve">F St </v>
      </c>
      <c r="F32" s="8" t="str">
        <f>'[1]Current Paid Member List '!$J31</f>
        <v>South Boston</v>
      </c>
      <c r="G32" s="8" t="s">
        <v>15</v>
      </c>
      <c r="H32" s="20">
        <f>'[1]Current Paid Member List '!$K31</f>
        <v>2127</v>
      </c>
      <c r="I32" s="8" t="str">
        <f>'[1]Current Paid Member List '!$L31</f>
        <v>617-840-1339</v>
      </c>
      <c r="J32" s="12" t="str">
        <f>'[1]Current Paid Member List '!$C31</f>
        <v>anna@fishjump.com</v>
      </c>
      <c r="K32" s="16">
        <f>'[1]Current Paid Member List '!$F31</f>
        <v>40590</v>
      </c>
      <c r="L32" s="14"/>
      <c r="M32" s="15"/>
    </row>
    <row r="33" spans="2:13" ht="21" customHeight="1" x14ac:dyDescent="0.35">
      <c r="B33" s="13" t="str">
        <f>Members[[#This Row],[FIRST NAME]]</f>
        <v>Martha</v>
      </c>
      <c r="C33" s="8" t="str">
        <f>'[1]Current Paid Member List '!$A32</f>
        <v>Martha</v>
      </c>
      <c r="D33" s="8" t="str">
        <f>'[1]Current Paid Member List '!$B32</f>
        <v>Carr</v>
      </c>
      <c r="E33" s="8" t="str">
        <f>'[1]Current Paid Member List '!$H32&amp;" "&amp;'[1]Current Paid Member List '!$I32</f>
        <v xml:space="preserve">O St </v>
      </c>
      <c r="F33" s="8" t="str">
        <f>'[1]Current Paid Member List '!$J32</f>
        <v>South Boston</v>
      </c>
      <c r="G33" s="8" t="s">
        <v>15</v>
      </c>
      <c r="H33" s="20">
        <f>'[1]Current Paid Member List '!$K32</f>
        <v>2127</v>
      </c>
      <c r="I33" s="8" t="str">
        <f>'[1]Current Paid Member List '!$L32</f>
        <v>719-200-3340</v>
      </c>
      <c r="J33" s="12" t="str">
        <f>'[1]Current Paid Member List '!$C32</f>
        <v>Martha.g.carr@gmail.com</v>
      </c>
      <c r="K33" s="16">
        <f>'[1]Current Paid Member List '!$F32</f>
        <v>43590</v>
      </c>
      <c r="L33" s="14"/>
      <c r="M33" s="15"/>
    </row>
    <row r="34" spans="2:13" ht="21" customHeight="1" x14ac:dyDescent="0.35">
      <c r="B34" s="13" t="str">
        <f>Members[[#This Row],[FIRST NAME]]</f>
        <v>Denison</v>
      </c>
      <c r="C34" s="8" t="str">
        <f>'[1]Current Paid Member List '!$A33</f>
        <v>Denison</v>
      </c>
      <c r="D34" s="8" t="str">
        <f>'[1]Current Paid Member List '!$B33</f>
        <v>Penney</v>
      </c>
      <c r="E34" s="8" t="str">
        <f>'[1]Current Paid Member List '!$H33&amp;" "&amp;'[1]Current Paid Member List '!$I33</f>
        <v>E 6th St #3</v>
      </c>
      <c r="F34" s="8" t="str">
        <f>'[1]Current Paid Member List '!$J33</f>
        <v>South Boston</v>
      </c>
      <c r="G34" s="8" t="s">
        <v>15</v>
      </c>
      <c r="H34" s="20">
        <f>'[1]Current Paid Member List '!$K33</f>
        <v>2127</v>
      </c>
      <c r="I34" s="8" t="str">
        <f>'[1]Current Paid Member List '!$L33</f>
        <v>720-560-9942</v>
      </c>
      <c r="J34" s="12" t="str">
        <f>'[1]Current Paid Member List '!$C33</f>
        <v>denisoncpenney@gmail.com</v>
      </c>
      <c r="K34" s="16">
        <f>'[1]Current Paid Member List '!$F33</f>
        <v>43243</v>
      </c>
      <c r="L34" s="14"/>
      <c r="M34" s="15"/>
    </row>
    <row r="35" spans="2:13" ht="21" customHeight="1" x14ac:dyDescent="0.35">
      <c r="B35" s="13" t="str">
        <f>Members[[#This Row],[FIRST NAME]]</f>
        <v>Darcy</v>
      </c>
      <c r="C35" s="8" t="str">
        <f>'[1]Current Paid Member List '!$A34</f>
        <v>Darcy</v>
      </c>
      <c r="D35" s="8" t="str">
        <f>'[1]Current Paid Member List '!$B34</f>
        <v>Bento DeGroen</v>
      </c>
      <c r="E35" s="8" t="str">
        <f>'[1]Current Paid Member List '!$H34&amp;" "&amp;'[1]Current Paid Member List '!$I34</f>
        <v xml:space="preserve">E 5th St </v>
      </c>
      <c r="F35" s="8" t="str">
        <f>'[1]Current Paid Member List '!$J34</f>
        <v>South Boston</v>
      </c>
      <c r="G35" s="8" t="s">
        <v>15</v>
      </c>
      <c r="H35" s="20">
        <f>'[1]Current Paid Member List '!$K34</f>
        <v>2127</v>
      </c>
      <c r="I35" s="8" t="str">
        <f>'[1]Current Paid Member List '!$L34</f>
        <v>617-901-9671</v>
      </c>
      <c r="J35" s="12" t="str">
        <f>'[1]Current Paid Member List '!$C34</f>
        <v>darcy@bentorealestate.com</v>
      </c>
      <c r="K35" s="16">
        <f>'[1]Current Paid Member List '!$F34</f>
        <v>43241</v>
      </c>
      <c r="L35" s="14"/>
      <c r="M35" s="15"/>
    </row>
    <row r="36" spans="2:13" ht="21" customHeight="1" x14ac:dyDescent="0.35">
      <c r="B36" s="13" t="str">
        <f>Members[[#This Row],[FIRST NAME]]</f>
        <v>Sally</v>
      </c>
      <c r="C36" s="8" t="str">
        <f>'[1]Current Paid Member List '!$A35</f>
        <v>Sally</v>
      </c>
      <c r="D36" s="8" t="str">
        <f>'[1]Current Paid Member List '!$B35</f>
        <v>Howard</v>
      </c>
      <c r="E36" s="8" t="str">
        <f>'[1]Current Paid Member List '!$H35&amp;" "&amp;'[1]Current Paid Member List '!$I35</f>
        <v>Old Harbor St #1</v>
      </c>
      <c r="F36" s="8" t="str">
        <f>'[1]Current Paid Member List '!$J35</f>
        <v>South Boston</v>
      </c>
      <c r="G36" s="8" t="s">
        <v>15</v>
      </c>
      <c r="H36" s="20">
        <f>'[1]Current Paid Member List '!$K35</f>
        <v>2127</v>
      </c>
      <c r="I36" s="8" t="str">
        <f>'[1]Current Paid Member List '!$L35</f>
        <v>413-687-8510</v>
      </c>
      <c r="J36" s="12" t="str">
        <f>'[1]Current Paid Member List '!$C35</f>
        <v>srhoward7@hotmail.com</v>
      </c>
      <c r="K36" s="16">
        <f>'[1]Current Paid Member List '!$F35</f>
        <v>42863</v>
      </c>
      <c r="L36" s="14"/>
      <c r="M36" s="15"/>
    </row>
    <row r="37" spans="2:13" ht="21" customHeight="1" x14ac:dyDescent="0.35">
      <c r="B37" s="13" t="str">
        <f>Members[[#This Row],[FIRST NAME]]</f>
        <v>Heidi</v>
      </c>
      <c r="C37" s="8" t="str">
        <f>'[1]Current Paid Member List '!$A36</f>
        <v>Heidi</v>
      </c>
      <c r="D37" s="8" t="str">
        <f>'[1]Current Paid Member List '!$B36</f>
        <v>(Skinner) Gordon</v>
      </c>
      <c r="E37" s="8" t="str">
        <f>'[1]Current Paid Member List '!$H36&amp;" "&amp;'[1]Current Paid Member List '!$I36</f>
        <v xml:space="preserve">Mercer St </v>
      </c>
      <c r="F37" s="8" t="str">
        <f>'[1]Current Paid Member List '!$J36</f>
        <v>South Boston</v>
      </c>
      <c r="G37" s="8" t="s">
        <v>15</v>
      </c>
      <c r="H37" s="20">
        <f>'[1]Current Paid Member List '!$K36</f>
        <v>2127</v>
      </c>
      <c r="I37" s="8" t="str">
        <f>'[1]Current Paid Member List '!$L36</f>
        <v>802-345-4035</v>
      </c>
      <c r="J37" s="12" t="str">
        <f>'[1]Current Paid Member List '!$C36</f>
        <v>heidiskinnergordon@gmail.com</v>
      </c>
      <c r="K37" s="16">
        <f>'[1]Current Paid Member List '!$F36</f>
        <v>43595</v>
      </c>
      <c r="L37" s="14"/>
      <c r="M37" s="15"/>
    </row>
    <row r="38" spans="2:13" ht="21" customHeight="1" x14ac:dyDescent="0.35">
      <c r="B38" s="13" t="str">
        <f>Members[[#This Row],[FIRST NAME]]</f>
        <v>Heather</v>
      </c>
      <c r="C38" s="8" t="str">
        <f>'[1]Current Paid Member List '!$A37</f>
        <v>Heather</v>
      </c>
      <c r="D38" s="8" t="str">
        <f>'[1]Current Paid Member List '!$B37</f>
        <v>Cosgrove</v>
      </c>
      <c r="E38" s="8" t="str">
        <f>'[1]Current Paid Member List '!$H37&amp;" "&amp;'[1]Current Paid Member List '!$I37</f>
        <v xml:space="preserve">Bolton St </v>
      </c>
      <c r="F38" s="8" t="str">
        <f>'[1]Current Paid Member List '!$J37</f>
        <v>South Boston</v>
      </c>
      <c r="G38" s="8" t="s">
        <v>15</v>
      </c>
      <c r="H38" s="20">
        <f>'[1]Current Paid Member List '!$K37</f>
        <v>2127</v>
      </c>
      <c r="I38" s="8" t="str">
        <f>'[1]Current Paid Member List '!$L37</f>
        <v>860-670-5538</v>
      </c>
      <c r="J38" s="12" t="str">
        <f>'[1]Current Paid Member List '!$C37</f>
        <v>heatherjcosgrove@yahoo.com </v>
      </c>
      <c r="K38" s="16">
        <f>'[1]Current Paid Member List '!$F37</f>
        <v>43221</v>
      </c>
      <c r="L38" s="14"/>
      <c r="M38" s="15"/>
    </row>
    <row r="39" spans="2:13" ht="21" customHeight="1" x14ac:dyDescent="0.35">
      <c r="B39" s="13" t="str">
        <f>Members[[#This Row],[FIRST NAME]]</f>
        <v>Amanda</v>
      </c>
      <c r="C39" s="8" t="str">
        <f>'[1]Current Paid Member List '!$A38</f>
        <v>Amanda</v>
      </c>
      <c r="D39" s="8" t="str">
        <f>'[1]Current Paid Member List '!$B38</f>
        <v>Watkins</v>
      </c>
      <c r="E39" s="8" t="str">
        <f>'[1]Current Paid Member List '!$H38&amp;" "&amp;'[1]Current Paid Member List '!$I38</f>
        <v>W 9th St Unit 1</v>
      </c>
      <c r="F39" s="8" t="str">
        <f>'[1]Current Paid Member List '!$J38</f>
        <v>South Boston</v>
      </c>
      <c r="G39" s="8" t="s">
        <v>15</v>
      </c>
      <c r="H39" s="20">
        <f>'[1]Current Paid Member List '!$K38</f>
        <v>2127</v>
      </c>
      <c r="I39" s="8" t="str">
        <f>'[1]Current Paid Member List '!$L38</f>
        <v>917-974-6389</v>
      </c>
      <c r="J39" s="12" t="str">
        <f>'[1]Current Paid Member List '!$C38</f>
        <v>amreeves2@gmail.com</v>
      </c>
      <c r="K39" s="16">
        <f>'[1]Current Paid Member List '!$F38</f>
        <v>43598</v>
      </c>
      <c r="L39" s="14"/>
      <c r="M39" s="15"/>
    </row>
    <row r="40" spans="2:13" ht="21" customHeight="1" x14ac:dyDescent="0.35">
      <c r="B40" s="13" t="str">
        <f>Members[[#This Row],[FIRST NAME]]</f>
        <v>Lauren</v>
      </c>
      <c r="C40" s="8" t="str">
        <f>'[1]Current Paid Member List '!$A39</f>
        <v>Lauren</v>
      </c>
      <c r="D40" s="8" t="str">
        <f>'[1]Current Paid Member List '!$B39</f>
        <v>Scaia (Barsanti)</v>
      </c>
      <c r="E40" s="8" t="str">
        <f>'[1]Current Paid Member List '!$H39&amp;" "&amp;'[1]Current Paid Member List '!$I39</f>
        <v xml:space="preserve">M St </v>
      </c>
      <c r="F40" s="8" t="str">
        <f>'[1]Current Paid Member List '!$J39</f>
        <v>South Boston</v>
      </c>
      <c r="G40" s="8" t="s">
        <v>15</v>
      </c>
      <c r="H40" s="20">
        <f>'[1]Current Paid Member List '!$K39</f>
        <v>2127</v>
      </c>
      <c r="I40" s="8" t="str">
        <f>'[1]Current Paid Member List '!$L39</f>
        <v>617-359-2277</v>
      </c>
      <c r="J40" s="12" t="str">
        <f>'[1]Current Paid Member List '!$C39</f>
        <v>laurenbarsanti@hotmail.com</v>
      </c>
      <c r="K40" s="16">
        <f>'[1]Current Paid Member List '!$F39</f>
        <v>43598</v>
      </c>
      <c r="L40" s="14"/>
      <c r="M40" s="15"/>
    </row>
    <row r="41" spans="2:13" ht="21" customHeight="1" x14ac:dyDescent="0.35">
      <c r="B41" s="13" t="str">
        <f>Members[[#This Row],[FIRST NAME]]</f>
        <v>Caroline</v>
      </c>
      <c r="C41" s="8" t="str">
        <f>'[1]Current Paid Member List '!$A40</f>
        <v>Caroline</v>
      </c>
      <c r="D41" s="8" t="str">
        <f>'[1]Current Paid Member List '!$B40</f>
        <v>Hile Cochenour</v>
      </c>
      <c r="E41" s="8" t="str">
        <f>'[1]Current Paid Member List '!$H40&amp;" "&amp;'[1]Current Paid Member List '!$I40</f>
        <v xml:space="preserve">Old Harbor St </v>
      </c>
      <c r="F41" s="8" t="str">
        <f>'[1]Current Paid Member List '!$J40</f>
        <v>South Boston</v>
      </c>
      <c r="G41" s="8" t="s">
        <v>15</v>
      </c>
      <c r="H41" s="20">
        <f>'[1]Current Paid Member List '!$K40</f>
        <v>2127</v>
      </c>
      <c r="I41" s="8" t="str">
        <f>'[1]Current Paid Member List '!$L40</f>
        <v>508-364-2507</v>
      </c>
      <c r="J41" s="12" t="str">
        <f>'[1]Current Paid Member List '!$C40</f>
        <v>caroline.hile@gmail.com</v>
      </c>
      <c r="K41" s="16">
        <f>'[1]Current Paid Member List '!$F40</f>
        <v>41408</v>
      </c>
      <c r="L41" s="14"/>
      <c r="M41" s="15"/>
    </row>
    <row r="42" spans="2:13" ht="21" customHeight="1" x14ac:dyDescent="0.35">
      <c r="B42" s="13" t="str">
        <f>Members[[#This Row],[FIRST NAME]]</f>
        <v>Lia</v>
      </c>
      <c r="C42" s="8" t="str">
        <f>'[1]Current Paid Member List '!$A41</f>
        <v>Lia</v>
      </c>
      <c r="D42" s="8" t="str">
        <f>'[1]Current Paid Member List '!$B41</f>
        <v>Brigida</v>
      </c>
      <c r="E42" s="8" t="str">
        <f>'[1]Current Paid Member List '!$H41&amp;" "&amp;'[1]Current Paid Member List '!$I41</f>
        <v>Gates St Unit 2</v>
      </c>
      <c r="F42" s="8" t="str">
        <f>'[1]Current Paid Member List '!$J41</f>
        <v>South Boston</v>
      </c>
      <c r="G42" s="8" t="s">
        <v>15</v>
      </c>
      <c r="H42" s="20">
        <f>'[1]Current Paid Member List '!$K41</f>
        <v>2127</v>
      </c>
      <c r="I42" s="8" t="str">
        <f>'[1]Current Paid Member List '!$L41</f>
        <v>508-728-3344</v>
      </c>
      <c r="J42" s="12" t="str">
        <f>'[1]Current Paid Member List '!$C41</f>
        <v>lia.brigida@gmail.com</v>
      </c>
      <c r="K42" s="16">
        <f>'[1]Current Paid Member List '!$F41</f>
        <v>43600</v>
      </c>
      <c r="L42" s="14"/>
      <c r="M42" s="15"/>
    </row>
    <row r="43" spans="2:13" ht="21" customHeight="1" x14ac:dyDescent="0.35">
      <c r="B43" s="13" t="str">
        <f>Members[[#This Row],[FIRST NAME]]</f>
        <v>Bree</v>
      </c>
      <c r="C43" s="8" t="str">
        <f>'[1]Current Paid Member List '!$A42</f>
        <v>Bree</v>
      </c>
      <c r="D43" s="8" t="str">
        <f>'[1]Current Paid Member List '!$B42</f>
        <v>(Rosemark) Lentz</v>
      </c>
      <c r="E43" s="8" t="str">
        <f>'[1]Current Paid Member List '!$H42&amp;" "&amp;'[1]Current Paid Member List '!$I42</f>
        <v>Bowen St Unit 2</v>
      </c>
      <c r="F43" s="8" t="str">
        <f>'[1]Current Paid Member List '!$J42</f>
        <v>South Boston</v>
      </c>
      <c r="G43" s="8" t="s">
        <v>15</v>
      </c>
      <c r="H43" s="20">
        <f>'[1]Current Paid Member List '!$K42</f>
        <v>2127</v>
      </c>
      <c r="I43" s="8" t="str">
        <f>'[1]Current Paid Member List '!$L42</f>
        <v>508-259-7390</v>
      </c>
      <c r="J43" s="12" t="str">
        <f>'[1]Current Paid Member List '!$C42</f>
        <v>breerosemark@gmail.com </v>
      </c>
      <c r="K43" s="16">
        <f>'[1]Current Paid Member List '!$F42</f>
        <v>43237</v>
      </c>
      <c r="L43" s="14"/>
      <c r="M43" s="15"/>
    </row>
    <row r="44" spans="2:13" ht="21" customHeight="1" x14ac:dyDescent="0.35">
      <c r="B44" s="13" t="str">
        <f>Members[[#This Row],[FIRST NAME]]</f>
        <v>Tara</v>
      </c>
      <c r="C44" s="8" t="str">
        <f>'[1]Current Paid Member List '!$A43</f>
        <v>Tara</v>
      </c>
      <c r="D44" s="8" t="str">
        <f>'[1]Current Paid Member List '!$B43</f>
        <v>(Bartley) Townsend</v>
      </c>
      <c r="E44" s="8" t="str">
        <f>'[1]Current Paid Member List '!$H43&amp;" "&amp;'[1]Current Paid Member List '!$I43</f>
        <v>G St Unit 1</v>
      </c>
      <c r="F44" s="8" t="str">
        <f>'[1]Current Paid Member List '!$J43</f>
        <v>South Boston</v>
      </c>
      <c r="G44" s="8" t="s">
        <v>15</v>
      </c>
      <c r="H44" s="20">
        <f>'[1]Current Paid Member List '!$K43</f>
        <v>2127</v>
      </c>
      <c r="I44" s="8" t="str">
        <f>'[1]Current Paid Member List '!$L43</f>
        <v>617-581-7638</v>
      </c>
      <c r="J44" s="12" t="str">
        <f>'[1]Current Paid Member List '!$C43</f>
        <v>bartleyt90@gmail.com</v>
      </c>
      <c r="K44" s="16">
        <f>'[1]Current Paid Member List '!$F43</f>
        <v>43602</v>
      </c>
      <c r="L44" s="14"/>
      <c r="M44" s="15"/>
    </row>
    <row r="45" spans="2:13" ht="21" customHeight="1" x14ac:dyDescent="0.35">
      <c r="B45" s="13" t="str">
        <f>Members[[#This Row],[FIRST NAME]]</f>
        <v>Elizabeth (Liz)</v>
      </c>
      <c r="C45" s="8" t="str">
        <f>'[1]Current Paid Member List '!$A44</f>
        <v>Elizabeth (Liz)</v>
      </c>
      <c r="D45" s="8" t="str">
        <f>'[1]Current Paid Member List '!$B44</f>
        <v>Matteo Gingold</v>
      </c>
      <c r="E45" s="8" t="str">
        <f>'[1]Current Paid Member List '!$H44&amp;" "&amp;'[1]Current Paid Member List '!$I44</f>
        <v>E 6th St Unit 4</v>
      </c>
      <c r="F45" s="8" t="str">
        <f>'[1]Current Paid Member List '!$J44</f>
        <v>South Boston</v>
      </c>
      <c r="G45" s="8" t="s">
        <v>15</v>
      </c>
      <c r="H45" s="20">
        <f>'[1]Current Paid Member List '!$K44</f>
        <v>2127</v>
      </c>
      <c r="I45" s="8" t="str">
        <f>'[1]Current Paid Member List '!$L44</f>
        <v>201-615-3416</v>
      </c>
      <c r="J45" s="12" t="str">
        <f>'[1]Current Paid Member List '!$C44</f>
        <v>elizabethgmatteo@gmail.com</v>
      </c>
      <c r="K45" s="16">
        <f>'[1]Current Paid Member List '!$F44</f>
        <v>43241</v>
      </c>
      <c r="L45" s="14"/>
      <c r="M45" s="15"/>
    </row>
    <row r="46" spans="2:13" ht="21" customHeight="1" x14ac:dyDescent="0.35">
      <c r="B46" s="13" t="str">
        <f>Members[[#This Row],[FIRST NAME]]</f>
        <v>Aimee</v>
      </c>
      <c r="C46" s="8" t="str">
        <f>'[1]Current Paid Member List '!$A45</f>
        <v>Aimee</v>
      </c>
      <c r="D46" s="8" t="str">
        <f>'[1]Current Paid Member List '!$B45</f>
        <v>(Bragonier) Urso</v>
      </c>
      <c r="E46" s="8" t="str">
        <f>'[1]Current Paid Member List '!$H45&amp;" "&amp;'[1]Current Paid Member List '!$I45</f>
        <v>I St  Apt 3</v>
      </c>
      <c r="F46" s="8" t="str">
        <f>'[1]Current Paid Member List '!$J45</f>
        <v>South Boston</v>
      </c>
      <c r="G46" s="8" t="s">
        <v>15</v>
      </c>
      <c r="H46" s="20">
        <f>'[1]Current Paid Member List '!$K45</f>
        <v>2127</v>
      </c>
      <c r="I46" s="8" t="str">
        <f>'[1]Current Paid Member List '!$L45</f>
        <v>408-781-8813</v>
      </c>
      <c r="J46" s="12" t="str">
        <f>'[1]Current Paid Member List '!$C45</f>
        <v>aimeebragonier@gmail.com</v>
      </c>
      <c r="K46" s="16">
        <f>'[1]Current Paid Member List '!$F45</f>
        <v>43251</v>
      </c>
      <c r="L46" s="14"/>
      <c r="M46" s="15"/>
    </row>
    <row r="47" spans="2:13" ht="21" customHeight="1" x14ac:dyDescent="0.35">
      <c r="B47" s="13" t="str">
        <f>Members[[#This Row],[FIRST NAME]]</f>
        <v>Ashley</v>
      </c>
      <c r="C47" s="8" t="str">
        <f>'[1]Current Paid Member List '!$A46</f>
        <v>Ashley</v>
      </c>
      <c r="D47" s="8" t="str">
        <f>'[1]Current Paid Member List '!$B46</f>
        <v>Hague</v>
      </c>
      <c r="E47" s="8" t="str">
        <f>'[1]Current Paid Member List '!$H46&amp;" "&amp;'[1]Current Paid Member List '!$I46</f>
        <v>O St #3</v>
      </c>
      <c r="F47" s="8" t="str">
        <f>'[1]Current Paid Member List '!$J46</f>
        <v>South Boston</v>
      </c>
      <c r="G47" s="8" t="s">
        <v>15</v>
      </c>
      <c r="H47" s="20">
        <f>'[1]Current Paid Member List '!$K46</f>
        <v>2210</v>
      </c>
      <c r="I47" s="8" t="str">
        <f>'[1]Current Paid Member List '!$L46</f>
        <v>617-957-6095</v>
      </c>
      <c r="J47" s="12" t="str">
        <f>'[1]Current Paid Member List '!$C46</f>
        <v>Ashley.C.Hague@gmail.com</v>
      </c>
      <c r="K47" s="16">
        <f>'[1]Current Paid Member List '!$F46</f>
        <v>43221</v>
      </c>
      <c r="L47" s="14"/>
      <c r="M47" s="15"/>
    </row>
    <row r="48" spans="2:13" ht="21" customHeight="1" x14ac:dyDescent="0.35">
      <c r="B48" s="13" t="str">
        <f>Members[[#This Row],[FIRST NAME]]</f>
        <v>Kaitlin</v>
      </c>
      <c r="C48" s="8" t="str">
        <f>'[1]Current Paid Member List '!$A47</f>
        <v>Kaitlin</v>
      </c>
      <c r="D48" s="8" t="str">
        <f>'[1]Current Paid Member List '!$B47</f>
        <v>Hyde</v>
      </c>
      <c r="E48" s="8" t="str">
        <f>'[1]Current Paid Member List '!$H47&amp;" "&amp;'[1]Current Paid Member List '!$I47</f>
        <v>E 7th St Apt 3</v>
      </c>
      <c r="F48" s="8" t="str">
        <f>'[1]Current Paid Member List '!$J47</f>
        <v>South Boston</v>
      </c>
      <c r="G48" s="8" t="s">
        <v>15</v>
      </c>
      <c r="H48" s="20">
        <f>'[1]Current Paid Member List '!$K47</f>
        <v>2127</v>
      </c>
      <c r="I48" s="8" t="str">
        <f>'[1]Current Paid Member List '!$L47</f>
        <v>978-886-2061</v>
      </c>
      <c r="J48" s="12" t="str">
        <f>'[1]Current Paid Member List '!$C47</f>
        <v>kaitlin.hyde@gmail.com</v>
      </c>
      <c r="K48" s="16">
        <f>'[1]Current Paid Member List '!$F47</f>
        <v>43611</v>
      </c>
      <c r="L48" s="14"/>
      <c r="M48" s="15"/>
    </row>
    <row r="49" spans="2:13" ht="21" customHeight="1" x14ac:dyDescent="0.35">
      <c r="B49" s="13" t="str">
        <f>Members[[#This Row],[FIRST NAME]]</f>
        <v>Ashley</v>
      </c>
      <c r="C49" s="8" t="str">
        <f>'[1]Current Paid Member List '!$A48</f>
        <v>Ashley</v>
      </c>
      <c r="D49" s="8" t="str">
        <f>'[1]Current Paid Member List '!$B48</f>
        <v>Mahanama</v>
      </c>
      <c r="E49" s="8" t="str">
        <f>'[1]Current Paid Member List '!$H48&amp;" "&amp;'[1]Current Paid Member List '!$I48</f>
        <v>Congress St Unit 218</v>
      </c>
      <c r="F49" s="8" t="str">
        <f>'[1]Current Paid Member List '!$J48</f>
        <v>South Boston</v>
      </c>
      <c r="G49" s="8" t="s">
        <v>15</v>
      </c>
      <c r="H49" s="20">
        <f>'[1]Current Paid Member List '!$K48</f>
        <v>2210</v>
      </c>
      <c r="I49" s="8" t="str">
        <f>'[1]Current Paid Member List '!$L48</f>
        <v>781-799-5775</v>
      </c>
      <c r="J49" s="12" t="str">
        <f>'[1]Current Paid Member List '!$C48</f>
        <v>ashleyleah@gmail.com</v>
      </c>
      <c r="K49" s="16">
        <f>'[1]Current Paid Member List '!$F48</f>
        <v>40862</v>
      </c>
      <c r="L49" s="14"/>
      <c r="M49" s="15"/>
    </row>
    <row r="50" spans="2:13" ht="21" customHeight="1" x14ac:dyDescent="0.35">
      <c r="B50" s="13" t="str">
        <f>Members[[#This Row],[FIRST NAME]]</f>
        <v>Eleanor</v>
      </c>
      <c r="C50" s="8" t="str">
        <f>'[1]Current Paid Member List '!$A49</f>
        <v>Eleanor</v>
      </c>
      <c r="D50" s="8" t="str">
        <f>'[1]Current Paid Member List '!$B49</f>
        <v>Auerbach</v>
      </c>
      <c r="E50" s="8" t="str">
        <f>'[1]Current Paid Member List '!$H49&amp;" "&amp;'[1]Current Paid Member List '!$I49</f>
        <v>W 4th St #211</v>
      </c>
      <c r="F50" s="8" t="str">
        <f>'[1]Current Paid Member List '!$J49</f>
        <v>South Boston</v>
      </c>
      <c r="G50" s="8" t="s">
        <v>15</v>
      </c>
      <c r="H50" s="20">
        <f>'[1]Current Paid Member List '!$K49</f>
        <v>2127</v>
      </c>
      <c r="I50" s="8" t="str">
        <f>'[1]Current Paid Member List '!$L49</f>
        <v>617-216-1101</v>
      </c>
      <c r="J50" s="12" t="str">
        <f>'[1]Current Paid Member List '!$C49</f>
        <v>ellieandraf@gmail.com</v>
      </c>
      <c r="K50" s="16">
        <f>'[1]Current Paid Member List '!$F49</f>
        <v>42866</v>
      </c>
      <c r="L50" s="14"/>
      <c r="M50" s="15"/>
    </row>
    <row r="51" spans="2:13" ht="21" customHeight="1" x14ac:dyDescent="0.35">
      <c r="B51" s="13" t="str">
        <f>Members[[#This Row],[FIRST NAME]]</f>
        <v>Maria</v>
      </c>
      <c r="C51" s="8" t="str">
        <f>'[1]Current Paid Member List '!$A50</f>
        <v>Maria</v>
      </c>
      <c r="D51" s="8" t="str">
        <f>'[1]Current Paid Member List '!$B50</f>
        <v>Blasi</v>
      </c>
      <c r="E51" s="8" t="str">
        <f>'[1]Current Paid Member List '!$H50&amp;" "&amp;'[1]Current Paid Member List '!$I50</f>
        <v xml:space="preserve">Story St </v>
      </c>
      <c r="F51" s="8" t="str">
        <f>'[1]Current Paid Member List '!$J50</f>
        <v>South Boston</v>
      </c>
      <c r="G51" s="8" t="s">
        <v>15</v>
      </c>
      <c r="H51" s="20">
        <f>'[1]Current Paid Member List '!$K50</f>
        <v>2127</v>
      </c>
      <c r="I51" s="8" t="str">
        <f>'[1]Current Paid Member List '!$L50</f>
        <v>617-549-4552</v>
      </c>
      <c r="J51" s="12" t="str">
        <f>'[1]Current Paid Member List '!$C50</f>
        <v>mgiazi@aol.com</v>
      </c>
      <c r="K51" s="16">
        <f>'[1]Current Paid Member List '!$F50</f>
        <v>42852</v>
      </c>
      <c r="L51" s="14"/>
      <c r="M51" s="15"/>
    </row>
    <row r="52" spans="2:13" ht="21" customHeight="1" x14ac:dyDescent="0.35">
      <c r="B52" s="13" t="str">
        <f>Members[[#This Row],[FIRST NAME]]</f>
        <v>Marci</v>
      </c>
      <c r="C52" s="8" t="str">
        <f>'[1]Current Paid Member List '!$A51</f>
        <v>Marci</v>
      </c>
      <c r="D52" s="8" t="str">
        <f>'[1]Current Paid Member List '!$B51</f>
        <v>Zajack</v>
      </c>
      <c r="E52" s="8" t="str">
        <f>'[1]Current Paid Member List '!$H51&amp;" "&amp;'[1]Current Paid Member List '!$I51</f>
        <v>K St #1</v>
      </c>
      <c r="F52" s="8" t="str">
        <f>'[1]Current Paid Member List '!$J51</f>
        <v>South Boston</v>
      </c>
      <c r="G52" s="8" t="s">
        <v>15</v>
      </c>
      <c r="H52" s="20">
        <f>'[1]Current Paid Member List '!$K51</f>
        <v>2127</v>
      </c>
      <c r="I52" s="8" t="str">
        <f>'[1]Current Paid Member List '!$L51</f>
        <v>617-251-9040</v>
      </c>
      <c r="J52" s="12" t="str">
        <f>'[1]Current Paid Member List '!$C51</f>
        <v>mzajack@gmail.com</v>
      </c>
      <c r="K52" s="16">
        <f>'[1]Current Paid Member List '!$F51</f>
        <v>42868</v>
      </c>
      <c r="L52" s="14"/>
      <c r="M52" s="15"/>
    </row>
    <row r="53" spans="2:13" ht="21" customHeight="1" x14ac:dyDescent="0.35">
      <c r="B53" s="13" t="str">
        <f>Members[[#This Row],[FIRST NAME]]</f>
        <v>Laura</v>
      </c>
      <c r="C53" s="8" t="str">
        <f>'[1]Current Paid Member List '!$A52</f>
        <v>Laura</v>
      </c>
      <c r="D53" s="8" t="str">
        <f>'[1]Current Paid Member List '!$B52</f>
        <v>Goldstein</v>
      </c>
      <c r="E53" s="8" t="str">
        <f>'[1]Current Paid Member List '!$H52&amp;" "&amp;'[1]Current Paid Member List '!$I52</f>
        <v>E 2nd St Unit 1</v>
      </c>
      <c r="F53" s="8" t="str">
        <f>'[1]Current Paid Member List '!$J52</f>
        <v>South Boston</v>
      </c>
      <c r="G53" s="8" t="s">
        <v>15</v>
      </c>
      <c r="H53" s="20">
        <f>'[1]Current Paid Member List '!$K52</f>
        <v>2127</v>
      </c>
      <c r="I53" s="8" t="str">
        <f>'[1]Current Paid Member List '!$L52</f>
        <v>978-604-1123</v>
      </c>
      <c r="J53" s="12" t="str">
        <f>'[1]Current Paid Member List '!$C52</f>
        <v>goldstlaura@gmail.com</v>
      </c>
      <c r="K53" s="16">
        <f>'[1]Current Paid Member List '!$F52</f>
        <v>43613</v>
      </c>
      <c r="L53" s="14"/>
      <c r="M53" s="15"/>
    </row>
    <row r="54" spans="2:13" ht="21" customHeight="1" x14ac:dyDescent="0.35">
      <c r="B54" s="13" t="str">
        <f>Members[[#This Row],[FIRST NAME]]</f>
        <v>Jennifer</v>
      </c>
      <c r="C54" s="8" t="str">
        <f>'[1]Current Paid Member List '!$A53</f>
        <v>Jennifer</v>
      </c>
      <c r="D54" s="8" t="str">
        <f>'[1]Current Paid Member List '!$B53</f>
        <v>Essig</v>
      </c>
      <c r="E54" s="8" t="str">
        <f>'[1]Current Paid Member List '!$H53&amp;" "&amp;'[1]Current Paid Member List '!$I53</f>
        <v xml:space="preserve">E 1st St </v>
      </c>
      <c r="F54" s="8" t="str">
        <f>'[1]Current Paid Member List '!$J53</f>
        <v>South Boston</v>
      </c>
      <c r="G54" s="8" t="s">
        <v>15</v>
      </c>
      <c r="H54" s="20">
        <f>'[1]Current Paid Member List '!$K53</f>
        <v>2127</v>
      </c>
      <c r="I54" s="8" t="str">
        <f>'[1]Current Paid Member List '!$L53</f>
        <v>508-364-2507</v>
      </c>
      <c r="J54" s="12" t="str">
        <f>'[1]Current Paid Member List '!$C53</f>
        <v>jenn.essig@gmail.com</v>
      </c>
      <c r="K54" s="16">
        <f>'[1]Current Paid Member List '!$F53</f>
        <v>41738</v>
      </c>
      <c r="L54" s="14"/>
      <c r="M54" s="15"/>
    </row>
    <row r="55" spans="2:13" ht="21" customHeight="1" x14ac:dyDescent="0.35">
      <c r="B55" s="13" t="str">
        <f>Members[[#This Row],[FIRST NAME]]</f>
        <v>Lisa</v>
      </c>
      <c r="C55" s="8" t="str">
        <f>'[1]Current Paid Member List '!$A54</f>
        <v>Lisa</v>
      </c>
      <c r="D55" s="8" t="str">
        <f>'[1]Current Paid Member List '!$B54</f>
        <v>(Wigetman) Spicer</v>
      </c>
      <c r="E55" s="8" t="str">
        <f>'[1]Current Paid Member List '!$H54&amp;" "&amp;'[1]Current Paid Member List '!$I54</f>
        <v xml:space="preserve">E 8th St </v>
      </c>
      <c r="F55" s="8" t="str">
        <f>'[1]Current Paid Member List '!$J54</f>
        <v>South Boston</v>
      </c>
      <c r="G55" s="8" t="s">
        <v>15</v>
      </c>
      <c r="H55" s="20">
        <f>'[1]Current Paid Member List '!$K54</f>
        <v>2127</v>
      </c>
      <c r="I55" s="8" t="str">
        <f>'[1]Current Paid Member List '!$L54</f>
        <v>617-335-8881</v>
      </c>
      <c r="J55" s="12" t="str">
        <f>'[1]Current Paid Member List '!$C54</f>
        <v>Lwiget310@gmail.com</v>
      </c>
      <c r="K55" s="16">
        <f>'[1]Current Paid Member List '!$F54</f>
        <v>43621</v>
      </c>
      <c r="L55" s="14"/>
      <c r="M55" s="15"/>
    </row>
    <row r="56" spans="2:13" ht="21" customHeight="1" x14ac:dyDescent="0.35">
      <c r="B56" s="13" t="str">
        <f>Members[[#This Row],[FIRST NAME]]</f>
        <v>Olivia</v>
      </c>
      <c r="C56" s="8" t="str">
        <f>'[1]Current Paid Member List '!$A55</f>
        <v>Olivia</v>
      </c>
      <c r="D56" s="8" t="str">
        <f>'[1]Current Paid Member List '!$B55</f>
        <v>Kjeldgaard</v>
      </c>
      <c r="E56" s="8" t="str">
        <f>'[1]Current Paid Member List '!$H55&amp;" "&amp;'[1]Current Paid Member List '!$I55</f>
        <v>E 4th St #2</v>
      </c>
      <c r="F56" s="8" t="str">
        <f>'[1]Current Paid Member List '!$J55</f>
        <v>South Boston</v>
      </c>
      <c r="G56" s="8" t="s">
        <v>15</v>
      </c>
      <c r="H56" s="20">
        <f>'[1]Current Paid Member List '!$K55</f>
        <v>2127</v>
      </c>
      <c r="I56" s="8" t="str">
        <f>'[1]Current Paid Member List '!$L55</f>
        <v>413-441-5360</v>
      </c>
      <c r="J56" s="12" t="str">
        <f>'[1]Current Paid Member List '!$C55</f>
        <v>oleachkr@gmail.com </v>
      </c>
      <c r="K56" s="16">
        <f>'[1]Current Paid Member List '!$F55</f>
        <v>43193</v>
      </c>
      <c r="L56" s="14"/>
      <c r="M56" s="15"/>
    </row>
    <row r="57" spans="2:13" ht="21" customHeight="1" x14ac:dyDescent="0.35">
      <c r="B57" s="13" t="str">
        <f>Members[[#This Row],[FIRST NAME]]</f>
        <v>Jill Libby</v>
      </c>
      <c r="C57" s="8" t="str">
        <f>'[1]Current Paid Member List '!$A56</f>
        <v>Jill Libby</v>
      </c>
      <c r="D57" s="8" t="str">
        <f>'[1]Current Paid Member List '!$B56</f>
        <v>Migliori</v>
      </c>
      <c r="E57" s="8" t="str">
        <f>'[1]Current Paid Member List '!$H56&amp;" "&amp;'[1]Current Paid Member List '!$I56</f>
        <v>K St Unit 2</v>
      </c>
      <c r="F57" s="8" t="str">
        <f>'[1]Current Paid Member List '!$J56</f>
        <v>South Boston</v>
      </c>
      <c r="G57" s="8" t="s">
        <v>15</v>
      </c>
      <c r="H57" s="20">
        <f>'[1]Current Paid Member List '!$K56</f>
        <v>2127</v>
      </c>
      <c r="I57" s="8" t="str">
        <f>'[1]Current Paid Member List '!$L56</f>
        <v>857-636-2096</v>
      </c>
      <c r="J57" s="12" t="str">
        <f>'[1]Current Paid Member List '!$C56</f>
        <v>jill.migliori@gmail.com</v>
      </c>
      <c r="K57" s="16">
        <f>'[1]Current Paid Member List '!$F56</f>
        <v>42885</v>
      </c>
      <c r="L57" s="14"/>
      <c r="M57" s="15"/>
    </row>
    <row r="58" spans="2:13" ht="21" customHeight="1" x14ac:dyDescent="0.35">
      <c r="B58" s="13" t="str">
        <f>Members[[#This Row],[FIRST NAME]]</f>
        <v>Lindsey</v>
      </c>
      <c r="C58" s="8" t="str">
        <f>'[1]Current Paid Member List '!$A57</f>
        <v>Lindsey</v>
      </c>
      <c r="D58" s="8" t="str">
        <f>'[1]Current Paid Member List '!$B57</f>
        <v>(Ledoux) Falvey</v>
      </c>
      <c r="E58" s="8" t="str">
        <f>'[1]Current Paid Member List '!$H57&amp;" "&amp;'[1]Current Paid Member List '!$I57</f>
        <v>W 2nd St Apt 1</v>
      </c>
      <c r="F58" s="8" t="str">
        <f>'[1]Current Paid Member List '!$J57</f>
        <v>South Boston</v>
      </c>
      <c r="G58" s="8" t="s">
        <v>15</v>
      </c>
      <c r="H58" s="20">
        <f>'[1]Current Paid Member List '!$K57</f>
        <v>2127</v>
      </c>
      <c r="I58" s="8" t="str">
        <f>'[1]Current Paid Member List '!$L57</f>
        <v>508-981-9185</v>
      </c>
      <c r="J58" s="12" t="str">
        <f>'[1]Current Paid Member List '!$C57</f>
        <v>lindseyldx@comcast.net</v>
      </c>
      <c r="K58" s="16">
        <f>'[1]Current Paid Member List '!$F57</f>
        <v>43260</v>
      </c>
      <c r="L58" s="14"/>
      <c r="M58" s="15"/>
    </row>
    <row r="59" spans="2:13" ht="21" customHeight="1" x14ac:dyDescent="0.35">
      <c r="B59" s="13" t="str">
        <f>Members[[#This Row],[FIRST NAME]]</f>
        <v>Reshma</v>
      </c>
      <c r="C59" s="8" t="str">
        <f>'[1]Current Paid Member List '!$A58</f>
        <v>Reshma</v>
      </c>
      <c r="D59" s="8" t="str">
        <f>'[1]Current Paid Member List '!$B58</f>
        <v>Shetty</v>
      </c>
      <c r="E59" s="8" t="str">
        <f>'[1]Current Paid Member List '!$H58&amp;" "&amp;'[1]Current Paid Member List '!$I58</f>
        <v>Columbia Rd Unit 4</v>
      </c>
      <c r="F59" s="8" t="str">
        <f>'[1]Current Paid Member List '!$J58</f>
        <v>South Boston</v>
      </c>
      <c r="G59" s="8" t="s">
        <v>15</v>
      </c>
      <c r="H59" s="20">
        <f>'[1]Current Paid Member List '!$K58</f>
        <v>2127</v>
      </c>
      <c r="I59" s="8" t="str">
        <f>'[1]Current Paid Member List '!$L58</f>
        <v>617-872-3499</v>
      </c>
      <c r="J59" s="12" t="str">
        <f>'[1]Current Paid Member List '!$C58</f>
        <v>rpshetty@gmail.com</v>
      </c>
      <c r="K59" s="16">
        <f>'[1]Current Paid Member List '!$F58</f>
        <v>43625</v>
      </c>
      <c r="L59" s="14"/>
      <c r="M59" s="15"/>
    </row>
    <row r="60" spans="2:13" ht="21" customHeight="1" x14ac:dyDescent="0.35">
      <c r="B60" s="13" t="str">
        <f>Members[[#This Row],[FIRST NAME]]</f>
        <v>Lauren</v>
      </c>
      <c r="C60" s="8" t="str">
        <f>'[1]Current Paid Member List '!$A59</f>
        <v>Lauren</v>
      </c>
      <c r="D60" s="8" t="str">
        <f>'[1]Current Paid Member List '!$B59</f>
        <v>Albert Sullivan</v>
      </c>
      <c r="E60" s="8" t="str">
        <f>'[1]Current Paid Member List '!$H59&amp;" "&amp;'[1]Current Paid Member List '!$I59</f>
        <v xml:space="preserve">Swallow St </v>
      </c>
      <c r="F60" s="8" t="str">
        <f>'[1]Current Paid Member List '!$J59</f>
        <v>South Boston</v>
      </c>
      <c r="G60" s="8" t="s">
        <v>15</v>
      </c>
      <c r="H60" s="20">
        <f>'[1]Current Paid Member List '!$K59</f>
        <v>2127</v>
      </c>
      <c r="I60" s="8" t="str">
        <f>'[1]Current Paid Member List '!$L59</f>
        <v>908-303-2735</v>
      </c>
      <c r="J60" s="12" t="str">
        <f>'[1]Current Paid Member List '!$C59</f>
        <v>laurenalb@gmail.com</v>
      </c>
      <c r="K60" s="16">
        <f>'[1]Current Paid Member List '!$F59</f>
        <v>43275</v>
      </c>
      <c r="L60" s="14"/>
      <c r="M60" s="15"/>
    </row>
    <row r="61" spans="2:13" ht="21" customHeight="1" x14ac:dyDescent="0.35">
      <c r="B61" s="13" t="str">
        <f>Members[[#This Row],[FIRST NAME]]</f>
        <v>Megan</v>
      </c>
      <c r="C61" s="8" t="str">
        <f>'[1]Current Paid Member List '!$A60</f>
        <v>Megan</v>
      </c>
      <c r="D61" s="8" t="str">
        <f>'[1]Current Paid Member List '!$B60</f>
        <v>Scarborough</v>
      </c>
      <c r="E61" s="8" t="str">
        <f>'[1]Current Paid Member List '!$H60&amp;" "&amp;'[1]Current Paid Member List '!$I60</f>
        <v>W 4th St Unit 1</v>
      </c>
      <c r="F61" s="8" t="str">
        <f>'[1]Current Paid Member List '!$J60</f>
        <v>South Boston</v>
      </c>
      <c r="G61" s="8" t="s">
        <v>15</v>
      </c>
      <c r="H61" s="20">
        <f>'[1]Current Paid Member List '!$K60</f>
        <v>2127</v>
      </c>
      <c r="I61" s="8" t="str">
        <f>'[1]Current Paid Member List '!$L60</f>
        <v>978-430-0484</v>
      </c>
      <c r="J61" s="12" t="str">
        <f>'[1]Current Paid Member List '!$C60</f>
        <v>mscarborough13@gmail.com</v>
      </c>
      <c r="K61" s="16">
        <f>'[1]Current Paid Member List '!$F60</f>
        <v>43627</v>
      </c>
      <c r="L61" s="14"/>
      <c r="M61" s="15"/>
    </row>
    <row r="62" spans="2:13" ht="21" customHeight="1" x14ac:dyDescent="0.35">
      <c r="B62" s="13" t="str">
        <f>Members[[#This Row],[FIRST NAME]]</f>
        <v>Shannon</v>
      </c>
      <c r="C62" s="8" t="str">
        <f>'[1]Current Paid Member List '!$A61</f>
        <v>Shannon</v>
      </c>
      <c r="D62" s="8" t="str">
        <f>'[1]Current Paid Member List '!$B61</f>
        <v>Dunn</v>
      </c>
      <c r="E62" s="8" t="str">
        <f>'[1]Current Paid Member List '!$H61&amp;" "&amp;'[1]Current Paid Member List '!$I61</f>
        <v xml:space="preserve">Dresser St </v>
      </c>
      <c r="F62" s="8" t="str">
        <f>'[1]Current Paid Member List '!$J61</f>
        <v>South Boston</v>
      </c>
      <c r="G62" s="8" t="s">
        <v>15</v>
      </c>
      <c r="H62" s="20">
        <f>'[1]Current Paid Member List '!$K61</f>
        <v>2127</v>
      </c>
      <c r="I62" s="8" t="str">
        <f>'[1]Current Paid Member List '!$L61</f>
        <v>508-523-0065</v>
      </c>
      <c r="J62" s="12" t="str">
        <f>'[1]Current Paid Member List '!$C61</f>
        <v>shannonjoneil@gmail.com</v>
      </c>
      <c r="K62" s="16">
        <f>'[1]Current Paid Member List '!$F61</f>
        <v>43273</v>
      </c>
      <c r="L62" s="14"/>
      <c r="M62" s="15"/>
    </row>
    <row r="63" spans="2:13" ht="21" customHeight="1" x14ac:dyDescent="0.35">
      <c r="B63" s="13" t="str">
        <f>Members[[#This Row],[FIRST NAME]]</f>
        <v>Kate (Kathleen)</v>
      </c>
      <c r="C63" s="8" t="str">
        <f>'[1]Current Paid Member List '!$A62</f>
        <v>Kate (Kathleen)</v>
      </c>
      <c r="D63" s="8" t="str">
        <f>'[1]Current Paid Member List '!$B62</f>
        <v>Kerigan</v>
      </c>
      <c r="E63" s="8" t="str">
        <f>'[1]Current Paid Member List '!$H62&amp;" "&amp;'[1]Current Paid Member List '!$I62</f>
        <v xml:space="preserve">E 7th St </v>
      </c>
      <c r="F63" s="8" t="str">
        <f>'[1]Current Paid Member List '!$J62</f>
        <v>South Boston</v>
      </c>
      <c r="G63" s="8" t="s">
        <v>15</v>
      </c>
      <c r="H63" s="20">
        <f>'[1]Current Paid Member List '!$K62</f>
        <v>2127</v>
      </c>
      <c r="I63" s="8" t="str">
        <f>'[1]Current Paid Member List '!$L62</f>
        <v>202-689-5142</v>
      </c>
      <c r="J63" s="12" t="str">
        <f>'[1]Current Paid Member List '!$C62</f>
        <v>kbkerigan@gmail.com</v>
      </c>
      <c r="K63" s="16">
        <f>'[1]Current Paid Member List '!$F62</f>
        <v>43630</v>
      </c>
      <c r="L63" s="14"/>
      <c r="M63" s="15"/>
    </row>
    <row r="64" spans="2:13" ht="21" customHeight="1" x14ac:dyDescent="0.35">
      <c r="B64" s="13" t="str">
        <f>Members[[#This Row],[FIRST NAME]]</f>
        <v>Idy (Idaresit)</v>
      </c>
      <c r="C64" s="8" t="str">
        <f>'[1]Current Paid Member List '!$A63</f>
        <v>Idy (Idaresit)</v>
      </c>
      <c r="D64" s="8" t="str">
        <f>'[1]Current Paid Member List '!$B63</f>
        <v>Auner (Usoro)</v>
      </c>
      <c r="E64" s="8" t="str">
        <f>'[1]Current Paid Member List '!$H63&amp;" "&amp;'[1]Current Paid Member List '!$I63</f>
        <v>W Broadway Unit 524</v>
      </c>
      <c r="F64" s="8" t="str">
        <f>'[1]Current Paid Member List '!$J63</f>
        <v>South Boston</v>
      </c>
      <c r="G64" s="8" t="s">
        <v>15</v>
      </c>
      <c r="H64" s="20">
        <f>'[1]Current Paid Member List '!$K63</f>
        <v>2127</v>
      </c>
      <c r="I64" s="8" t="str">
        <f>'[1]Current Paid Member List '!$L63</f>
        <v>734-709-6228</v>
      </c>
      <c r="J64" s="12" t="str">
        <f>'[1]Current Paid Member List '!$C63</f>
        <v>idy.usoro@gmail.com</v>
      </c>
      <c r="K64" s="16">
        <f>'[1]Current Paid Member List '!$F63</f>
        <v>43631</v>
      </c>
      <c r="L64" s="14"/>
      <c r="M64" s="15"/>
    </row>
    <row r="65" spans="2:13" ht="21" customHeight="1" x14ac:dyDescent="0.35">
      <c r="B65" s="13" t="str">
        <f>Members[[#This Row],[FIRST NAME]]</f>
        <v>Kaitlin</v>
      </c>
      <c r="C65" s="8" t="str">
        <f>'[1]Current Paid Member List '!$A64</f>
        <v>Kaitlin</v>
      </c>
      <c r="D65" s="8" t="str">
        <f>'[1]Current Paid Member List '!$B64</f>
        <v>(Mulryan) Kershner</v>
      </c>
      <c r="E65" s="8" t="str">
        <f>'[1]Current Paid Member List '!$H64&amp;" "&amp;'[1]Current Paid Member List '!$I64</f>
        <v>Middle St Apt 3</v>
      </c>
      <c r="F65" s="8" t="str">
        <f>'[1]Current Paid Member List '!$J64</f>
        <v>South Boston</v>
      </c>
      <c r="G65" s="8" t="s">
        <v>15</v>
      </c>
      <c r="H65" s="20">
        <f>'[1]Current Paid Member List '!$K64</f>
        <v>2127</v>
      </c>
      <c r="I65" s="8" t="str">
        <f>'[1]Current Paid Member List '!$L64</f>
        <v>860-918-5101</v>
      </c>
      <c r="J65" s="12" t="str">
        <f>'[1]Current Paid Member List '!$C64</f>
        <v>Ksmulryan@gmail.com</v>
      </c>
      <c r="K65" s="16">
        <f>'[1]Current Paid Member List '!$F64</f>
        <v>43632</v>
      </c>
      <c r="L65" s="14"/>
      <c r="M65" s="15"/>
    </row>
    <row r="66" spans="2:13" ht="21" customHeight="1" x14ac:dyDescent="0.35">
      <c r="B66" s="13" t="str">
        <f>Members[[#This Row],[FIRST NAME]]</f>
        <v>Sarah</v>
      </c>
      <c r="C66" s="8" t="str">
        <f>'[1]Current Paid Member List '!$A65</f>
        <v>Sarah</v>
      </c>
      <c r="D66" s="8" t="str">
        <f>'[1]Current Paid Member List '!$B65</f>
        <v>(Francis) Rindner</v>
      </c>
      <c r="E66" s="8" t="str">
        <f>'[1]Current Paid Member List '!$H65&amp;" "&amp;'[1]Current Paid Member List '!$I65</f>
        <v>E 2nd St Apt 2</v>
      </c>
      <c r="F66" s="8" t="str">
        <f>'[1]Current Paid Member List '!$J65</f>
        <v>South Boston</v>
      </c>
      <c r="G66" s="8" t="s">
        <v>15</v>
      </c>
      <c r="H66" s="20">
        <f>'[1]Current Paid Member List '!$K65</f>
        <v>2127</v>
      </c>
      <c r="I66" s="8"/>
      <c r="J66" s="12" t="str">
        <f>'[1]Current Paid Member List '!$C65</f>
        <v>sarah.francis25@gmail.com</v>
      </c>
      <c r="K66" s="16">
        <f>'[1]Current Paid Member List '!$F65</f>
        <v>43633</v>
      </c>
      <c r="L66" s="14"/>
      <c r="M66" s="15"/>
    </row>
    <row r="67" spans="2:13" ht="21" customHeight="1" x14ac:dyDescent="0.35">
      <c r="B67" s="13" t="str">
        <f>Members[[#This Row],[FIRST NAME]]</f>
        <v>Anna</v>
      </c>
      <c r="C67" s="8" t="str">
        <f>'[1]Current Paid Member List '!$A66</f>
        <v>Anna</v>
      </c>
      <c r="D67" s="8" t="str">
        <f>'[1]Current Paid Member List '!$B66</f>
        <v>Ward</v>
      </c>
      <c r="E67" s="8" t="str">
        <f>'[1]Current Paid Member List '!$H66&amp;" "&amp;'[1]Current Paid Member List '!$I66</f>
        <v xml:space="preserve">Bolton St </v>
      </c>
      <c r="F67" s="8" t="str">
        <f>'[1]Current Paid Member List '!$J66</f>
        <v>South Boston</v>
      </c>
      <c r="G67" s="8" t="s">
        <v>15</v>
      </c>
      <c r="H67" s="20">
        <f>'[1]Current Paid Member List '!$K66</f>
        <v>2127</v>
      </c>
      <c r="I67" s="8" t="str">
        <f>'[1]Current Paid Member List '!$L66</f>
        <v>602-826-8020</v>
      </c>
      <c r="J67" s="12" t="str">
        <f>'[1]Current Paid Member List '!$C66</f>
        <v>annaward85@gmail.com</v>
      </c>
      <c r="K67" s="16">
        <f>'[1]Current Paid Member List '!$F66</f>
        <v>43637</v>
      </c>
      <c r="L67" s="14"/>
      <c r="M67" s="15"/>
    </row>
    <row r="68" spans="2:13" ht="21" customHeight="1" x14ac:dyDescent="0.35">
      <c r="B68" s="13" t="str">
        <f>Members[[#This Row],[FIRST NAME]]</f>
        <v>Clarissa</v>
      </c>
      <c r="C68" s="8" t="str">
        <f>'[1]Current Paid Member List '!$A67</f>
        <v>Clarissa</v>
      </c>
      <c r="D68" s="8" t="str">
        <f>'[1]Current Paid Member List '!$B67</f>
        <v>Zimmerman Cooley</v>
      </c>
      <c r="E68" s="8" t="str">
        <f>'[1]Current Paid Member List '!$H67&amp;" "&amp;'[1]Current Paid Member List '!$I67</f>
        <v>P St #5</v>
      </c>
      <c r="F68" s="8" t="str">
        <f>'[1]Current Paid Member List '!$J67</f>
        <v>South Boston</v>
      </c>
      <c r="G68" s="8" t="s">
        <v>15</v>
      </c>
      <c r="H68" s="20">
        <f>'[1]Current Paid Member List '!$K67</f>
        <v>2127</v>
      </c>
      <c r="I68" s="8" t="str">
        <f>'[1]Current Paid Member List '!$L67</f>
        <v>956-778-5405</v>
      </c>
      <c r="J68" s="12" t="str">
        <f>'[1]Current Paid Member List '!$C67</f>
        <v>clzimmerman@gmail.com</v>
      </c>
      <c r="K68" s="16">
        <f>'[1]Current Paid Member List '!$F67</f>
        <v>43222</v>
      </c>
      <c r="L68" s="14"/>
      <c r="M68" s="15"/>
    </row>
    <row r="69" spans="2:13" ht="21" customHeight="1" x14ac:dyDescent="0.35">
      <c r="B69" s="13" t="str">
        <f>Members[[#This Row],[FIRST NAME]]</f>
        <v>Kristina</v>
      </c>
      <c r="C69" s="8" t="str">
        <f>'[1]Current Paid Member List '!$A68</f>
        <v>Kristina</v>
      </c>
      <c r="D69" s="8" t="str">
        <f>'[1]Current Paid Member List '!$B68</f>
        <v>(Drobkova) Riley</v>
      </c>
      <c r="E69" s="8" t="str">
        <f>'[1]Current Paid Member List '!$H68&amp;" "&amp;'[1]Current Paid Member List '!$I68</f>
        <v xml:space="preserve">E Broadway </v>
      </c>
      <c r="F69" s="8" t="str">
        <f>'[1]Current Paid Member List '!$J68</f>
        <v>South Boston</v>
      </c>
      <c r="G69" s="8" t="s">
        <v>15</v>
      </c>
      <c r="H69" s="20">
        <f>'[1]Current Paid Member List '!$K68</f>
        <v>2127</v>
      </c>
      <c r="I69" s="8" t="str">
        <f>'[1]Current Paid Member List '!$L68</f>
        <v>617-529-9655</v>
      </c>
      <c r="J69" s="12" t="str">
        <f>'[1]Current Paid Member List '!$C68</f>
        <v>krisriley022@gmail.com</v>
      </c>
      <c r="K69" s="16">
        <f>'[1]Current Paid Member List '!$F68</f>
        <v>43640</v>
      </c>
      <c r="L69" s="14"/>
      <c r="M69" s="15"/>
    </row>
    <row r="70" spans="2:13" ht="21" customHeight="1" x14ac:dyDescent="0.35">
      <c r="B70" s="13" t="str">
        <f>Members[[#This Row],[FIRST NAME]]</f>
        <v>Rebecca</v>
      </c>
      <c r="C70" s="8" t="str">
        <f>'[1]Current Paid Member List '!$A69</f>
        <v>Rebecca</v>
      </c>
      <c r="D70" s="8" t="str">
        <f>'[1]Current Paid Member List '!$B69</f>
        <v>(Steverman) Slavin</v>
      </c>
      <c r="E70" s="8" t="str">
        <f>'[1]Current Paid Member List '!$H69&amp;" "&amp;'[1]Current Paid Member List '!$I69</f>
        <v xml:space="preserve">E 7th St </v>
      </c>
      <c r="F70" s="8" t="str">
        <f>'[1]Current Paid Member List '!$J69</f>
        <v>South Boston</v>
      </c>
      <c r="G70" s="8" t="s">
        <v>15</v>
      </c>
      <c r="H70" s="20">
        <f>'[1]Current Paid Member List '!$K69</f>
        <v>2127</v>
      </c>
      <c r="I70" s="8" t="str">
        <f>'[1]Current Paid Member List '!$L69</f>
        <v>781-492-6390</v>
      </c>
      <c r="J70" s="12" t="str">
        <f>'[1]Current Paid Member List '!$C69</f>
        <v>rsteverman@gmail.com</v>
      </c>
      <c r="K70" s="16">
        <f>'[1]Current Paid Member List '!$F69</f>
        <v>43640</v>
      </c>
      <c r="L70" s="14"/>
      <c r="M70" s="15"/>
    </row>
    <row r="71" spans="2:13" ht="21" customHeight="1" x14ac:dyDescent="0.35">
      <c r="B71" s="13" t="str">
        <f>Members[[#This Row],[FIRST NAME]]</f>
        <v>Kristine</v>
      </c>
      <c r="C71" s="8" t="str">
        <f>'[1]Current Paid Member List '!$A70</f>
        <v>Kristine</v>
      </c>
      <c r="D71" s="8" t="str">
        <f>'[1]Current Paid Member List '!$B70</f>
        <v>Eissing</v>
      </c>
      <c r="E71" s="8" t="str">
        <f>'[1]Current Paid Member List '!$H70&amp;" "&amp;'[1]Current Paid Member List '!$I70</f>
        <v>E 6th St Apt 4</v>
      </c>
      <c r="F71" s="8" t="str">
        <f>'[1]Current Paid Member List '!$J70</f>
        <v>South Boston</v>
      </c>
      <c r="G71" s="8" t="s">
        <v>15</v>
      </c>
      <c r="H71" s="20">
        <f>'[1]Current Paid Member List '!$K70</f>
        <v>2127</v>
      </c>
      <c r="I71" s="8" t="str">
        <f>'[1]Current Paid Member List '!$L70</f>
        <v>617-504-3356</v>
      </c>
      <c r="J71" s="12" t="str">
        <f>'[1]Current Paid Member List '!$C70</f>
        <v>kmeissing@gmail.com</v>
      </c>
      <c r="K71" s="16">
        <f>'[1]Current Paid Member List '!$F70</f>
        <v>43640</v>
      </c>
      <c r="L71" s="14"/>
      <c r="M71" s="15"/>
    </row>
    <row r="72" spans="2:13" ht="21" customHeight="1" x14ac:dyDescent="0.35">
      <c r="B72" s="13" t="str">
        <f>Members[[#This Row],[FIRST NAME]]</f>
        <v>Anna</v>
      </c>
      <c r="C72" s="8" t="str">
        <f>'[1]Current Paid Member List '!$A71</f>
        <v>Anna</v>
      </c>
      <c r="D72" s="8" t="str">
        <f>'[1]Current Paid Member List '!$B71</f>
        <v>Fletcher</v>
      </c>
      <c r="E72" s="8" t="str">
        <f>'[1]Current Paid Member List '!$H71&amp;" "&amp;'[1]Current Paid Member List '!$I71</f>
        <v xml:space="preserve">E 5th St </v>
      </c>
      <c r="F72" s="8" t="str">
        <f>'[1]Current Paid Member List '!$J71</f>
        <v>South Boston</v>
      </c>
      <c r="G72" s="8" t="s">
        <v>15</v>
      </c>
      <c r="H72" s="20">
        <f>'[1]Current Paid Member List '!$K71</f>
        <v>2127</v>
      </c>
      <c r="I72" s="8" t="str">
        <f>'[1]Current Paid Member List '!$L71</f>
        <v>207-798-9781</v>
      </c>
      <c r="J72" s="12" t="str">
        <f>'[1]Current Paid Member List '!$C71</f>
        <v>annashapell@gmail.com</v>
      </c>
      <c r="K72" s="16">
        <f>'[1]Current Paid Member List '!$F71</f>
        <v>43641</v>
      </c>
      <c r="L72" s="14"/>
      <c r="M72" s="15"/>
    </row>
    <row r="73" spans="2:13" ht="21" customHeight="1" x14ac:dyDescent="0.35">
      <c r="B73" s="13" t="str">
        <f>Members[[#This Row],[FIRST NAME]]</f>
        <v>Martha</v>
      </c>
      <c r="C73" s="8" t="str">
        <f>'[1]Current Paid Member List '!$A72</f>
        <v>Martha</v>
      </c>
      <c r="D73" s="8" t="str">
        <f>'[1]Current Paid Member List '!$B72</f>
        <v>Mulhall</v>
      </c>
      <c r="E73" s="8" t="str">
        <f>'[1]Current Paid Member List '!$H72&amp;" "&amp;'[1]Current Paid Member List '!$I72</f>
        <v xml:space="preserve">Jason Terrace </v>
      </c>
      <c r="F73" s="8" t="str">
        <f>'[1]Current Paid Member List '!$J72</f>
        <v>South Boston</v>
      </c>
      <c r="G73" s="8" t="s">
        <v>15</v>
      </c>
      <c r="H73" s="20">
        <f>'[1]Current Paid Member List '!$K72</f>
        <v>2127</v>
      </c>
      <c r="I73" s="8" t="str">
        <f>'[1]Current Paid Member List '!$L72</f>
        <v>978-994-9093</v>
      </c>
      <c r="J73" s="12" t="str">
        <f>'[1]Current Paid Member List '!$C72</f>
        <v>marthamulhall16@gmail.com</v>
      </c>
      <c r="K73" s="16">
        <f>'[1]Current Paid Member List '!$F72</f>
        <v>43641</v>
      </c>
      <c r="L73" s="14"/>
      <c r="M73" s="15"/>
    </row>
    <row r="74" spans="2:13" ht="21" customHeight="1" x14ac:dyDescent="0.35">
      <c r="B74" s="13" t="str">
        <f>Members[[#This Row],[FIRST NAME]]</f>
        <v>Mary Beth</v>
      </c>
      <c r="C74" s="8" t="str">
        <f>'[1]Current Paid Member List '!$A73</f>
        <v>Mary Beth</v>
      </c>
      <c r="D74" s="8" t="str">
        <f>'[1]Current Paid Member List '!$B73</f>
        <v>Ciullo</v>
      </c>
      <c r="E74" s="8" t="str">
        <f>'[1]Current Paid Member List '!$H73&amp;" "&amp;'[1]Current Paid Member List '!$I73</f>
        <v>E 2nd St Unit 3</v>
      </c>
      <c r="F74" s="8" t="str">
        <f>'[1]Current Paid Member List '!$J73</f>
        <v>South Boston</v>
      </c>
      <c r="G74" s="8" t="s">
        <v>15</v>
      </c>
      <c r="H74" s="20">
        <f>'[1]Current Paid Member List '!$K73</f>
        <v>2127</v>
      </c>
      <c r="I74" s="8" t="str">
        <f>'[1]Current Paid Member List '!$L73</f>
        <v>617-957-9125</v>
      </c>
      <c r="J74" s="12" t="str">
        <f>'[1]Current Paid Member List '!$C73</f>
        <v>marybethciullo@gmail.com</v>
      </c>
      <c r="K74" s="16">
        <f>'[1]Current Paid Member List '!$F73</f>
        <v>43259</v>
      </c>
      <c r="L74" s="14"/>
      <c r="M74" s="15"/>
    </row>
    <row r="75" spans="2:13" ht="21" customHeight="1" x14ac:dyDescent="0.35">
      <c r="B75" s="13" t="str">
        <f>Members[[#This Row],[FIRST NAME]]</f>
        <v>Lauren</v>
      </c>
      <c r="C75" s="8" t="str">
        <f>'[1]Current Paid Member List '!$A74</f>
        <v>Lauren</v>
      </c>
      <c r="D75" s="8" t="str">
        <f>'[1]Current Paid Member List '!$B74</f>
        <v>Leonardis</v>
      </c>
      <c r="E75" s="8" t="str">
        <f>'[1]Current Paid Member List '!$H74&amp;" "&amp;'[1]Current Paid Member List '!$I74</f>
        <v>Old Harbor St #761</v>
      </c>
      <c r="F75" s="8" t="str">
        <f>'[1]Current Paid Member List '!$J74</f>
        <v>South Boston</v>
      </c>
      <c r="G75" s="8" t="s">
        <v>15</v>
      </c>
      <c r="H75" s="20">
        <f>'[1]Current Paid Member List '!$K74</f>
        <v>2127</v>
      </c>
      <c r="I75" s="8"/>
      <c r="J75" s="12" t="str">
        <f>'[1]Current Paid Member List '!$C74</f>
        <v>leonardislauren@gmail.com</v>
      </c>
      <c r="K75" s="16">
        <f>'[1]Current Paid Member List '!$F74</f>
        <v>43624</v>
      </c>
      <c r="L75" s="14"/>
      <c r="M75" s="15"/>
    </row>
    <row r="76" spans="2:13" ht="21" customHeight="1" x14ac:dyDescent="0.35">
      <c r="B76" s="13" t="str">
        <f>Members[[#This Row],[FIRST NAME]]</f>
        <v>Tarah</v>
      </c>
      <c r="C76" s="8" t="str">
        <f>'[1]Current Paid Member List '!$A75</f>
        <v>Tarah</v>
      </c>
      <c r="D76" s="8" t="str">
        <f>'[1]Current Paid Member List '!$B75</f>
        <v>(Parino) Petercuskie</v>
      </c>
      <c r="E76" s="8" t="str">
        <f>'[1]Current Paid Member List '!$H75&amp;" "&amp;'[1]Current Paid Member List '!$I75</f>
        <v>Emerson St Unit 1</v>
      </c>
      <c r="F76" s="8" t="str">
        <f>'[1]Current Paid Member List '!$J75</f>
        <v>South Boston</v>
      </c>
      <c r="G76" s="8" t="s">
        <v>15</v>
      </c>
      <c r="H76" s="20">
        <f>'[1]Current Paid Member List '!$K75</f>
        <v>2127</v>
      </c>
      <c r="I76" s="8" t="str">
        <f>'[1]Current Paid Member List '!$L75</f>
        <v>774-254-0673</v>
      </c>
      <c r="J76" s="12" t="str">
        <f>'[1]Current Paid Member List '!$C75</f>
        <v>tarahpetercuskie@gmail.com</v>
      </c>
      <c r="K76" s="16">
        <f>'[1]Current Paid Member List '!$F75</f>
        <v>43259</v>
      </c>
      <c r="L76" s="14"/>
      <c r="M76" s="15"/>
    </row>
    <row r="77" spans="2:13" ht="21" customHeight="1" x14ac:dyDescent="0.35">
      <c r="B77" s="13" t="str">
        <f>Members[[#This Row],[FIRST NAME]]</f>
        <v>Liz (Elizabeth)</v>
      </c>
      <c r="C77" s="8" t="str">
        <f>'[1]Current Paid Member List '!$A76</f>
        <v>Liz (Elizabeth)</v>
      </c>
      <c r="D77" s="8" t="str">
        <f>'[1]Current Paid Member List '!$B76</f>
        <v>Hanify</v>
      </c>
      <c r="E77" s="8" t="str">
        <f>'[1]Current Paid Member List '!$H76&amp;" "&amp;'[1]Current Paid Member List '!$I76</f>
        <v xml:space="preserve">M St </v>
      </c>
      <c r="F77" s="8" t="str">
        <f>'[1]Current Paid Member List '!$J76</f>
        <v>South Boston</v>
      </c>
      <c r="G77" s="8" t="s">
        <v>15</v>
      </c>
      <c r="H77" s="20">
        <f>'[1]Current Paid Member List '!$K76</f>
        <v>2127</v>
      </c>
      <c r="I77" s="8" t="str">
        <f>'[1]Current Paid Member List '!$L76</f>
        <v>917-584-0296</v>
      </c>
      <c r="J77" s="12" t="str">
        <f>'[1]Current Paid Member List '!$C76</f>
        <v>lizhanify@yahoo.com</v>
      </c>
      <c r="K77" s="16">
        <f>'[1]Current Paid Member List '!$F76</f>
        <v>43280</v>
      </c>
      <c r="L77" s="14"/>
      <c r="M77" s="15"/>
    </row>
    <row r="78" spans="2:13" ht="21" customHeight="1" x14ac:dyDescent="0.35">
      <c r="B78" s="13" t="str">
        <f>Members[[#This Row],[FIRST NAME]]</f>
        <v>Ashley</v>
      </c>
      <c r="C78" s="8" t="str">
        <f>'[1]Current Paid Member List '!$A77</f>
        <v>Ashley</v>
      </c>
      <c r="D78" s="8" t="str">
        <f>'[1]Current Paid Member List '!$B77</f>
        <v>Balaconis</v>
      </c>
      <c r="E78" s="8" t="str">
        <f>'[1]Current Paid Member List '!$H77&amp;" "&amp;'[1]Current Paid Member List '!$I77</f>
        <v xml:space="preserve">E 6th St </v>
      </c>
      <c r="F78" s="8" t="str">
        <f>'[1]Current Paid Member List '!$J77</f>
        <v>South Boston</v>
      </c>
      <c r="G78" s="8" t="s">
        <v>15</v>
      </c>
      <c r="H78" s="20">
        <f>'[1]Current Paid Member List '!$K77</f>
        <v>2127</v>
      </c>
      <c r="I78" s="8" t="str">
        <f>'[1]Current Paid Member List '!$L77</f>
        <v>617-549-3929</v>
      </c>
      <c r="J78" s="12" t="str">
        <f>'[1]Current Paid Member List '!$C77</f>
        <v>abalaconis@gmail.com</v>
      </c>
      <c r="K78" s="16">
        <f>'[1]Current Paid Member List '!$F77</f>
        <v>43643</v>
      </c>
      <c r="L78" s="14"/>
      <c r="M78" s="15"/>
    </row>
    <row r="79" spans="2:13" ht="21" customHeight="1" x14ac:dyDescent="0.35">
      <c r="B79" s="13" t="str">
        <f>Members[[#This Row],[FIRST NAME]]</f>
        <v>Jessica</v>
      </c>
      <c r="C79" s="8" t="str">
        <f>'[1]Current Paid Member List '!$A78</f>
        <v>Jessica</v>
      </c>
      <c r="D79" s="8" t="str">
        <f>'[1]Current Paid Member List '!$B78</f>
        <v>(Martin) Mallaghan</v>
      </c>
      <c r="E79" s="8" t="str">
        <f>'[1]Current Paid Member List '!$H78&amp;" "&amp;'[1]Current Paid Member List '!$I78</f>
        <v>E 2nd St #4</v>
      </c>
      <c r="F79" s="8" t="str">
        <f>'[1]Current Paid Member List '!$J78</f>
        <v>South Boston</v>
      </c>
      <c r="G79" s="8" t="s">
        <v>15</v>
      </c>
      <c r="H79" s="20">
        <f>'[1]Current Paid Member List '!$K78</f>
        <v>2127</v>
      </c>
      <c r="I79" s="8" t="str">
        <f>'[1]Current Paid Member List '!$L78</f>
        <v>617-480-4114</v>
      </c>
      <c r="J79" s="12" t="str">
        <f>'[1]Current Paid Member List '!$C78</f>
        <v>j.martin1234@hotmail.com</v>
      </c>
      <c r="K79" s="16">
        <f>'[1]Current Paid Member List '!$F78</f>
        <v>43643</v>
      </c>
      <c r="L79" s="14"/>
      <c r="M79" s="15"/>
    </row>
    <row r="80" spans="2:13" ht="21" customHeight="1" x14ac:dyDescent="0.35">
      <c r="B80" s="13" t="str">
        <f>Members[[#This Row],[FIRST NAME]]</f>
        <v>Keryn</v>
      </c>
      <c r="C80" s="8" t="str">
        <f>'[1]Current Paid Member List '!$A79</f>
        <v>Keryn</v>
      </c>
      <c r="D80" s="8" t="str">
        <f>'[1]Current Paid Member List '!$B79</f>
        <v>Gannon Steckloff</v>
      </c>
      <c r="E80" s="8" t="str">
        <f>'[1]Current Paid Member List '!$H79&amp;" "&amp;'[1]Current Paid Member List '!$I79</f>
        <v xml:space="preserve">E St </v>
      </c>
      <c r="F80" s="8" t="str">
        <f>'[1]Current Paid Member List '!$J79</f>
        <v>South Boston</v>
      </c>
      <c r="G80" s="8" t="s">
        <v>15</v>
      </c>
      <c r="H80" s="20">
        <f>'[1]Current Paid Member List '!$K79</f>
        <v>2127</v>
      </c>
      <c r="I80" s="8" t="str">
        <f>'[1]Current Paid Member List '!$L79</f>
        <v xml:space="preserve">845-558-5718 </v>
      </c>
      <c r="J80" s="12" t="str">
        <f>'[1]Current Paid Member List '!$C79</f>
        <v>keryn.gannon@gmail.com</v>
      </c>
      <c r="K80" s="16">
        <f>'[1]Current Paid Member List '!$F79</f>
        <v>43644</v>
      </c>
      <c r="L80" s="14"/>
      <c r="M80" s="15"/>
    </row>
    <row r="81" spans="2:13" ht="21" customHeight="1" x14ac:dyDescent="0.35">
      <c r="B81" s="13" t="str">
        <f>Members[[#This Row],[FIRST NAME]]</f>
        <v>Jess (Jessica)</v>
      </c>
      <c r="C81" s="8" t="str">
        <f>'[1]Current Paid Member List '!$A80</f>
        <v>Jess (Jessica)</v>
      </c>
      <c r="D81" s="8" t="str">
        <f>'[1]Current Paid Member List '!$B80</f>
        <v>McKenna</v>
      </c>
      <c r="E81" s="8" t="str">
        <f>'[1]Current Paid Member List '!$H80&amp;" "&amp;'[1]Current Paid Member List '!$I80</f>
        <v xml:space="preserve">W 4th St </v>
      </c>
      <c r="F81" s="8" t="str">
        <f>'[1]Current Paid Member List '!$J80</f>
        <v>South Boston</v>
      </c>
      <c r="G81" s="8" t="s">
        <v>15</v>
      </c>
      <c r="H81" s="20">
        <f>'[1]Current Paid Member List '!$K80</f>
        <v>2127</v>
      </c>
      <c r="I81" s="8" t="str">
        <f>'[1]Current Paid Member List '!$L80</f>
        <v>617-733-7508</v>
      </c>
      <c r="J81" s="12" t="str">
        <f>'[1]Current Paid Member List '!$C80</f>
        <v>jessmckenna81@gmail.com</v>
      </c>
      <c r="K81" s="16">
        <f>'[1]Current Paid Member List '!$F80</f>
        <v>42473</v>
      </c>
      <c r="L81" s="14"/>
      <c r="M81" s="15"/>
    </row>
    <row r="82" spans="2:13" ht="21" customHeight="1" x14ac:dyDescent="0.35">
      <c r="B82" s="13" t="str">
        <f>Members[[#This Row],[FIRST NAME]]</f>
        <v>Lynn</v>
      </c>
      <c r="C82" s="8" t="str">
        <f>'[1]Current Paid Member List '!$A81</f>
        <v>Lynn</v>
      </c>
      <c r="D82" s="8" t="str">
        <f>'[1]Current Paid Member List '!$B81</f>
        <v>Bomberowitz</v>
      </c>
      <c r="E82" s="8" t="str">
        <f>'[1]Current Paid Member List '!$H81&amp;" "&amp;'[1]Current Paid Member List '!$I81</f>
        <v>E 4th St Apt 1</v>
      </c>
      <c r="F82" s="8" t="str">
        <f>'[1]Current Paid Member List '!$J81</f>
        <v>South Boston</v>
      </c>
      <c r="G82" s="8" t="s">
        <v>15</v>
      </c>
      <c r="H82" s="20">
        <f>'[1]Current Paid Member List '!$K81</f>
        <v>2127</v>
      </c>
      <c r="I82" s="8" t="str">
        <f>'[1]Current Paid Member List '!$L81</f>
        <v>919-623-5180</v>
      </c>
      <c r="J82" s="12" t="str">
        <f>'[1]Current Paid Member List '!$C81</f>
        <v>lynn.bomberowitz@gmail.com</v>
      </c>
      <c r="K82" s="16">
        <f>'[1]Current Paid Member List '!$F81</f>
        <v>43299</v>
      </c>
      <c r="L82" s="14"/>
      <c r="M82" s="15"/>
    </row>
    <row r="83" spans="2:13" ht="21" customHeight="1" x14ac:dyDescent="0.35">
      <c r="B83" s="13" t="str">
        <f>Members[[#This Row],[FIRST NAME]]</f>
        <v>Emily</v>
      </c>
      <c r="C83" s="8" t="str">
        <f>'[1]Current Paid Member List '!$A82</f>
        <v>Emily</v>
      </c>
      <c r="D83" s="8" t="str">
        <f>'[1]Current Paid Member List '!$B82</f>
        <v>(St. Germain) Capurso</v>
      </c>
      <c r="E83" s="8" t="str">
        <f>'[1]Current Paid Member List '!$H82&amp;" "&amp;'[1]Current Paid Member List '!$I82</f>
        <v>W Broadway Unit 309</v>
      </c>
      <c r="F83" s="8" t="str">
        <f>'[1]Current Paid Member List '!$J82</f>
        <v>South Boston</v>
      </c>
      <c r="G83" s="8" t="s">
        <v>15</v>
      </c>
      <c r="H83" s="20">
        <f>'[1]Current Paid Member List '!$K82</f>
        <v>2127</v>
      </c>
      <c r="I83" s="8" t="str">
        <f>'[1]Current Paid Member List '!$L82</f>
        <v>413-887-7525</v>
      </c>
      <c r="J83" s="12" t="str">
        <f>'[1]Current Paid Member List '!$C82</f>
        <v>stgermain.emily@gmail.com</v>
      </c>
      <c r="K83" s="16">
        <f>'[1]Current Paid Member List '!$F82</f>
        <v>43649</v>
      </c>
      <c r="L83" s="14"/>
      <c r="M83" s="15"/>
    </row>
    <row r="84" spans="2:13" ht="21" customHeight="1" x14ac:dyDescent="0.35">
      <c r="B84" s="13" t="str">
        <f>Members[[#This Row],[FIRST NAME]]</f>
        <v>Kristy (Kristine)</v>
      </c>
      <c r="C84" s="8" t="str">
        <f>'[1]Current Paid Member List '!$A83</f>
        <v>Kristy (Kristine)</v>
      </c>
      <c r="D84" s="8" t="str">
        <f>'[1]Current Paid Member List '!$B83</f>
        <v>Bohling</v>
      </c>
      <c r="E84" s="8" t="str">
        <f>'[1]Current Paid Member List '!$H83&amp;" "&amp;'[1]Current Paid Member List '!$I83</f>
        <v>W 5th St Unit 1</v>
      </c>
      <c r="F84" s="8" t="str">
        <f>'[1]Current Paid Member List '!$J83</f>
        <v>South Boston</v>
      </c>
      <c r="G84" s="8" t="s">
        <v>15</v>
      </c>
      <c r="H84" s="20">
        <f>'[1]Current Paid Member List '!$K83</f>
        <v>2127</v>
      </c>
      <c r="I84" s="8" t="str">
        <f>'[1]Current Paid Member List '!$L83</f>
        <v>925-899-3496</v>
      </c>
      <c r="J84" s="12" t="str">
        <f>'[1]Current Paid Member List '!$C83</f>
        <v>kristy.bohling@gmail.com</v>
      </c>
      <c r="K84" s="16">
        <f>'[1]Current Paid Member List '!$F83</f>
        <v>43303</v>
      </c>
      <c r="L84" s="14"/>
      <c r="M84" s="15"/>
    </row>
    <row r="85" spans="2:13" ht="21" customHeight="1" x14ac:dyDescent="0.35">
      <c r="B85" s="13" t="str">
        <f>Members[[#This Row],[FIRST NAME]]</f>
        <v>Nikki (Nichole)</v>
      </c>
      <c r="C85" s="8" t="str">
        <f>'[1]Current Paid Member List '!$A84</f>
        <v>Nikki (Nichole)</v>
      </c>
      <c r="D85" s="8" t="str">
        <f>'[1]Current Paid Member List '!$B84</f>
        <v>(Keenan) Ward</v>
      </c>
      <c r="E85" s="8" t="str">
        <f>'[1]Current Paid Member List '!$H84&amp;" "&amp;'[1]Current Paid Member List '!$I84</f>
        <v>L St #1</v>
      </c>
      <c r="F85" s="8" t="str">
        <f>'[1]Current Paid Member List '!$J84</f>
        <v>South Boston</v>
      </c>
      <c r="G85" s="8" t="s">
        <v>15</v>
      </c>
      <c r="H85" s="20">
        <f>'[1]Current Paid Member List '!$K84</f>
        <v>2127</v>
      </c>
      <c r="I85" s="8" t="str">
        <f>'[1]Current Paid Member List '!$L84</f>
        <v>508-801-6760</v>
      </c>
      <c r="J85" s="12" t="str">
        <f>'[1]Current Paid Member List '!$C84</f>
        <v>nichole_keenan@yahoo.com</v>
      </c>
      <c r="K85" s="16">
        <f>'[1]Current Paid Member List '!$F84</f>
        <v>43654</v>
      </c>
      <c r="L85" s="14"/>
      <c r="M85" s="15"/>
    </row>
    <row r="86" spans="2:13" ht="21" customHeight="1" x14ac:dyDescent="0.35">
      <c r="B86" s="13" t="str">
        <f>Members[[#This Row],[FIRST NAME]]</f>
        <v>Margaret (Maggie)</v>
      </c>
      <c r="C86" s="8" t="str">
        <f>'[1]Current Paid Member List '!$A85</f>
        <v>Margaret (Maggie)</v>
      </c>
      <c r="D86" s="8" t="str">
        <f>'[1]Current Paid Member List '!$B85</f>
        <v>Haylon</v>
      </c>
      <c r="E86" s="8" t="str">
        <f>'[1]Current Paid Member List '!$H85&amp;" "&amp;'[1]Current Paid Member List '!$I85</f>
        <v xml:space="preserve">Columbia Rd </v>
      </c>
      <c r="F86" s="8" t="str">
        <f>'[1]Current Paid Member List '!$J85</f>
        <v>South Boston</v>
      </c>
      <c r="G86" s="8" t="s">
        <v>15</v>
      </c>
      <c r="H86" s="20">
        <f>'[1]Current Paid Member List '!$K85</f>
        <v>2127</v>
      </c>
      <c r="I86" s="8" t="str">
        <f>'[1]Current Paid Member List '!$L85</f>
        <v>317-258-8329</v>
      </c>
      <c r="J86" s="12" t="str">
        <f>'[1]Current Paid Member List '!$C85</f>
        <v>mphaylon@gmail.com</v>
      </c>
      <c r="K86" s="16">
        <f>'[1]Current Paid Member List '!$F85</f>
        <v>43654</v>
      </c>
      <c r="L86" s="14"/>
      <c r="M86" s="15"/>
    </row>
    <row r="87" spans="2:13" ht="21" customHeight="1" x14ac:dyDescent="0.35">
      <c r="B87" s="13" t="str">
        <f>Members[[#This Row],[FIRST NAME]]</f>
        <v>Katy</v>
      </c>
      <c r="C87" s="8" t="str">
        <f>'[1]Current Paid Member List '!$A86</f>
        <v>Katy</v>
      </c>
      <c r="D87" s="8" t="str">
        <f>'[1]Current Paid Member List '!$B86</f>
        <v>Depelteau</v>
      </c>
      <c r="E87" s="8" t="str">
        <f>'[1]Current Paid Member List '!$H86&amp;" "&amp;'[1]Current Paid Member List '!$I86</f>
        <v>W 2nd St Unit 3</v>
      </c>
      <c r="F87" s="8" t="str">
        <f>'[1]Current Paid Member List '!$J86</f>
        <v>South Boston</v>
      </c>
      <c r="G87" s="8" t="s">
        <v>15</v>
      </c>
      <c r="H87" s="20">
        <f>'[1]Current Paid Member List '!$K86</f>
        <v>2127</v>
      </c>
      <c r="I87" s="8" t="str">
        <f>'[1]Current Paid Member List '!$L86</f>
        <v>413-262-5494</v>
      </c>
      <c r="J87" s="12" t="str">
        <f>'[1]Current Paid Member List '!$C86</f>
        <v>katylan@gmail.com</v>
      </c>
      <c r="K87" s="16">
        <f>'[1]Current Paid Member List '!$F86</f>
        <v>43654</v>
      </c>
      <c r="L87" s="14"/>
      <c r="M87" s="15"/>
    </row>
    <row r="88" spans="2:13" ht="21" customHeight="1" x14ac:dyDescent="0.35">
      <c r="B88" s="13" t="str">
        <f>Members[[#This Row],[FIRST NAME]]</f>
        <v>Melanie</v>
      </c>
      <c r="C88" s="8" t="str">
        <f>'[1]Current Paid Member List '!$A87</f>
        <v>Melanie</v>
      </c>
      <c r="D88" s="8" t="str">
        <f>'[1]Current Paid Member List '!$B87</f>
        <v>Brawley (Opacki)</v>
      </c>
      <c r="E88" s="8" t="str">
        <f>'[1]Current Paid Member List '!$H87&amp;" "&amp;'[1]Current Paid Member List '!$I87</f>
        <v>Thomas Park Unit 3</v>
      </c>
      <c r="F88" s="8" t="str">
        <f>'[1]Current Paid Member List '!$J87</f>
        <v>South Boston</v>
      </c>
      <c r="G88" s="8" t="s">
        <v>15</v>
      </c>
      <c r="H88" s="20">
        <f>'[1]Current Paid Member List '!$K87</f>
        <v>2127</v>
      </c>
      <c r="I88" s="8" t="str">
        <f>'[1]Current Paid Member List '!$L87</f>
        <v>781-864-9320</v>
      </c>
      <c r="J88" s="12" t="str">
        <f>'[1]Current Paid Member List '!$C87</f>
        <v>melanie.opacki@gmail.com</v>
      </c>
      <c r="K88" s="16">
        <f>'[1]Current Paid Member List '!$F87</f>
        <v>43662</v>
      </c>
      <c r="L88" s="14"/>
      <c r="M88" s="15"/>
    </row>
    <row r="89" spans="2:13" ht="21" customHeight="1" x14ac:dyDescent="0.35">
      <c r="B89" s="13" t="str">
        <f>Members[[#This Row],[FIRST NAME]]</f>
        <v>Kate (Kathryn)</v>
      </c>
      <c r="C89" s="8" t="str">
        <f>'[1]Current Paid Member List '!$A88</f>
        <v>Kate (Kathryn)</v>
      </c>
      <c r="D89" s="8" t="str">
        <f>'[1]Current Paid Member List '!$B88</f>
        <v>Kozlowski Ferris</v>
      </c>
      <c r="E89" s="8" t="str">
        <f>'[1]Current Paid Member List '!$H88&amp;" "&amp;'[1]Current Paid Member List '!$I88</f>
        <v>Tudor St Apt 3</v>
      </c>
      <c r="F89" s="8" t="str">
        <f>'[1]Current Paid Member List '!$J88</f>
        <v>South Boston</v>
      </c>
      <c r="G89" s="8" t="s">
        <v>15</v>
      </c>
      <c r="H89" s="20">
        <f>'[1]Current Paid Member List '!$K88</f>
        <v>2127</v>
      </c>
      <c r="I89" s="8" t="str">
        <f>'[1]Current Paid Member List '!$L88</f>
        <v>978-273-6362</v>
      </c>
      <c r="J89" s="12" t="str">
        <f>'[1]Current Paid Member List '!$C88</f>
        <v>katekozlowski@gmail.com</v>
      </c>
      <c r="K89" s="16">
        <f>'[1]Current Paid Member List '!$F88</f>
        <v>43656</v>
      </c>
      <c r="L89" s="14"/>
      <c r="M89" s="15"/>
    </row>
    <row r="90" spans="2:13" ht="21" customHeight="1" x14ac:dyDescent="0.35">
      <c r="B90" s="13" t="str">
        <f>Members[[#This Row],[FIRST NAME]]</f>
        <v>Liz (Elizabeth)</v>
      </c>
      <c r="C90" s="8" t="str">
        <f>'[1]Current Paid Member List '!$A89</f>
        <v>Liz (Elizabeth)</v>
      </c>
      <c r="D90" s="8" t="str">
        <f>'[1]Current Paid Member List '!$B89</f>
        <v>(Keach) Nicholson</v>
      </c>
      <c r="E90" s="8" t="str">
        <f>'[1]Current Paid Member List '!$H89&amp;" "&amp;'[1]Current Paid Member List '!$I89</f>
        <v xml:space="preserve">Grimes St </v>
      </c>
      <c r="F90" s="8" t="str">
        <f>'[1]Current Paid Member List '!$J89</f>
        <v>South Boston</v>
      </c>
      <c r="G90" s="8" t="s">
        <v>15</v>
      </c>
      <c r="H90" s="20">
        <f>'[1]Current Paid Member List '!$K89</f>
        <v>2127</v>
      </c>
      <c r="I90" s="8" t="str">
        <f>'[1]Current Paid Member List '!$L89</f>
        <v>508-331-6295</v>
      </c>
      <c r="J90" s="12" t="str">
        <f>'[1]Current Paid Member List '!$C89</f>
        <v>liz.m.nicholson@gmail.com</v>
      </c>
      <c r="K90" s="16">
        <f>'[1]Current Paid Member List '!$F89</f>
        <v>43668</v>
      </c>
      <c r="L90" s="14"/>
      <c r="M90" s="15"/>
    </row>
    <row r="91" spans="2:13" ht="21" customHeight="1" x14ac:dyDescent="0.35">
      <c r="B91" s="13" t="str">
        <f>Members[[#This Row],[FIRST NAME]]</f>
        <v>Jessica (Jessie)</v>
      </c>
      <c r="C91" s="8" t="str">
        <f>'[1]Current Paid Member List '!$A90</f>
        <v>Jessica (Jessie)</v>
      </c>
      <c r="D91" s="8" t="str">
        <f>'[1]Current Paid Member List '!$B90</f>
        <v>Wright</v>
      </c>
      <c r="E91" s="8" t="str">
        <f>'[1]Current Paid Member List '!$H90&amp;" "&amp;'[1]Current Paid Member List '!$I90</f>
        <v>N St #2</v>
      </c>
      <c r="F91" s="8" t="str">
        <f>'[1]Current Paid Member List '!$J90</f>
        <v>South Boston</v>
      </c>
      <c r="G91" s="8" t="s">
        <v>15</v>
      </c>
      <c r="H91" s="20">
        <f>'[1]Current Paid Member List '!$K90</f>
        <v>2127</v>
      </c>
      <c r="I91" s="8" t="str">
        <f>'[1]Current Paid Member List '!$L90</f>
        <v>617-352-4768</v>
      </c>
      <c r="J91" s="12" t="str">
        <f>'[1]Current Paid Member List '!$C90</f>
        <v xml:space="preserve">rightjes@gmail.com </v>
      </c>
      <c r="K91" s="16">
        <f>'[1]Current Paid Member List '!$F90</f>
        <v>43669</v>
      </c>
      <c r="L91" s="14"/>
      <c r="M91" s="15"/>
    </row>
    <row r="92" spans="2:13" ht="21" customHeight="1" x14ac:dyDescent="0.35">
      <c r="B92" s="13" t="str">
        <f>Members[[#This Row],[FIRST NAME]]</f>
        <v>Janna</v>
      </c>
      <c r="C92" s="8" t="str">
        <f>'[1]Current Paid Member List '!$A91</f>
        <v>Janna</v>
      </c>
      <c r="D92" s="8" t="str">
        <f>'[1]Current Paid Member List '!$B91</f>
        <v>Murgia</v>
      </c>
      <c r="E92" s="8" t="str">
        <f>'[1]Current Paid Member List '!$H91&amp;" "&amp;'[1]Current Paid Member List '!$I91</f>
        <v xml:space="preserve">Swallow St </v>
      </c>
      <c r="F92" s="8" t="str">
        <f>'[1]Current Paid Member List '!$J91</f>
        <v>South Boston</v>
      </c>
      <c r="G92" s="8" t="s">
        <v>15</v>
      </c>
      <c r="H92" s="20">
        <f>'[1]Current Paid Member List '!$K91</f>
        <v>2127</v>
      </c>
      <c r="I92" s="8" t="str">
        <f>'[1]Current Paid Member List '!$L91</f>
        <v>347-302-2857</v>
      </c>
      <c r="J92" s="12" t="str">
        <f>'[1]Current Paid Member List '!$C91</f>
        <v>jlmurgia@aol.com</v>
      </c>
      <c r="K92" s="16">
        <f>'[1]Current Paid Member List '!$F91</f>
        <v>43669</v>
      </c>
      <c r="L92" s="14"/>
      <c r="M92" s="15"/>
    </row>
    <row r="93" spans="2:13" ht="21" customHeight="1" x14ac:dyDescent="0.35">
      <c r="B93" s="13" t="str">
        <f>Members[[#This Row],[FIRST NAME]]</f>
        <v>Maureen</v>
      </c>
      <c r="C93" s="8" t="str">
        <f>'[1]Current Paid Member List '!$A92</f>
        <v>Maureen</v>
      </c>
      <c r="D93" s="8" t="str">
        <f>'[1]Current Paid Member List '!$B92</f>
        <v>Dubreuil</v>
      </c>
      <c r="E93" s="8" t="str">
        <f>'[1]Current Paid Member List '!$H92&amp;" "&amp;'[1]Current Paid Member List '!$I92</f>
        <v xml:space="preserve">E 5th St </v>
      </c>
      <c r="F93" s="8" t="str">
        <f>'[1]Current Paid Member List '!$J92</f>
        <v>South Boston</v>
      </c>
      <c r="G93" s="8" t="s">
        <v>15</v>
      </c>
      <c r="H93" s="20">
        <f>'[1]Current Paid Member List '!$K92</f>
        <v>2127</v>
      </c>
      <c r="I93" s="8"/>
      <c r="J93" s="12" t="str">
        <f>'[1]Current Paid Member List '!$C92</f>
        <v>maureen.dubreuil@gmail.com</v>
      </c>
      <c r="K93" s="16">
        <f>'[1]Current Paid Member List '!$F92</f>
        <v>43311</v>
      </c>
      <c r="L93" s="14"/>
      <c r="M93" s="15"/>
    </row>
    <row r="94" spans="2:13" ht="21" customHeight="1" x14ac:dyDescent="0.35">
      <c r="B94" s="13" t="str">
        <f>Members[[#This Row],[FIRST NAME]]</f>
        <v>Christine</v>
      </c>
      <c r="C94" s="8" t="str">
        <f>'[1]Current Paid Member List '!$A93</f>
        <v>Christine</v>
      </c>
      <c r="D94" s="8" t="str">
        <f>'[1]Current Paid Member List '!$B93</f>
        <v>Butterfield</v>
      </c>
      <c r="E94" s="8" t="str">
        <f>'[1]Current Paid Member List '!$H93&amp;" "&amp;'[1]Current Paid Member List '!$I93</f>
        <v>K St Unit 8</v>
      </c>
      <c r="F94" s="8" t="str">
        <f>'[1]Current Paid Member List '!$J93</f>
        <v>South Boston</v>
      </c>
      <c r="G94" s="8" t="s">
        <v>15</v>
      </c>
      <c r="H94" s="20">
        <f>'[1]Current Paid Member List '!$K93</f>
        <v>2127</v>
      </c>
      <c r="I94" s="8" t="str">
        <f>'[1]Current Paid Member List '!$L93</f>
        <v>603-767-0462</v>
      </c>
      <c r="J94" s="12" t="str">
        <f>'[1]Current Paid Member List '!$C93</f>
        <v>cereilley@gmail.com</v>
      </c>
      <c r="K94" s="16">
        <f>'[1]Current Paid Member List '!$F93</f>
        <v>43669</v>
      </c>
      <c r="L94" s="14"/>
      <c r="M94" s="15"/>
    </row>
    <row r="95" spans="2:13" ht="21" customHeight="1" x14ac:dyDescent="0.35">
      <c r="B95" s="13" t="str">
        <f>Members[[#This Row],[FIRST NAME]]</f>
        <v>Heather</v>
      </c>
      <c r="C95" s="8" t="str">
        <f>'[1]Current Paid Member List '!$A94</f>
        <v>Heather</v>
      </c>
      <c r="D95" s="8" t="str">
        <f>'[1]Current Paid Member List '!$B94</f>
        <v>(Mason-Suares) Boger</v>
      </c>
      <c r="E95" s="8" t="str">
        <f>'[1]Current Paid Member List '!$H94&amp;" "&amp;'[1]Current Paid Member List '!$I94</f>
        <v xml:space="preserve">Thomas Park </v>
      </c>
      <c r="F95" s="8" t="str">
        <f>'[1]Current Paid Member List '!$J94</f>
        <v>South Boston</v>
      </c>
      <c r="G95" s="8" t="s">
        <v>15</v>
      </c>
      <c r="H95" s="20">
        <f>'[1]Current Paid Member List '!$K94</f>
        <v>2127</v>
      </c>
      <c r="I95" s="8" t="str">
        <f>'[1]Current Paid Member List '!$L94</f>
        <v>440-319-8704</v>
      </c>
      <c r="J95" s="12" t="str">
        <f>'[1]Current Paid Member List '!$C94</f>
        <v>hmason817@gmail.com</v>
      </c>
      <c r="K95" s="16">
        <f>'[1]Current Paid Member List '!$F94</f>
        <v>43671</v>
      </c>
      <c r="L95" s="14"/>
      <c r="M95" s="15"/>
    </row>
    <row r="96" spans="2:13" ht="21" customHeight="1" x14ac:dyDescent="0.35">
      <c r="B96" s="13" t="str">
        <f>Members[[#This Row],[FIRST NAME]]</f>
        <v>Leah Rose</v>
      </c>
      <c r="C96" s="8" t="str">
        <f>'[1]Current Paid Member List '!$A95</f>
        <v>Leah Rose</v>
      </c>
      <c r="D96" s="8" t="str">
        <f>'[1]Current Paid Member List '!$B95</f>
        <v>Garcia</v>
      </c>
      <c r="E96" s="8" t="str">
        <f>'[1]Current Paid Member List '!$H95&amp;" "&amp;'[1]Current Paid Member List '!$I95</f>
        <v>Old Colony Ave Unit 9</v>
      </c>
      <c r="F96" s="8" t="str">
        <f>'[1]Current Paid Member List '!$J95</f>
        <v>South Boston</v>
      </c>
      <c r="G96" s="8" t="s">
        <v>15</v>
      </c>
      <c r="H96" s="20">
        <f>'[1]Current Paid Member List '!$K95</f>
        <v>2127</v>
      </c>
      <c r="I96" s="8" t="str">
        <f>'[1]Current Paid Member List '!$L95</f>
        <v>617-229-9249</v>
      </c>
      <c r="J96" s="12" t="str">
        <f>'[1]Current Paid Member List '!$C95</f>
        <v>leahrose.garcia@icloud.com</v>
      </c>
      <c r="K96" s="16">
        <f>'[1]Current Paid Member List '!$F95</f>
        <v>43672</v>
      </c>
      <c r="L96" s="14"/>
      <c r="M96" s="15"/>
    </row>
    <row r="97" spans="2:13" ht="21" customHeight="1" x14ac:dyDescent="0.35">
      <c r="B97" s="13" t="str">
        <f>Members[[#This Row],[FIRST NAME]]</f>
        <v>Kristen</v>
      </c>
      <c r="C97" s="8" t="str">
        <f>'[1]Current Paid Member List '!$A96</f>
        <v>Kristen</v>
      </c>
      <c r="D97" s="8" t="str">
        <f>'[1]Current Paid Member List '!$B96</f>
        <v>(Raymaakers) Andrews</v>
      </c>
      <c r="E97" s="8" t="str">
        <f>'[1]Current Paid Member List '!$H96&amp;" "&amp;'[1]Current Paid Member List '!$I96</f>
        <v>E 2nd St Unit 3</v>
      </c>
      <c r="F97" s="8" t="str">
        <f>'[1]Current Paid Member List '!$J96</f>
        <v>South Boston</v>
      </c>
      <c r="G97" s="8" t="s">
        <v>15</v>
      </c>
      <c r="H97" s="20">
        <f>'[1]Current Paid Member List '!$K96</f>
        <v>2127</v>
      </c>
      <c r="I97" s="8" t="str">
        <f>'[1]Current Paid Member List '!$L96</f>
        <v>413-822-8590</v>
      </c>
      <c r="J97" s="12" t="str">
        <f>'[1]Current Paid Member List '!$C96</f>
        <v>kraymaakers@gmail.com</v>
      </c>
      <c r="K97" s="16">
        <f>'[1]Current Paid Member List '!$F96</f>
        <v>43674</v>
      </c>
      <c r="L97" s="14"/>
      <c r="M97" s="15"/>
    </row>
    <row r="98" spans="2:13" ht="21" customHeight="1" x14ac:dyDescent="0.35">
      <c r="B98" s="13" t="str">
        <f>Members[[#This Row],[FIRST NAME]]</f>
        <v>Caitlin (Caiti)</v>
      </c>
      <c r="C98" s="8" t="str">
        <f>'[1]Current Paid Member List '!$A97</f>
        <v>Caitlin (Caiti)</v>
      </c>
      <c r="D98" s="8" t="str">
        <f>'[1]Current Paid Member List '!$B97</f>
        <v>McSorley</v>
      </c>
      <c r="E98" s="8" t="str">
        <f>'[1]Current Paid Member List '!$H97&amp;" "&amp;'[1]Current Paid Member List '!$I97</f>
        <v xml:space="preserve">Columbia Rd </v>
      </c>
      <c r="F98" s="8" t="str">
        <f>'[1]Current Paid Member List '!$J97</f>
        <v>South Boston</v>
      </c>
      <c r="G98" s="8" t="s">
        <v>15</v>
      </c>
      <c r="H98" s="20">
        <f>'[1]Current Paid Member List '!$K97</f>
        <v>2127</v>
      </c>
      <c r="I98" s="8" t="str">
        <f>'[1]Current Paid Member List '!$L97</f>
        <v>315-269-4767</v>
      </c>
      <c r="J98" s="12" t="str">
        <f>'[1]Current Paid Member List '!$C97</f>
        <v>calogeroc715@gmail.com</v>
      </c>
      <c r="K98" s="16">
        <f>'[1]Current Paid Member List '!$F97</f>
        <v>43312</v>
      </c>
      <c r="L98" s="14"/>
      <c r="M98" s="15"/>
    </row>
    <row r="99" spans="2:13" ht="21" customHeight="1" x14ac:dyDescent="0.35">
      <c r="B99" s="13" t="str">
        <f>Members[[#This Row],[FIRST NAME]]</f>
        <v>Elizabeth</v>
      </c>
      <c r="C99" s="8" t="str">
        <f>'[1]Current Paid Member List '!$A98</f>
        <v>Elizabeth</v>
      </c>
      <c r="D99" s="8" t="str">
        <f>'[1]Current Paid Member List '!$B98</f>
        <v>Schierloh</v>
      </c>
      <c r="E99" s="8" t="str">
        <f>'[1]Current Paid Member List '!$H98&amp;" "&amp;'[1]Current Paid Member List '!$I98</f>
        <v>E Broadway Apt 2</v>
      </c>
      <c r="F99" s="8" t="str">
        <f>'[1]Current Paid Member List '!$J98</f>
        <v>South Boston</v>
      </c>
      <c r="G99" s="8" t="s">
        <v>15</v>
      </c>
      <c r="H99" s="20">
        <f>'[1]Current Paid Member List '!$K98</f>
        <v>2127</v>
      </c>
      <c r="I99" s="8" t="str">
        <f>'[1]Current Paid Member List '!$L98</f>
        <v>617-800-5656</v>
      </c>
      <c r="J99" s="12" t="str">
        <f>'[1]Current Paid Member List '!$C98</f>
        <v>elizabethschierloh@gmail.com</v>
      </c>
      <c r="K99" s="16">
        <f>'[1]Current Paid Member List '!$F98</f>
        <v>43677</v>
      </c>
      <c r="L99" s="14"/>
      <c r="M99" s="15"/>
    </row>
    <row r="100" spans="2:13" ht="21" customHeight="1" x14ac:dyDescent="0.35">
      <c r="B100" s="13" t="str">
        <f>Members[[#This Row],[FIRST NAME]]</f>
        <v>Melissa</v>
      </c>
      <c r="C100" s="8" t="str">
        <f>'[1]Current Paid Member List '!$A99</f>
        <v>Melissa</v>
      </c>
      <c r="D100" s="8" t="str">
        <f>'[1]Current Paid Member List '!$B99</f>
        <v>Rae Olsson</v>
      </c>
      <c r="E100" s="8" t="str">
        <f>'[1]Current Paid Member List '!$H99&amp;" "&amp;'[1]Current Paid Member List '!$I99</f>
        <v>Dorchester Ave Unit 304</v>
      </c>
      <c r="F100" s="8" t="str">
        <f>'[1]Current Paid Member List '!$J99</f>
        <v>South Boston</v>
      </c>
      <c r="G100" s="8" t="s">
        <v>15</v>
      </c>
      <c r="H100" s="20">
        <f>'[1]Current Paid Member List '!$K99</f>
        <v>2127</v>
      </c>
      <c r="I100" s="8" t="str">
        <f>'[1]Current Paid Member List '!$L99</f>
        <v>617-721-9082</v>
      </c>
      <c r="J100" s="12" t="str">
        <f>'[1]Current Paid Member List '!$C99</f>
        <v>melissa.l.rae@gmail.com</v>
      </c>
      <c r="K100" s="16">
        <f>'[1]Current Paid Member List '!$F99</f>
        <v>43294</v>
      </c>
      <c r="L100" s="14"/>
      <c r="M100" s="15"/>
    </row>
    <row r="101" spans="2:13" ht="21" customHeight="1" x14ac:dyDescent="0.35">
      <c r="B101" s="13" t="str">
        <f>Members[[#This Row],[FIRST NAME]]</f>
        <v>Amanda</v>
      </c>
      <c r="C101" s="8" t="str">
        <f>'[1]Current Paid Member List '!$A100</f>
        <v>Amanda</v>
      </c>
      <c r="D101" s="8" t="str">
        <f>'[1]Current Paid Member List '!$B100</f>
        <v>(Rowe) Boyer</v>
      </c>
      <c r="E101" s="8" t="str">
        <f>'[1]Current Paid Member List '!$H100&amp;" "&amp;'[1]Current Paid Member List '!$I100</f>
        <v>W 3rd St Unit 2</v>
      </c>
      <c r="F101" s="8" t="str">
        <f>'[1]Current Paid Member List '!$J100</f>
        <v>South Boston</v>
      </c>
      <c r="G101" s="8" t="s">
        <v>15</v>
      </c>
      <c r="H101" s="20">
        <f>'[1]Current Paid Member List '!$K100</f>
        <v>2127</v>
      </c>
      <c r="I101" s="8" t="str">
        <f>'[1]Current Paid Member List '!$L100</f>
        <v>302-593-3421</v>
      </c>
      <c r="J101" s="12" t="str">
        <f>'[1]Current Paid Member List '!$C100</f>
        <v>amandakrowe@gmail.com</v>
      </c>
      <c r="K101" s="16">
        <f>'[1]Current Paid Member List '!$F100</f>
        <v>43283</v>
      </c>
      <c r="L101" s="14"/>
      <c r="M101" s="15"/>
    </row>
    <row r="102" spans="2:13" ht="21" customHeight="1" x14ac:dyDescent="0.35">
      <c r="B102" s="13" t="str">
        <f>Members[[#This Row],[FIRST NAME]]</f>
        <v>Nicole</v>
      </c>
      <c r="C102" s="8" t="str">
        <f>'[1]Current Paid Member List '!$A101</f>
        <v>Nicole</v>
      </c>
      <c r="D102" s="8" t="str">
        <f>'[1]Current Paid Member List '!$B101</f>
        <v>(Bates) McElwee</v>
      </c>
      <c r="E102" s="8" t="str">
        <f>'[1]Current Paid Member List '!$H101&amp;" "&amp;'[1]Current Paid Member List '!$I101</f>
        <v xml:space="preserve">E 5th St </v>
      </c>
      <c r="F102" s="8" t="str">
        <f>'[1]Current Paid Member List '!$J101</f>
        <v>South Boston</v>
      </c>
      <c r="G102" s="8" t="s">
        <v>15</v>
      </c>
      <c r="H102" s="20">
        <f>'[1]Current Paid Member List '!$K101</f>
        <v>2127</v>
      </c>
      <c r="I102" s="8" t="str">
        <f>'[1]Current Paid Member List '!$L101</f>
        <v>857-234-2782</v>
      </c>
      <c r="J102" s="12" t="str">
        <f>'[1]Current Paid Member List '!$C101</f>
        <v>bates.nicole@gmail.com</v>
      </c>
      <c r="K102" s="16">
        <f>'[1]Current Paid Member List '!$F101</f>
        <v>43293</v>
      </c>
      <c r="L102" s="14"/>
      <c r="M102" s="15"/>
    </row>
    <row r="103" spans="2:13" ht="21" customHeight="1" x14ac:dyDescent="0.35">
      <c r="B103" s="13" t="str">
        <f>Members[[#This Row],[FIRST NAME]]</f>
        <v>Ashley</v>
      </c>
      <c r="C103" s="8" t="str">
        <f>'[1]Current Paid Member List '!$A102</f>
        <v>Ashley</v>
      </c>
      <c r="D103" s="8" t="str">
        <f>'[1]Current Paid Member List '!$B102</f>
        <v>(Hudson) Gillespie</v>
      </c>
      <c r="E103" s="8" t="str">
        <f>'[1]Current Paid Member List '!$H102&amp;" "&amp;'[1]Current Paid Member List '!$I102</f>
        <v>Emerson St Unit 1</v>
      </c>
      <c r="F103" s="8" t="str">
        <f>'[1]Current Paid Member List '!$J102</f>
        <v>South Boston</v>
      </c>
      <c r="G103" s="8" t="s">
        <v>15</v>
      </c>
      <c r="H103" s="20">
        <f>'[1]Current Paid Member List '!$K102</f>
        <v>2127</v>
      </c>
      <c r="I103" s="8"/>
      <c r="J103" s="12" t="str">
        <f>'[1]Current Paid Member List '!$C102</f>
        <v>AshleyReissGillespie@gmail.com</v>
      </c>
      <c r="K103" s="16">
        <f>'[1]Current Paid Member List '!$F102</f>
        <v>43678</v>
      </c>
      <c r="L103" s="14"/>
      <c r="M103" s="15"/>
    </row>
    <row r="104" spans="2:13" ht="21" customHeight="1" x14ac:dyDescent="0.35">
      <c r="B104" s="13" t="str">
        <f>Members[[#This Row],[FIRST NAME]]</f>
        <v>Chrissy (Christine)</v>
      </c>
      <c r="C104" s="8" t="str">
        <f>'[1]Current Paid Member List '!$A103</f>
        <v>Chrissy (Christine)</v>
      </c>
      <c r="D104" s="8" t="str">
        <f>'[1]Current Paid Member List '!$B103</f>
        <v>Bracci</v>
      </c>
      <c r="E104" s="8" t="str">
        <f>'[1]Current Paid Member List '!$H103&amp;" "&amp;'[1]Current Paid Member List '!$I103</f>
        <v xml:space="preserve">E 8th St </v>
      </c>
      <c r="F104" s="8" t="str">
        <f>'[1]Current Paid Member List '!$J103</f>
        <v>South Boston</v>
      </c>
      <c r="G104" s="8" t="s">
        <v>15</v>
      </c>
      <c r="H104" s="20">
        <f>'[1]Current Paid Member List '!$K103</f>
        <v>2127</v>
      </c>
      <c r="I104" s="8" t="str">
        <f>'[1]Current Paid Member List '!$L103</f>
        <v>617-290-8712</v>
      </c>
      <c r="J104" s="12" t="str">
        <f>'[1]Current Paid Member List '!$C103</f>
        <v>cmbracci@gmail.com</v>
      </c>
      <c r="K104" s="16">
        <f>'[1]Current Paid Member List '!$F103</f>
        <v>43280</v>
      </c>
      <c r="L104" s="14"/>
      <c r="M104" s="15"/>
    </row>
    <row r="105" spans="2:13" ht="21" customHeight="1" x14ac:dyDescent="0.35">
      <c r="B105" s="13" t="str">
        <f>Members[[#This Row],[FIRST NAME]]</f>
        <v>Shannon</v>
      </c>
      <c r="C105" s="8" t="str">
        <f>'[1]Current Paid Member List '!$A104</f>
        <v>Shannon</v>
      </c>
      <c r="D105" s="8" t="str">
        <f>'[1]Current Paid Member List '!$B104</f>
        <v>Farrell</v>
      </c>
      <c r="E105" s="8" t="str">
        <f>'[1]Current Paid Member List '!$H104&amp;" "&amp;'[1]Current Paid Member List '!$I104</f>
        <v>W Broadway Unit 602</v>
      </c>
      <c r="F105" s="8" t="str">
        <f>'[1]Current Paid Member List '!$J104</f>
        <v>South Boston</v>
      </c>
      <c r="G105" s="8" t="s">
        <v>15</v>
      </c>
      <c r="H105" s="20">
        <f>'[1]Current Paid Member List '!$K104</f>
        <v>2127</v>
      </c>
      <c r="I105" s="8" t="str">
        <f>'[1]Current Paid Member List '!$L104</f>
        <v xml:space="preserve"> 774-244-6612</v>
      </c>
      <c r="J105" s="12" t="str">
        <f>'[1]Current Paid Member List '!$C104</f>
        <v>shannon.farrell1@gmail.com</v>
      </c>
      <c r="K105" s="16">
        <f>'[1]Current Paid Member List '!$F104</f>
        <v>43685</v>
      </c>
      <c r="L105" s="14"/>
      <c r="M105" s="15"/>
    </row>
    <row r="106" spans="2:13" ht="21" customHeight="1" x14ac:dyDescent="0.35">
      <c r="B106" s="13" t="str">
        <f>Members[[#This Row],[FIRST NAME]]</f>
        <v>Breanne</v>
      </c>
      <c r="C106" s="8" t="str">
        <f>'[1]Current Paid Member List '!$A105</f>
        <v>Breanne</v>
      </c>
      <c r="D106" s="8" t="str">
        <f>'[1]Current Paid Member List '!$B105</f>
        <v>Cogan</v>
      </c>
      <c r="E106" s="8" t="str">
        <f>'[1]Current Paid Member List '!$H105&amp;" "&amp;'[1]Current Paid Member List '!$I105</f>
        <v>E 7th St Apt 3</v>
      </c>
      <c r="F106" s="8" t="str">
        <f>'[1]Current Paid Member List '!$J105</f>
        <v>South Boston</v>
      </c>
      <c r="G106" s="8" t="s">
        <v>15</v>
      </c>
      <c r="H106" s="20">
        <f>'[1]Current Paid Member List '!$K105</f>
        <v>2127</v>
      </c>
      <c r="I106" s="8" t="str">
        <f>'[1]Current Paid Member List '!$L105</f>
        <v>978-424-7975</v>
      </c>
      <c r="J106" s="12" t="str">
        <f>'[1]Current Paid Member List '!$C105</f>
        <v>breannec36@gmail.com</v>
      </c>
      <c r="K106" s="16">
        <f>'[1]Current Paid Member List '!$F105</f>
        <v>43685</v>
      </c>
      <c r="L106" s="14"/>
      <c r="M106" s="15"/>
    </row>
    <row r="107" spans="2:13" ht="21" customHeight="1" x14ac:dyDescent="0.35">
      <c r="B107" s="13" t="str">
        <f>Members[[#This Row],[FIRST NAME]]</f>
        <v>Cassandra</v>
      </c>
      <c r="C107" s="8" t="str">
        <f>'[1]Current Paid Member List '!$A106</f>
        <v>Cassandra</v>
      </c>
      <c r="D107" s="8" t="str">
        <f>'[1]Current Paid Member List '!$B106</f>
        <v>Montgomery Buckley</v>
      </c>
      <c r="E107" s="8" t="str">
        <f>'[1]Current Paid Member List '!$H106&amp;" "&amp;'[1]Current Paid Member List '!$I106</f>
        <v>G St Apt 1</v>
      </c>
      <c r="F107" s="8" t="str">
        <f>'[1]Current Paid Member List '!$J106</f>
        <v>South Boston</v>
      </c>
      <c r="G107" s="8" t="s">
        <v>15</v>
      </c>
      <c r="H107" s="20">
        <f>'[1]Current Paid Member List '!$K106</f>
        <v>2127</v>
      </c>
      <c r="I107" s="8" t="str">
        <f>'[1]Current Paid Member List '!$L106</f>
        <v>812-756-1430</v>
      </c>
      <c r="J107" s="12" t="str">
        <f>'[1]Current Paid Member List '!$C106</f>
        <v>montgomery.cassie@gmail.com</v>
      </c>
      <c r="K107" s="16">
        <f>'[1]Current Paid Member List '!$F106</f>
        <v>43678</v>
      </c>
      <c r="L107" s="14"/>
      <c r="M107" s="15"/>
    </row>
    <row r="108" spans="2:13" ht="21" customHeight="1" x14ac:dyDescent="0.35">
      <c r="B108" s="13" t="str">
        <f>Members[[#This Row],[FIRST NAME]]</f>
        <v>Alexandra</v>
      </c>
      <c r="C108" s="8" t="str">
        <f>'[1]Current Paid Member List '!$A107</f>
        <v>Alexandra</v>
      </c>
      <c r="D108" s="8" t="str">
        <f>'[1]Current Paid Member List '!$B107</f>
        <v>Nash</v>
      </c>
      <c r="E108" s="8" t="str">
        <f>'[1]Current Paid Member List '!$H107&amp;" "&amp;'[1]Current Paid Member List '!$I107</f>
        <v>E 3rd St Apt 1</v>
      </c>
      <c r="F108" s="8" t="str">
        <f>'[1]Current Paid Member List '!$J107</f>
        <v>South Boston</v>
      </c>
      <c r="G108" s="8" t="s">
        <v>15</v>
      </c>
      <c r="H108" s="20">
        <f>'[1]Current Paid Member List '!$K107</f>
        <v>2127</v>
      </c>
      <c r="I108" s="8" t="str">
        <f>'[1]Current Paid Member List '!$L107</f>
        <v>617-872-9518</v>
      </c>
      <c r="J108" s="12" t="str">
        <f>'[1]Current Paid Member List '!$C107</f>
        <v>alexandra.w.nash25@gmail.com</v>
      </c>
      <c r="K108" s="16">
        <f>'[1]Current Paid Member List '!$F107</f>
        <v>43329</v>
      </c>
      <c r="L108" s="14"/>
      <c r="M108" s="15"/>
    </row>
    <row r="109" spans="2:13" ht="21" customHeight="1" x14ac:dyDescent="0.35">
      <c r="B109" s="13" t="str">
        <f>Members[[#This Row],[FIRST NAME]]</f>
        <v>Sophie</v>
      </c>
      <c r="C109" s="8" t="str">
        <f>'[1]Current Paid Member List '!$A108</f>
        <v>Sophie</v>
      </c>
      <c r="D109" s="8" t="str">
        <f>'[1]Current Paid Member List '!$B108</f>
        <v xml:space="preserve">Geraghty </v>
      </c>
      <c r="E109" s="8" t="str">
        <f>'[1]Current Paid Member List '!$H108&amp;" "&amp;'[1]Current Paid Member List '!$I108</f>
        <v>Preble St Unit 6</v>
      </c>
      <c r="F109" s="8" t="str">
        <f>'[1]Current Paid Member List '!$J108</f>
        <v>South Boston</v>
      </c>
      <c r="G109" s="8" t="s">
        <v>15</v>
      </c>
      <c r="H109" s="20">
        <f>'[1]Current Paid Member List '!$K108</f>
        <v>2127</v>
      </c>
      <c r="I109" s="8" t="str">
        <f>'[1]Current Paid Member List '!$L108</f>
        <v>813-598-2883</v>
      </c>
      <c r="J109" s="12" t="str">
        <f>'[1]Current Paid Member List '!$C108</f>
        <v>Sophie@trimis.com</v>
      </c>
      <c r="K109" s="16">
        <f>'[1]Current Paid Member List '!$F108</f>
        <v>43329</v>
      </c>
      <c r="L109" s="14"/>
      <c r="M109" s="15"/>
    </row>
    <row r="110" spans="2:13" ht="21" customHeight="1" x14ac:dyDescent="0.35">
      <c r="B110" s="13" t="str">
        <f>Members[[#This Row],[FIRST NAME]]</f>
        <v>Stephanie</v>
      </c>
      <c r="C110" s="8" t="str">
        <f>'[1]Current Paid Member List '!$A109</f>
        <v>Stephanie</v>
      </c>
      <c r="D110" s="8" t="str">
        <f>'[1]Current Paid Member List '!$B109</f>
        <v>(Levy) Rosenfield</v>
      </c>
      <c r="E110" s="8" t="str">
        <f>'[1]Current Paid Member List '!$H109&amp;" "&amp;'[1]Current Paid Member List '!$I109</f>
        <v>L St Unit 6</v>
      </c>
      <c r="F110" s="8" t="str">
        <f>'[1]Current Paid Member List '!$J109</f>
        <v>South Boston</v>
      </c>
      <c r="G110" s="8" t="s">
        <v>15</v>
      </c>
      <c r="H110" s="20">
        <f>'[1]Current Paid Member List '!$K109</f>
        <v>2127</v>
      </c>
      <c r="I110" s="8" t="str">
        <f>'[1]Current Paid Member List '!$L109</f>
        <v>215-350-5076</v>
      </c>
      <c r="J110" s="12" t="str">
        <f>'[1]Current Paid Member List '!$C109</f>
        <v>strosenfield@gmail.com</v>
      </c>
      <c r="K110" s="16">
        <f>'[1]Current Paid Member List '!$F109</f>
        <v>43330</v>
      </c>
      <c r="L110" s="14"/>
      <c r="M110" s="15"/>
    </row>
    <row r="111" spans="2:13" ht="21" customHeight="1" x14ac:dyDescent="0.35">
      <c r="B111" s="13" t="str">
        <f>Members[[#This Row],[FIRST NAME]]</f>
        <v>Emma</v>
      </c>
      <c r="C111" s="8" t="str">
        <f>'[1]Current Paid Member List '!$A110</f>
        <v>Emma</v>
      </c>
      <c r="D111" s="8" t="str">
        <f>'[1]Current Paid Member List '!$B110</f>
        <v>Kender</v>
      </c>
      <c r="E111" s="8" t="str">
        <f>'[1]Current Paid Member List '!$H110&amp;" "&amp;'[1]Current Paid Member List '!$I110</f>
        <v>E 5th St Apt 1</v>
      </c>
      <c r="F111" s="8" t="str">
        <f>'[1]Current Paid Member List '!$J110</f>
        <v>South Boston</v>
      </c>
      <c r="G111" s="8" t="s">
        <v>15</v>
      </c>
      <c r="H111" s="20">
        <f>'[1]Current Paid Member List '!$K110</f>
        <v>2127</v>
      </c>
      <c r="I111" s="8" t="str">
        <f>'[1]Current Paid Member List '!$L110</f>
        <v>781-724-6521</v>
      </c>
      <c r="J111" s="12" t="str">
        <f>'[1]Current Paid Member List '!$C110</f>
        <v>emmagkender@gmail.com</v>
      </c>
      <c r="K111" s="16">
        <f>'[1]Current Paid Member List '!$F110</f>
        <v>43696</v>
      </c>
      <c r="L111" s="14"/>
      <c r="M111" s="15"/>
    </row>
    <row r="112" spans="2:13" ht="21" customHeight="1" x14ac:dyDescent="0.35">
      <c r="B112" s="13" t="str">
        <f>Members[[#This Row],[FIRST NAME]]</f>
        <v xml:space="preserve">Michelle </v>
      </c>
      <c r="C112" s="8" t="str">
        <f>'[1]Current Paid Member List '!$A111</f>
        <v xml:space="preserve">Michelle </v>
      </c>
      <c r="D112" s="8" t="str">
        <f>'[1]Current Paid Member List '!$B111</f>
        <v xml:space="preserve">(Pirro) Zancanaro </v>
      </c>
      <c r="E112" s="8" t="str">
        <f>'[1]Current Paid Member List '!$H111&amp;" "&amp;'[1]Current Paid Member List '!$I111</f>
        <v>Atlantic St Unit 1</v>
      </c>
      <c r="F112" s="8" t="str">
        <f>'[1]Current Paid Member List '!$J111</f>
        <v>South Boston</v>
      </c>
      <c r="G112" s="8" t="s">
        <v>15</v>
      </c>
      <c r="H112" s="20">
        <f>'[1]Current Paid Member List '!$K111</f>
        <v>2127</v>
      </c>
      <c r="I112" s="8" t="str">
        <f>'[1]Current Paid Member List '!$L111</f>
        <v>978-790-2702</v>
      </c>
      <c r="J112" s="12" t="str">
        <f>'[1]Current Paid Member List '!$C111</f>
        <v>michelle.pirro@gmail.com</v>
      </c>
      <c r="K112" s="16">
        <f>'[1]Current Paid Member List '!$F111</f>
        <v>43696</v>
      </c>
      <c r="L112" s="14"/>
      <c r="M112" s="15"/>
    </row>
    <row r="113" spans="2:13" ht="21" customHeight="1" x14ac:dyDescent="0.35">
      <c r="B113" s="13" t="str">
        <f>Members[[#This Row],[FIRST NAME]]</f>
        <v>Shannon</v>
      </c>
      <c r="C113" s="8" t="str">
        <f>'[1]Current Paid Member List '!$A112</f>
        <v>Shannon</v>
      </c>
      <c r="D113" s="8" t="str">
        <f>'[1]Current Paid Member List '!$B112</f>
        <v>Stillwell</v>
      </c>
      <c r="E113" s="8" t="str">
        <f>'[1]Current Paid Member List '!$H112&amp;" "&amp;'[1]Current Paid Member List '!$I112</f>
        <v xml:space="preserve">Marine Rd </v>
      </c>
      <c r="F113" s="8" t="str">
        <f>'[1]Current Paid Member List '!$J112</f>
        <v>South Boston</v>
      </c>
      <c r="G113" s="8" t="s">
        <v>15</v>
      </c>
      <c r="H113" s="20">
        <f>'[1]Current Paid Member List '!$K112</f>
        <v>2127</v>
      </c>
      <c r="I113" s="8" t="str">
        <f>'[1]Current Paid Member List '!$L112</f>
        <v>617-359-2729</v>
      </c>
      <c r="J113" s="12" t="str">
        <f>'[1]Current Paid Member List '!$C112</f>
        <v>shay710@gmail.com</v>
      </c>
      <c r="K113" s="16">
        <f>'[1]Current Paid Member List '!$F112</f>
        <v>43702</v>
      </c>
      <c r="L113" s="14"/>
      <c r="M113" s="15"/>
    </row>
    <row r="114" spans="2:13" ht="21" customHeight="1" x14ac:dyDescent="0.35">
      <c r="B114" s="13" t="str">
        <f>Members[[#This Row],[FIRST NAME]]</f>
        <v>Deidra</v>
      </c>
      <c r="C114" s="8" t="str">
        <f>'[1]Current Paid Member List '!$A113</f>
        <v>Deidra</v>
      </c>
      <c r="D114" s="8" t="str">
        <f>'[1]Current Paid Member List '!$B113</f>
        <v>Lodge</v>
      </c>
      <c r="E114" s="8" t="str">
        <f>'[1]Current Paid Member List '!$H113&amp;" "&amp;'[1]Current Paid Member List '!$I113</f>
        <v xml:space="preserve">E 8th St </v>
      </c>
      <c r="F114" s="8" t="str">
        <f>'[1]Current Paid Member List '!$J113</f>
        <v>South Boston</v>
      </c>
      <c r="G114" s="8" t="s">
        <v>15</v>
      </c>
      <c r="H114" s="20">
        <f>'[1]Current Paid Member List '!$K113</f>
        <v>2127</v>
      </c>
      <c r="I114" s="8" t="str">
        <f>'[1]Current Paid Member List '!$L113</f>
        <v>203-913-0387</v>
      </c>
      <c r="J114" s="12" t="str">
        <f>'[1]Current Paid Member List '!$C113</f>
        <v>Deidra.lodge@gmail.com</v>
      </c>
      <c r="K114" s="16">
        <f>'[1]Current Paid Member List '!$F113</f>
        <v>43315</v>
      </c>
      <c r="L114" s="14"/>
      <c r="M114" s="15"/>
    </row>
    <row r="115" spans="2:13" ht="21" customHeight="1" x14ac:dyDescent="0.35">
      <c r="B115" s="13" t="str">
        <f>Members[[#This Row],[FIRST NAME]]</f>
        <v xml:space="preserve">Alanna </v>
      </c>
      <c r="C115" s="8" t="str">
        <f>'[1]Current Paid Member List '!$A114</f>
        <v xml:space="preserve">Alanna </v>
      </c>
      <c r="D115" s="8" t="str">
        <f>'[1]Current Paid Member List '!$B114</f>
        <v>Richer</v>
      </c>
      <c r="E115" s="8" t="str">
        <f>'[1]Current Paid Member List '!$H114&amp;" "&amp;'[1]Current Paid Member List '!$I114</f>
        <v>W 6th St Unit 1</v>
      </c>
      <c r="F115" s="8" t="str">
        <f>'[1]Current Paid Member List '!$J114</f>
        <v>South Boston</v>
      </c>
      <c r="G115" s="8" t="s">
        <v>15</v>
      </c>
      <c r="H115" s="20">
        <f>'[1]Current Paid Member List '!$K114</f>
        <v>2127</v>
      </c>
      <c r="I115" s="8" t="str">
        <f>'[1]Current Paid Member List '!$L114</f>
        <v>312-914-8852</v>
      </c>
      <c r="J115" s="12" t="str">
        <f>'[1]Current Paid Member List '!$C114</f>
        <v>Alannadurkin1@gmail.com</v>
      </c>
      <c r="K115" s="16">
        <f>'[1]Current Paid Member List '!$F114</f>
        <v>43704</v>
      </c>
      <c r="L115" s="14"/>
      <c r="M115" s="15"/>
    </row>
    <row r="116" spans="2:13" ht="21" customHeight="1" x14ac:dyDescent="0.35">
      <c r="B116" s="13" t="str">
        <f>Members[[#This Row],[FIRST NAME]]</f>
        <v>Amanda</v>
      </c>
      <c r="C116" s="8" t="str">
        <f>'[1]Current Paid Member List '!$A115</f>
        <v>Amanda</v>
      </c>
      <c r="D116" s="8" t="str">
        <f>'[1]Current Paid Member List '!$B115</f>
        <v>Andella</v>
      </c>
      <c r="E116" s="8" t="str">
        <f>'[1]Current Paid Member List '!$H115&amp;" "&amp;'[1]Current Paid Member List '!$I115</f>
        <v>W 2nd st Apt 3</v>
      </c>
      <c r="F116" s="8" t="str">
        <f>'[1]Current Paid Member List '!$J115</f>
        <v>South Boston</v>
      </c>
      <c r="G116" s="8" t="s">
        <v>15</v>
      </c>
      <c r="H116" s="20">
        <f>'[1]Current Paid Member List '!$K115</f>
        <v>2127</v>
      </c>
      <c r="I116" s="8" t="str">
        <f>'[1]Current Paid Member List '!$L115</f>
        <v>978-902-3584</v>
      </c>
      <c r="J116" s="12" t="str">
        <f>'[1]Current Paid Member List '!$C115</f>
        <v>Aandella@gmail.com</v>
      </c>
      <c r="K116" s="16">
        <f>'[1]Current Paid Member List '!$F115</f>
        <v>43704</v>
      </c>
      <c r="L116" s="14"/>
      <c r="M116" s="15"/>
    </row>
    <row r="117" spans="2:13" ht="21" customHeight="1" x14ac:dyDescent="0.35">
      <c r="B117" s="13" t="str">
        <f>Members[[#This Row],[FIRST NAME]]</f>
        <v>Jessica</v>
      </c>
      <c r="C117" s="8" t="str">
        <f>'[1]Current Paid Member List '!$A116</f>
        <v>Jessica</v>
      </c>
      <c r="D117" s="8" t="str">
        <f>'[1]Current Paid Member List '!$B116</f>
        <v>MacGregor</v>
      </c>
      <c r="E117" s="8" t="str">
        <f>'[1]Current Paid Member List '!$H116&amp;" "&amp;'[1]Current Paid Member List '!$I116</f>
        <v xml:space="preserve">E 6th St </v>
      </c>
      <c r="F117" s="8" t="str">
        <f>'[1]Current Paid Member List '!$J116</f>
        <v>South Boston</v>
      </c>
      <c r="G117" s="8" t="s">
        <v>15</v>
      </c>
      <c r="H117" s="20">
        <f>'[1]Current Paid Member List '!$K116</f>
        <v>2127</v>
      </c>
      <c r="I117" s="8" t="str">
        <f>'[1]Current Paid Member List '!$L116</f>
        <v>425-443-7265</v>
      </c>
      <c r="J117" s="12" t="str">
        <f>'[1]Current Paid Member List '!$C116</f>
        <v>hessicaj@gmail.com</v>
      </c>
      <c r="K117" s="16">
        <f>'[1]Current Paid Member List '!$F116</f>
        <v>43704</v>
      </c>
      <c r="L117" s="14"/>
      <c r="M117" s="15"/>
    </row>
    <row r="118" spans="2:13" ht="21" customHeight="1" x14ac:dyDescent="0.35">
      <c r="B118" s="13" t="str">
        <f>Members[[#This Row],[FIRST NAME]]</f>
        <v>Amanda</v>
      </c>
      <c r="C118" s="8" t="str">
        <f>'[1]Current Paid Member List '!$A117</f>
        <v>Amanda</v>
      </c>
      <c r="D118" s="8" t="str">
        <f>'[1]Current Paid Member List '!$B117</f>
        <v>(Birdsell) Unglaub</v>
      </c>
      <c r="E118" s="8" t="str">
        <f>'[1]Current Paid Member List '!$H117&amp;" "&amp;'[1]Current Paid Member List '!$I117</f>
        <v>K Street #2</v>
      </c>
      <c r="F118" s="8" t="str">
        <f>'[1]Current Paid Member List '!$J117</f>
        <v>South Boston</v>
      </c>
      <c r="G118" s="8" t="s">
        <v>15</v>
      </c>
      <c r="H118" s="20">
        <f>'[1]Current Paid Member List '!$K117</f>
        <v>2127</v>
      </c>
      <c r="I118" s="8" t="str">
        <f>'[1]Current Paid Member List '!$L117</f>
        <v>774-245-1495</v>
      </c>
      <c r="J118" s="12" t="str">
        <f>'[1]Current Paid Member List '!$C117</f>
        <v>amandabirdsell@gmail.com</v>
      </c>
      <c r="K118" s="16">
        <f>'[1]Current Paid Member List '!$F117</f>
        <v>43342</v>
      </c>
      <c r="L118" s="14"/>
      <c r="M118" s="15"/>
    </row>
    <row r="119" spans="2:13" ht="21" customHeight="1" x14ac:dyDescent="0.35">
      <c r="B119" s="13" t="str">
        <f>Members[[#This Row],[FIRST NAME]]</f>
        <v>Nneka</v>
      </c>
      <c r="C119" s="8" t="str">
        <f>'[1]Current Paid Member List '!$A118</f>
        <v>Nneka</v>
      </c>
      <c r="D119" s="8" t="str">
        <f>'[1]Current Paid Member List '!$B118</f>
        <v>Edwards-Jackson</v>
      </c>
      <c r="E119" s="8" t="str">
        <f>'[1]Current Paid Member List '!$H118&amp;" "&amp;'[1]Current Paid Member List '!$I118</f>
        <v>W 3rd St Unit 1</v>
      </c>
      <c r="F119" s="8" t="str">
        <f>'[1]Current Paid Member List '!$J118</f>
        <v>South Boston</v>
      </c>
      <c r="G119" s="8" t="s">
        <v>15</v>
      </c>
      <c r="H119" s="20">
        <f>'[1]Current Paid Member List '!$K118</f>
        <v>2127</v>
      </c>
      <c r="I119" s="8" t="str">
        <f>'[1]Current Paid Member List '!$L118</f>
        <v>323-317-0511</v>
      </c>
      <c r="J119" s="12" t="str">
        <f>'[1]Current Paid Member List '!$C118</f>
        <v>nedwardsj@gmail.com</v>
      </c>
      <c r="K119" s="16">
        <f>'[1]Current Paid Member List '!$F118</f>
        <v>43710</v>
      </c>
      <c r="L119" s="14"/>
      <c r="M119" s="15"/>
    </row>
    <row r="120" spans="2:13" ht="21" customHeight="1" x14ac:dyDescent="0.35">
      <c r="B120" s="13" t="str">
        <f>Members[[#This Row],[FIRST NAME]]</f>
        <v>Maureen</v>
      </c>
      <c r="C120" s="8" t="str">
        <f>'[1]Current Paid Member List '!$A119</f>
        <v>Maureen</v>
      </c>
      <c r="D120" s="8" t="str">
        <f>'[1]Current Paid Member List '!$B119</f>
        <v>(Kelly) Fitzgerald</v>
      </c>
      <c r="E120" s="8" t="str">
        <f>'[1]Current Paid Member List '!$H119&amp;" "&amp;'[1]Current Paid Member List '!$I119</f>
        <v xml:space="preserve">M St </v>
      </c>
      <c r="F120" s="8" t="str">
        <f>'[1]Current Paid Member List '!$J119</f>
        <v>South Boston</v>
      </c>
      <c r="G120" s="8" t="s">
        <v>15</v>
      </c>
      <c r="H120" s="20">
        <f>'[1]Current Paid Member List '!$K119</f>
        <v>2127</v>
      </c>
      <c r="I120" s="8" t="str">
        <f>'[1]Current Paid Member List '!$L119</f>
        <v>617-510-3258</v>
      </c>
      <c r="J120" s="12" t="str">
        <f>'[1]Current Paid Member List '!$C119</f>
        <v>mkellypc00@yahoo.com</v>
      </c>
      <c r="K120" s="16">
        <f>'[1]Current Paid Member List '!$F119</f>
        <v>43360</v>
      </c>
      <c r="L120" s="14"/>
      <c r="M120" s="15"/>
    </row>
    <row r="121" spans="2:13" ht="21" customHeight="1" x14ac:dyDescent="0.35">
      <c r="B121" s="13" t="str">
        <f>Members[[#This Row],[FIRST NAME]]</f>
        <v xml:space="preserve">Meghan </v>
      </c>
      <c r="C121" s="8" t="str">
        <f>'[1]Current Paid Member List '!$A120</f>
        <v xml:space="preserve">Meghan </v>
      </c>
      <c r="D121" s="8" t="str">
        <f>'[1]Current Paid Member List '!$B120</f>
        <v>Whealan</v>
      </c>
      <c r="E121" s="8" t="str">
        <f>'[1]Current Paid Member List '!$H120&amp;" "&amp;'[1]Current Paid Member List '!$I120</f>
        <v xml:space="preserve"> </v>
      </c>
      <c r="F121" s="8" t="str">
        <f>F120</f>
        <v>South Boston</v>
      </c>
      <c r="G121" s="8" t="s">
        <v>15</v>
      </c>
      <c r="H121" s="20">
        <v>2127</v>
      </c>
      <c r="I121" s="8"/>
      <c r="J121" s="12"/>
      <c r="K121" s="16"/>
      <c r="L121" s="14"/>
      <c r="M121" s="15"/>
    </row>
    <row r="122" spans="2:13" ht="21" customHeight="1" x14ac:dyDescent="0.35">
      <c r="B122" s="13" t="str">
        <f>Members[[#This Row],[FIRST NAME]]</f>
        <v>Ashley</v>
      </c>
      <c r="C122" s="8" t="str">
        <f>'[1]Current Paid Member List '!$A121</f>
        <v>Ashley</v>
      </c>
      <c r="D122" s="8" t="str">
        <f>'[1]Current Paid Member List '!$B121</f>
        <v>Widger</v>
      </c>
      <c r="E122" s="8" t="str">
        <f>'[1]Current Paid Member List '!$H121&amp;" "&amp;'[1]Current Paid Member List '!$I121</f>
        <v>L St Unit 5</v>
      </c>
      <c r="F122" s="8" t="str">
        <f>'[1]Current Paid Member List '!$J121</f>
        <v>South Boston</v>
      </c>
      <c r="G122" s="8" t="s">
        <v>15</v>
      </c>
      <c r="H122" s="20">
        <f>'[1]Current Paid Member List '!$K121</f>
        <v>2127</v>
      </c>
      <c r="I122" s="8" t="str">
        <f>'[1]Current Paid Member List '!$L121</f>
        <v>203-641-3929</v>
      </c>
      <c r="J122" s="12" t="str">
        <f>'[1]Current Paid Member List '!$C121</f>
        <v xml:space="preserve">ashley.l.sullivan@gmail.com </v>
      </c>
      <c r="K122" s="16">
        <f>'[1]Current Paid Member List '!$F121</f>
        <v>43711</v>
      </c>
      <c r="L122" s="14"/>
      <c r="M122" s="15"/>
    </row>
    <row r="123" spans="2:13" ht="21" customHeight="1" x14ac:dyDescent="0.35">
      <c r="B123" s="13" t="str">
        <f>Members[[#This Row],[FIRST NAME]]</f>
        <v xml:space="preserve">Rebecca </v>
      </c>
      <c r="C123" s="8" t="str">
        <f>'[1]Current Paid Member List '!$A122</f>
        <v xml:space="preserve">Rebecca </v>
      </c>
      <c r="D123" s="8" t="str">
        <f>'[1]Current Paid Member List '!$B122</f>
        <v>Weston</v>
      </c>
      <c r="E123" s="8" t="str">
        <f>'[1]Current Paid Member List '!$H122&amp;" "&amp;'[1]Current Paid Member List '!$I122</f>
        <v>Beckler Ave Apt 1</v>
      </c>
      <c r="F123" s="8" t="str">
        <f>'[1]Current Paid Member List '!$J122</f>
        <v>South Boston</v>
      </c>
      <c r="G123" s="8" t="s">
        <v>15</v>
      </c>
      <c r="H123" s="20">
        <f>'[1]Current Paid Member List '!$K122</f>
        <v>2127</v>
      </c>
      <c r="I123" s="8"/>
      <c r="J123" s="12" t="str">
        <f>'[1]Current Paid Member List '!$C122</f>
        <v>rebeccaweston1017@gmail.com</v>
      </c>
      <c r="K123" s="16">
        <f>'[1]Current Paid Member List '!$F122</f>
        <v>43714</v>
      </c>
      <c r="L123" s="14"/>
      <c r="M123" s="15"/>
    </row>
    <row r="124" spans="2:13" ht="21" customHeight="1" x14ac:dyDescent="0.35">
      <c r="B124" s="13" t="str">
        <f>Members[[#This Row],[FIRST NAME]]</f>
        <v>Jing</v>
      </c>
      <c r="C124" s="8" t="str">
        <f>'[1]Current Paid Member List '!$A123</f>
        <v>Jing</v>
      </c>
      <c r="D124" s="8" t="str">
        <f>'[1]Current Paid Member List '!$B123</f>
        <v>Zhou</v>
      </c>
      <c r="E124" s="8" t="str">
        <f>'[1]Current Paid Member List '!$H123&amp;" "&amp;'[1]Current Paid Member List '!$I123</f>
        <v>B St Apt 6</v>
      </c>
      <c r="F124" s="8" t="str">
        <f>'[1]Current Paid Member List '!$J123</f>
        <v>South Boston</v>
      </c>
      <c r="G124" s="8" t="s">
        <v>15</v>
      </c>
      <c r="H124" s="20">
        <f>'[1]Current Paid Member List '!$K123</f>
        <v>2127</v>
      </c>
      <c r="I124" s="8" t="str">
        <f>'[1]Current Paid Member List '!$L123</f>
        <v>857 202 7593 or 617 480 8580</v>
      </c>
      <c r="J124" s="12" t="str">
        <f>'[1]Current Paid Member List '!$C123</f>
        <v>janezhou0327@gmail.com</v>
      </c>
      <c r="K124" s="16">
        <f>'[1]Current Paid Member List '!$F123</f>
        <v>43714</v>
      </c>
      <c r="L124" s="14"/>
      <c r="M124" s="15"/>
    </row>
    <row r="125" spans="2:13" ht="21" customHeight="1" x14ac:dyDescent="0.35">
      <c r="B125" s="13" t="str">
        <f>Members[[#This Row],[FIRST NAME]]</f>
        <v xml:space="preserve">Sarah </v>
      </c>
      <c r="C125" s="8" t="str">
        <f>'[1]Current Paid Member List '!$A124</f>
        <v xml:space="preserve">Sarah </v>
      </c>
      <c r="D125" s="8" t="str">
        <f>'[1]Current Paid Member List '!$B124</f>
        <v>McCrary</v>
      </c>
      <c r="E125" s="8" t="str">
        <f>'[1]Current Paid Member List '!$H124&amp;" "&amp;'[1]Current Paid Member List '!$I124</f>
        <v>B St Unit 2</v>
      </c>
      <c r="F125" s="8" t="str">
        <f>'[1]Current Paid Member List '!$J124</f>
        <v>South Boston</v>
      </c>
      <c r="G125" s="8" t="s">
        <v>15</v>
      </c>
      <c r="H125" s="20">
        <f>'[1]Current Paid Member List '!$K124</f>
        <v>2127</v>
      </c>
      <c r="I125" s="8"/>
      <c r="J125" s="12" t="str">
        <f>'[1]Current Paid Member List '!$C124</f>
        <v>sarahmc706@hotmail.com</v>
      </c>
      <c r="K125" s="16">
        <f>'[1]Current Paid Member List '!$F124</f>
        <v>43717</v>
      </c>
      <c r="L125" s="14"/>
      <c r="M125" s="15"/>
    </row>
    <row r="126" spans="2:13" ht="21" customHeight="1" x14ac:dyDescent="0.35">
      <c r="B126" s="13" t="str">
        <f>Members[[#This Row],[FIRST NAME]]</f>
        <v>Michaela</v>
      </c>
      <c r="C126" s="8" t="str">
        <f>'[1]Current Paid Member List '!$A125</f>
        <v>Michaela</v>
      </c>
      <c r="D126" s="8" t="str">
        <f>'[1]Current Paid Member List '!$B125</f>
        <v>Schult (Rosewell)</v>
      </c>
      <c r="E126" s="8" t="str">
        <f>'[1]Current Paid Member List '!$H125&amp;" "&amp;'[1]Current Paid Member List '!$I125</f>
        <v xml:space="preserve">Linden St </v>
      </c>
      <c r="F126" s="8" t="str">
        <f>'[1]Current Paid Member List '!$J125</f>
        <v>South Boston</v>
      </c>
      <c r="G126" s="8" t="s">
        <v>15</v>
      </c>
      <c r="H126" s="20">
        <f>'[1]Current Paid Member List '!$K125</f>
        <v>2127</v>
      </c>
      <c r="I126" s="8" t="str">
        <f>'[1]Current Paid Member List '!$L125</f>
        <v>617-943-7871</v>
      </c>
      <c r="J126" s="12" t="str">
        <f>'[1]Current Paid Member List '!$C125</f>
        <v>chaela913@gmail.com</v>
      </c>
      <c r="K126" s="16">
        <f>'[1]Current Paid Member List '!$F125</f>
        <v>41194</v>
      </c>
      <c r="L126" s="14"/>
      <c r="M126" s="15"/>
    </row>
    <row r="127" spans="2:13" ht="21" customHeight="1" x14ac:dyDescent="0.35">
      <c r="B127" s="13" t="str">
        <f>Members[[#This Row],[FIRST NAME]]</f>
        <v>Kayla</v>
      </c>
      <c r="C127" s="8" t="str">
        <f>'[1]Current Paid Member List '!$A126</f>
        <v>Kayla</v>
      </c>
      <c r="D127" s="8" t="str">
        <f>'[1]Current Paid Member List '!$B126</f>
        <v>Mehr</v>
      </c>
      <c r="E127" s="8" t="str">
        <f>'[1]Current Paid Member List '!$H126&amp;" "&amp;'[1]Current Paid Member List '!$I126</f>
        <v xml:space="preserve">Atlantic St </v>
      </c>
      <c r="F127" s="8" t="str">
        <f>'[1]Current Paid Member List '!$J126</f>
        <v>South Boston</v>
      </c>
      <c r="G127" s="8" t="s">
        <v>15</v>
      </c>
      <c r="H127" s="20">
        <f>'[1]Current Paid Member List '!$K126</f>
        <v>2127</v>
      </c>
      <c r="I127" s="8" t="str">
        <f>'[1]Current Paid Member List '!$L126</f>
        <v>401-252-9336</v>
      </c>
      <c r="J127" s="12" t="str">
        <f>'[1]Current Paid Member List '!$C126</f>
        <v>kaylamehr28@gmail.com</v>
      </c>
      <c r="K127" s="16">
        <f>'[1]Current Paid Member List '!$F126</f>
        <v>43718</v>
      </c>
      <c r="L127" s="14"/>
      <c r="M127" s="15"/>
    </row>
    <row r="128" spans="2:13" ht="21" customHeight="1" x14ac:dyDescent="0.35">
      <c r="B128" s="13" t="str">
        <f>Members[[#This Row],[FIRST NAME]]</f>
        <v>Melissa</v>
      </c>
      <c r="C128" s="8" t="str">
        <f>'[1]Current Paid Member List '!$A127</f>
        <v>Melissa</v>
      </c>
      <c r="D128" s="8" t="str">
        <f>'[1]Current Paid Member List '!$B127</f>
        <v>(Brown) Hankowski</v>
      </c>
      <c r="E128" s="8" t="str">
        <f>'[1]Current Paid Member List '!$H127&amp;" "&amp;'[1]Current Paid Member List '!$I127</f>
        <v>W 3rd St Unit 3</v>
      </c>
      <c r="F128" s="8" t="str">
        <f>'[1]Current Paid Member List '!$J127</f>
        <v>South Boston</v>
      </c>
      <c r="G128" s="8" t="s">
        <v>15</v>
      </c>
      <c r="H128" s="20">
        <f>'[1]Current Paid Member List '!$K127</f>
        <v>2127</v>
      </c>
      <c r="I128" s="8"/>
      <c r="J128" s="12" t="str">
        <f>'[1]Current Paid Member List '!$C127</f>
        <v>brown.mel@gmail.com</v>
      </c>
      <c r="K128" s="16">
        <f>'[1]Current Paid Member List '!$F127</f>
        <v>43718</v>
      </c>
      <c r="L128" s="14"/>
      <c r="M128" s="15"/>
    </row>
    <row r="129" spans="2:13" ht="21" customHeight="1" x14ac:dyDescent="0.35">
      <c r="B129" s="13" t="str">
        <f>Members[[#This Row],[FIRST NAME]]</f>
        <v>Erin</v>
      </c>
      <c r="C129" s="8" t="str">
        <f>'[1]Current Paid Member List '!$A128</f>
        <v>Erin</v>
      </c>
      <c r="D129" s="8" t="str">
        <f>'[1]Current Paid Member List '!$B128</f>
        <v>(Bridge) Cooley</v>
      </c>
      <c r="E129" s="8" t="str">
        <f>'[1]Current Paid Member List '!$H128&amp;" "&amp;'[1]Current Paid Member List '!$I128</f>
        <v>E 1st St #206</v>
      </c>
      <c r="F129" s="8" t="str">
        <f>'[1]Current Paid Member List '!$J128</f>
        <v>South Boston</v>
      </c>
      <c r="G129" s="8" t="s">
        <v>15</v>
      </c>
      <c r="H129" s="20">
        <f>'[1]Current Paid Member List '!$K128</f>
        <v>2127</v>
      </c>
      <c r="I129" s="8" t="str">
        <f>'[1]Current Paid Member List '!$L128</f>
        <v>860-559-9786</v>
      </c>
      <c r="J129" s="12" t="str">
        <f>'[1]Current Paid Member List '!$C128</f>
        <v>erinbcooley@gmail.com</v>
      </c>
      <c r="K129" s="16">
        <f>'[1]Current Paid Member List '!$F128</f>
        <v>43371</v>
      </c>
      <c r="L129" s="14"/>
      <c r="M129" s="15"/>
    </row>
    <row r="130" spans="2:13" ht="21" customHeight="1" x14ac:dyDescent="0.35">
      <c r="B130" s="13" t="str">
        <f>Members[[#This Row],[FIRST NAME]]</f>
        <v xml:space="preserve">Jenna </v>
      </c>
      <c r="C130" s="8" t="str">
        <f>'[1]Current Paid Member List '!$A129</f>
        <v xml:space="preserve">Jenna </v>
      </c>
      <c r="D130" s="8" t="str">
        <f>'[1]Current Paid Member List '!$B129</f>
        <v>(McKenzie) Gambone</v>
      </c>
      <c r="E130" s="8" t="str">
        <f>'[1]Current Paid Member List '!$H129&amp;" "&amp;'[1]Current Paid Member List '!$I129</f>
        <v xml:space="preserve">E 2nd St </v>
      </c>
      <c r="F130" s="8" t="str">
        <f>'[1]Current Paid Member List '!$J129</f>
        <v>South Boston</v>
      </c>
      <c r="G130" s="8" t="s">
        <v>15</v>
      </c>
      <c r="H130" s="20">
        <f>'[1]Current Paid Member List '!$K129</f>
        <v>2127</v>
      </c>
      <c r="I130" s="8"/>
      <c r="J130" s="12" t="str">
        <f>'[1]Current Paid Member List '!$C129</f>
        <v>Jmckenzie987@gmail.com</v>
      </c>
      <c r="K130" s="16">
        <f>'[1]Current Paid Member List '!$F129</f>
        <v>43718</v>
      </c>
      <c r="L130" s="14"/>
      <c r="M130" s="15"/>
    </row>
    <row r="131" spans="2:13" ht="21" customHeight="1" x14ac:dyDescent="0.35">
      <c r="B131" s="13" t="str">
        <f>Members[[#This Row],[FIRST NAME]]</f>
        <v>Raquelle</v>
      </c>
      <c r="C131" s="8" t="str">
        <f>'[1]Current Paid Member List '!$A130</f>
        <v>Raquelle</v>
      </c>
      <c r="D131" s="8" t="str">
        <f>'[1]Current Paid Member List '!$B130</f>
        <v>Kaye</v>
      </c>
      <c r="E131" s="8" t="str">
        <f>'[1]Current Paid Member List '!$H130&amp;" "&amp;'[1]Current Paid Member List '!$I130</f>
        <v>W Broadway #608</v>
      </c>
      <c r="F131" s="8" t="str">
        <f>'[1]Current Paid Member List '!$J130</f>
        <v>South Boston</v>
      </c>
      <c r="G131" s="8" t="s">
        <v>15</v>
      </c>
      <c r="H131" s="20">
        <f>'[1]Current Paid Member List '!$K130</f>
        <v>2127</v>
      </c>
      <c r="I131" s="8"/>
      <c r="J131" s="12" t="str">
        <f>'[1]Current Paid Member List '!$C130</f>
        <v xml:space="preserve"> raquelle.kaye@gmail.com</v>
      </c>
      <c r="K131" s="16">
        <f>'[1]Current Paid Member List '!$F130</f>
        <v>43718</v>
      </c>
      <c r="L131" s="14"/>
      <c r="M131" s="15"/>
    </row>
    <row r="132" spans="2:13" ht="21" customHeight="1" x14ac:dyDescent="0.35">
      <c r="B132" s="13" t="str">
        <f>Members[[#This Row],[FIRST NAME]]</f>
        <v>Nicole</v>
      </c>
      <c r="C132" s="8" t="str">
        <f>'[1]Current Paid Member List '!$A131</f>
        <v>Nicole</v>
      </c>
      <c r="D132" s="8" t="str">
        <f>'[1]Current Paid Member List '!$B131</f>
        <v>Dagesse Ayotte</v>
      </c>
      <c r="E132" s="8" t="str">
        <f>'[1]Current Paid Member List '!$H131&amp;" "&amp;'[1]Current Paid Member List '!$I131</f>
        <v>W 5th St Apt 3</v>
      </c>
      <c r="F132" s="8" t="str">
        <f>'[1]Current Paid Member List '!$J131</f>
        <v>South Boston</v>
      </c>
      <c r="G132" s="8" t="s">
        <v>15</v>
      </c>
      <c r="H132" s="20">
        <f>'[1]Current Paid Member List '!$K131</f>
        <v>2127</v>
      </c>
      <c r="I132" s="8"/>
      <c r="J132" s="12" t="str">
        <f>'[1]Current Paid Member List '!$C131</f>
        <v>nicole.dagesse@gmail.com</v>
      </c>
      <c r="K132" s="16">
        <f>'[1]Current Paid Member List '!$F131</f>
        <v>43718</v>
      </c>
      <c r="L132" s="14"/>
      <c r="M132" s="15"/>
    </row>
    <row r="133" spans="2:13" ht="21" customHeight="1" x14ac:dyDescent="0.35">
      <c r="B133" s="13" t="str">
        <f>Members[[#This Row],[FIRST NAME]]</f>
        <v>Leticia</v>
      </c>
      <c r="C133" s="8" t="str">
        <f>'[1]Current Paid Member List '!$A132</f>
        <v>Leticia</v>
      </c>
      <c r="D133" s="8" t="str">
        <f>'[1]Current Paid Member List '!$B132</f>
        <v>Rojas</v>
      </c>
      <c r="E133" s="8" t="str">
        <f>'[1]Current Paid Member List '!$H132&amp;" "&amp;'[1]Current Paid Member List '!$I132</f>
        <v>A St Unit 6</v>
      </c>
      <c r="F133" s="8" t="str">
        <f>'[1]Current Paid Member List '!$J132</f>
        <v>South Boston</v>
      </c>
      <c r="G133" s="8" t="s">
        <v>15</v>
      </c>
      <c r="H133" s="20">
        <f>'[1]Current Paid Member List '!$K132</f>
        <v>2127</v>
      </c>
      <c r="I133" s="8"/>
      <c r="J133" s="12" t="str">
        <f>'[1]Current Paid Member List '!$C132</f>
        <v>lbrojasc@gmail.com</v>
      </c>
      <c r="K133" s="16">
        <f>'[1]Current Paid Member List '!$F132</f>
        <v>43718</v>
      </c>
      <c r="L133" s="14"/>
      <c r="M133" s="15"/>
    </row>
    <row r="134" spans="2:13" ht="21" customHeight="1" x14ac:dyDescent="0.35">
      <c r="B134" s="13" t="str">
        <f>Members[[#This Row],[FIRST NAME]]</f>
        <v>Carrie (Catherine)</v>
      </c>
      <c r="C134" s="8" t="str">
        <f>'[1]Current Paid Member List '!$A133</f>
        <v>Carrie (Catherine)</v>
      </c>
      <c r="D134" s="8" t="str">
        <f>'[1]Current Paid Member List '!$B133</f>
        <v>Wicker</v>
      </c>
      <c r="E134" s="8" t="str">
        <f>'[1]Current Paid Member List '!$H133&amp;" "&amp;'[1]Current Paid Member List '!$I133</f>
        <v xml:space="preserve">Emerson St </v>
      </c>
      <c r="F134" s="8" t="str">
        <f>'[1]Current Paid Member List '!$J133</f>
        <v>South Boston</v>
      </c>
      <c r="G134" s="8" t="s">
        <v>15</v>
      </c>
      <c r="H134" s="20">
        <f>'[1]Current Paid Member List '!$K133</f>
        <v>2127</v>
      </c>
      <c r="I134" s="8" t="str">
        <f>'[1]Current Paid Member List '!$L133</f>
        <v>917-568-1587</v>
      </c>
      <c r="J134" s="12" t="str">
        <f>'[1]Current Paid Member List '!$C133</f>
        <v>carrie.wicker@gmail.com</v>
      </c>
      <c r="K134" s="16">
        <f>'[1]Current Paid Member List '!$F133</f>
        <v>43345</v>
      </c>
      <c r="L134" s="14"/>
      <c r="M134" s="15"/>
    </row>
    <row r="135" spans="2:13" ht="21" customHeight="1" x14ac:dyDescent="0.35">
      <c r="B135" s="13" t="str">
        <f>Members[[#This Row],[FIRST NAME]]</f>
        <v>Laura</v>
      </c>
      <c r="C135" s="8" t="str">
        <f>'[1]Current Paid Member List '!$A134</f>
        <v>Laura</v>
      </c>
      <c r="D135" s="8" t="str">
        <f>'[1]Current Paid Member List '!$B134</f>
        <v>Stoffel</v>
      </c>
      <c r="E135" s="8" t="str">
        <f>'[1]Current Paid Member List '!$H134&amp;" "&amp;'[1]Current Paid Member List '!$I134</f>
        <v>E 3rd St Apt 1</v>
      </c>
      <c r="F135" s="8" t="str">
        <f>'[1]Current Paid Member List '!$J134</f>
        <v>South Boston</v>
      </c>
      <c r="G135" s="8" t="s">
        <v>15</v>
      </c>
      <c r="H135" s="20">
        <f>'[1]Current Paid Member List '!$K134</f>
        <v>2127</v>
      </c>
      <c r="I135" s="8" t="str">
        <f>'[1]Current Paid Member List '!$L134</f>
        <v>914-391-8348</v>
      </c>
      <c r="J135" s="12" t="str">
        <f>'[1]Current Paid Member List '!$C134</f>
        <v>laura.s.stoffel@gmail.com</v>
      </c>
      <c r="K135" s="16">
        <f>'[1]Current Paid Member List '!$F134</f>
        <v>43350</v>
      </c>
      <c r="L135" s="14"/>
      <c r="M135" s="15"/>
    </row>
    <row r="136" spans="2:13" ht="21" customHeight="1" x14ac:dyDescent="0.35">
      <c r="B136" s="13" t="str">
        <f>Members[[#This Row],[FIRST NAME]]</f>
        <v>Liz</v>
      </c>
      <c r="C136" s="8" t="str">
        <f>'[1]Current Paid Member List '!$A135</f>
        <v>Liz</v>
      </c>
      <c r="D136" s="8" t="str">
        <f>'[1]Current Paid Member List '!$B135</f>
        <v>Bullock</v>
      </c>
      <c r="E136" s="8" t="str">
        <f>'[1]Current Paid Member List '!$H135&amp;" "&amp;'[1]Current Paid Member List '!$I135</f>
        <v xml:space="preserve">E 1st St </v>
      </c>
      <c r="F136" s="8" t="str">
        <f>'[1]Current Paid Member List '!$J135</f>
        <v>South Boston</v>
      </c>
      <c r="G136" s="8" t="s">
        <v>15</v>
      </c>
      <c r="H136" s="20">
        <f>'[1]Current Paid Member List '!$K135</f>
        <v>2127</v>
      </c>
      <c r="I136" s="8"/>
      <c r="J136" s="12" t="str">
        <f>'[1]Current Paid Member List '!$C135</f>
        <v>ebullockward@gmail.com</v>
      </c>
      <c r="K136" s="16">
        <f>'[1]Current Paid Member List '!$F135</f>
        <v>43734</v>
      </c>
      <c r="L136" s="14"/>
      <c r="M136" s="15"/>
    </row>
    <row r="137" spans="2:13" ht="21" customHeight="1" x14ac:dyDescent="0.35">
      <c r="B137" s="13" t="str">
        <f>Members[[#This Row],[FIRST NAME]]</f>
        <v>Paula (5 yr membership)</v>
      </c>
      <c r="C137" s="8" t="str">
        <f>'[1]Current Paid Member List '!$A136</f>
        <v>Paula (5 yr membership)</v>
      </c>
      <c r="D137" s="8" t="str">
        <f>'[1]Current Paid Member List '!$B136</f>
        <v>LeBlanc</v>
      </c>
      <c r="E137" s="8" t="str">
        <f>'[1]Current Paid Member List '!$H136&amp;" "&amp;'[1]Current Paid Member List '!$I136</f>
        <v xml:space="preserve">Bowen St </v>
      </c>
      <c r="F137" s="8" t="str">
        <f>'[1]Current Paid Member List '!$J136</f>
        <v>South boston</v>
      </c>
      <c r="G137" s="8" t="s">
        <v>15</v>
      </c>
      <c r="H137" s="20">
        <f>'[1]Current Paid Member List '!$K136</f>
        <v>2127</v>
      </c>
      <c r="I137" s="8"/>
      <c r="J137" s="12" t="str">
        <f>'[1]Current Paid Member List '!$C136</f>
        <v>southie004@aol.com</v>
      </c>
      <c r="K137" s="16">
        <f>'[1]Current Paid Member List '!$F136</f>
        <v>43734</v>
      </c>
      <c r="L137" s="14"/>
      <c r="M137" s="15"/>
    </row>
    <row r="138" spans="2:13" ht="21" customHeight="1" x14ac:dyDescent="0.35">
      <c r="B138" s="13" t="str">
        <f>Members[[#This Row],[FIRST NAME]]</f>
        <v>Katherine (Katie)</v>
      </c>
      <c r="C138" s="8" t="str">
        <f>'[1]Current Paid Member List '!$A137</f>
        <v>Katherine (Katie)</v>
      </c>
      <c r="D138" s="8" t="str">
        <f>'[1]Current Paid Member List '!$B137</f>
        <v>O'Riordan</v>
      </c>
      <c r="E138" s="8" t="str">
        <f>'[1]Current Paid Member List '!$H137&amp;" "&amp;'[1]Current Paid Member List '!$I137</f>
        <v>E 3rd St Unit 2</v>
      </c>
      <c r="F138" s="8" t="str">
        <f>'[1]Current Paid Member List '!$J137</f>
        <v>South Boston</v>
      </c>
      <c r="G138" s="8" t="s">
        <v>15</v>
      </c>
      <c r="H138" s="20">
        <f>'[1]Current Paid Member List '!$K137</f>
        <v>2127</v>
      </c>
      <c r="I138" s="8" t="str">
        <f>'[1]Current Paid Member List '!$L137</f>
        <v>339-225-1254</v>
      </c>
      <c r="J138" s="12" t="str">
        <f>'[1]Current Paid Member List '!$C137</f>
        <v>katieworiordan@gmail.com</v>
      </c>
      <c r="K138" s="16">
        <f>'[1]Current Paid Member List '!$F137</f>
        <v>43360</v>
      </c>
      <c r="L138" s="14"/>
      <c r="M138" s="15"/>
    </row>
    <row r="139" spans="2:13" ht="21" customHeight="1" x14ac:dyDescent="0.35">
      <c r="B139" s="13" t="str">
        <f>Members[[#This Row],[FIRST NAME]]</f>
        <v>Sara</v>
      </c>
      <c r="C139" s="8" t="str">
        <f>'[1]Current Paid Member List '!$A138</f>
        <v>Sara</v>
      </c>
      <c r="D139" s="8" t="str">
        <f>'[1]Current Paid Member List '!$B138</f>
        <v>Baxter</v>
      </c>
      <c r="E139" s="8" t="str">
        <f>'[1]Current Paid Member List '!$H138&amp;" "&amp;'[1]Current Paid Member List '!$I138</f>
        <v xml:space="preserve">K St </v>
      </c>
      <c r="F139" s="8" t="str">
        <f>'[1]Current Paid Member List '!$J138</f>
        <v>South Boston</v>
      </c>
      <c r="G139" s="8" t="s">
        <v>15</v>
      </c>
      <c r="H139" s="20">
        <f>'[1]Current Paid Member List '!$K138</f>
        <v>2127</v>
      </c>
      <c r="I139" s="8"/>
      <c r="J139" s="12" t="str">
        <f>'[1]Current Paid Member List '!$C138</f>
        <v>sarakbaxter8@gmail.com</v>
      </c>
      <c r="K139" s="16">
        <f>'[1]Current Paid Member List '!$F138</f>
        <v>43734</v>
      </c>
      <c r="L139" s="14"/>
      <c r="M139" s="15"/>
    </row>
    <row r="140" spans="2:13" ht="21" customHeight="1" x14ac:dyDescent="0.35">
      <c r="B140" s="13" t="str">
        <f>Members[[#This Row],[FIRST NAME]]</f>
        <v xml:space="preserve">Jessica </v>
      </c>
      <c r="C140" s="8" t="str">
        <f>'[1]Current Paid Member List '!$A139</f>
        <v xml:space="preserve">Jessica </v>
      </c>
      <c r="D140" s="8" t="str">
        <f>'[1]Current Paid Member List '!$B139</f>
        <v>Deeley</v>
      </c>
      <c r="E140" s="8" t="str">
        <f>'[1]Current Paid Member List '!$H139&amp;" "&amp;'[1]Current Paid Member List '!$I139</f>
        <v xml:space="preserve"> </v>
      </c>
      <c r="F140" s="8" t="str">
        <f>'[1]Current Paid Member List '!$J139</f>
        <v>South Boston</v>
      </c>
      <c r="G140" s="8" t="s">
        <v>15</v>
      </c>
      <c r="H140" s="20">
        <f>'[1]Current Paid Member List '!$K139</f>
        <v>2127</v>
      </c>
      <c r="I140" s="8"/>
      <c r="J140" s="12" t="str">
        <f>'[1]Current Paid Member List '!$C139</f>
        <v>Jessica.a.deeley@gmail.com</v>
      </c>
      <c r="K140" s="16">
        <f>'[1]Current Paid Member List '!$F139</f>
        <v>43737</v>
      </c>
      <c r="L140" s="14"/>
      <c r="M140" s="15"/>
    </row>
    <row r="141" spans="2:13" ht="21" customHeight="1" x14ac:dyDescent="0.35">
      <c r="B141" s="13" t="str">
        <f>Members[[#This Row],[FIRST NAME]]</f>
        <v>Kathryn</v>
      </c>
      <c r="C141" s="8" t="str">
        <f>'[1]Current Paid Member List '!$A140</f>
        <v>Kathryn</v>
      </c>
      <c r="D141" s="8" t="str">
        <f>'[1]Current Paid Member List '!$B140</f>
        <v>Rohlicek</v>
      </c>
      <c r="E141" s="8" t="str">
        <f>'[1]Current Paid Member List '!$H140&amp;" "&amp;'[1]Current Paid Member List '!$I140</f>
        <v xml:space="preserve"> </v>
      </c>
      <c r="F141" s="8" t="s">
        <v>14</v>
      </c>
      <c r="G141" s="8" t="s">
        <v>15</v>
      </c>
      <c r="H141" s="20">
        <v>2127</v>
      </c>
      <c r="I141" s="8"/>
      <c r="J141" s="12" t="str">
        <f>'[1]Current Paid Member List '!$C140</f>
        <v>katy.rohlicek@gmail.com</v>
      </c>
      <c r="K141" s="16">
        <f>'[1]Current Paid Member List '!$F140</f>
        <v>43737</v>
      </c>
      <c r="L141" s="14"/>
      <c r="M141" s="15"/>
    </row>
    <row r="142" spans="2:13" ht="21" customHeight="1" x14ac:dyDescent="0.35">
      <c r="B142" s="13" t="str">
        <f>Members[[#This Row],[FIRST NAME]]</f>
        <v>Carrie</v>
      </c>
      <c r="C142" s="8" t="str">
        <f>'[1]Current Paid Member List '!$A141</f>
        <v>Carrie</v>
      </c>
      <c r="D142" s="8" t="str">
        <f>'[1]Current Paid Member List '!$B141</f>
        <v>DeWitt</v>
      </c>
      <c r="E142" s="8" t="str">
        <f>'[1]Current Paid Member List '!$H141&amp;" "&amp;'[1]Current Paid Member List '!$I141</f>
        <v xml:space="preserve"> </v>
      </c>
      <c r="F142" s="8" t="str">
        <f>'[1]Current Paid Member List '!$J141</f>
        <v>South Boston</v>
      </c>
      <c r="G142" s="8" t="s">
        <v>15</v>
      </c>
      <c r="H142" s="20">
        <f>'[1]Current Paid Member List '!$K141</f>
        <v>2127</v>
      </c>
      <c r="I142" s="8"/>
      <c r="J142" s="12" t="str">
        <f>'[1]Current Paid Member List '!$C141</f>
        <v>carriedewitt@gmail.com</v>
      </c>
      <c r="K142" s="16">
        <f>'[1]Current Paid Member List '!$F141</f>
        <v>43726</v>
      </c>
      <c r="L142" s="14"/>
      <c r="M142" s="15"/>
    </row>
    <row r="143" spans="2:13" ht="21" customHeight="1" x14ac:dyDescent="0.35">
      <c r="B143" s="13" t="str">
        <f>Members[[#This Row],[FIRST NAME]]</f>
        <v>Aoife</v>
      </c>
      <c r="C143" s="8" t="str">
        <f>'[1]Current Paid Member List '!$A142</f>
        <v>Aoife</v>
      </c>
      <c r="D143" s="8" t="str">
        <f>'[1]Current Paid Member List '!$B142</f>
        <v>Price</v>
      </c>
      <c r="E143" s="8" t="str">
        <f>'[1]Current Paid Member List '!$H142&amp;" "&amp;'[1]Current Paid Member List '!$I142</f>
        <v xml:space="preserve"> </v>
      </c>
      <c r="F143" s="8" t="s">
        <v>14</v>
      </c>
      <c r="G143" s="8" t="s">
        <v>15</v>
      </c>
      <c r="H143" s="20">
        <v>2127</v>
      </c>
      <c r="I143" s="8"/>
      <c r="J143" s="12"/>
      <c r="K143" s="16">
        <f>'[1]Current Paid Member List '!$F142</f>
        <v>43738</v>
      </c>
      <c r="L143" s="14"/>
      <c r="M143" s="15"/>
    </row>
    <row r="144" spans="2:13" ht="21" customHeight="1" x14ac:dyDescent="0.35">
      <c r="B144" s="13" t="str">
        <f>Members[[#This Row],[FIRST NAME]]</f>
        <v>Namas</v>
      </c>
      <c r="C144" s="8" t="str">
        <f>'[1]Current Paid Member List '!$A143</f>
        <v>Namas</v>
      </c>
      <c r="D144" s="8" t="str">
        <f>'[1]Current Paid Member List '!$B143</f>
        <v>Monahan</v>
      </c>
      <c r="E144" s="8" t="str">
        <f>'[1]Current Paid Member List '!$H143&amp;" "&amp;'[1]Current Paid Member List '!$I143</f>
        <v xml:space="preserve">Onslow Terrace </v>
      </c>
      <c r="F144" s="8" t="str">
        <f>'[1]Current Paid Member List '!$J143</f>
        <v>South Boston</v>
      </c>
      <c r="G144" s="8" t="s">
        <v>15</v>
      </c>
      <c r="H144" s="20">
        <f>'[1]Current Paid Member List '!$K143</f>
        <v>2127</v>
      </c>
      <c r="I144" s="8" t="str">
        <f>'[1]Current Paid Member List '!$L143</f>
        <v>917-348-7441</v>
      </c>
      <c r="J144" s="12" t="str">
        <f>'[1]Current Paid Member List '!$C143</f>
        <v>namas.monahan@gmail.com</v>
      </c>
      <c r="K144" s="16">
        <f>'[1]Current Paid Member List '!$F143</f>
        <v>43370</v>
      </c>
      <c r="L144" s="14"/>
      <c r="M144" s="15"/>
    </row>
    <row r="145" spans="2:13" ht="21" customHeight="1" x14ac:dyDescent="0.35">
      <c r="B145" s="13" t="str">
        <f>Members[[#This Row],[FIRST NAME]]</f>
        <v>Christy</v>
      </c>
      <c r="C145" s="8" t="str">
        <f>'[1]Current Paid Member List '!$A144</f>
        <v>Christy</v>
      </c>
      <c r="D145" s="8" t="str">
        <f>'[1]Current Paid Member List '!$B144</f>
        <v>Morgan</v>
      </c>
      <c r="E145" s="8" t="str">
        <f>'[1]Current Paid Member List '!$H144&amp;" "&amp;'[1]Current Paid Member List '!$I144</f>
        <v xml:space="preserve"> </v>
      </c>
      <c r="F145" s="8" t="s">
        <v>14</v>
      </c>
      <c r="G145" s="8" t="s">
        <v>15</v>
      </c>
      <c r="H145" s="20">
        <v>2127</v>
      </c>
      <c r="I145" s="8"/>
      <c r="J145" s="12"/>
      <c r="K145" s="16">
        <f>'[1]Current Paid Member List '!$F144</f>
        <v>43738</v>
      </c>
      <c r="L145" s="14"/>
      <c r="M145" s="15"/>
    </row>
    <row r="146" spans="2:13" ht="21" customHeight="1" x14ac:dyDescent="0.35">
      <c r="B146" s="13" t="str">
        <f>Members[[#This Row],[FIRST NAME]]</f>
        <v>Ania</v>
      </c>
      <c r="C146" s="8" t="str">
        <f>'[1]Current Paid Member List '!$A145</f>
        <v>Ania</v>
      </c>
      <c r="D146" s="8" t="str">
        <f>'[1]Current Paid Member List '!$B145</f>
        <v>(Saj) Bigda</v>
      </c>
      <c r="E146" s="8" t="str">
        <f>'[1]Current Paid Member List '!$H145&amp;" "&amp;'[1]Current Paid Member List '!$I145</f>
        <v>E 4th St #3</v>
      </c>
      <c r="F146" s="8" t="str">
        <f>'[1]Current Paid Member List '!$J145</f>
        <v>South Boston</v>
      </c>
      <c r="G146" s="8" t="s">
        <v>15</v>
      </c>
      <c r="H146" s="20">
        <f>'[1]Current Paid Member List '!$K145</f>
        <v>2127</v>
      </c>
      <c r="I146" s="8" t="str">
        <f>'[1]Current Paid Member List '!$L145</f>
        <v xml:space="preserve">413-563-2280 </v>
      </c>
      <c r="J146" s="12" t="str">
        <f>'[1]Current Paid Member List '!$C145</f>
        <v>aniasbigda@gmail.com</v>
      </c>
      <c r="K146" s="16">
        <f>'[1]Current Paid Member List '!$F145</f>
        <v>43392</v>
      </c>
      <c r="L146" s="14"/>
      <c r="M146" s="15"/>
    </row>
    <row r="147" spans="2:13" ht="21" customHeight="1" x14ac:dyDescent="0.35">
      <c r="B147" s="13" t="str">
        <f>Members[[#This Row],[FIRST NAME]]</f>
        <v>Kara</v>
      </c>
      <c r="C147" s="8" t="str">
        <f>'[1]Current Paid Member List '!$A146</f>
        <v>Kara</v>
      </c>
      <c r="D147" s="8" t="str">
        <f>'[1]Current Paid Member List '!$B146</f>
        <v>Herr</v>
      </c>
      <c r="E147" s="8" t="str">
        <f>'[1]Current Paid Member List '!$H146&amp;" "&amp;'[1]Current Paid Member List '!$I146</f>
        <v xml:space="preserve">E 8th St </v>
      </c>
      <c r="F147" s="8" t="str">
        <f>'[1]Current Paid Member List '!$J146</f>
        <v>South Boston</v>
      </c>
      <c r="G147" s="8" t="s">
        <v>15</v>
      </c>
      <c r="H147" s="20">
        <f>'[1]Current Paid Member List '!$K146</f>
        <v>2127</v>
      </c>
      <c r="I147" s="8" t="str">
        <f>'[1]Current Paid Member List '!$L146</f>
        <v>419-966-4552</v>
      </c>
      <c r="J147" s="12" t="str">
        <f>'[1]Current Paid Member List '!$C146</f>
        <v>kara.d.herr@gmail.com</v>
      </c>
      <c r="K147" s="16">
        <f>'[1]Current Paid Member List '!$F146</f>
        <v>43378</v>
      </c>
      <c r="L147" s="14"/>
      <c r="M147" s="15"/>
    </row>
    <row r="148" spans="2:13" ht="21" customHeight="1" x14ac:dyDescent="0.35">
      <c r="B148" s="13" t="str">
        <f>Members[[#This Row],[FIRST NAME]]</f>
        <v>Juliana</v>
      </c>
      <c r="C148" s="8" t="str">
        <f>'[1]Current Paid Member List '!$A147</f>
        <v>Juliana</v>
      </c>
      <c r="D148" s="8" t="str">
        <f>'[1]Current Paid Member List '!$B147</f>
        <v>Mendivelso Santa</v>
      </c>
      <c r="E148" s="8" t="str">
        <f>'[1]Current Paid Member List '!$H147&amp;" "&amp;'[1]Current Paid Member List '!$I147</f>
        <v>Dorchester St C</v>
      </c>
      <c r="F148" s="8" t="str">
        <f>'[1]Current Paid Member List '!$J147</f>
        <v>South Boston</v>
      </c>
      <c r="G148" s="8" t="s">
        <v>15</v>
      </c>
      <c r="H148" s="20">
        <f>'[1]Current Paid Member List '!$K147</f>
        <v>2127</v>
      </c>
      <c r="I148" s="8" t="str">
        <f>'[1]Current Paid Member List '!$L147</f>
        <v>617-515-6813</v>
      </c>
      <c r="J148" s="12" t="str">
        <f>'[1]Current Paid Member List '!$C147</f>
        <v>juli.mendivelso@gmail.com</v>
      </c>
      <c r="K148" s="16">
        <f>'[1]Current Paid Member List '!$F147</f>
        <v>41929</v>
      </c>
      <c r="L148" s="14"/>
      <c r="M148" s="15"/>
    </row>
    <row r="149" spans="2:13" ht="21" customHeight="1" x14ac:dyDescent="0.35">
      <c r="B149" s="13" t="str">
        <f>Members[[#This Row],[FIRST NAME]]</f>
        <v xml:space="preserve">Emily </v>
      </c>
      <c r="C149" s="8" t="str">
        <f>'[1]Current Paid Member List '!$A148</f>
        <v xml:space="preserve">Emily </v>
      </c>
      <c r="D149" s="8" t="str">
        <f>'[1]Current Paid Member List '!$B148</f>
        <v>Roy (O'Roy on FB)</v>
      </c>
      <c r="E149" s="8" t="str">
        <f>'[1]Current Paid Member List '!$H148&amp;" "&amp;'[1]Current Paid Member List '!$I148</f>
        <v>Bolton St Unit #1</v>
      </c>
      <c r="F149" s="8" t="str">
        <f>'[1]Current Paid Member List '!$J148</f>
        <v>South Boston</v>
      </c>
      <c r="G149" s="8" t="s">
        <v>15</v>
      </c>
      <c r="H149" s="20">
        <f>'[1]Current Paid Member List '!$K148</f>
        <v>2127</v>
      </c>
      <c r="I149" s="8" t="str">
        <f>'[1]Current Paid Member List '!$L148</f>
        <v>781-223-4522</v>
      </c>
      <c r="J149" s="12" t="str">
        <f>'[1]Current Paid Member List '!$C148</f>
        <v xml:space="preserve">emilyodee@gmail.com </v>
      </c>
      <c r="K149" s="16">
        <f>'[1]Current Paid Member List '!$F148</f>
        <v>43038</v>
      </c>
      <c r="L149" s="14"/>
      <c r="M149" s="15"/>
    </row>
    <row r="150" spans="2:13" ht="21" customHeight="1" x14ac:dyDescent="0.35">
      <c r="B150" s="13" t="str">
        <f>Members[[#This Row],[FIRST NAME]]</f>
        <v>Daniella</v>
      </c>
      <c r="C150" s="8" t="str">
        <f>'[1]Current Paid Member List '!$A149</f>
        <v>Daniella</v>
      </c>
      <c r="D150" s="8" t="str">
        <f>'[1]Current Paid Member List '!$B149</f>
        <v>Place</v>
      </c>
      <c r="E150" s="8" t="str">
        <f>'[1]Current Paid Member List '!$H149&amp;" "&amp;'[1]Current Paid Member List '!$I149</f>
        <v xml:space="preserve">W 2nd St </v>
      </c>
      <c r="F150" s="8" t="str">
        <f>'[1]Current Paid Member List '!$J149</f>
        <v>South Boston</v>
      </c>
      <c r="G150" s="8" t="s">
        <v>15</v>
      </c>
      <c r="H150" s="20">
        <f>'[1]Current Paid Member List '!$K149</f>
        <v>2127</v>
      </c>
      <c r="I150" s="8" t="str">
        <f>'[1]Current Paid Member List '!$L149</f>
        <v>617-308-0090</v>
      </c>
      <c r="J150" s="12" t="str">
        <f>'[1]Current Paid Member List '!$C149</f>
        <v>daniella@daniella.place</v>
      </c>
      <c r="K150" s="16">
        <f>'[1]Current Paid Member List '!$F149</f>
        <v>43400</v>
      </c>
      <c r="L150" s="14"/>
      <c r="M150" s="15"/>
    </row>
    <row r="151" spans="2:13" ht="21" customHeight="1" x14ac:dyDescent="0.35">
      <c r="B151" s="13" t="str">
        <f>Members[[#This Row],[FIRST NAME]]</f>
        <v>Natalie</v>
      </c>
      <c r="C151" s="8" t="str">
        <f>'[1]Current Paid Member List '!$A150</f>
        <v>Natalie</v>
      </c>
      <c r="D151" s="8" t="str">
        <f>'[1]Current Paid Member List '!$B150</f>
        <v>(Chassaigne) Kurtzman</v>
      </c>
      <c r="E151" s="8" t="str">
        <f>'[1]Current Paid Member List '!$H150&amp;" "&amp;'[1]Current Paid Member List '!$I150</f>
        <v xml:space="preserve">W 4th St </v>
      </c>
      <c r="F151" s="8" t="str">
        <f>'[1]Current Paid Member List '!$J150</f>
        <v>South Boston</v>
      </c>
      <c r="G151" s="8" t="s">
        <v>15</v>
      </c>
      <c r="H151" s="20">
        <f>'[1]Current Paid Member List '!$K150</f>
        <v>2127</v>
      </c>
      <c r="I151" s="8" t="str">
        <f>'[1]Current Paid Member List '!$L150</f>
        <v>617-671-8001</v>
      </c>
      <c r="J151" s="12" t="str">
        <f>'[1]Current Paid Member List '!$C150</f>
        <v>natalie@thebostondaybook.com</v>
      </c>
      <c r="K151" s="16">
        <f>'[1]Current Paid Member List '!$F150</f>
        <v>42460</v>
      </c>
      <c r="L151" s="14"/>
      <c r="M151" s="15"/>
    </row>
    <row r="152" spans="2:13" ht="21" customHeight="1" x14ac:dyDescent="0.35">
      <c r="B152" s="13" t="str">
        <f>Members[[#This Row],[FIRST NAME]]</f>
        <v>Jamie</v>
      </c>
      <c r="C152" s="8" t="str">
        <f>'[1]Current Paid Member List '!$A151</f>
        <v>Jamie</v>
      </c>
      <c r="D152" s="8" t="str">
        <f>'[1]Current Paid Member List '!$B151</f>
        <v>Moss</v>
      </c>
      <c r="E152" s="8" t="str">
        <f>'[1]Current Paid Member List '!$H151&amp;" "&amp;'[1]Current Paid Member List '!$I151</f>
        <v>W 8th #1</v>
      </c>
      <c r="F152" s="8" t="str">
        <f>'[1]Current Paid Member List '!$J151</f>
        <v>South Boston</v>
      </c>
      <c r="G152" s="8" t="s">
        <v>15</v>
      </c>
      <c r="H152" s="20">
        <f>'[1]Current Paid Member List '!$K151</f>
        <v>2127</v>
      </c>
      <c r="I152" s="8" t="str">
        <f>'[1]Current Paid Member List '!$L151</f>
        <v>617-543-7311</v>
      </c>
      <c r="J152" s="12" t="str">
        <f>'[1]Current Paid Member List '!$C151</f>
        <v>jrozes@gmail.com</v>
      </c>
      <c r="K152" s="16">
        <f>'[1]Current Paid Member List '!$F151</f>
        <v>43032</v>
      </c>
      <c r="L152" s="14"/>
      <c r="M152" s="15"/>
    </row>
    <row r="153" spans="2:13" ht="21" customHeight="1" x14ac:dyDescent="0.35">
      <c r="B153" s="13" t="str">
        <f>Members[[#This Row],[FIRST NAME]]</f>
        <v>Sarah</v>
      </c>
      <c r="C153" s="8" t="str">
        <f>'[1]Current Paid Member List '!$A152</f>
        <v>Sarah</v>
      </c>
      <c r="D153" s="8" t="str">
        <f>'[1]Current Paid Member List '!$B152</f>
        <v>(Fucigna) Wilbur</v>
      </c>
      <c r="E153" s="8" t="str">
        <f>'[1]Current Paid Member List '!$H152&amp;" "&amp;'[1]Current Paid Member List '!$I152</f>
        <v>E 6th St #2</v>
      </c>
      <c r="F153" s="8" t="str">
        <f>'[1]Current Paid Member List '!$J152</f>
        <v>South Boston</v>
      </c>
      <c r="G153" s="8" t="s">
        <v>15</v>
      </c>
      <c r="H153" s="20">
        <f>'[1]Current Paid Member List '!$K152</f>
        <v>2127</v>
      </c>
      <c r="I153" s="8" t="str">
        <f>'[1]Current Paid Member List '!$L152</f>
        <v>508-272-9843</v>
      </c>
      <c r="J153" s="12" t="str">
        <f>'[1]Current Paid Member List '!$C152</f>
        <v>sfucigna@gmail.com</v>
      </c>
      <c r="K153" s="16">
        <f>'[1]Current Paid Member List '!$F152</f>
        <v>43392</v>
      </c>
      <c r="L153" s="14"/>
      <c r="M153" s="15"/>
    </row>
    <row r="154" spans="2:13" ht="21" customHeight="1" x14ac:dyDescent="0.35">
      <c r="B154" s="13" t="str">
        <f>Members[[#This Row],[FIRST NAME]]</f>
        <v>Renita</v>
      </c>
      <c r="C154" s="8" t="str">
        <f>'[1]Current Paid Member List '!$A153</f>
        <v>Renita</v>
      </c>
      <c r="D154" s="8" t="str">
        <f>'[1]Current Paid Member List '!$B153</f>
        <v>(Jain) Reddy</v>
      </c>
      <c r="E154" s="8" t="str">
        <f>'[1]Current Paid Member List '!$H153&amp;" "&amp;'[1]Current Paid Member List '!$I153</f>
        <v>W Broadway Unit 1</v>
      </c>
      <c r="F154" s="8" t="str">
        <f>'[1]Current Paid Member List '!$J153</f>
        <v>South Boston</v>
      </c>
      <c r="G154" s="8" t="s">
        <v>15</v>
      </c>
      <c r="H154" s="20">
        <f>'[1]Current Paid Member List '!$K153</f>
        <v>2127</v>
      </c>
      <c r="I154" s="8"/>
      <c r="J154" s="12" t="str">
        <f>'[1]Current Paid Member List '!$C153</f>
        <v>rjain78@yahoo.com</v>
      </c>
      <c r="K154" s="16">
        <f>'[1]Current Paid Member List '!$F153</f>
        <v>41556</v>
      </c>
      <c r="L154" s="14"/>
      <c r="M154" s="15"/>
    </row>
    <row r="155" spans="2:13" ht="21" customHeight="1" x14ac:dyDescent="0.35">
      <c r="B155" s="13" t="str">
        <f>Members[[#This Row],[FIRST NAME]]</f>
        <v>Tara</v>
      </c>
      <c r="C155" s="8" t="str">
        <f>'[1]Current Paid Member List '!$A154</f>
        <v>Tara</v>
      </c>
      <c r="D155" s="8" t="str">
        <f>'[1]Current Paid Member List '!$B154</f>
        <v>(Pisani) Tarr</v>
      </c>
      <c r="E155" s="8" t="str">
        <f>'[1]Current Paid Member List '!$H154&amp;" "&amp;'[1]Current Paid Member List '!$I154</f>
        <v xml:space="preserve">M St </v>
      </c>
      <c r="F155" s="8" t="str">
        <f>'[1]Current Paid Member List '!$J154</f>
        <v>South Boston</v>
      </c>
      <c r="G155" s="8" t="s">
        <v>15</v>
      </c>
      <c r="H155" s="20">
        <f>'[1]Current Paid Member List '!$K154</f>
        <v>2127</v>
      </c>
      <c r="I155" s="8" t="str">
        <f>'[1]Current Paid Member List '!$L154</f>
        <v>401-742-4902</v>
      </c>
      <c r="J155" s="12" t="str">
        <f>'[1]Current Paid Member List '!$C154</f>
        <v>tara.pisani@gmail.com</v>
      </c>
      <c r="K155" s="16">
        <f>'[1]Current Paid Member List '!$F154</f>
        <v>42211</v>
      </c>
      <c r="L155" s="14"/>
      <c r="M155" s="15"/>
    </row>
    <row r="156" spans="2:13" ht="21" customHeight="1" x14ac:dyDescent="0.35">
      <c r="B156" s="13" t="str">
        <f>Members[[#This Row],[FIRST NAME]]</f>
        <v>Brooke</v>
      </c>
      <c r="C156" s="8" t="str">
        <f>'[1]Current Paid Member List '!$A155</f>
        <v>Brooke</v>
      </c>
      <c r="D156" s="8" t="str">
        <f>'[1]Current Paid Member List '!$B155</f>
        <v>Witherspoon</v>
      </c>
      <c r="E156" s="8" t="str">
        <f>'[1]Current Paid Member List '!$H155&amp;" "&amp;'[1]Current Paid Member List '!$I155</f>
        <v xml:space="preserve">E 6th St </v>
      </c>
      <c r="F156" s="8" t="str">
        <f>'[1]Current Paid Member List '!$J155</f>
        <v>South Boston</v>
      </c>
      <c r="G156" s="8" t="s">
        <v>15</v>
      </c>
      <c r="H156" s="20">
        <f>'[1]Current Paid Member List '!$K155</f>
        <v>2127</v>
      </c>
      <c r="I156" s="8" t="str">
        <f>'[1]Current Paid Member List '!$L155</f>
        <v>802-238-2991</v>
      </c>
      <c r="J156" s="12" t="str">
        <f>'[1]Current Paid Member List '!$C155</f>
        <v>witherspoon.brooke@gmail.com</v>
      </c>
      <c r="K156" s="16">
        <f>'[1]Current Paid Member List '!$F155</f>
        <v>42590</v>
      </c>
      <c r="L156" s="14"/>
      <c r="M156" s="15"/>
    </row>
    <row r="157" spans="2:13" ht="21" customHeight="1" x14ac:dyDescent="0.35">
      <c r="B157" s="13" t="str">
        <f>Members[[#This Row],[FIRST NAME]]</f>
        <v>Selena</v>
      </c>
      <c r="C157" s="8" t="str">
        <f>'[1]Current Paid Member List '!$A156</f>
        <v>Selena</v>
      </c>
      <c r="D157" s="8" t="str">
        <f>'[1]Current Paid Member List '!$B156</f>
        <v>Jorgensen</v>
      </c>
      <c r="E157" s="8" t="str">
        <f>'[1]Current Paid Member List '!$H156&amp;" "&amp;'[1]Current Paid Member List '!$I156</f>
        <v>W Broadway Unit 3</v>
      </c>
      <c r="F157" s="8" t="str">
        <f>'[1]Current Paid Member List '!$J156</f>
        <v>South Boston</v>
      </c>
      <c r="G157" s="8" t="s">
        <v>15</v>
      </c>
      <c r="H157" s="20">
        <f>'[1]Current Paid Member List '!$K156</f>
        <v>2127</v>
      </c>
      <c r="I157" s="8" t="str">
        <f>'[1]Current Paid Member List '!$L156</f>
        <v>541-761-2789</v>
      </c>
      <c r="J157" s="12" t="str">
        <f>'[1]Current Paid Member List '!$C156</f>
        <v>selena.jorgensen@gmail.com</v>
      </c>
      <c r="K157" s="16">
        <f>'[1]Current Paid Member List '!$F156</f>
        <v>43035</v>
      </c>
      <c r="L157" s="14"/>
      <c r="M157" s="15"/>
    </row>
    <row r="158" spans="2:13" ht="21" customHeight="1" x14ac:dyDescent="0.35">
      <c r="B158" s="13" t="str">
        <f>Members[[#This Row],[FIRST NAME]]</f>
        <v>Morgane</v>
      </c>
      <c r="C158" s="8" t="str">
        <f>'[1]Current Paid Member List '!$A157</f>
        <v>Morgane</v>
      </c>
      <c r="D158" s="8" t="str">
        <f>'[1]Current Paid Member List '!$B157</f>
        <v>Treanton</v>
      </c>
      <c r="E158" s="8" t="str">
        <f>'[1]Current Paid Member List '!$H157&amp;" "&amp;'[1]Current Paid Member List '!$I157</f>
        <v>W 6th St Unit 3</v>
      </c>
      <c r="F158" s="8" t="str">
        <f>'[1]Current Paid Member List '!$J157</f>
        <v>South Boston</v>
      </c>
      <c r="G158" s="8" t="s">
        <v>15</v>
      </c>
      <c r="H158" s="20">
        <f>'[1]Current Paid Member List '!$K157</f>
        <v>2127</v>
      </c>
      <c r="I158" s="8" t="str">
        <f>'[1]Current Paid Member List '!$L157</f>
        <v>203-273-0150</v>
      </c>
      <c r="J158" s="12" t="str">
        <f>'[1]Current Paid Member List '!$C157</f>
        <v>morgane.treanton@gmail.com</v>
      </c>
      <c r="K158" s="16">
        <f>'[1]Current Paid Member List '!$F157</f>
        <v>43395</v>
      </c>
      <c r="L158" s="14"/>
      <c r="M158" s="15"/>
    </row>
    <row r="159" spans="2:13" ht="21" customHeight="1" x14ac:dyDescent="0.35">
      <c r="B159" s="13" t="str">
        <f>Members[[#This Row],[FIRST NAME]]</f>
        <v>Elizabeth</v>
      </c>
      <c r="C159" s="8" t="str">
        <f>'[1]Current Paid Member List '!$A158</f>
        <v>Elizabeth</v>
      </c>
      <c r="D159" s="8" t="str">
        <f>'[1]Current Paid Member List '!$B158</f>
        <v>Mackell Clancey</v>
      </c>
      <c r="E159" s="8" t="str">
        <f>'[1]Current Paid Member List '!$H158&amp;" "&amp;'[1]Current Paid Member List '!$I158</f>
        <v>E 5th St #2</v>
      </c>
      <c r="F159" s="8" t="str">
        <f>'[1]Current Paid Member List '!$J158</f>
        <v>South Boston</v>
      </c>
      <c r="G159" s="8" t="s">
        <v>15</v>
      </c>
      <c r="H159" s="20">
        <f>'[1]Current Paid Member List '!$K158</f>
        <v>2127</v>
      </c>
      <c r="I159" s="8" t="str">
        <f>'[1]Current Paid Member List '!$L158</f>
        <v xml:space="preserve">203-570-5957 </v>
      </c>
      <c r="J159" s="12" t="str">
        <f>'[1]Current Paid Member List '!$C158</f>
        <v>mackelle@students.pitzer.edu</v>
      </c>
      <c r="K159" s="16">
        <f>'[1]Current Paid Member List '!$F158</f>
        <v>43745</v>
      </c>
      <c r="L159" s="14"/>
      <c r="M159" s="15"/>
    </row>
    <row r="160" spans="2:13" ht="21" customHeight="1" x14ac:dyDescent="0.35">
      <c r="B160" s="13" t="str">
        <f>Members[[#This Row],[FIRST NAME]]</f>
        <v>Jill</v>
      </c>
      <c r="C160" s="8" t="str">
        <f>'[1]Current Paid Member List '!$A159</f>
        <v>Jill</v>
      </c>
      <c r="D160" s="8" t="str">
        <f>'[1]Current Paid Member List '!$B159</f>
        <v>Robinson</v>
      </c>
      <c r="E160" s="8" t="str">
        <f>'[1]Current Paid Member List '!$H159&amp;" "&amp;'[1]Current Paid Member List '!$I159</f>
        <v xml:space="preserve"> </v>
      </c>
      <c r="F160" s="8" t="str">
        <f>'[1]Current Paid Member List '!$J159</f>
        <v>South Boston</v>
      </c>
      <c r="G160" s="8" t="s">
        <v>15</v>
      </c>
      <c r="H160" s="20">
        <f>'[1]Current Paid Member List '!$K159</f>
        <v>2127</v>
      </c>
      <c r="I160" s="8"/>
      <c r="J160" s="12"/>
      <c r="K160" s="16">
        <f>'[1]Current Paid Member List '!$F159</f>
        <v>43745</v>
      </c>
      <c r="L160" s="14"/>
      <c r="M160" s="15"/>
    </row>
    <row r="161" spans="2:13" ht="21" customHeight="1" x14ac:dyDescent="0.35">
      <c r="B161" s="13" t="str">
        <f>Members[[#This Row],[FIRST NAME]]</f>
        <v xml:space="preserve">Kaavya </v>
      </c>
      <c r="C161" s="8" t="str">
        <f>'[1]Current Paid Member List '!$A160</f>
        <v xml:space="preserve">Kaavya </v>
      </c>
      <c r="D161" s="8" t="str">
        <f>'[1]Current Paid Member List '!$B160</f>
        <v>Paruchuri</v>
      </c>
      <c r="E161" s="8" t="str">
        <f>'[1]Current Paid Member List '!$H160&amp;" "&amp;'[1]Current Paid Member List '!$I160</f>
        <v>K St Unit 5</v>
      </c>
      <c r="F161" s="8" t="str">
        <f>'[1]Current Paid Member List '!$J160</f>
        <v>South Boston</v>
      </c>
      <c r="G161" s="8" t="s">
        <v>15</v>
      </c>
      <c r="H161" s="20">
        <f>'[1]Current Paid Member List '!$K160</f>
        <v>2127</v>
      </c>
      <c r="I161" s="8"/>
      <c r="J161" s="12" t="str">
        <f>'[1]Current Paid Member List '!$C160</f>
        <v xml:space="preserve"> kaavyaparuchuri@gmail.com</v>
      </c>
      <c r="K161" s="16">
        <f>'[1]Current Paid Member List '!$F160</f>
        <v>43746</v>
      </c>
      <c r="L161" s="14"/>
      <c r="M161" s="15"/>
    </row>
    <row r="162" spans="2:13" ht="21" customHeight="1" x14ac:dyDescent="0.35">
      <c r="B162" s="13" t="str">
        <f>Members[[#This Row],[FIRST NAME]]</f>
        <v>Stephanie</v>
      </c>
      <c r="C162" s="8" t="str">
        <f>'[1]Current Paid Member List '!$A161</f>
        <v>Stephanie</v>
      </c>
      <c r="D162" s="8" t="str">
        <f>'[1]Current Paid Member List '!$B161</f>
        <v>Lancia</v>
      </c>
      <c r="E162" s="8" t="str">
        <f>'[1]Current Paid Member List '!$H161&amp;" "&amp;'[1]Current Paid Member List '!$I161</f>
        <v>E 2nd St Unit 4B</v>
      </c>
      <c r="F162" s="8" t="str">
        <f>'[1]Current Paid Member List '!$J161</f>
        <v>South Boston</v>
      </c>
      <c r="G162" s="8" t="s">
        <v>15</v>
      </c>
      <c r="H162" s="20">
        <f>'[1]Current Paid Member List '!$K161</f>
        <v>2127</v>
      </c>
      <c r="I162" s="8" t="str">
        <f>'[1]Current Paid Member List '!$L161</f>
        <v>(339) 793-0652</v>
      </c>
      <c r="J162" s="12" t="str">
        <f>'[1]Current Paid Member List '!$C161</f>
        <v>steph.lancia@gmail.com</v>
      </c>
      <c r="K162" s="16">
        <f>'[1]Current Paid Member List '!$F161</f>
        <v>43039</v>
      </c>
      <c r="L162" s="14"/>
      <c r="M162" s="15"/>
    </row>
    <row r="163" spans="2:13" ht="21" customHeight="1" x14ac:dyDescent="0.35">
      <c r="B163" s="13" t="str">
        <f>Members[[#This Row],[FIRST NAME]]</f>
        <v>Laura</v>
      </c>
      <c r="C163" s="8" t="str">
        <f>'[1]Current Paid Member List '!$A162</f>
        <v>Laura</v>
      </c>
      <c r="D163" s="8" t="str">
        <f>'[1]Current Paid Member List '!$B162</f>
        <v>(Simkins) Laich</v>
      </c>
      <c r="E163" s="8" t="str">
        <f>'[1]Current Paid Member List '!$H162&amp;" "&amp;'[1]Current Paid Member List '!$I162</f>
        <v>E 4th St Unit 1</v>
      </c>
      <c r="F163" s="8" t="str">
        <f>'[1]Current Paid Member List '!$J162</f>
        <v>South Boston</v>
      </c>
      <c r="G163" s="8" t="s">
        <v>15</v>
      </c>
      <c r="H163" s="20">
        <f>'[1]Current Paid Member List '!$K162</f>
        <v>2127</v>
      </c>
      <c r="I163" s="8" t="str">
        <f>'[1]Current Paid Member List '!$L162</f>
        <v>703-231-5807</v>
      </c>
      <c r="J163" s="12" t="str">
        <f>'[1]Current Paid Member List '!$C162</f>
        <v>lauralaich516@gmail.com</v>
      </c>
      <c r="K163" s="16">
        <f>'[1]Current Paid Member List '!$F162</f>
        <v>43032</v>
      </c>
      <c r="L163" s="14"/>
      <c r="M163" s="15"/>
    </row>
    <row r="164" spans="2:13" ht="21" customHeight="1" x14ac:dyDescent="0.35">
      <c r="B164" s="13" t="str">
        <f>Members[[#This Row],[FIRST NAME]]</f>
        <v>Julia</v>
      </c>
      <c r="C164" s="8" t="str">
        <f>'[1]Current Paid Member List '!$A163</f>
        <v>Julia</v>
      </c>
      <c r="D164" s="8" t="str">
        <f>'[1]Current Paid Member List '!$B163</f>
        <v>(Hunter) Hebert</v>
      </c>
      <c r="E164" s="8" t="str">
        <f>'[1]Current Paid Member List '!$H163&amp;" "&amp;'[1]Current Paid Member List '!$I163</f>
        <v xml:space="preserve">Farragut Rd </v>
      </c>
      <c r="F164" s="8" t="str">
        <f>'[1]Current Paid Member List '!$J163</f>
        <v>South Boston</v>
      </c>
      <c r="G164" s="8" t="s">
        <v>15</v>
      </c>
      <c r="H164" s="20">
        <f>'[1]Current Paid Member List '!$K163</f>
        <v>2127</v>
      </c>
      <c r="I164" s="8" t="str">
        <f>'[1]Current Paid Member List '!$L163</f>
        <v>(413) 687-2143</v>
      </c>
      <c r="J164" s="12" t="str">
        <f>'[1]Current Paid Member List '!$C163</f>
        <v>juliachunter@gmail.com</v>
      </c>
      <c r="K164" s="16">
        <f>'[1]Current Paid Member List '!$F163</f>
        <v>41692</v>
      </c>
      <c r="L164" s="14"/>
      <c r="M164" s="15"/>
    </row>
    <row r="165" spans="2:13" ht="21" customHeight="1" x14ac:dyDescent="0.35">
      <c r="B165" s="13" t="str">
        <f>Members[[#This Row],[FIRST NAME]]</f>
        <v>Brittany</v>
      </c>
      <c r="C165" s="8" t="str">
        <f>'[1]Current Paid Member List '!$A164</f>
        <v>Brittany</v>
      </c>
      <c r="D165" s="8" t="str">
        <f>'[1]Current Paid Member List '!$B164</f>
        <v>Horton</v>
      </c>
      <c r="E165" s="8" t="str">
        <f>'[1]Current Paid Member List '!$H164&amp;" "&amp;'[1]Current Paid Member List '!$I164</f>
        <v xml:space="preserve"> </v>
      </c>
      <c r="F165" s="8" t="str">
        <f>'[1]Current Paid Member List '!$J164</f>
        <v>South Boston</v>
      </c>
      <c r="G165" s="8" t="s">
        <v>15</v>
      </c>
      <c r="H165" s="20">
        <f>'[1]Current Paid Member List '!$K164</f>
        <v>2127</v>
      </c>
      <c r="I165" s="8"/>
      <c r="J165" s="12"/>
      <c r="K165" s="16">
        <f>'[1]Current Paid Member List '!$F164</f>
        <v>43746</v>
      </c>
      <c r="L165" s="14"/>
      <c r="M165" s="15"/>
    </row>
    <row r="166" spans="2:13" ht="21" customHeight="1" x14ac:dyDescent="0.35">
      <c r="B166" s="13" t="str">
        <f>Members[[#This Row],[FIRST NAME]]</f>
        <v>Mieka</v>
      </c>
      <c r="C166" s="8" t="str">
        <f>'[1]Current Paid Member List '!$A165</f>
        <v>Mieka</v>
      </c>
      <c r="D166" s="8" t="str">
        <f>'[1]Current Paid Member List '!$B165</f>
        <v>Driscoll Leonard</v>
      </c>
      <c r="E166" s="8" t="str">
        <f>'[1]Current Paid Member List '!$H165&amp;" "&amp;'[1]Current Paid Member List '!$I165</f>
        <v>W 9th St #3</v>
      </c>
      <c r="F166" s="8" t="str">
        <f>'[1]Current Paid Member List '!$J165</f>
        <v>South Boston</v>
      </c>
      <c r="G166" s="8" t="s">
        <v>15</v>
      </c>
      <c r="H166" s="20">
        <f>'[1]Current Paid Member List '!$K165</f>
        <v>2127</v>
      </c>
      <c r="I166" s="8" t="str">
        <f>'[1]Current Paid Member List '!$L165</f>
        <v>617- 256-7802</v>
      </c>
      <c r="J166" s="12" t="str">
        <f>'[1]Current Paid Member List '!$C165</f>
        <v>mieka.driscoll@gmail.com</v>
      </c>
      <c r="K166" s="16">
        <f>'[1]Current Paid Member List '!$F165</f>
        <v>41275</v>
      </c>
      <c r="L166" s="14"/>
      <c r="M166" s="15"/>
    </row>
    <row r="167" spans="2:13" ht="21" customHeight="1" x14ac:dyDescent="0.35">
      <c r="B167" s="13" t="str">
        <f>Members[[#This Row],[FIRST NAME]]</f>
        <v>Kerri</v>
      </c>
      <c r="C167" s="8" t="str">
        <f>'[1]Current Paid Member List '!$A166</f>
        <v>Kerri</v>
      </c>
      <c r="D167" s="8" t="str">
        <f>'[1]Current Paid Member List '!$B166</f>
        <v>Palamara McGrath</v>
      </c>
      <c r="E167" s="8" t="str">
        <f>'[1]Current Paid Member List '!$H166&amp;" "&amp;'[1]Current Paid Member List '!$I166</f>
        <v>M St Unit 1</v>
      </c>
      <c r="F167" s="8" t="str">
        <f>'[1]Current Paid Member List '!$J166</f>
        <v>South Boston</v>
      </c>
      <c r="G167" s="8" t="s">
        <v>15</v>
      </c>
      <c r="H167" s="20">
        <f>'[1]Current Paid Member List '!$K166</f>
        <v>2127</v>
      </c>
      <c r="I167" s="8" t="str">
        <f>'[1]Current Paid Member List '!$L166</f>
        <v>857-383-8172</v>
      </c>
      <c r="J167" s="12" t="str">
        <f>'[1]Current Paid Member List '!$C166</f>
        <v>kerripalamara@gmail.com</v>
      </c>
      <c r="K167" s="16">
        <f>'[1]Current Paid Member List '!$F166</f>
        <v>41711</v>
      </c>
      <c r="L167" s="14"/>
      <c r="M167" s="15"/>
    </row>
    <row r="168" spans="2:13" ht="21" customHeight="1" x14ac:dyDescent="0.35">
      <c r="B168" s="13" t="str">
        <f>Members[[#This Row],[FIRST NAME]]</f>
        <v>Taryn</v>
      </c>
      <c r="C168" s="8" t="str">
        <f>'[1]Current Paid Member List '!$A167</f>
        <v>Taryn</v>
      </c>
      <c r="D168" s="8" t="str">
        <f>'[1]Current Paid Member List '!$B167</f>
        <v>Mahoney Powers</v>
      </c>
      <c r="E168" s="8" t="str">
        <f>'[1]Current Paid Member List '!$H167&amp;" "&amp;'[1]Current Paid Member List '!$I167</f>
        <v>Emmet St #2</v>
      </c>
      <c r="F168" s="8" t="str">
        <f>'[1]Current Paid Member List '!$J167</f>
        <v>South Boston</v>
      </c>
      <c r="G168" s="8" t="s">
        <v>15</v>
      </c>
      <c r="H168" s="20">
        <f>'[1]Current Paid Member List '!$K167</f>
        <v>2127</v>
      </c>
      <c r="I168" s="8" t="str">
        <f>'[1]Current Paid Member List '!$L167</f>
        <v>857-272-7255</v>
      </c>
      <c r="J168" s="12" t="str">
        <f>'[1]Current Paid Member List '!$C167</f>
        <v>tarynbpowers@gmail.com</v>
      </c>
      <c r="K168" s="16">
        <f>'[1]Current Paid Member List '!$F167</f>
        <v>41866</v>
      </c>
      <c r="L168" s="14"/>
      <c r="M168" s="15"/>
    </row>
    <row r="169" spans="2:13" ht="21" customHeight="1" x14ac:dyDescent="0.35">
      <c r="B169" s="13" t="str">
        <f>Members[[#This Row],[FIRST NAME]]</f>
        <v xml:space="preserve">Jenna </v>
      </c>
      <c r="C169" s="8" t="str">
        <f>'[1]Current Paid Member List '!$A168</f>
        <v xml:space="preserve">Jenna </v>
      </c>
      <c r="D169" s="8" t="str">
        <f>'[1]Current Paid Member List '!$B168</f>
        <v>Biscoe</v>
      </c>
      <c r="E169" s="8" t="str">
        <f>'[1]Current Paid Member List '!$H168&amp;" "&amp;'[1]Current Paid Member List '!$I168</f>
        <v xml:space="preserve"> </v>
      </c>
      <c r="F169" s="8" t="str">
        <f>'[1]Current Paid Member List '!$J168</f>
        <v>South Boston</v>
      </c>
      <c r="G169" s="8" t="s">
        <v>15</v>
      </c>
      <c r="H169" s="20">
        <f>'[1]Current Paid Member List '!$K168</f>
        <v>2127</v>
      </c>
      <c r="I169" s="8"/>
      <c r="J169" s="12" t="str">
        <f>'[1]Current Paid Member List '!$C168</f>
        <v>jenna.biscoe@gmail.com</v>
      </c>
      <c r="K169" s="16">
        <f>'[1]Current Paid Member List '!$F168</f>
        <v>43747</v>
      </c>
      <c r="L169" s="14"/>
      <c r="M169" s="15"/>
    </row>
    <row r="170" spans="2:13" ht="21" customHeight="1" x14ac:dyDescent="0.35">
      <c r="B170" s="13" t="str">
        <f>Members[[#This Row],[FIRST NAME]]</f>
        <v>Cristina</v>
      </c>
      <c r="C170" s="8" t="str">
        <f>'[1]Current Paid Member List '!$A169</f>
        <v>Cristina</v>
      </c>
      <c r="D170" s="8" t="str">
        <f>'[1]Current Paid Member List '!$B169</f>
        <v>Polo</v>
      </c>
      <c r="E170" s="8" t="str">
        <f>'[1]Current Paid Member List '!$H169&amp;" "&amp;'[1]Current Paid Member List '!$I169</f>
        <v xml:space="preserve">F St </v>
      </c>
      <c r="F170" s="8" t="str">
        <f>'[1]Current Paid Member List '!$J169</f>
        <v>South Boston</v>
      </c>
      <c r="G170" s="8" t="s">
        <v>15</v>
      </c>
      <c r="H170" s="20">
        <f>'[1]Current Paid Member List '!$K169</f>
        <v>2127</v>
      </c>
      <c r="I170" s="8" t="str">
        <f>'[1]Current Paid Member List '!$L169</f>
        <v>617-642-7471</v>
      </c>
      <c r="J170" s="12" t="str">
        <f>'[1]Current Paid Member List '!$C169</f>
        <v>cpolo150@gmail.com</v>
      </c>
      <c r="K170" s="16">
        <f>'[1]Current Paid Member List '!$F169</f>
        <v>43378</v>
      </c>
      <c r="L170" s="14"/>
      <c r="M170" s="15"/>
    </row>
    <row r="171" spans="2:13" ht="21" customHeight="1" x14ac:dyDescent="0.35">
      <c r="B171" s="13" t="str">
        <f>Members[[#This Row],[FIRST NAME]]</f>
        <v>Johnice</v>
      </c>
      <c r="C171" s="8" t="str">
        <f>'[1]Current Paid Member List '!$A170</f>
        <v>Johnice</v>
      </c>
      <c r="D171" s="8" t="str">
        <f>'[1]Current Paid Member List '!$B170</f>
        <v>(Graham) Bristol</v>
      </c>
      <c r="E171" s="8" t="str">
        <f>'[1]Current Paid Member List '!$H170&amp;" "&amp;'[1]Current Paid Member List '!$I170</f>
        <v>Gold St Unit 2</v>
      </c>
      <c r="F171" s="8" t="str">
        <f>'[1]Current Paid Member List '!$J170</f>
        <v>South Boston</v>
      </c>
      <c r="G171" s="8" t="s">
        <v>15</v>
      </c>
      <c r="H171" s="20">
        <f>'[1]Current Paid Member List '!$K170</f>
        <v>2127</v>
      </c>
      <c r="I171" s="8" t="str">
        <f>'[1]Current Paid Member List '!$L170</f>
        <v>781-366-3334</v>
      </c>
      <c r="J171" s="12" t="str">
        <f>'[1]Current Paid Member List '!$C170</f>
        <v>johnicegraham@gmail.com</v>
      </c>
      <c r="K171" s="16">
        <f>'[1]Current Paid Member List '!$F170</f>
        <v>42200</v>
      </c>
      <c r="L171" s="14"/>
      <c r="M171" s="15"/>
    </row>
    <row r="172" spans="2:13" ht="21" customHeight="1" x14ac:dyDescent="0.35">
      <c r="B172" s="13" t="str">
        <f>Members[[#This Row],[FIRST NAME]]</f>
        <v>YangYang</v>
      </c>
      <c r="C172" s="8" t="str">
        <f>'[1]Current Paid Member List '!$A171</f>
        <v>YangYang</v>
      </c>
      <c r="D172" s="8" t="str">
        <f>'[1]Current Paid Member List '!$B171</f>
        <v>Zhao</v>
      </c>
      <c r="E172" s="8" t="str">
        <f>'[1]Current Paid Member List '!$H171&amp;" "&amp;'[1]Current Paid Member List '!$I171</f>
        <v xml:space="preserve"> </v>
      </c>
      <c r="F172" s="8" t="str">
        <f>'[1]Current Paid Member List '!$J171</f>
        <v>South Boston</v>
      </c>
      <c r="G172" s="8" t="s">
        <v>15</v>
      </c>
      <c r="H172" s="20">
        <f>'[1]Current Paid Member List '!$K171</f>
        <v>2127</v>
      </c>
      <c r="I172" s="8"/>
      <c r="J172" s="12" t="str">
        <f>'[1]Current Paid Member List '!$C171</f>
        <v>meredithwx@gmail.com</v>
      </c>
      <c r="K172" s="16">
        <f>'[1]Current Paid Member List '!$F171</f>
        <v>43748</v>
      </c>
      <c r="L172" s="14"/>
      <c r="M172" s="15"/>
    </row>
    <row r="173" spans="2:13" ht="21" customHeight="1" x14ac:dyDescent="0.35">
      <c r="B173" s="13" t="str">
        <f>Members[[#This Row],[FIRST NAME]]</f>
        <v xml:space="preserve">Breanne </v>
      </c>
      <c r="C173" s="8" t="str">
        <f>'[1]Current Paid Member List '!$A172</f>
        <v xml:space="preserve">Breanne </v>
      </c>
      <c r="D173" s="8" t="str">
        <f>'[1]Current Paid Member List '!$B172</f>
        <v>Wagner</v>
      </c>
      <c r="E173" s="8" t="str">
        <f>'[1]Current Paid Member List '!$H172&amp;" "&amp;'[1]Current Paid Member List '!$I172</f>
        <v xml:space="preserve"> </v>
      </c>
      <c r="F173" s="8" t="str">
        <f>'[1]Current Paid Member List '!$J172</f>
        <v>South Boston</v>
      </c>
      <c r="G173" s="8" t="s">
        <v>15</v>
      </c>
      <c r="H173" s="20">
        <f>'[1]Current Paid Member List '!$K172</f>
        <v>2127</v>
      </c>
      <c r="I173" s="8"/>
      <c r="J173" s="12" t="str">
        <f>'[1]Current Paid Member List '!$C172</f>
        <v>breanne.wagner@gmail.com</v>
      </c>
      <c r="K173" s="16">
        <f>'[1]Current Paid Member List '!$F172</f>
        <v>43748</v>
      </c>
      <c r="L173" s="14"/>
      <c r="M173" s="15"/>
    </row>
    <row r="174" spans="2:13" ht="21" customHeight="1" x14ac:dyDescent="0.35">
      <c r="B174" s="13" t="str">
        <f>Members[[#This Row],[FIRST NAME]]</f>
        <v>Karin</v>
      </c>
      <c r="C174" s="8" t="str">
        <f>'[1]Current Paid Member List '!$A173</f>
        <v>Karin</v>
      </c>
      <c r="D174" s="8" t="str">
        <f>'[1]Current Paid Member List '!$B173</f>
        <v>Davis Cannata</v>
      </c>
      <c r="E174" s="8" t="str">
        <f>'[1]Current Paid Member List '!$H173&amp;" "&amp;'[1]Current Paid Member List '!$I173</f>
        <v xml:space="preserve">G St </v>
      </c>
      <c r="F174" s="8" t="str">
        <f>'[1]Current Paid Member List '!$J173</f>
        <v>South Boston</v>
      </c>
      <c r="G174" s="8" t="s">
        <v>15</v>
      </c>
      <c r="H174" s="20">
        <f>'[1]Current Paid Member List '!$K173</f>
        <v>2127</v>
      </c>
      <c r="I174" s="8" t="str">
        <f>'[1]Current Paid Member List '!$L173</f>
        <v>212-203-3329</v>
      </c>
      <c r="J174" s="12" t="str">
        <f>'[1]Current Paid Member List '!$C173</f>
        <v>karin.cannata@gmail.com</v>
      </c>
      <c r="K174" s="16">
        <f>'[1]Current Paid Member List '!$F173</f>
        <v>40756</v>
      </c>
      <c r="L174" s="14"/>
      <c r="M174" s="15"/>
    </row>
    <row r="175" spans="2:13" ht="21" customHeight="1" x14ac:dyDescent="0.35">
      <c r="B175" s="13" t="str">
        <f>Members[[#This Row],[FIRST NAME]]</f>
        <v>Jaclyn</v>
      </c>
      <c r="C175" s="8" t="str">
        <f>'[1]Current Paid Member List '!$A174</f>
        <v>Jaclyn</v>
      </c>
      <c r="D175" s="8" t="str">
        <f>'[1]Current Paid Member List '!$B174</f>
        <v>Ivanoff Price</v>
      </c>
      <c r="E175" s="8" t="str">
        <f>'[1]Current Paid Member List '!$H174&amp;" "&amp;'[1]Current Paid Member List '!$I174</f>
        <v>Thomas Park Apt 3</v>
      </c>
      <c r="F175" s="8" t="str">
        <f>'[1]Current Paid Member List '!$J174</f>
        <v>South Boston</v>
      </c>
      <c r="G175" s="8" t="s">
        <v>15</v>
      </c>
      <c r="H175" s="20">
        <f>'[1]Current Paid Member List '!$K174</f>
        <v>2127</v>
      </c>
      <c r="I175" s="8" t="str">
        <f>'[1]Current Paid Member List '!$L174</f>
        <v>954-598-3931</v>
      </c>
      <c r="J175" s="12" t="str">
        <f>'[1]Current Paid Member List '!$C174</f>
        <v>jaclyn.ivanoff@gmail.com</v>
      </c>
      <c r="K175" s="16">
        <f>'[1]Current Paid Member List '!$F174</f>
        <v>42106</v>
      </c>
      <c r="L175" s="14"/>
      <c r="M175" s="15"/>
    </row>
    <row r="176" spans="2:13" ht="21" customHeight="1" x14ac:dyDescent="0.35">
      <c r="B176" s="13" t="str">
        <f>Members[[#This Row],[FIRST NAME]]</f>
        <v>Chantal Alexis</v>
      </c>
      <c r="C176" s="8" t="str">
        <f>'[1]Current Paid Member List '!$A175</f>
        <v>Chantal Alexis</v>
      </c>
      <c r="D176" s="8" t="str">
        <f>'[1]Current Paid Member List '!$B175</f>
        <v>Chappelle</v>
      </c>
      <c r="E176" s="8" t="str">
        <f>'[1]Current Paid Member List '!$H175&amp;" "&amp;'[1]Current Paid Member List '!$I175</f>
        <v>Marine Rd #2</v>
      </c>
      <c r="F176" s="8" t="str">
        <f>'[1]Current Paid Member List '!$J175</f>
        <v>South Boston</v>
      </c>
      <c r="G176" s="8" t="s">
        <v>15</v>
      </c>
      <c r="H176" s="20">
        <f>'[1]Current Paid Member List '!$K175</f>
        <v>2127</v>
      </c>
      <c r="I176" s="8" t="str">
        <f>'[1]Current Paid Member List '!$L175</f>
        <v>619-370-8320</v>
      </c>
      <c r="J176" s="12" t="str">
        <f>'[1]Current Paid Member List '!$C175</f>
        <v>c.alexis.galvan@gmail.com</v>
      </c>
      <c r="K176" s="16">
        <f>'[1]Current Paid Member List '!$F175</f>
        <v>43376</v>
      </c>
      <c r="L176" s="14"/>
      <c r="M176" s="15"/>
    </row>
    <row r="177" spans="2:13" ht="21" customHeight="1" x14ac:dyDescent="0.35">
      <c r="B177" s="13" t="str">
        <f>Members[[#This Row],[FIRST NAME]]</f>
        <v xml:space="preserve">Deborah </v>
      </c>
      <c r="C177" s="8" t="str">
        <f>'[1]Current Paid Member List '!$A176</f>
        <v xml:space="preserve">Deborah </v>
      </c>
      <c r="D177" s="8" t="str">
        <f>'[1]Current Paid Member List '!$B176</f>
        <v>Mudge</v>
      </c>
      <c r="E177" s="8" t="str">
        <f>'[1]Current Paid Member List '!$H176&amp;" "&amp;'[1]Current Paid Member List '!$I176</f>
        <v xml:space="preserve">E 8th St </v>
      </c>
      <c r="F177" s="8" t="str">
        <f>'[1]Current Paid Member List '!$J176</f>
        <v>South Boston</v>
      </c>
      <c r="G177" s="8" t="s">
        <v>15</v>
      </c>
      <c r="H177" s="20">
        <f>'[1]Current Paid Member List '!$K176</f>
        <v>2127</v>
      </c>
      <c r="I177" s="8"/>
      <c r="J177" s="12" t="str">
        <f>'[1]Current Paid Member List '!$C176</f>
        <v xml:space="preserve"> debsmudge08@gmail.com</v>
      </c>
      <c r="K177" s="16">
        <f>'[1]Current Paid Member List '!$F176</f>
        <v>43754</v>
      </c>
      <c r="L177" s="14"/>
      <c r="M177" s="15"/>
    </row>
    <row r="178" spans="2:13" ht="21" customHeight="1" x14ac:dyDescent="0.35">
      <c r="B178" s="13" t="str">
        <f>Members[[#This Row],[FIRST NAME]]</f>
        <v>Ally</v>
      </c>
      <c r="C178" s="8" t="str">
        <f>'[1]Current Paid Member List '!$A177</f>
        <v>Ally</v>
      </c>
      <c r="D178" s="8" t="str">
        <f>'[1]Current Paid Member List '!$B177</f>
        <v>(Carney) Pavlic</v>
      </c>
      <c r="E178" s="8" t="str">
        <f>'[1]Current Paid Member List '!$H177&amp;" "&amp;'[1]Current Paid Member List '!$I177</f>
        <v>Harrison Ave Apt 32</v>
      </c>
      <c r="F178" s="8" t="str">
        <f>'[1]Current Paid Member List '!$J177</f>
        <v>Boston</v>
      </c>
      <c r="G178" s="8" t="s">
        <v>15</v>
      </c>
      <c r="H178" s="20">
        <f>'[1]Current Paid Member List '!$K177</f>
        <v>2118</v>
      </c>
      <c r="I178" s="8" t="str">
        <f>'[1]Current Paid Member List '!$L177</f>
        <v>617-872-1428</v>
      </c>
      <c r="J178" s="12" t="str">
        <f>'[1]Current Paid Member List '!$C177</f>
        <v>allyson.carney@gmail.com</v>
      </c>
      <c r="K178" s="16">
        <f>'[1]Current Paid Member List '!$F177</f>
        <v>43033</v>
      </c>
      <c r="L178" s="14"/>
      <c r="M178" s="15"/>
    </row>
    <row r="179" spans="2:13" ht="21" customHeight="1" x14ac:dyDescent="0.35">
      <c r="B179" s="13" t="str">
        <f>Members[[#This Row],[FIRST NAME]]</f>
        <v>Emily</v>
      </c>
      <c r="C179" s="8" t="str">
        <f>'[1]Current Paid Member List '!$A178</f>
        <v>Emily</v>
      </c>
      <c r="D179" s="8" t="str">
        <f>'[1]Current Paid Member List '!$B178</f>
        <v>Kearns Burke</v>
      </c>
      <c r="E179" s="8" t="str">
        <f>'[1]Current Paid Member List '!$H178&amp;" "&amp;'[1]Current Paid Member List '!$I178</f>
        <v>E Broadway #2</v>
      </c>
      <c r="F179" s="8" t="str">
        <f>'[1]Current Paid Member List '!$J178</f>
        <v>South Boston</v>
      </c>
      <c r="G179" s="8" t="s">
        <v>15</v>
      </c>
      <c r="H179" s="20">
        <f>'[1]Current Paid Member List '!$K178</f>
        <v>2127</v>
      </c>
      <c r="I179" s="8" t="str">
        <f>'[1]Current Paid Member List '!$L178</f>
        <v>617-686-1374</v>
      </c>
      <c r="J179" s="12" t="str">
        <f>'[1]Current Paid Member List '!$C178</f>
        <v>emilykearns@gmail.com</v>
      </c>
      <c r="K179" s="16">
        <f>'[1]Current Paid Member List '!$F178</f>
        <v>42234</v>
      </c>
      <c r="L179" s="14"/>
      <c r="M179" s="15"/>
    </row>
    <row r="180" spans="2:13" ht="21" customHeight="1" x14ac:dyDescent="0.35">
      <c r="B180" s="13" t="str">
        <f>Members[[#This Row],[FIRST NAME]]</f>
        <v>Heather</v>
      </c>
      <c r="C180" s="8" t="str">
        <f>'[1]Current Paid Member List '!$A179</f>
        <v>Heather</v>
      </c>
      <c r="D180" s="8" t="str">
        <f>'[1]Current Paid Member List '!$B179</f>
        <v>Smith Southard</v>
      </c>
      <c r="E180" s="8" t="str">
        <f>'[1]Current Paid Member List '!$H179&amp;" "&amp;'[1]Current Paid Member List '!$I179</f>
        <v xml:space="preserve">Ward St </v>
      </c>
      <c r="F180" s="8" t="str">
        <f>'[1]Current Paid Member List '!$J179</f>
        <v>South Boston</v>
      </c>
      <c r="G180" s="8" t="s">
        <v>15</v>
      </c>
      <c r="H180" s="20">
        <f>'[1]Current Paid Member List '!$K179</f>
        <v>2127</v>
      </c>
      <c r="I180" s="8" t="str">
        <f>'[1]Current Paid Member List '!$L179</f>
        <v>919-724-8344</v>
      </c>
      <c r="J180" s="12" t="str">
        <f>'[1]Current Paid Member List '!$C179</f>
        <v>hmsouthard38@gmail.com</v>
      </c>
      <c r="K180" s="16">
        <f>'[1]Current Paid Member List '!$F179</f>
        <v>41850</v>
      </c>
      <c r="L180" s="14"/>
      <c r="M180" s="15"/>
    </row>
    <row r="181" spans="2:13" ht="21" customHeight="1" x14ac:dyDescent="0.35">
      <c r="B181" s="13" t="str">
        <f>Members[[#This Row],[FIRST NAME]]</f>
        <v>Beth (on FB as Jimmy Peters)</v>
      </c>
      <c r="C181" s="8" t="str">
        <f>'[1]Current Paid Member List '!$A180</f>
        <v>Beth (on FB as Jimmy Peters)</v>
      </c>
      <c r="D181" s="8" t="str">
        <f>'[1]Current Paid Member List '!$B180</f>
        <v>Peters</v>
      </c>
      <c r="E181" s="8" t="str">
        <f>'[1]Current Paid Member List '!$H180&amp;" "&amp;'[1]Current Paid Member List '!$I180</f>
        <v>E 5th St Unit 1</v>
      </c>
      <c r="F181" s="8" t="str">
        <f>'[1]Current Paid Member List '!$J180</f>
        <v>South Boston</v>
      </c>
      <c r="G181" s="8" t="s">
        <v>15</v>
      </c>
      <c r="H181" s="20">
        <f>'[1]Current Paid Member List '!$K180</f>
        <v>2127</v>
      </c>
      <c r="I181" s="8" t="str">
        <f>'[1]Current Paid Member List '!$L180</f>
        <v>315-794-1471</v>
      </c>
      <c r="J181" s="12" t="str">
        <f>'[1]Current Paid Member List '!$C180</f>
        <v>bcarcone@gmail.com</v>
      </c>
      <c r="K181" s="16">
        <f>'[1]Current Paid Member List '!$F180</f>
        <v>43036</v>
      </c>
      <c r="L181" s="14"/>
      <c r="M181" s="15"/>
    </row>
    <row r="182" spans="2:13" ht="21" customHeight="1" x14ac:dyDescent="0.35">
      <c r="B182" s="13" t="str">
        <f>Members[[#This Row],[FIRST NAME]]</f>
        <v>Katie (Kathryn)</v>
      </c>
      <c r="C182" s="8" t="str">
        <f>'[1]Current Paid Member List '!$A181</f>
        <v>Katie (Kathryn)</v>
      </c>
      <c r="D182" s="8" t="str">
        <f>'[1]Current Paid Member List '!$B181</f>
        <v>(Hann) Joyce</v>
      </c>
      <c r="E182" s="8" t="str">
        <f>'[1]Current Paid Member List '!$H181&amp;" "&amp;'[1]Current Paid Member List '!$I181</f>
        <v>E 4th St #103</v>
      </c>
      <c r="F182" s="8" t="str">
        <f>'[1]Current Paid Member List '!$J181</f>
        <v>South Boston</v>
      </c>
      <c r="G182" s="8" t="s">
        <v>15</v>
      </c>
      <c r="H182" s="20">
        <f>'[1]Current Paid Member List '!$K181</f>
        <v>2127</v>
      </c>
      <c r="I182" s="8" t="str">
        <f>'[1]Current Paid Member List '!$L181</f>
        <v>773-960-1646</v>
      </c>
      <c r="J182" s="12" t="str">
        <f>'[1]Current Paid Member List '!$C181</f>
        <v>khann726@gmail.com</v>
      </c>
      <c r="K182" s="16">
        <f>'[1]Current Paid Member List '!$F181</f>
        <v>43033</v>
      </c>
      <c r="L182" s="14"/>
      <c r="M182" s="15"/>
    </row>
    <row r="183" spans="2:13" ht="21" customHeight="1" x14ac:dyDescent="0.35">
      <c r="B183" s="13" t="str">
        <f>Members[[#This Row],[FIRST NAME]]</f>
        <v>Alex (Alexandra)</v>
      </c>
      <c r="C183" s="8" t="str">
        <f>'[1]Current Paid Member List '!$A182</f>
        <v>Alex (Alexandra)</v>
      </c>
      <c r="D183" s="8" t="str">
        <f>'[1]Current Paid Member List '!$B182</f>
        <v>(Byus) Doherty</v>
      </c>
      <c r="E183" s="8" t="str">
        <f>'[1]Current Paid Member List '!$H182&amp;" "&amp;'[1]Current Paid Member List '!$I182</f>
        <v xml:space="preserve">E 6th St </v>
      </c>
      <c r="F183" s="8" t="str">
        <f>'[1]Current Paid Member List '!$J182</f>
        <v>South Boston</v>
      </c>
      <c r="G183" s="8" t="s">
        <v>15</v>
      </c>
      <c r="H183" s="20">
        <f>'[1]Current Paid Member List '!$K182</f>
        <v>2127</v>
      </c>
      <c r="I183" s="8" t="str">
        <f>'[1]Current Paid Member List '!$L182</f>
        <v>617-413-9603</v>
      </c>
      <c r="J183" s="12" t="str">
        <f>'[1]Current Paid Member List '!$C182</f>
        <v>alex.byus@gmail.com</v>
      </c>
      <c r="K183" s="16">
        <f>'[1]Current Paid Member List '!$F182</f>
        <v>43756</v>
      </c>
      <c r="L183" s="14"/>
      <c r="M183" s="15"/>
    </row>
    <row r="184" spans="2:13" ht="21" customHeight="1" x14ac:dyDescent="0.35">
      <c r="B184" s="13" t="str">
        <f>Members[[#This Row],[FIRST NAME]]</f>
        <v>Rebecca</v>
      </c>
      <c r="C184" s="8" t="str">
        <f>'[1]Current Paid Member List '!$A183</f>
        <v>Rebecca</v>
      </c>
      <c r="D184" s="8" t="str">
        <f>'[1]Current Paid Member List '!$B183</f>
        <v>Lanstein</v>
      </c>
      <c r="E184" s="8" t="str">
        <f>'[1]Current Paid Member List '!$H183&amp;" "&amp;'[1]Current Paid Member List '!$I183</f>
        <v xml:space="preserve">E 5th St </v>
      </c>
      <c r="F184" s="8" t="str">
        <f>'[1]Current Paid Member List '!$J183</f>
        <v>South Boston</v>
      </c>
      <c r="G184" s="8" t="s">
        <v>15</v>
      </c>
      <c r="H184" s="20">
        <f>'[1]Current Paid Member List '!$K183</f>
        <v>2127</v>
      </c>
      <c r="I184" s="8" t="str">
        <f>'[1]Current Paid Member List '!$L183</f>
        <v xml:space="preserve"> 914-475-0283</v>
      </c>
      <c r="J184" s="12" t="str">
        <f>'[1]Current Paid Member List '!$C183</f>
        <v>becca5brooklyn@gmail.com</v>
      </c>
      <c r="K184" s="16">
        <f>'[1]Current Paid Member List '!$F183</f>
        <v>43038</v>
      </c>
      <c r="L184" s="14"/>
      <c r="M184" s="15"/>
    </row>
    <row r="185" spans="2:13" ht="21" customHeight="1" x14ac:dyDescent="0.35">
      <c r="B185" s="13" t="str">
        <f>Members[[#This Row],[FIRST NAME]]</f>
        <v>Stephanie</v>
      </c>
      <c r="C185" s="8" t="str">
        <f>'[1]Current Paid Member List '!$A184</f>
        <v>Stephanie</v>
      </c>
      <c r="D185" s="8" t="str">
        <f>'[1]Current Paid Member List '!$B184</f>
        <v>(Urban) Borgman</v>
      </c>
      <c r="E185" s="8" t="str">
        <f>'[1]Current Paid Member List '!$H184&amp;" "&amp;'[1]Current Paid Member List '!$I184</f>
        <v>Dorchester Ave Unit 3D</v>
      </c>
      <c r="F185" s="8" t="str">
        <f>'[1]Current Paid Member List '!$J184</f>
        <v>South Boston</v>
      </c>
      <c r="G185" s="8" t="s">
        <v>15</v>
      </c>
      <c r="H185" s="20">
        <f>'[1]Current Paid Member List '!$K184</f>
        <v>2127</v>
      </c>
      <c r="I185" s="8" t="str">
        <f>'[1]Current Paid Member List '!$L184</f>
        <v>716-982-2851</v>
      </c>
      <c r="J185" s="12" t="str">
        <f>'[1]Current Paid Member List '!$C184</f>
        <v>stephanie.a.urban@gmail.com</v>
      </c>
      <c r="K185" s="16">
        <f>'[1]Current Paid Member List '!$F184</f>
        <v>43402</v>
      </c>
      <c r="L185" s="14"/>
      <c r="M185" s="15"/>
    </row>
    <row r="186" spans="2:13" ht="21" customHeight="1" x14ac:dyDescent="0.35">
      <c r="B186" s="13" t="str">
        <f>Members[[#This Row],[FIRST NAME]]</f>
        <v>Claudia</v>
      </c>
      <c r="C186" s="8" t="str">
        <f>'[1]Current Paid Member List '!$A185</f>
        <v>Claudia</v>
      </c>
      <c r="D186" s="8" t="str">
        <f>'[1]Current Paid Member List '!$B185</f>
        <v>Greco</v>
      </c>
      <c r="E186" s="8" t="str">
        <f>'[1]Current Paid Member List '!$H185&amp;" "&amp;'[1]Current Paid Member List '!$I185</f>
        <v>B St Unit 1D</v>
      </c>
      <c r="F186" s="8" t="str">
        <f>'[1]Current Paid Member List '!$J185</f>
        <v>South Boston</v>
      </c>
      <c r="G186" s="8" t="s">
        <v>15</v>
      </c>
      <c r="H186" s="20">
        <f>'[1]Current Paid Member List '!$K185</f>
        <v>2127</v>
      </c>
      <c r="I186" s="8" t="str">
        <f>'[1]Current Paid Member List '!$L185</f>
        <v>617-936-9039</v>
      </c>
      <c r="J186" s="12" t="str">
        <f>'[1]Current Paid Member List '!$C185</f>
        <v>claugreco@gmail.com</v>
      </c>
      <c r="K186" s="16">
        <f>'[1]Current Paid Member List '!$F185</f>
        <v>43039</v>
      </c>
      <c r="L186" s="14"/>
      <c r="M186" s="15"/>
    </row>
    <row r="187" spans="2:13" ht="21" customHeight="1" x14ac:dyDescent="0.35">
      <c r="B187" s="13" t="str">
        <f>Members[[#This Row],[FIRST NAME]]</f>
        <v>Christine</v>
      </c>
      <c r="C187" s="8" t="str">
        <f>'[1]Current Paid Member List '!$A186</f>
        <v>Christine</v>
      </c>
      <c r="D187" s="8" t="str">
        <f>'[1]Current Paid Member List '!$B186</f>
        <v>(Houle) McGinty</v>
      </c>
      <c r="E187" s="8" t="str">
        <f>'[1]Current Paid Member List '!$H186&amp;" "&amp;'[1]Current Paid Member List '!$I186</f>
        <v>Leonard Pl Unit 6</v>
      </c>
      <c r="F187" s="8" t="str">
        <f>'[1]Current Paid Member List '!$J186</f>
        <v>South Boston</v>
      </c>
      <c r="G187" s="8" t="s">
        <v>15</v>
      </c>
      <c r="H187" s="20">
        <f>'[1]Current Paid Member List '!$K186</f>
        <v>2127</v>
      </c>
      <c r="I187" s="8"/>
      <c r="J187" s="12" t="str">
        <f>'[1]Current Paid Member List '!$C186</f>
        <v>christine_houle@yahoo.com</v>
      </c>
      <c r="K187" s="16">
        <f>'[1]Current Paid Member List '!$F186</f>
        <v>43766</v>
      </c>
      <c r="L187" s="14"/>
      <c r="M187" s="15"/>
    </row>
    <row r="188" spans="2:13" ht="21" customHeight="1" x14ac:dyDescent="0.35">
      <c r="B188" s="13" t="str">
        <f>Members[[#This Row],[FIRST NAME]]</f>
        <v>Ashley</v>
      </c>
      <c r="C188" s="8" t="str">
        <f>'[1]Current Paid Member List '!$A187</f>
        <v>Ashley</v>
      </c>
      <c r="D188" s="8" t="str">
        <f>'[1]Current Paid Member List '!$B187</f>
        <v>Scibelli</v>
      </c>
      <c r="E188" s="8" t="str">
        <f>'[1]Current Paid Member List '!$H187&amp;" "&amp;'[1]Current Paid Member List '!$I187</f>
        <v>K St f</v>
      </c>
      <c r="F188" s="8" t="str">
        <f>'[1]Current Paid Member List '!$J187</f>
        <v>South Boston</v>
      </c>
      <c r="G188" s="8" t="s">
        <v>15</v>
      </c>
      <c r="H188" s="20">
        <f>'[1]Current Paid Member List '!$K187</f>
        <v>2127</v>
      </c>
      <c r="I188" s="8"/>
      <c r="J188" s="12"/>
      <c r="K188" s="16">
        <f>'[1]Current Paid Member List '!$F187</f>
        <v>43766</v>
      </c>
      <c r="L188" s="14"/>
      <c r="M188" s="15"/>
    </row>
    <row r="189" spans="2:13" ht="21" customHeight="1" x14ac:dyDescent="0.35">
      <c r="B189" s="13" t="str">
        <f>Members[[#This Row],[FIRST NAME]]</f>
        <v>Anna</v>
      </c>
      <c r="C189" s="8" t="str">
        <f>'[1]Current Paid Member List '!$A188</f>
        <v>Anna</v>
      </c>
      <c r="D189" s="8" t="str">
        <f>'[1]Current Paid Member List '!$B188</f>
        <v>(Roch) Lefebvre</v>
      </c>
      <c r="E189" s="8" t="str">
        <f>'[1]Current Paid Member List '!$H188&amp;" "&amp;'[1]Current Paid Member List '!$I188</f>
        <v>W 2nd St Apt 201 (307 on Jan 1 2018)</v>
      </c>
      <c r="F189" s="8" t="str">
        <f>'[1]Current Paid Member List '!$J188</f>
        <v>South Boston</v>
      </c>
      <c r="G189" s="8" t="s">
        <v>15</v>
      </c>
      <c r="H189" s="20">
        <f>'[1]Current Paid Member List '!$K188</f>
        <v>2127</v>
      </c>
      <c r="I189" s="8" t="str">
        <f>'[1]Current Paid Member List '!$L188</f>
        <v>781-413-6422</v>
      </c>
      <c r="J189" s="12" t="str">
        <f>'[1]Current Paid Member List '!$C188</f>
        <v>Aeroche@gmail.com</v>
      </c>
      <c r="K189" s="16">
        <f>'[1]Current Paid Member List '!$F188</f>
        <v>43766</v>
      </c>
      <c r="L189" s="14"/>
      <c r="M189" s="15"/>
    </row>
    <row r="190" spans="2:13" ht="21" customHeight="1" x14ac:dyDescent="0.35">
      <c r="B190" s="13" t="str">
        <f>Members[[#This Row],[FIRST NAME]]</f>
        <v>Julia</v>
      </c>
      <c r="C190" s="8" t="str">
        <f>'[1]Current Paid Member List '!$A189</f>
        <v>Julia</v>
      </c>
      <c r="D190" s="8" t="str">
        <f>'[1]Current Paid Member List '!$B189</f>
        <v>Lange</v>
      </c>
      <c r="E190" s="8" t="str">
        <f>'[1]Current Paid Member List '!$H189&amp;" "&amp;'[1]Current Paid Member List '!$I189</f>
        <v xml:space="preserve">Carpenter St </v>
      </c>
      <c r="F190" s="8" t="str">
        <f>'[1]Current Paid Member List '!$J189</f>
        <v>South Boston</v>
      </c>
      <c r="G190" s="8" t="s">
        <v>15</v>
      </c>
      <c r="H190" s="20">
        <f>'[1]Current Paid Member List '!$K189</f>
        <v>2127</v>
      </c>
      <c r="I190" s="8"/>
      <c r="J190" s="12" t="str">
        <f>'[1]Current Paid Member List '!$C189</f>
        <v>julia.lange@gmx.us</v>
      </c>
      <c r="K190" s="16">
        <f>'[1]Current Paid Member List '!$F189</f>
        <v>43766</v>
      </c>
      <c r="L190" s="14"/>
      <c r="M190" s="15"/>
    </row>
    <row r="191" spans="2:13" ht="21" customHeight="1" x14ac:dyDescent="0.35">
      <c r="B191" s="13" t="str">
        <f>Members[[#This Row],[FIRST NAME]]</f>
        <v>Caitlyn</v>
      </c>
      <c r="C191" s="8" t="str">
        <f>'[1]Current Paid Member List '!$A190</f>
        <v>Caitlyn</v>
      </c>
      <c r="D191" s="8" t="str">
        <f>'[1]Current Paid Member List '!$B190</f>
        <v>Pare</v>
      </c>
      <c r="E191" s="8" t="str">
        <f>'[1]Current Paid Member List '!$H190&amp;" "&amp;'[1]Current Paid Member List '!$I190</f>
        <v>E 2nd St Unit 202</v>
      </c>
      <c r="F191" s="8" t="str">
        <f>'[1]Current Paid Member List '!$J190</f>
        <v>South Boston</v>
      </c>
      <c r="G191" s="8" t="s">
        <v>15</v>
      </c>
      <c r="H191" s="20">
        <f>'[1]Current Paid Member List '!$K190</f>
        <v>2127</v>
      </c>
      <c r="I191" s="8"/>
      <c r="J191" s="12"/>
      <c r="K191" s="16">
        <f>'[1]Current Paid Member List '!$F190</f>
        <v>43766</v>
      </c>
      <c r="L191" s="14"/>
      <c r="M191" s="15"/>
    </row>
    <row r="192" spans="2:13" ht="21" customHeight="1" x14ac:dyDescent="0.35">
      <c r="B192" s="13" t="str">
        <f>Members[[#This Row],[FIRST NAME]]</f>
        <v xml:space="preserve">Jessica </v>
      </c>
      <c r="C192" s="8" t="str">
        <f>'[1]Current Paid Member List '!$A191</f>
        <v xml:space="preserve">Jessica </v>
      </c>
      <c r="D192" s="8" t="str">
        <f>'[1]Current Paid Member List '!$B191</f>
        <v>Conklin</v>
      </c>
      <c r="E192" s="8" t="str">
        <f>'[1]Current Paid Member List '!$H191&amp;" "&amp;'[1]Current Paid Member List '!$I191</f>
        <v xml:space="preserve">W 3rd St </v>
      </c>
      <c r="F192" s="8" t="str">
        <f>'[1]Current Paid Member List '!$J191</f>
        <v>South Boston</v>
      </c>
      <c r="G192" s="8" t="s">
        <v>15</v>
      </c>
      <c r="H192" s="20">
        <f>'[1]Current Paid Member List '!$K191</f>
        <v>2127</v>
      </c>
      <c r="I192" s="8"/>
      <c r="J192" s="12" t="str">
        <f>'[1]Current Paid Member List '!$C191</f>
        <v>j.l.y.conklin@gmail.com</v>
      </c>
      <c r="K192" s="16">
        <f>'[1]Current Paid Member List '!$F191</f>
        <v>43766</v>
      </c>
      <c r="L192" s="14"/>
      <c r="M192" s="15"/>
    </row>
    <row r="193" spans="2:13" ht="21" customHeight="1" x14ac:dyDescent="0.35">
      <c r="B193" s="13" t="str">
        <f>Members[[#This Row],[FIRST NAME]]</f>
        <v>Cori</v>
      </c>
      <c r="C193" s="8" t="str">
        <f>'[1]Current Paid Member List '!$A192</f>
        <v>Cori</v>
      </c>
      <c r="D193" s="8" t="str">
        <f>'[1]Current Paid Member List '!$B192</f>
        <v>Bamberg O'Brien</v>
      </c>
      <c r="E193" s="8" t="str">
        <f>'[1]Current Paid Member List '!$H192&amp;" "&amp;'[1]Current Paid Member List '!$I192</f>
        <v xml:space="preserve">Atlantic St </v>
      </c>
      <c r="F193" s="8" t="str">
        <f>'[1]Current Paid Member List '!$J192</f>
        <v>South Boston</v>
      </c>
      <c r="G193" s="8" t="s">
        <v>15</v>
      </c>
      <c r="H193" s="20">
        <f>'[1]Current Paid Member List '!$K192</f>
        <v>2127</v>
      </c>
      <c r="I193" s="8"/>
      <c r="J193" s="12" t="str">
        <f>'[1]Current Paid Member List '!$C192</f>
        <v>bamberg.cori@gmail.com</v>
      </c>
      <c r="K193" s="16">
        <f>'[1]Current Paid Member List '!$F192</f>
        <v>43766</v>
      </c>
      <c r="L193" s="14"/>
      <c r="M193" s="15"/>
    </row>
    <row r="194" spans="2:13" ht="21" customHeight="1" x14ac:dyDescent="0.35">
      <c r="B194" s="13" t="str">
        <f>Members[[#This Row],[FIRST NAME]]</f>
        <v>Mariessa</v>
      </c>
      <c r="C194" s="8" t="str">
        <f>'[1]Current Paid Member List '!$A193</f>
        <v>Mariessa</v>
      </c>
      <c r="D194" s="8" t="str">
        <f>'[1]Current Paid Member List '!$B193</f>
        <v>Cammarata</v>
      </c>
      <c r="E194" s="8" t="str">
        <f>'[1]Current Paid Member List '!$H193&amp;" "&amp;'[1]Current Paid Member List '!$I193</f>
        <v>190 W 6th St Unit 3</v>
      </c>
      <c r="F194" s="8" t="str">
        <f>'[1]Current Paid Member List '!$J193</f>
        <v>South Boston</v>
      </c>
      <c r="G194" s="8" t="s">
        <v>15</v>
      </c>
      <c r="H194" s="20">
        <f>'[1]Current Paid Member List '!$K193</f>
        <v>2127</v>
      </c>
      <c r="I194" s="8"/>
      <c r="J194" s="12" t="str">
        <f>'[1]Current Paid Member List '!$C193</f>
        <v>mjshea14@gmail.com</v>
      </c>
      <c r="K194" s="16">
        <f>'[1]Current Paid Member List '!$F193</f>
        <v>43766</v>
      </c>
      <c r="L194" s="14"/>
      <c r="M194" s="15"/>
    </row>
    <row r="195" spans="2:13" ht="21" customHeight="1" x14ac:dyDescent="0.35">
      <c r="B195" s="13" t="str">
        <f>Members[[#This Row],[FIRST NAME]]</f>
        <v>Danielle</v>
      </c>
      <c r="C195" s="8" t="str">
        <f>'[1]Current Paid Member List '!$A194</f>
        <v>Danielle</v>
      </c>
      <c r="D195" s="8" t="str">
        <f>'[1]Current Paid Member List '!$B194</f>
        <v>Platzer McClure</v>
      </c>
      <c r="E195" s="8" t="str">
        <f>'[1]Current Paid Member List '!$H194&amp;" "&amp;'[1]Current Paid Member List '!$I194</f>
        <v xml:space="preserve">P St </v>
      </c>
      <c r="F195" s="8" t="str">
        <f>'[1]Current Paid Member List '!$J194</f>
        <v>South Boston</v>
      </c>
      <c r="G195" s="8" t="s">
        <v>15</v>
      </c>
      <c r="H195" s="20">
        <f>'[1]Current Paid Member List '!$K194</f>
        <v>2127</v>
      </c>
      <c r="I195" s="8" t="str">
        <f>'[1]Current Paid Member List '!$L194</f>
        <v>609-923-4459</v>
      </c>
      <c r="J195" s="12" t="str">
        <f>'[1]Current Paid Member List '!$C194</f>
        <v>neatlynesteddecor@gmail.com</v>
      </c>
      <c r="K195" s="16">
        <f>'[1]Current Paid Member List '!$F194</f>
        <v>42557</v>
      </c>
      <c r="L195" s="14"/>
      <c r="M195" s="15"/>
    </row>
    <row r="196" spans="2:13" ht="21" customHeight="1" x14ac:dyDescent="0.35">
      <c r="B196" s="13" t="str">
        <f>Members[[#This Row],[FIRST NAME]]</f>
        <v>Lauren</v>
      </c>
      <c r="C196" s="8" t="str">
        <f>'[1]Current Paid Member List '!$A195</f>
        <v>Lauren</v>
      </c>
      <c r="D196" s="8" t="str">
        <f>'[1]Current Paid Member List '!$B195</f>
        <v>Jefferson</v>
      </c>
      <c r="E196" s="8" t="str">
        <f>'[1]Current Paid Member List '!$H195&amp;" "&amp;'[1]Current Paid Member List '!$I195</f>
        <v xml:space="preserve">E Broadway </v>
      </c>
      <c r="F196" s="8" t="str">
        <f>'[1]Current Paid Member List '!$J195</f>
        <v>South Boston</v>
      </c>
      <c r="G196" s="8" t="s">
        <v>15</v>
      </c>
      <c r="H196" s="20">
        <f>'[1]Current Paid Member List '!$K195</f>
        <v>2127</v>
      </c>
      <c r="I196" s="8"/>
      <c r="J196" s="12" t="str">
        <f>'[1]Current Paid Member List '!$C195</f>
        <v>lj5983@gmail.com</v>
      </c>
      <c r="K196" s="16">
        <f>'[1]Current Paid Member List '!$F195</f>
        <v>43767</v>
      </c>
      <c r="L196" s="14"/>
      <c r="M196" s="15"/>
    </row>
    <row r="197" spans="2:13" ht="21" customHeight="1" x14ac:dyDescent="0.35">
      <c r="B197" s="13" t="str">
        <f>Members[[#This Row],[FIRST NAME]]</f>
        <v>Samantha</v>
      </c>
      <c r="C197" s="8" t="str">
        <f>'[1]Current Paid Member List '!$A196</f>
        <v>Samantha</v>
      </c>
      <c r="D197" s="8" t="str">
        <f>'[1]Current Paid Member List '!$B196</f>
        <v>Fecteau</v>
      </c>
      <c r="E197" s="8" t="str">
        <f>'[1]Current Paid Member List '!$H196&amp;" "&amp;'[1]Current Paid Member List '!$I196</f>
        <v>H St #3</v>
      </c>
      <c r="F197" s="8" t="str">
        <f>'[1]Current Paid Member List '!$J196</f>
        <v>South Boston</v>
      </c>
      <c r="G197" s="8" t="s">
        <v>15</v>
      </c>
      <c r="H197" s="20">
        <f>'[1]Current Paid Member List '!$K196</f>
        <v>2127</v>
      </c>
      <c r="I197" s="8"/>
      <c r="J197" s="12" t="str">
        <f>'[1]Current Paid Member List '!$C196</f>
        <v xml:space="preserve">
samantha.fecteau@gmail.com</v>
      </c>
      <c r="K197" s="16">
        <f>'[1]Current Paid Member List '!$F196</f>
        <v>43767</v>
      </c>
      <c r="L197" s="14"/>
      <c r="M197" s="15"/>
    </row>
    <row r="198" spans="2:13" ht="21" customHeight="1" x14ac:dyDescent="0.35">
      <c r="B198" s="13" t="str">
        <f>Members[[#This Row],[FIRST NAME]]</f>
        <v>Andréa</v>
      </c>
      <c r="C198" s="8" t="str">
        <f>'[1]Current Paid Member List '!$A197</f>
        <v>Andréa</v>
      </c>
      <c r="D198" s="8" t="str">
        <f>'[1]Current Paid Member List '!$B197</f>
        <v>Vaughan</v>
      </c>
      <c r="E198" s="8" t="str">
        <f>'[1]Current Paid Member List '!$H197&amp;" "&amp;'[1]Current Paid Member List '!$I197</f>
        <v>W 1st St Unit 103</v>
      </c>
      <c r="F198" s="8" t="str">
        <f>'[1]Current Paid Member List '!$J197</f>
        <v>South Boston</v>
      </c>
      <c r="G198" s="8" t="s">
        <v>15</v>
      </c>
      <c r="H198" s="20">
        <f>'[1]Current Paid Member List '!$K197</f>
        <v>2127</v>
      </c>
      <c r="I198" s="8" t="str">
        <f>'[1]Current Paid Member List '!$L197</f>
        <v>508-868-7381</v>
      </c>
      <c r="J198" s="12" t="str">
        <f>'[1]Current Paid Member List '!$C197</f>
        <v>apaquette@gmail.com</v>
      </c>
      <c r="K198" s="16">
        <f>'[1]Current Paid Member List '!$F197</f>
        <v>43039</v>
      </c>
      <c r="L198" s="14"/>
      <c r="M198" s="15"/>
    </row>
    <row r="199" spans="2:13" ht="21" customHeight="1" x14ac:dyDescent="0.35">
      <c r="B199" s="13" t="str">
        <f>Members[[#This Row],[FIRST NAME]]</f>
        <v>Erica</v>
      </c>
      <c r="C199" s="8" t="str">
        <f>'[1]Current Paid Member List '!$A198</f>
        <v>Erica</v>
      </c>
      <c r="D199" s="8" t="str">
        <f>'[1]Current Paid Member List '!$B198</f>
        <v>Walsh</v>
      </c>
      <c r="E199" s="8" t="str">
        <f>'[1]Current Paid Member List '!$H198&amp;" "&amp;'[1]Current Paid Member List '!$I198</f>
        <v xml:space="preserve">Old Harbor St </v>
      </c>
      <c r="F199" s="8" t="str">
        <f>'[1]Current Paid Member List '!$J198</f>
        <v>South Boston</v>
      </c>
      <c r="G199" s="8" t="s">
        <v>15</v>
      </c>
      <c r="H199" s="20">
        <f>'[1]Current Paid Member List '!$K198</f>
        <v>2127</v>
      </c>
      <c r="I199" s="8" t="str">
        <f>'[1]Current Paid Member List '!$L198</f>
        <v>703-901-4625</v>
      </c>
      <c r="J199" s="12" t="str">
        <f>'[1]Current Paid Member List '!$C198</f>
        <v>erica.mercke@gmail.com</v>
      </c>
      <c r="K199" s="16">
        <f>'[1]Current Paid Member List '!$F198</f>
        <v>43039</v>
      </c>
      <c r="L199" s="14"/>
      <c r="M199" s="15"/>
    </row>
    <row r="200" spans="2:13" ht="21" customHeight="1" x14ac:dyDescent="0.35">
      <c r="B200" s="13" t="str">
        <f>Members[[#This Row],[FIRST NAME]]</f>
        <v>Abigail (Abi)</v>
      </c>
      <c r="C200" s="8" t="str">
        <f>'[1]Current Paid Member List '!$A199</f>
        <v>Abigail (Abi)</v>
      </c>
      <c r="D200" s="8" t="str">
        <f>'[1]Current Paid Member List '!$B199</f>
        <v>O'Hare</v>
      </c>
      <c r="E200" s="8" t="str">
        <f>'[1]Current Paid Member List '!$H199&amp;" "&amp;'[1]Current Paid Member List '!$I199</f>
        <v xml:space="preserve">E 6th St </v>
      </c>
      <c r="F200" s="8" t="str">
        <f>'[1]Current Paid Member List '!$J199</f>
        <v>South Boston</v>
      </c>
      <c r="G200" s="8" t="s">
        <v>15</v>
      </c>
      <c r="H200" s="20">
        <f>'[1]Current Paid Member List '!$K199</f>
        <v>2127</v>
      </c>
      <c r="I200" s="8" t="str">
        <f>'[1]Current Paid Member List '!$L199</f>
        <v>617-816-7290</v>
      </c>
      <c r="J200" s="12" t="str">
        <f>'[1]Current Paid Member List '!$C199</f>
        <v>ohareabi@gmail.com</v>
      </c>
      <c r="K200" s="16">
        <f>'[1]Current Paid Member List '!$F199</f>
        <v>43033</v>
      </c>
      <c r="L200" s="14"/>
      <c r="M200" s="15"/>
    </row>
    <row r="201" spans="2:13" ht="21" customHeight="1" x14ac:dyDescent="0.35">
      <c r="B201" s="13" t="str">
        <f>Members[[#This Row],[FIRST NAME]]</f>
        <v>Andrea</v>
      </c>
      <c r="C201" s="8" t="str">
        <f>'[1]Current Paid Member List '!$A200</f>
        <v>Andrea</v>
      </c>
      <c r="D201" s="8" t="str">
        <f>'[1]Current Paid Member List '!$B200</f>
        <v>Miner Romano</v>
      </c>
      <c r="E201" s="8" t="str">
        <f>'[1]Current Paid Member List '!$H200&amp;" "&amp;'[1]Current Paid Member List '!$I200</f>
        <v xml:space="preserve">E 8th St </v>
      </c>
      <c r="F201" s="8" t="str">
        <f>'[1]Current Paid Member List '!$J200</f>
        <v>South Boston</v>
      </c>
      <c r="G201" s="8" t="s">
        <v>15</v>
      </c>
      <c r="H201" s="20">
        <f>'[1]Current Paid Member List '!$K200</f>
        <v>2127</v>
      </c>
      <c r="I201" s="8" t="str">
        <f>'[1]Current Paid Member List '!$L200</f>
        <v>508-397-8949</v>
      </c>
      <c r="J201" s="12" t="str">
        <f>'[1]Current Paid Member List '!$C200</f>
        <v>andreamminer@gmail.com</v>
      </c>
      <c r="K201" s="16">
        <f>'[1]Current Paid Member List '!$F200</f>
        <v>43038</v>
      </c>
      <c r="L201" s="14"/>
      <c r="M201" s="15"/>
    </row>
    <row r="202" spans="2:13" ht="21" customHeight="1" x14ac:dyDescent="0.35">
      <c r="B202" s="13" t="str">
        <f>Members[[#This Row],[FIRST NAME]]</f>
        <v>Rachel</v>
      </c>
      <c r="C202" s="8" t="str">
        <f>'[1]Current Paid Member List '!$A201</f>
        <v>Rachel</v>
      </c>
      <c r="D202" s="8" t="str">
        <f>'[1]Current Paid Member List '!$B201</f>
        <v>Noiseux Dyke</v>
      </c>
      <c r="E202" s="8" t="str">
        <f>'[1]Current Paid Member List '!$H201&amp;" "&amp;'[1]Current Paid Member List '!$I201</f>
        <v>I St  Unit B</v>
      </c>
      <c r="F202" s="8" t="str">
        <f>'[1]Current Paid Member List '!$J201</f>
        <v>South Boston</v>
      </c>
      <c r="G202" s="8" t="s">
        <v>15</v>
      </c>
      <c r="H202" s="20">
        <f>'[1]Current Paid Member List '!$K201</f>
        <v>2127</v>
      </c>
      <c r="I202" s="8" t="str">
        <f>'[1]Current Paid Member List '!$L201</f>
        <v>978-273-1187</v>
      </c>
      <c r="J202" s="12" t="str">
        <f>'[1]Current Paid Member List '!$C201</f>
        <v>rtnoiseux@gmail.com</v>
      </c>
      <c r="K202" s="16">
        <f>'[1]Current Paid Member List '!$F201</f>
        <v>41866</v>
      </c>
      <c r="L202" s="14"/>
      <c r="M202" s="15"/>
    </row>
    <row r="203" spans="2:13" ht="21" customHeight="1" x14ac:dyDescent="0.35">
      <c r="B203" s="13" t="str">
        <f>Members[[#This Row],[FIRST NAME]]</f>
        <v>Alison</v>
      </c>
      <c r="C203" s="8" t="str">
        <f>'[1]Current Paid Member List '!$A202</f>
        <v>Alison</v>
      </c>
      <c r="D203" s="8" t="str">
        <f>'[1]Current Paid Member List '!$B202</f>
        <v>Barry</v>
      </c>
      <c r="E203" s="8" t="str">
        <f>'[1]Current Paid Member List '!$H202&amp;" "&amp;'[1]Current Paid Member List '!$I202</f>
        <v xml:space="preserve">W 6th St </v>
      </c>
      <c r="F203" s="8" t="str">
        <f>'[1]Current Paid Member List '!$J202</f>
        <v>South Boston</v>
      </c>
      <c r="G203" s="8" t="s">
        <v>15</v>
      </c>
      <c r="H203" s="20">
        <f>'[1]Current Paid Member List '!$K202</f>
        <v>2127</v>
      </c>
      <c r="I203" s="8" t="str">
        <f>'[1]Current Paid Member List '!$L202</f>
        <v>978-869-7582</v>
      </c>
      <c r="J203" s="12" t="str">
        <f>'[1]Current Paid Member List '!$C202</f>
        <v>aniemyski@gmail.com</v>
      </c>
      <c r="K203" s="16">
        <f>'[1]Current Paid Member List '!$F202</f>
        <v>43038</v>
      </c>
      <c r="L203" s="14"/>
      <c r="M203" s="15"/>
    </row>
    <row r="204" spans="2:13" ht="21" customHeight="1" x14ac:dyDescent="0.35">
      <c r="B204" s="13" t="str">
        <f>Members[[#This Row],[FIRST NAME]]</f>
        <v>Lindsey</v>
      </c>
      <c r="C204" s="8" t="str">
        <f>'[1]Current Paid Member List '!$A203</f>
        <v>Lindsey</v>
      </c>
      <c r="D204" s="8" t="str">
        <f>'[1]Current Paid Member List '!$B203</f>
        <v>Sadler</v>
      </c>
      <c r="E204" s="8" t="str">
        <f>'[1]Current Paid Member List '!$H203&amp;" "&amp;'[1]Current Paid Member List '!$I203</f>
        <v xml:space="preserve">E 3rd St </v>
      </c>
      <c r="F204" s="8" t="str">
        <f>'[1]Current Paid Member List '!$J203</f>
        <v>South Boston</v>
      </c>
      <c r="G204" s="8" t="s">
        <v>15</v>
      </c>
      <c r="H204" s="20">
        <f>'[1]Current Paid Member List '!$K203</f>
        <v>2127</v>
      </c>
      <c r="I204" s="8"/>
      <c r="J204" s="12" t="str">
        <f>'[1]Current Paid Member List '!$C203</f>
        <v>lindseyjsadler@gmail.com</v>
      </c>
      <c r="K204" s="16">
        <f>'[1]Current Paid Member List '!$F203</f>
        <v>43768</v>
      </c>
      <c r="L204" s="14"/>
      <c r="M204" s="15"/>
    </row>
    <row r="205" spans="2:13" ht="21" customHeight="1" x14ac:dyDescent="0.35">
      <c r="B205" s="13" t="str">
        <f>Members[[#This Row],[FIRST NAME]]</f>
        <v>Bridget</v>
      </c>
      <c r="C205" s="8" t="str">
        <f>'[1]Current Paid Member List '!$A204</f>
        <v>Bridget</v>
      </c>
      <c r="D205" s="8" t="str">
        <f>'[1]Current Paid Member List '!$B204</f>
        <v>Moran O'Halloran</v>
      </c>
      <c r="E205" s="8" t="str">
        <f>'[1]Current Paid Member List '!$H204&amp;" "&amp;'[1]Current Paid Member List '!$I204</f>
        <v>D St Apt 4C</v>
      </c>
      <c r="F205" s="8" t="str">
        <f>'[1]Current Paid Member List '!$J204</f>
        <v>South Boston</v>
      </c>
      <c r="G205" s="8" t="s">
        <v>15</v>
      </c>
      <c r="H205" s="20">
        <f>'[1]Current Paid Member List '!$K204</f>
        <v>2127</v>
      </c>
      <c r="I205" s="8" t="str">
        <f>'[1]Current Paid Member List '!$L204</f>
        <v>617-733-9219</v>
      </c>
      <c r="J205" s="12" t="str">
        <f>'[1]Current Paid Member List '!$C204</f>
        <v>bridgetdmoran@gmail.com</v>
      </c>
      <c r="K205" s="16">
        <f>'[1]Current Paid Member List '!$F204</f>
        <v>43410</v>
      </c>
      <c r="L205" s="14"/>
      <c r="M205" s="15"/>
    </row>
    <row r="206" spans="2:13" ht="21" customHeight="1" x14ac:dyDescent="0.35">
      <c r="B206" s="13" t="str">
        <f>Members[[#This Row],[FIRST NAME]]</f>
        <v>Carolina</v>
      </c>
      <c r="C206" s="8" t="str">
        <f>'[1]Current Paid Member List '!$A205</f>
        <v>Carolina</v>
      </c>
      <c r="D206" s="8" t="str">
        <f>'[1]Current Paid Member List '!$B205</f>
        <v>(Romero) Higgins</v>
      </c>
      <c r="E206" s="8" t="str">
        <f>'[1]Current Paid Member List '!$H205&amp;" "&amp;'[1]Current Paid Member List '!$I205</f>
        <v>W 8th St  20-S</v>
      </c>
      <c r="F206" s="8" t="str">
        <f>'[1]Current Paid Member List '!$J205</f>
        <v>South Boston</v>
      </c>
      <c r="G206" s="8" t="s">
        <v>15</v>
      </c>
      <c r="H206" s="20">
        <f>'[1]Current Paid Member List '!$K205</f>
        <v>2127</v>
      </c>
      <c r="I206" s="8" t="str">
        <f>'[1]Current Paid Member List '!$L205</f>
        <v>202-664-9164</v>
      </c>
      <c r="J206" s="12" t="str">
        <f>'[1]Current Paid Member List '!$C205</f>
        <v>carola.roro@gmail.com</v>
      </c>
      <c r="K206" s="16">
        <f>'[1]Current Paid Member List '!$F205</f>
        <v>43065</v>
      </c>
      <c r="L206" s="14"/>
      <c r="M206" s="15"/>
    </row>
    <row r="207" spans="2:13" ht="21" customHeight="1" x14ac:dyDescent="0.35">
      <c r="B207" s="13" t="str">
        <f>Members[[#This Row],[FIRST NAME]]</f>
        <v>Becca</v>
      </c>
      <c r="C207" s="8" t="str">
        <f>'[1]Current Paid Member List '!$A206</f>
        <v>Becca</v>
      </c>
      <c r="D207" s="8" t="str">
        <f>'[1]Current Paid Member List '!$B206</f>
        <v>Kornfeld</v>
      </c>
      <c r="E207" s="8" t="str">
        <f>'[1]Current Paid Member List '!$H206&amp;" "&amp;'[1]Current Paid Member List '!$I206</f>
        <v>Dorchester Ave Apt 313</v>
      </c>
      <c r="F207" s="8" t="str">
        <f>'[1]Current Paid Member List '!$J206</f>
        <v>South Boston</v>
      </c>
      <c r="G207" s="8" t="s">
        <v>15</v>
      </c>
      <c r="H207" s="20">
        <f>'[1]Current Paid Member List '!$K206</f>
        <v>2127</v>
      </c>
      <c r="I207" s="8" t="str">
        <f>'[1]Current Paid Member List '!$L206</f>
        <v>917-558-3391</v>
      </c>
      <c r="J207" s="12" t="str">
        <f>'[1]Current Paid Member List '!$C206</f>
        <v>becca_kornfeld@yahoo.com</v>
      </c>
      <c r="K207" s="16">
        <f>'[1]Current Paid Member List '!$F206</f>
        <v>42689</v>
      </c>
      <c r="L207" s="14"/>
      <c r="M207" s="15"/>
    </row>
    <row r="208" spans="2:13" ht="21" customHeight="1" x14ac:dyDescent="0.35">
      <c r="B208" s="13" t="str">
        <f>Members[[#This Row],[FIRST NAME]]</f>
        <v>Christine</v>
      </c>
      <c r="C208" s="8" t="str">
        <f>'[1]Current Paid Member List '!$A207</f>
        <v>Christine</v>
      </c>
      <c r="D208" s="8" t="str">
        <f>'[1]Current Paid Member List '!$B207</f>
        <v>Tice (Garvey)</v>
      </c>
      <c r="E208" s="8" t="str">
        <f>'[1]Current Paid Member List '!$H207&amp;" "&amp;'[1]Current Paid Member List '!$I207</f>
        <v>I St  #2</v>
      </c>
      <c r="F208" s="8" t="str">
        <f>'[1]Current Paid Member List '!$J207</f>
        <v>South Boston</v>
      </c>
      <c r="G208" s="8" t="s">
        <v>15</v>
      </c>
      <c r="H208" s="20">
        <f>'[1]Current Paid Member List '!$K207</f>
        <v>2127</v>
      </c>
      <c r="I208" s="8" t="str">
        <f>'[1]Current Paid Member List '!$L207</f>
        <v>508-654-2819</v>
      </c>
      <c r="J208" s="12" t="str">
        <f>'[1]Current Paid Member List '!$C207</f>
        <v>christinegarv@gmail.com</v>
      </c>
      <c r="K208" s="16">
        <f>'[1]Current Paid Member List '!$F207</f>
        <v>43046</v>
      </c>
      <c r="L208" s="14"/>
      <c r="M208" s="15"/>
    </row>
    <row r="209" spans="2:13" ht="21" customHeight="1" x14ac:dyDescent="0.35">
      <c r="B209" s="13" t="str">
        <f>Members[[#This Row],[FIRST NAME]]</f>
        <v>Brenna</v>
      </c>
      <c r="C209" s="8" t="str">
        <f>'[1]Current Paid Member List '!$A208</f>
        <v>Brenna</v>
      </c>
      <c r="D209" s="8" t="str">
        <f>'[1]Current Paid Member List '!$B208</f>
        <v>(DeJoy) Beck</v>
      </c>
      <c r="E209" s="8" t="str">
        <f>'[1]Current Paid Member List '!$H208&amp;" "&amp;'[1]Current Paid Member List '!$I208</f>
        <v>Gold St Apt 202</v>
      </c>
      <c r="F209" s="8" t="str">
        <f>'[1]Current Paid Member List '!$J208</f>
        <v>South Boston</v>
      </c>
      <c r="G209" s="8" t="s">
        <v>15</v>
      </c>
      <c r="H209" s="20">
        <f>'[1]Current Paid Member List '!$K208</f>
        <v>2127</v>
      </c>
      <c r="I209" s="8"/>
      <c r="J209" s="12" t="str">
        <f>'[1]Current Paid Member List '!$C208</f>
        <v>bdejoy@gmail.com</v>
      </c>
      <c r="K209" s="16">
        <f>'[1]Current Paid Member List '!$F208</f>
        <v>43053</v>
      </c>
      <c r="L209" s="14"/>
      <c r="M209" s="15"/>
    </row>
    <row r="210" spans="2:13" ht="21" customHeight="1" x14ac:dyDescent="0.35">
      <c r="B210" s="13" t="str">
        <f>Members[[#This Row],[FIRST NAME]]</f>
        <v>Rachel</v>
      </c>
      <c r="C210" s="8" t="str">
        <f>'[1]Current Paid Member List '!$A209</f>
        <v>Rachel</v>
      </c>
      <c r="D210" s="8" t="str">
        <f>'[1]Current Paid Member List '!$B209</f>
        <v>(Russell) Hutton</v>
      </c>
      <c r="E210" s="8" t="str">
        <f>'[1]Current Paid Member List '!$H209&amp;" "&amp;'[1]Current Paid Member List '!$I209</f>
        <v xml:space="preserve">Linden St </v>
      </c>
      <c r="F210" s="8" t="str">
        <f>'[1]Current Paid Member List '!$J209</f>
        <v>South Boston</v>
      </c>
      <c r="G210" s="8" t="s">
        <v>15</v>
      </c>
      <c r="H210" s="20">
        <f>'[1]Current Paid Member List '!$K209</f>
        <v>2127</v>
      </c>
      <c r="I210" s="8" t="str">
        <f>'[1]Current Paid Member List '!$L209</f>
        <v>603-560-4825</v>
      </c>
      <c r="J210" s="12" t="str">
        <f>'[1]Current Paid Member List '!$C209</f>
        <v>rcr1107@yahoo.com</v>
      </c>
      <c r="K210" s="16">
        <f>'[1]Current Paid Member List '!$F209</f>
        <v>41829</v>
      </c>
      <c r="L210" s="14"/>
      <c r="M210" s="15"/>
    </row>
    <row r="211" spans="2:13" ht="21" customHeight="1" x14ac:dyDescent="0.35">
      <c r="B211" s="13" t="str">
        <f>Members[[#This Row],[FIRST NAME]]</f>
        <v>Samantha Ann</v>
      </c>
      <c r="C211" s="8" t="str">
        <f>'[1]Current Paid Member List '!$A210</f>
        <v>Samantha Ann</v>
      </c>
      <c r="D211" s="8" t="str">
        <f>'[1]Current Paid Member List '!$B210</f>
        <v>Booth</v>
      </c>
      <c r="E211" s="8" t="str">
        <f>'[1]Current Paid Member List '!$H210&amp;" "&amp;'[1]Current Paid Member List '!$I210</f>
        <v>E 5th St Unit 2</v>
      </c>
      <c r="F211" s="8" t="str">
        <f>'[1]Current Paid Member List '!$J210</f>
        <v>South Boston</v>
      </c>
      <c r="G211" s="8" t="s">
        <v>15</v>
      </c>
      <c r="H211" s="20">
        <f>'[1]Current Paid Member List '!$K210</f>
        <v>2127</v>
      </c>
      <c r="I211" s="8" t="str">
        <f>'[1]Current Paid Member List '!$L210</f>
        <v>516 635 8234</v>
      </c>
      <c r="J211" s="12" t="str">
        <f>'[1]Current Paid Member List '!$C210</f>
        <v>samantha.r.booth@gmail.com</v>
      </c>
      <c r="K211" s="16">
        <f>'[1]Current Paid Member List '!$F210</f>
        <v>43044</v>
      </c>
      <c r="L211" s="14"/>
      <c r="M211" s="15"/>
    </row>
    <row r="212" spans="2:13" ht="21" customHeight="1" x14ac:dyDescent="0.35">
      <c r="B212" s="13" t="str">
        <f>Members[[#This Row],[FIRST NAME]]</f>
        <v>Michelle</v>
      </c>
      <c r="C212" s="8" t="str">
        <f>'[1]Current Paid Member List '!$A211</f>
        <v>Michelle</v>
      </c>
      <c r="D212" s="8" t="str">
        <f>'[1]Current Paid Member List '!$B211</f>
        <v>Carty Doyle</v>
      </c>
      <c r="E212" s="8" t="str">
        <f>'[1]Current Paid Member List '!$H211&amp;" "&amp;'[1]Current Paid Member List '!$I211</f>
        <v>E 6th St Apt 3</v>
      </c>
      <c r="F212" s="8" t="str">
        <f>'[1]Current Paid Member List '!$J211</f>
        <v>South Boston</v>
      </c>
      <c r="G212" s="8" t="s">
        <v>15</v>
      </c>
      <c r="H212" s="20">
        <f>'[1]Current Paid Member List '!$K211</f>
        <v>2127</v>
      </c>
      <c r="I212" s="8"/>
      <c r="J212" s="12" t="str">
        <f>'[1]Current Paid Member List '!$C211</f>
        <v>michelledoyle913@gmail.com</v>
      </c>
      <c r="K212" s="16">
        <f>'[1]Current Paid Member List '!$F211</f>
        <v>43774</v>
      </c>
      <c r="L212" s="14"/>
      <c r="M212" s="15"/>
    </row>
    <row r="213" spans="2:13" ht="21" customHeight="1" x14ac:dyDescent="0.35">
      <c r="B213" s="13" t="str">
        <f>Members[[#This Row],[FIRST NAME]]</f>
        <v>Dana</v>
      </c>
      <c r="C213" s="8" t="str">
        <f>'[1]Current Paid Member List '!$A212</f>
        <v>Dana</v>
      </c>
      <c r="D213" s="8" t="str">
        <f>'[1]Current Paid Member List '!$B212</f>
        <v>Fanning</v>
      </c>
      <c r="E213" s="8" t="str">
        <f>'[1]Current Paid Member List '!$H212&amp;" "&amp;'[1]Current Paid Member List '!$I212</f>
        <v>E 8th St #1</v>
      </c>
      <c r="F213" s="8" t="str">
        <f>'[1]Current Paid Member List '!$J212</f>
        <v>South Boston</v>
      </c>
      <c r="G213" s="8" t="s">
        <v>15</v>
      </c>
      <c r="H213" s="20">
        <f>'[1]Current Paid Member List '!$K212</f>
        <v>2127</v>
      </c>
      <c r="I213" s="8" t="str">
        <f>'[1]Current Paid Member List '!$L212</f>
        <v>617-686-9977</v>
      </c>
      <c r="J213" s="12" t="str">
        <f>'[1]Current Paid Member List '!$C212</f>
        <v>dmhotchkiss@gmail.com</v>
      </c>
      <c r="K213" s="16">
        <f>'[1]Current Paid Member List '!$F212</f>
        <v>41617</v>
      </c>
      <c r="L213" s="14"/>
      <c r="M213" s="15"/>
    </row>
    <row r="214" spans="2:13" ht="21" customHeight="1" x14ac:dyDescent="0.35">
      <c r="B214" s="13" t="str">
        <f>Members[[#This Row],[FIRST NAME]]</f>
        <v>Christine</v>
      </c>
      <c r="C214" s="8" t="str">
        <f>'[1]Current Paid Member List '!$A213</f>
        <v>Christine</v>
      </c>
      <c r="D214" s="8" t="str">
        <f>'[1]Current Paid Member List '!$B213</f>
        <v>Cox</v>
      </c>
      <c r="E214" s="8" t="str">
        <f>'[1]Current Paid Member List '!$H213&amp;" "&amp;'[1]Current Paid Member List '!$I213</f>
        <v>D St Unit 422</v>
      </c>
      <c r="F214" s="8" t="str">
        <f>'[1]Current Paid Member List '!$J213</f>
        <v>South Boston</v>
      </c>
      <c r="G214" s="8" t="s">
        <v>15</v>
      </c>
      <c r="H214" s="20">
        <f>'[1]Current Paid Member List '!$K213</f>
        <v>2127</v>
      </c>
      <c r="I214" s="8"/>
      <c r="J214" s="12" t="str">
        <f>'[1]Current Paid Member List '!$C213</f>
        <v>CEMOOREDZ@GMAIL.COM</v>
      </c>
      <c r="K214" s="16">
        <f>'[1]Current Paid Member List '!$F213</f>
        <v>43774</v>
      </c>
      <c r="L214" s="14"/>
      <c r="M214" s="15"/>
    </row>
    <row r="215" spans="2:13" ht="21" customHeight="1" x14ac:dyDescent="0.35">
      <c r="B215" s="13" t="str">
        <f>Members[[#This Row],[FIRST NAME]]</f>
        <v>Meredith</v>
      </c>
      <c r="C215" s="8" t="str">
        <f>'[1]Current Paid Member List '!$A214</f>
        <v>Meredith</v>
      </c>
      <c r="D215" s="8" t="str">
        <f>'[1]Current Paid Member List '!$B214</f>
        <v>Kerr</v>
      </c>
      <c r="E215" s="8" t="str">
        <f>'[1]Current Paid Member List '!$H214&amp;" "&amp;'[1]Current Paid Member List '!$I214</f>
        <v>Peters St Unit 3</v>
      </c>
      <c r="F215" s="8" t="str">
        <f>'[1]Current Paid Member List '!$J214</f>
        <v>South Boston</v>
      </c>
      <c r="G215" s="8" t="s">
        <v>15</v>
      </c>
      <c r="H215" s="20">
        <f>'[1]Current Paid Member List '!$K214</f>
        <v>2127</v>
      </c>
      <c r="I215" s="8"/>
      <c r="J215" s="12" t="str">
        <f>'[1]Current Paid Member List '!$C214</f>
        <v>meredith.j.kerr@gmail.com</v>
      </c>
      <c r="K215" s="16">
        <f>'[1]Current Paid Member List '!$F214</f>
        <v>43774</v>
      </c>
      <c r="L215" s="14"/>
      <c r="M215" s="15"/>
    </row>
    <row r="216" spans="2:13" ht="21" customHeight="1" x14ac:dyDescent="0.35">
      <c r="B216" s="13" t="str">
        <f>Members[[#This Row],[FIRST NAME]]</f>
        <v>Jenna</v>
      </c>
      <c r="C216" s="8" t="str">
        <f>'[1]Current Paid Member List '!$A215</f>
        <v>Jenna</v>
      </c>
      <c r="D216" s="8" t="str">
        <f>'[1]Current Paid Member List '!$B215</f>
        <v>Synborski (Pearlstein)</v>
      </c>
      <c r="E216" s="8" t="str">
        <f>'[1]Current Paid Member List '!$H215&amp;" "&amp;'[1]Current Paid Member List '!$I215</f>
        <v>W 3rd St #2</v>
      </c>
      <c r="F216" s="8" t="str">
        <f>'[1]Current Paid Member List '!$J215</f>
        <v>South Boston</v>
      </c>
      <c r="G216" s="8" t="s">
        <v>15</v>
      </c>
      <c r="H216" s="20">
        <f>'[1]Current Paid Member List '!$K215</f>
        <v>2127</v>
      </c>
      <c r="I216" s="8" t="str">
        <f>'[1]Current Paid Member List '!$L215</f>
        <v>603-493-7936</v>
      </c>
      <c r="J216" s="12" t="str">
        <f>'[1]Current Paid Member List '!$C215</f>
        <v>jenna.synborski@gmail.com</v>
      </c>
      <c r="K216" s="16">
        <f>'[1]Current Paid Member List '!$F215</f>
        <v>42701</v>
      </c>
      <c r="L216" s="14"/>
      <c r="M216" s="15"/>
    </row>
    <row r="217" spans="2:13" ht="21" customHeight="1" x14ac:dyDescent="0.35">
      <c r="B217" s="13" t="str">
        <f>Members[[#This Row],[FIRST NAME]]</f>
        <v>Leah</v>
      </c>
      <c r="C217" s="8" t="str">
        <f>'[1]Current Paid Member List '!$A216</f>
        <v>Leah</v>
      </c>
      <c r="D217" s="8" t="str">
        <f>'[1]Current Paid Member List '!$B216</f>
        <v>Caruso</v>
      </c>
      <c r="E217" s="8" t="str">
        <f>'[1]Current Paid Member List '!$H216&amp;" "&amp;'[1]Current Paid Member List '!$I216</f>
        <v>E 2nd St Unit 2</v>
      </c>
      <c r="F217" s="8" t="str">
        <f>'[1]Current Paid Member List '!$J216</f>
        <v>South Boston</v>
      </c>
      <c r="G217" s="8" t="s">
        <v>15</v>
      </c>
      <c r="H217" s="20">
        <f>'[1]Current Paid Member List '!$K216</f>
        <v>2127</v>
      </c>
      <c r="I217" s="8"/>
      <c r="J217" s="12" t="str">
        <f>'[1]Current Paid Member List '!$C216</f>
        <v>leah.smith86@gmail.com</v>
      </c>
      <c r="K217" s="16">
        <f>'[1]Current Paid Member List '!$F216</f>
        <v>43048</v>
      </c>
      <c r="L217" s="14"/>
      <c r="M217" s="15"/>
    </row>
    <row r="218" spans="2:13" ht="21" customHeight="1" x14ac:dyDescent="0.35">
      <c r="B218" s="13" t="str">
        <f>Members[[#This Row],[FIRST NAME]]</f>
        <v>Cait</v>
      </c>
      <c r="C218" s="8" t="str">
        <f>'[1]Current Paid Member List '!$A217</f>
        <v>Cait</v>
      </c>
      <c r="D218" s="8" t="str">
        <f>'[1]Current Paid Member List '!$B217</f>
        <v>Sullivan</v>
      </c>
      <c r="E218" s="8" t="str">
        <f>'[1]Current Paid Member List '!$H217&amp;" "&amp;'[1]Current Paid Member List '!$I217</f>
        <v xml:space="preserve">E 2nd St </v>
      </c>
      <c r="F218" s="8" t="str">
        <f>'[1]Current Paid Member List '!$J217</f>
        <v>South Boston</v>
      </c>
      <c r="G218" s="8" t="s">
        <v>15</v>
      </c>
      <c r="H218" s="20">
        <f>'[1]Current Paid Member List '!$K217</f>
        <v>2127</v>
      </c>
      <c r="I218" s="8" t="str">
        <f>'[1]Current Paid Member List '!$L217</f>
        <v>631-357-4254</v>
      </c>
      <c r="J218" s="12" t="str">
        <f>'[1]Current Paid Member List '!$C217</f>
        <v>caitporte@gmail.com</v>
      </c>
      <c r="K218" s="16">
        <f>'[1]Current Paid Member List '!$F217</f>
        <v>43412</v>
      </c>
      <c r="L218" s="14"/>
      <c r="M218" s="15"/>
    </row>
    <row r="219" spans="2:13" ht="21" customHeight="1" x14ac:dyDescent="0.35">
      <c r="B219" s="13" t="str">
        <f>Members[[#This Row],[FIRST NAME]]</f>
        <v>Michelle</v>
      </c>
      <c r="C219" s="8" t="str">
        <f>'[1]Current Paid Member List '!$A218</f>
        <v>Michelle</v>
      </c>
      <c r="D219" s="8" t="str">
        <f>'[1]Current Paid Member List '!$B218</f>
        <v xml:space="preserve">Megnia Crowley </v>
      </c>
      <c r="E219" s="8" t="str">
        <f>'[1]Current Paid Member List '!$H218&amp;" "&amp;'[1]Current Paid Member List '!$I218</f>
        <v xml:space="preserve">Story St </v>
      </c>
      <c r="F219" s="8" t="str">
        <f>'[1]Current Paid Member List '!$J218</f>
        <v>South Boston</v>
      </c>
      <c r="G219" s="8" t="s">
        <v>15</v>
      </c>
      <c r="H219" s="20">
        <f>'[1]Current Paid Member List '!$K218</f>
        <v>2127</v>
      </c>
      <c r="I219" s="8"/>
      <c r="J219" s="12" t="str">
        <f>'[1]Current Paid Member List '!$C218</f>
        <v>michelle.megnia@gmail.com</v>
      </c>
      <c r="K219" s="16">
        <f>'[1]Current Paid Member List '!$F218</f>
        <v>43782</v>
      </c>
      <c r="L219" s="14"/>
      <c r="M219" s="15"/>
    </row>
    <row r="220" spans="2:13" ht="21" customHeight="1" x14ac:dyDescent="0.35">
      <c r="B220" s="13" t="str">
        <f>Members[[#This Row],[FIRST NAME]]</f>
        <v>Brittany</v>
      </c>
      <c r="C220" s="8" t="str">
        <f>'[1]Current Paid Member List '!$A219</f>
        <v>Brittany</v>
      </c>
      <c r="D220" s="8" t="str">
        <f>'[1]Current Paid Member List '!$B219</f>
        <v>Sarsfield</v>
      </c>
      <c r="E220" s="8" t="str">
        <f>'[1]Current Paid Member List '!$H219&amp;" "&amp;'[1]Current Paid Member List '!$I219</f>
        <v xml:space="preserve">Bolton St </v>
      </c>
      <c r="F220" s="8" t="str">
        <f>'[1]Current Paid Member List '!$J219</f>
        <v>South Boston</v>
      </c>
      <c r="G220" s="8" t="s">
        <v>15</v>
      </c>
      <c r="H220" s="20">
        <f>'[1]Current Paid Member List '!$K219</f>
        <v>2127</v>
      </c>
      <c r="I220" s="8"/>
      <c r="J220" s="12"/>
      <c r="K220" s="16">
        <f>'[1]Current Paid Member List '!$F219</f>
        <v>43782</v>
      </c>
      <c r="L220" s="14"/>
      <c r="M220" s="15"/>
    </row>
    <row r="221" spans="2:13" ht="21" customHeight="1" x14ac:dyDescent="0.35">
      <c r="B221" s="13" t="str">
        <f>Members[[#This Row],[FIRST NAME]]</f>
        <v>Parul</v>
      </c>
      <c r="C221" s="8" t="str">
        <f>'[1]Current Paid Member List '!$A220</f>
        <v>Parul</v>
      </c>
      <c r="D221" s="8" t="str">
        <f>'[1]Current Paid Member List '!$B220</f>
        <v>Bandodkar Penkar</v>
      </c>
      <c r="E221" s="8" t="str">
        <f>'[1]Current Paid Member List '!$H220&amp;" "&amp;'[1]Current Paid Member List '!$I220</f>
        <v>Hamlin St Unit 5</v>
      </c>
      <c r="F221" s="8" t="str">
        <f>'[1]Current Paid Member List '!$J220</f>
        <v>South Boston</v>
      </c>
      <c r="G221" s="8" t="s">
        <v>15</v>
      </c>
      <c r="H221" s="20">
        <f>'[1]Current Paid Member List '!$K220</f>
        <v>2127</v>
      </c>
      <c r="I221" s="8" t="str">
        <f>'[1]Current Paid Member List '!$L220</f>
        <v>909-771-8500</v>
      </c>
      <c r="J221" s="12" t="str">
        <f>'[1]Current Paid Member List '!$C220</f>
        <v>hparul@hotmail.com </v>
      </c>
      <c r="K221" s="16">
        <f>'[1]Current Paid Member List '!$F220</f>
        <v>43795</v>
      </c>
      <c r="L221" s="14"/>
      <c r="M221" s="15"/>
    </row>
    <row r="222" spans="2:13" ht="21" customHeight="1" x14ac:dyDescent="0.35">
      <c r="B222" s="13" t="str">
        <f>Members[[#This Row],[FIRST NAME]]</f>
        <v>Melissa</v>
      </c>
      <c r="C222" s="8" t="str">
        <f>'[1]Current Paid Member List '!$A221</f>
        <v>Melissa</v>
      </c>
      <c r="D222" s="8" t="str">
        <f>'[1]Current Paid Member List '!$B221</f>
        <v>Wojciechowski St. John</v>
      </c>
      <c r="E222" s="8" t="str">
        <f>'[1]Current Paid Member List '!$H221&amp;" "&amp;'[1]Current Paid Member List '!$I221</f>
        <v>Tudor St #A</v>
      </c>
      <c r="F222" s="8" t="str">
        <f>'[1]Current Paid Member List '!$J221</f>
        <v>South Boston</v>
      </c>
      <c r="G222" s="8" t="s">
        <v>15</v>
      </c>
      <c r="H222" s="20">
        <f>'[1]Current Paid Member List '!$K221</f>
        <v>2127</v>
      </c>
      <c r="I222" s="8" t="str">
        <f>'[1]Current Paid Member List '!$L221</f>
        <v>203-641-9406</v>
      </c>
      <c r="J222" s="12" t="str">
        <f>'[1]Current Paid Member List '!$C221</f>
        <v>mhwojcie@gmail.com</v>
      </c>
      <c r="K222" s="16">
        <f>'[1]Current Paid Member List '!$F221</f>
        <v>43040</v>
      </c>
      <c r="L222" s="14"/>
      <c r="M222" s="15"/>
    </row>
    <row r="223" spans="2:13" ht="21" customHeight="1" x14ac:dyDescent="0.35">
      <c r="B223" s="13" t="str">
        <f>Members[[#This Row],[FIRST NAME]]</f>
        <v>Caitlin</v>
      </c>
      <c r="C223" s="8" t="str">
        <f>'[1]Current Paid Member List '!$A222</f>
        <v>Caitlin</v>
      </c>
      <c r="D223" s="8" t="str">
        <f>'[1]Current Paid Member List '!$B222</f>
        <v>Torres</v>
      </c>
      <c r="E223" s="8" t="str">
        <f>'[1]Current Paid Member List '!$H222&amp;" "&amp;'[1]Current Paid Member List '!$I222</f>
        <v xml:space="preserve">Athens St </v>
      </c>
      <c r="F223" s="8" t="str">
        <f>'[1]Current Paid Member List '!$J222</f>
        <v>South Boston</v>
      </c>
      <c r="G223" s="8" t="s">
        <v>15</v>
      </c>
      <c r="H223" s="20">
        <f>'[1]Current Paid Member List '!$K222</f>
        <v>2127</v>
      </c>
      <c r="I223" s="8"/>
      <c r="J223" s="12" t="str">
        <f>'[1]Current Paid Member List '!$C222</f>
        <v>caitlin_torres@hotmail.com</v>
      </c>
      <c r="K223" s="16">
        <f>'[1]Current Paid Member List '!$F222</f>
        <v>43784</v>
      </c>
      <c r="L223" s="14"/>
      <c r="M223" s="15"/>
    </row>
    <row r="224" spans="2:13" ht="21" customHeight="1" x14ac:dyDescent="0.35">
      <c r="B224" s="13" t="str">
        <f>Members[[#This Row],[FIRST NAME]]</f>
        <v>Breana</v>
      </c>
      <c r="C224" s="8" t="str">
        <f>'[1]Current Paid Member List '!$A223</f>
        <v>Breana</v>
      </c>
      <c r="D224" s="8" t="str">
        <f>'[1]Current Paid Member List '!$B223</f>
        <v>Cole</v>
      </c>
      <c r="E224" s="8" t="str">
        <f>'[1]Current Paid Member List '!$H223&amp;" "&amp;'[1]Current Paid Member List '!$I223</f>
        <v xml:space="preserve">E 4th St </v>
      </c>
      <c r="F224" s="8" t="str">
        <f>'[1]Current Paid Member List '!$J223</f>
        <v>South Boston</v>
      </c>
      <c r="G224" s="8" t="s">
        <v>15</v>
      </c>
      <c r="H224" s="20">
        <f>'[1]Current Paid Member List '!$K223</f>
        <v>2127</v>
      </c>
      <c r="I224" s="8"/>
      <c r="J224" s="12" t="str">
        <f>'[1]Current Paid Member List '!$C223</f>
        <v>brittanysarsfield17@gmail.com</v>
      </c>
      <c r="K224" s="16">
        <f>'[1]Current Paid Member List '!$F223</f>
        <v>43784</v>
      </c>
      <c r="L224" s="14"/>
      <c r="M224" s="15"/>
    </row>
    <row r="225" spans="2:13" ht="21" customHeight="1" x14ac:dyDescent="0.35">
      <c r="B225" s="13" t="str">
        <f>Members[[#This Row],[FIRST NAME]]</f>
        <v>Christina</v>
      </c>
      <c r="C225" s="8" t="str">
        <f>'[1]Current Paid Member List '!$A224</f>
        <v>Christina</v>
      </c>
      <c r="D225" s="8" t="str">
        <f>'[1]Current Paid Member List '!$B224</f>
        <v>Crotteau O'Connor</v>
      </c>
      <c r="E225" s="8" t="str">
        <f>'[1]Current Paid Member List '!$H224&amp;" "&amp;'[1]Current Paid Member List '!$I224</f>
        <v>E 1st St #D5</v>
      </c>
      <c r="F225" s="8" t="str">
        <f>'[1]Current Paid Member List '!$J224</f>
        <v>South Boston</v>
      </c>
      <c r="G225" s="8" t="s">
        <v>15</v>
      </c>
      <c r="H225" s="20">
        <f>'[1]Current Paid Member List '!$K224</f>
        <v>2127</v>
      </c>
      <c r="I225" s="8"/>
      <c r="J225" s="12" t="str">
        <f>'[1]Current Paid Member List '!$C224</f>
        <v>ccrotteau3@gmail.com</v>
      </c>
      <c r="K225" s="16">
        <f>'[1]Current Paid Member List '!$F224</f>
        <v>43046</v>
      </c>
      <c r="L225" s="14"/>
      <c r="M225" s="15"/>
    </row>
    <row r="226" spans="2:13" ht="21" customHeight="1" x14ac:dyDescent="0.35">
      <c r="B226" s="13" t="str">
        <f>Members[[#This Row],[FIRST NAME]]</f>
        <v>Alyssa</v>
      </c>
      <c r="C226" s="8" t="str">
        <f>'[1]Current Paid Member List '!$A225</f>
        <v>Alyssa</v>
      </c>
      <c r="D226" s="8" t="str">
        <f>'[1]Current Paid Member List '!$B225</f>
        <v>(Kozikowski) Costa</v>
      </c>
      <c r="E226" s="8" t="str">
        <f>'[1]Current Paid Member List '!$H225&amp;" "&amp;'[1]Current Paid Member List '!$I225</f>
        <v>Beckler Ave #1</v>
      </c>
      <c r="F226" s="8" t="str">
        <f>'[1]Current Paid Member List '!$J225</f>
        <v>South Boston</v>
      </c>
      <c r="G226" s="8" t="s">
        <v>15</v>
      </c>
      <c r="H226" s="20">
        <f>'[1]Current Paid Member List '!$K225</f>
        <v>2127</v>
      </c>
      <c r="I226" s="8" t="str">
        <f>'[1]Current Paid Member List '!$L225</f>
        <v>860-760-8226</v>
      </c>
      <c r="J226" s="12" t="str">
        <f>'[1]Current Paid Member List '!$C225</f>
        <v>blueyzdee@aol.com</v>
      </c>
      <c r="K226" s="16">
        <f>'[1]Current Paid Member List '!$F225</f>
        <v>42691</v>
      </c>
      <c r="L226" s="14"/>
      <c r="M226" s="15"/>
    </row>
    <row r="227" spans="2:13" ht="21" customHeight="1" x14ac:dyDescent="0.35">
      <c r="B227" s="13" t="str">
        <f>Members[[#This Row],[FIRST NAME]]</f>
        <v>Jacquelyn (Jacci)</v>
      </c>
      <c r="C227" s="8" t="str">
        <f>'[1]Current Paid Member List '!$A226</f>
        <v>Jacquelyn (Jacci)</v>
      </c>
      <c r="D227" s="8" t="str">
        <f>'[1]Current Paid Member List '!$B226</f>
        <v>Kokos</v>
      </c>
      <c r="E227" s="8" t="str">
        <f>'[1]Current Paid Member List '!$H226&amp;" "&amp;'[1]Current Paid Member List '!$I226</f>
        <v>E 3rd St #1</v>
      </c>
      <c r="F227" s="8" t="str">
        <f>'[1]Current Paid Member List '!$J226</f>
        <v>South Boston</v>
      </c>
      <c r="G227" s="8" t="s">
        <v>15</v>
      </c>
      <c r="H227" s="20">
        <f>'[1]Current Paid Member List '!$K226</f>
        <v>2127</v>
      </c>
      <c r="I227" s="8" t="str">
        <f>'[1]Current Paid Member List '!$L226</f>
        <v>407-617-8367</v>
      </c>
      <c r="J227" s="12" t="str">
        <f>'[1]Current Paid Member List '!$C226</f>
        <v>jac.kokos@gmail.com</v>
      </c>
      <c r="K227" s="16">
        <f>'[1]Current Paid Member List '!$F226</f>
        <v>43052</v>
      </c>
      <c r="L227" s="14"/>
      <c r="M227" s="15"/>
    </row>
    <row r="228" spans="2:13" ht="21" customHeight="1" x14ac:dyDescent="0.35">
      <c r="B228" s="13" t="str">
        <f>Members[[#This Row],[FIRST NAME]]</f>
        <v>Courtney</v>
      </c>
      <c r="C228" s="8" t="str">
        <f>'[1]Current Paid Member List '!$A227</f>
        <v>Courtney</v>
      </c>
      <c r="D228" s="8" t="str">
        <f>'[1]Current Paid Member List '!$B227</f>
        <v>Subatis</v>
      </c>
      <c r="E228" s="8" t="str">
        <f>'[1]Current Paid Member List '!$H227&amp;" "&amp;'[1]Current Paid Member List '!$I227</f>
        <v>E 7th St Apt 2</v>
      </c>
      <c r="F228" s="8" t="str">
        <f>'[1]Current Paid Member List '!$J227</f>
        <v>South Boston</v>
      </c>
      <c r="G228" s="8" t="s">
        <v>15</v>
      </c>
      <c r="H228" s="20">
        <f>'[1]Current Paid Member List '!$K227</f>
        <v>2127</v>
      </c>
      <c r="I228" s="8" t="str">
        <f>'[1]Current Paid Member List '!$L227</f>
        <v>203-915-9505</v>
      </c>
      <c r="J228" s="12" t="str">
        <f>'[1]Current Paid Member List '!$C227</f>
        <v>courtney.subatis@gmail.com</v>
      </c>
      <c r="K228" s="16">
        <f>'[1]Current Paid Member List '!$F227</f>
        <v>42675</v>
      </c>
      <c r="L228" s="14"/>
      <c r="M228" s="15"/>
    </row>
    <row r="229" spans="2:13" ht="21" customHeight="1" x14ac:dyDescent="0.35">
      <c r="B229" s="13" t="str">
        <f>Members[[#This Row],[FIRST NAME]]</f>
        <v>Shawna</v>
      </c>
      <c r="C229" s="8" t="str">
        <f>'[1]Current Paid Member List '!$A228</f>
        <v>Shawna</v>
      </c>
      <c r="D229" s="8" t="str">
        <f>'[1]Current Paid Member List '!$B228</f>
        <v>Clancy</v>
      </c>
      <c r="E229" s="8" t="str">
        <f>'[1]Current Paid Member List '!$H228&amp;" "&amp;'[1]Current Paid Member List '!$I228</f>
        <v xml:space="preserve">E 3rd St </v>
      </c>
      <c r="F229" s="8" t="str">
        <f>'[1]Current Paid Member List '!$J228</f>
        <v>South Boston</v>
      </c>
      <c r="G229" s="8" t="s">
        <v>15</v>
      </c>
      <c r="H229" s="20">
        <f>'[1]Current Paid Member List '!$K228</f>
        <v>2127</v>
      </c>
      <c r="I229" s="8" t="str">
        <f>'[1]Current Paid Member List '!$L228</f>
        <v>617-816-3884</v>
      </c>
      <c r="J229" s="12" t="str">
        <f>'[1]Current Paid Member List '!$C228</f>
        <v>s_clancy07@hotmail.com</v>
      </c>
      <c r="K229" s="16">
        <f>'[1]Current Paid Member List '!$F228</f>
        <v>42781</v>
      </c>
      <c r="L229" s="14"/>
      <c r="M229" s="15"/>
    </row>
    <row r="230" spans="2:13" ht="21" customHeight="1" x14ac:dyDescent="0.35">
      <c r="B230" s="13" t="str">
        <f>Members[[#This Row],[FIRST NAME]]</f>
        <v>Elizabeth</v>
      </c>
      <c r="C230" s="8" t="str">
        <f>'[1]Current Paid Member List '!$A229</f>
        <v>Elizabeth</v>
      </c>
      <c r="D230" s="8" t="str">
        <f>'[1]Current Paid Member List '!$B229</f>
        <v>Bewley Goldsmith</v>
      </c>
      <c r="E230" s="8" t="str">
        <f>'[1]Current Paid Member List '!$H229&amp;" "&amp;'[1]Current Paid Member List '!$I229</f>
        <v>Thomas Park #2</v>
      </c>
      <c r="F230" s="8" t="str">
        <f>'[1]Current Paid Member List '!$J229</f>
        <v>South Boston</v>
      </c>
      <c r="G230" s="8" t="s">
        <v>15</v>
      </c>
      <c r="H230" s="20">
        <f>'[1]Current Paid Member List '!$K229</f>
        <v>2127</v>
      </c>
      <c r="I230" s="8" t="str">
        <f>'[1]Current Paid Member List '!$L229</f>
        <v>817-937-4905</v>
      </c>
      <c r="J230" s="12" t="str">
        <f>'[1]Current Paid Member List '!$C229</f>
        <v>elizabethbewley@gmail.com</v>
      </c>
      <c r="K230" s="16">
        <f>'[1]Current Paid Member List '!$F229</f>
        <v>43409</v>
      </c>
      <c r="L230" s="14"/>
      <c r="M230" s="15"/>
    </row>
    <row r="231" spans="2:13" ht="21" customHeight="1" x14ac:dyDescent="0.35">
      <c r="B231" s="13" t="str">
        <f>Members[[#This Row],[FIRST NAME]]</f>
        <v xml:space="preserve">Nicole </v>
      </c>
      <c r="C231" s="8" t="str">
        <f>'[1]Current Paid Member List '!$A230</f>
        <v xml:space="preserve">Nicole </v>
      </c>
      <c r="D231" s="8" t="str">
        <f>'[1]Current Paid Member List '!$B230</f>
        <v>Downs Dimaggio</v>
      </c>
      <c r="E231" s="8" t="str">
        <f>'[1]Current Paid Member List '!$H230&amp;" "&amp;'[1]Current Paid Member List '!$I230</f>
        <v xml:space="preserve">E 6th St </v>
      </c>
      <c r="F231" s="8" t="str">
        <f>'[1]Current Paid Member List '!$J230</f>
        <v>South Boston</v>
      </c>
      <c r="G231" s="8" t="s">
        <v>15</v>
      </c>
      <c r="H231" s="20">
        <f>'[1]Current Paid Member List '!$K230</f>
        <v>2127</v>
      </c>
      <c r="I231" s="8" t="str">
        <f>'[1]Current Paid Member List '!$L230</f>
        <v>(617) 893-8202</v>
      </c>
      <c r="J231" s="12" t="str">
        <f>'[1]Current Paid Member List '!$C230</f>
        <v>nicoledimaggio8@gmail.com</v>
      </c>
      <c r="K231" s="16">
        <f>'[1]Current Paid Member List '!$F230</f>
        <v>40998</v>
      </c>
      <c r="L231" s="14"/>
      <c r="M231" s="15"/>
    </row>
    <row r="232" spans="2:13" ht="21" customHeight="1" x14ac:dyDescent="0.35">
      <c r="B232" s="13" t="str">
        <f>Members[[#This Row],[FIRST NAME]]</f>
        <v>Alexis</v>
      </c>
      <c r="C232" s="8" t="str">
        <f>'[1]Current Paid Member List '!$A231</f>
        <v>Alexis</v>
      </c>
      <c r="D232" s="8" t="str">
        <f>'[1]Current Paid Member List '!$B231</f>
        <v>(Devine) Walsh</v>
      </c>
      <c r="E232" s="8" t="str">
        <f>'[1]Current Paid Member List '!$H231&amp;" "&amp;'[1]Current Paid Member List '!$I231</f>
        <v xml:space="preserve">Swallow St </v>
      </c>
      <c r="F232" s="8" t="str">
        <f>'[1]Current Paid Member List '!$J231</f>
        <v>South Boston</v>
      </c>
      <c r="G232" s="8" t="s">
        <v>15</v>
      </c>
      <c r="H232" s="20">
        <f>'[1]Current Paid Member List '!$K231</f>
        <v>2127</v>
      </c>
      <c r="I232" s="8" t="str">
        <f>'[1]Current Paid Member List '!$L231</f>
        <v>617-842-3311</v>
      </c>
      <c r="J232" s="12" t="str">
        <f>'[1]Current Paid Member List '!$C231</f>
        <v>alexis.devine.walsh@gmail.com</v>
      </c>
      <c r="K232" s="16">
        <f>'[1]Current Paid Member List '!$F231</f>
        <v>42107</v>
      </c>
      <c r="L232" s="14"/>
      <c r="M232" s="15"/>
    </row>
    <row r="233" spans="2:13" ht="21" customHeight="1" x14ac:dyDescent="0.35">
      <c r="B233" s="13" t="str">
        <f>Members[[#This Row],[FIRST NAME]]</f>
        <v>Jennifer</v>
      </c>
      <c r="C233" s="8" t="str">
        <f>'[1]Current Paid Member List '!$A232</f>
        <v>Jennifer</v>
      </c>
      <c r="D233" s="8" t="str">
        <f>'[1]Current Paid Member List '!$B232</f>
        <v>Shemo Cunningham</v>
      </c>
      <c r="E233" s="8" t="str">
        <f>'[1]Current Paid Member List '!$H232&amp;" "&amp;'[1]Current Paid Member List '!$I232</f>
        <v>O St #1</v>
      </c>
      <c r="F233" s="8" t="str">
        <f>'[1]Current Paid Member List '!$J232</f>
        <v>South Boston</v>
      </c>
      <c r="G233" s="8" t="s">
        <v>15</v>
      </c>
      <c r="H233" s="20">
        <f>'[1]Current Paid Member List '!$K232</f>
        <v>2127</v>
      </c>
      <c r="I233" s="8" t="str">
        <f>'[1]Current Paid Member List '!$L232</f>
        <v>704-650-5701</v>
      </c>
      <c r="J233" s="12" t="str">
        <f>'[1]Current Paid Member List '!$C232</f>
        <v>jshemo@hotmail.com</v>
      </c>
      <c r="K233" s="16">
        <f>'[1]Current Paid Member List '!$F232</f>
        <v>42663</v>
      </c>
      <c r="L233" s="14"/>
      <c r="M233" s="15"/>
    </row>
    <row r="234" spans="2:13" ht="21" customHeight="1" x14ac:dyDescent="0.35">
      <c r="B234" s="13" t="str">
        <f>Members[[#This Row],[FIRST NAME]]</f>
        <v>Carroll</v>
      </c>
      <c r="C234" s="8" t="str">
        <f>'[1]Current Paid Member List '!$A233</f>
        <v>Carroll</v>
      </c>
      <c r="D234" s="8" t="str">
        <f>'[1]Current Paid Member List '!$B233</f>
        <v>Gee</v>
      </c>
      <c r="E234" s="8" t="str">
        <f>'[1]Current Paid Member List '!$H233&amp;" "&amp;'[1]Current Paid Member List '!$I233</f>
        <v>Dorchester St Unit 309</v>
      </c>
      <c r="F234" s="8" t="str">
        <f>'[1]Current Paid Member List '!$J233</f>
        <v>South Boston</v>
      </c>
      <c r="G234" s="8" t="s">
        <v>15</v>
      </c>
      <c r="H234" s="20">
        <f>'[1]Current Paid Member List '!$K233</f>
        <v>2127</v>
      </c>
      <c r="I234" s="8"/>
      <c r="J234" s="12" t="str">
        <f>'[1]Current Paid Member List '!$C233</f>
        <v>skehan.carroll@gmail.com</v>
      </c>
      <c r="K234" s="16">
        <f>'[1]Current Paid Member List '!$F233</f>
        <v>43788</v>
      </c>
      <c r="L234" s="14"/>
      <c r="M234" s="15"/>
    </row>
    <row r="235" spans="2:13" ht="21" customHeight="1" x14ac:dyDescent="0.35">
      <c r="B235" s="13" t="str">
        <f>Members[[#This Row],[FIRST NAME]]</f>
        <v>Casey</v>
      </c>
      <c r="C235" s="8" t="str">
        <f>'[1]Current Paid Member List '!$A234</f>
        <v>Casey</v>
      </c>
      <c r="D235" s="8" t="str">
        <f>'[1]Current Paid Member List '!$B234</f>
        <v>Hagan Vandale</v>
      </c>
      <c r="E235" s="8" t="str">
        <f>'[1]Current Paid Member List '!$H234&amp;" "&amp;'[1]Current Paid Member List '!$I234</f>
        <v>E 2nd St #2</v>
      </c>
      <c r="F235" s="8" t="str">
        <f>'[1]Current Paid Member List '!$J234</f>
        <v>South Boston</v>
      </c>
      <c r="G235" s="8" t="s">
        <v>15</v>
      </c>
      <c r="H235" s="20">
        <f>'[1]Current Paid Member List '!$K234</f>
        <v>2127</v>
      </c>
      <c r="I235" s="8" t="str">
        <f>'[1]Current Paid Member List '!$L234</f>
        <v>617-838-2227</v>
      </c>
      <c r="J235" s="12" t="str">
        <f>'[1]Current Paid Member List '!$C234</f>
        <v xml:space="preserve">vandale.casey@gmail.com </v>
      </c>
      <c r="K235" s="16">
        <f>'[1]Current Paid Member List '!$F234</f>
        <v>43046</v>
      </c>
      <c r="L235" s="14"/>
      <c r="M235" s="15"/>
    </row>
    <row r="236" spans="2:13" ht="21" customHeight="1" x14ac:dyDescent="0.35">
      <c r="B236" s="13" t="str">
        <f>Members[[#This Row],[FIRST NAME]]</f>
        <v>Alyson</v>
      </c>
      <c r="C236" s="8" t="str">
        <f>'[1]Current Paid Member List '!$A235</f>
        <v>Alyson</v>
      </c>
      <c r="D236" s="8" t="str">
        <f>'[1]Current Paid Member List '!$B235</f>
        <v>Cooper</v>
      </c>
      <c r="E236" s="8" t="str">
        <f>'[1]Current Paid Member List '!$H235&amp;" "&amp;'[1]Current Paid Member List '!$I235</f>
        <v xml:space="preserve">E 8th St </v>
      </c>
      <c r="F236" s="8" t="str">
        <f>'[1]Current Paid Member List '!$J235</f>
        <v>South Boston</v>
      </c>
      <c r="G236" s="8" t="s">
        <v>15</v>
      </c>
      <c r="H236" s="20">
        <f>'[1]Current Paid Member List '!$K235</f>
        <v>2127</v>
      </c>
      <c r="I236" s="8"/>
      <c r="J236" s="12" t="str">
        <f>'[1]Current Paid Member List '!$C235</f>
        <v>alysonjade.cooper@gmail.com</v>
      </c>
      <c r="K236" s="16">
        <f>'[1]Current Paid Member List '!$F235</f>
        <v>43788</v>
      </c>
      <c r="L236" s="14"/>
      <c r="M236" s="15"/>
    </row>
    <row r="237" spans="2:13" ht="21" customHeight="1" x14ac:dyDescent="0.35">
      <c r="B237" s="13" t="str">
        <f>Members[[#This Row],[FIRST NAME]]</f>
        <v>Carrie</v>
      </c>
      <c r="C237" s="8" t="str">
        <f>'[1]Current Paid Member List '!$A236</f>
        <v>Carrie</v>
      </c>
      <c r="D237" s="8" t="str">
        <f>'[1]Current Paid Member List '!$B236</f>
        <v>Benjamin</v>
      </c>
      <c r="E237" s="8" t="str">
        <f>'[1]Current Paid Member List '!$H236&amp;" "&amp;'[1]Current Paid Member List '!$I236</f>
        <v>W 7th St #403</v>
      </c>
      <c r="F237" s="8" t="str">
        <f>'[1]Current Paid Member List '!$J236</f>
        <v>South Boston</v>
      </c>
      <c r="G237" s="8" t="s">
        <v>15</v>
      </c>
      <c r="H237" s="20">
        <f>'[1]Current Paid Member List '!$K236</f>
        <v>2127</v>
      </c>
      <c r="I237" s="8" t="str">
        <f>'[1]Current Paid Member List '!$L236</f>
        <v>216-570-7826</v>
      </c>
      <c r="J237" s="12" t="str">
        <f>'[1]Current Paid Member List '!$C236</f>
        <v>carrie.benjamin@gmail.com</v>
      </c>
      <c r="K237" s="16">
        <f>'[1]Current Paid Member List '!$F236</f>
        <v>42526</v>
      </c>
      <c r="L237" s="14"/>
      <c r="M237" s="15"/>
    </row>
    <row r="238" spans="2:13" ht="21" customHeight="1" x14ac:dyDescent="0.35">
      <c r="B238" s="13" t="str">
        <f>Members[[#This Row],[FIRST NAME]]</f>
        <v>Kimberly</v>
      </c>
      <c r="C238" s="8" t="str">
        <f>'[1]Current Paid Member List '!$A237</f>
        <v>Kimberly</v>
      </c>
      <c r="D238" s="8" t="str">
        <f>'[1]Current Paid Member List '!$B237</f>
        <v>Matthews</v>
      </c>
      <c r="E238" s="8" t="str">
        <f>'[1]Current Paid Member List '!$H237&amp;" "&amp;'[1]Current Paid Member List '!$I237</f>
        <v xml:space="preserve">E 4th St </v>
      </c>
      <c r="F238" s="8" t="str">
        <f>'[1]Current Paid Member List '!$J237</f>
        <v>South Boston</v>
      </c>
      <c r="G238" s="8" t="s">
        <v>15</v>
      </c>
      <c r="H238" s="20">
        <f>'[1]Current Paid Member List '!$K237</f>
        <v>2127</v>
      </c>
      <c r="I238" s="8" t="str">
        <f>'[1]Current Paid Member List '!$L237</f>
        <v>617-269-6869</v>
      </c>
      <c r="J238" s="12" t="str">
        <f>'[1]Current Paid Member List '!$C237</f>
        <v>kimberly.a.matthews@gmail.com</v>
      </c>
      <c r="K238" s="16">
        <f>'[1]Current Paid Member List '!$F237</f>
        <v>40933</v>
      </c>
      <c r="L238" s="14"/>
      <c r="M238" s="15"/>
    </row>
    <row r="239" spans="2:13" ht="21" customHeight="1" x14ac:dyDescent="0.35">
      <c r="B239" s="13" t="str">
        <f>Members[[#This Row],[FIRST NAME]]</f>
        <v>Sharon</v>
      </c>
      <c r="C239" s="8" t="str">
        <f>'[1]Current Paid Member List '!$A238</f>
        <v>Sharon</v>
      </c>
      <c r="D239" s="8" t="str">
        <f>'[1]Current Paid Member List '!$B238</f>
        <v>Asiaf</v>
      </c>
      <c r="E239" s="8" t="str">
        <f>'[1]Current Paid Member List '!$H238&amp;" "&amp;'[1]Current Paid Member List '!$I238</f>
        <v xml:space="preserve">E Broadway </v>
      </c>
      <c r="F239" s="8" t="str">
        <f>'[1]Current Paid Member List '!$J238</f>
        <v>South Boston</v>
      </c>
      <c r="G239" s="8" t="s">
        <v>15</v>
      </c>
      <c r="H239" s="20">
        <f>'[1]Current Paid Member List '!$K238</f>
        <v>2127</v>
      </c>
      <c r="I239" s="8" t="str">
        <f>'[1]Current Paid Member List '!$L238</f>
        <v>979-609-1217</v>
      </c>
      <c r="J239" s="12" t="str">
        <f>'[1]Current Paid Member List '!$C238</f>
        <v>sharonasiaf@gmail.com</v>
      </c>
      <c r="K239" s="16">
        <f>'[1]Current Paid Member List '!$F238</f>
        <v>40590</v>
      </c>
      <c r="L239" s="14"/>
      <c r="M239" s="15"/>
    </row>
    <row r="240" spans="2:13" ht="21" customHeight="1" x14ac:dyDescent="0.35">
      <c r="B240" s="13" t="str">
        <f>Members[[#This Row],[FIRST NAME]]</f>
        <v>Jennifer</v>
      </c>
      <c r="C240" s="8" t="str">
        <f>'[1]Current Paid Member List '!$A239</f>
        <v>Jennifer</v>
      </c>
      <c r="D240" s="8" t="str">
        <f>'[1]Current Paid Member List '!$B239</f>
        <v>Peter</v>
      </c>
      <c r="E240" s="8" t="str">
        <f>'[1]Current Paid Member List '!$H239&amp;" "&amp;'[1]Current Paid Member List '!$I239</f>
        <v xml:space="preserve">Linden St </v>
      </c>
      <c r="F240" s="8" t="str">
        <f>'[1]Current Paid Member List '!$J239</f>
        <v>South Boston</v>
      </c>
      <c r="G240" s="8" t="s">
        <v>15</v>
      </c>
      <c r="H240" s="20">
        <f>'[1]Current Paid Member List '!$K239</f>
        <v>2127</v>
      </c>
      <c r="I240" s="8"/>
      <c r="J240" s="12" t="str">
        <f>'[1]Current Paid Member List '!$C239</f>
        <v>jennifer.peter@globe.com</v>
      </c>
      <c r="K240" s="16">
        <f>'[1]Current Paid Member List '!$F239</f>
        <v>43791</v>
      </c>
      <c r="L240" s="14"/>
      <c r="M240" s="15"/>
    </row>
    <row r="241" spans="2:13" ht="21" customHeight="1" x14ac:dyDescent="0.35">
      <c r="B241" s="13" t="str">
        <f>Members[[#This Row],[FIRST NAME]]</f>
        <v xml:space="preserve">Paloma </v>
      </c>
      <c r="C241" s="8" t="str">
        <f>'[1]Current Paid Member List '!$A240</f>
        <v xml:space="preserve">Paloma </v>
      </c>
      <c r="D241" s="8" t="str">
        <f>'[1]Current Paid Member List '!$B240</f>
        <v>Payne</v>
      </c>
      <c r="E241" s="8" t="str">
        <f>'[1]Current Paid Member List '!$H240&amp;" "&amp;'[1]Current Paid Member List '!$I240</f>
        <v>E Broadway #3</v>
      </c>
      <c r="F241" s="8" t="str">
        <f>'[1]Current Paid Member List '!$J240</f>
        <v>South Boston</v>
      </c>
      <c r="G241" s="8" t="s">
        <v>15</v>
      </c>
      <c r="H241" s="20">
        <f>'[1]Current Paid Member List '!$K240</f>
        <v>2127</v>
      </c>
      <c r="I241" s="8"/>
      <c r="J241" s="12" t="str">
        <f>'[1]Current Paid Member List '!$C240</f>
        <v>palomalpayne@gmail.com</v>
      </c>
      <c r="K241" s="16">
        <f>'[1]Current Paid Member List '!$F240</f>
        <v>43794</v>
      </c>
      <c r="L241" s="14"/>
      <c r="M241" s="15"/>
    </row>
    <row r="242" spans="2:13" ht="21" customHeight="1" x14ac:dyDescent="0.35">
      <c r="B242" s="13" t="str">
        <f>Members[[#This Row],[FIRST NAME]]</f>
        <v>Maura</v>
      </c>
      <c r="C242" s="8" t="str">
        <f>'[1]Current Paid Member List '!$A241</f>
        <v>Maura</v>
      </c>
      <c r="D242" s="8" t="str">
        <f>'[1]Current Paid Member List '!$B241</f>
        <v>Nugent Martinelli</v>
      </c>
      <c r="E242" s="8" t="str">
        <f>'[1]Current Paid Member List '!$H241&amp;" "&amp;'[1]Current Paid Member List '!$I241</f>
        <v xml:space="preserve">E 1st St </v>
      </c>
      <c r="F242" s="8" t="str">
        <f>'[1]Current Paid Member List '!$J241</f>
        <v>South Boston</v>
      </c>
      <c r="G242" s="8" t="s">
        <v>15</v>
      </c>
      <c r="H242" s="20">
        <f>'[1]Current Paid Member List '!$K241</f>
        <v>2127</v>
      </c>
      <c r="I242" s="8" t="str">
        <f>'[1]Current Paid Member List '!$L241</f>
        <v>617-850-2531</v>
      </c>
      <c r="J242" s="12" t="str">
        <f>'[1]Current Paid Member List '!$C241</f>
        <v>mauranugent7@gmail.com</v>
      </c>
      <c r="K242" s="16">
        <f>'[1]Current Paid Member List '!$F241</f>
        <v>41849</v>
      </c>
      <c r="L242" s="14"/>
      <c r="M242" s="15"/>
    </row>
    <row r="243" spans="2:13" ht="21" customHeight="1" x14ac:dyDescent="0.35">
      <c r="B243" s="13" t="str">
        <f>Members[[#This Row],[FIRST NAME]]</f>
        <v>Alisa</v>
      </c>
      <c r="C243" s="8" t="str">
        <f>'[1]Current Paid Member List '!$A242</f>
        <v>Alisa</v>
      </c>
      <c r="D243" s="8" t="str">
        <f>'[1]Current Paid Member List '!$B242</f>
        <v>Gaughen</v>
      </c>
      <c r="E243" s="8" t="str">
        <f>'[1]Current Paid Member List '!$H242&amp;" "&amp;'[1]Current Paid Member List '!$I242</f>
        <v>W 2nd St Unit 2</v>
      </c>
      <c r="F243" s="8" t="str">
        <f>'[1]Current Paid Member List '!$J242</f>
        <v>South Boston</v>
      </c>
      <c r="G243" s="8" t="s">
        <v>15</v>
      </c>
      <c r="H243" s="20">
        <f>'[1]Current Paid Member List '!$K242</f>
        <v>2127</v>
      </c>
      <c r="I243" s="8" t="str">
        <f>'[1]Current Paid Member List '!$L242</f>
        <v xml:space="preserve">603-455-4797 </v>
      </c>
      <c r="J243" s="12" t="str">
        <f>'[1]Current Paid Member List '!$C242</f>
        <v>alisagaughen@gmail.com</v>
      </c>
      <c r="K243" s="16">
        <f>'[1]Current Paid Member List '!$F242</f>
        <v>43053</v>
      </c>
      <c r="L243" s="14"/>
      <c r="M243" s="15"/>
    </row>
    <row r="244" spans="2:13" ht="21" customHeight="1" x14ac:dyDescent="0.35">
      <c r="B244" s="13" t="str">
        <f>Members[[#This Row],[FIRST NAME]]</f>
        <v>Taranveer (Taran)</v>
      </c>
      <c r="C244" s="8" t="str">
        <f>'[1]Current Paid Member List '!$A243</f>
        <v>Taranveer (Taran)</v>
      </c>
      <c r="D244" s="8" t="str">
        <f>'[1]Current Paid Member List '!$B243</f>
        <v>Kaur Pawar</v>
      </c>
      <c r="E244" s="8" t="str">
        <f>'[1]Current Paid Member List '!$H243&amp;" "&amp;'[1]Current Paid Member List '!$I243</f>
        <v>E 1st St Unit B-2</v>
      </c>
      <c r="F244" s="8" t="str">
        <f>'[1]Current Paid Member List '!$J243</f>
        <v>South Boston</v>
      </c>
      <c r="G244" s="8" t="s">
        <v>15</v>
      </c>
      <c r="H244" s="20">
        <f>'[1]Current Paid Member List '!$K243</f>
        <v>2127</v>
      </c>
      <c r="I244" s="8" t="str">
        <f>'[1]Current Paid Member List '!$L243</f>
        <v>559-392-9307</v>
      </c>
      <c r="J244" s="12" t="str">
        <f>'[1]Current Paid Member List '!$C243</f>
        <v xml:space="preserve">tkpawar@gmail.com </v>
      </c>
      <c r="K244" s="16">
        <f>'[1]Current Paid Member List '!$F243</f>
        <v>43034</v>
      </c>
      <c r="L244" s="14"/>
      <c r="M244" s="15"/>
    </row>
    <row r="245" spans="2:13" ht="21" customHeight="1" x14ac:dyDescent="0.35">
      <c r="B245" s="13" t="str">
        <f>Members[[#This Row],[FIRST NAME]]</f>
        <v>Amanda</v>
      </c>
      <c r="C245" s="8" t="str">
        <f>'[1]Current Paid Member List '!$A244</f>
        <v>Amanda</v>
      </c>
      <c r="D245" s="8" t="str">
        <f>'[1]Current Paid Member List '!$B244</f>
        <v>(Demaio) Harper</v>
      </c>
      <c r="E245" s="8" t="str">
        <f>'[1]Current Paid Member List '!$H244&amp;" "&amp;'[1]Current Paid Member List '!$I244</f>
        <v xml:space="preserve">E 2nd St </v>
      </c>
      <c r="F245" s="8" t="str">
        <f>'[1]Current Paid Member List '!$J244</f>
        <v>South Boston</v>
      </c>
      <c r="G245" s="8" t="s">
        <v>15</v>
      </c>
      <c r="H245" s="20">
        <f>'[1]Current Paid Member List '!$K244</f>
        <v>2127</v>
      </c>
      <c r="I245" s="8"/>
      <c r="J245" s="12" t="str">
        <f>'[1]Current Paid Member List '!$C244</f>
        <v>amanda.demaio@gmail.com </v>
      </c>
      <c r="K245" s="16">
        <f>'[1]Current Paid Member List '!$F244</f>
        <v>43047</v>
      </c>
      <c r="L245" s="14"/>
      <c r="M245" s="15"/>
    </row>
    <row r="246" spans="2:13" ht="21" customHeight="1" x14ac:dyDescent="0.35">
      <c r="B246" s="13" t="str">
        <f>Members[[#This Row],[FIRST NAME]]</f>
        <v>Melissa</v>
      </c>
      <c r="C246" s="8" t="str">
        <f>'[1]Current Paid Member List '!$A245</f>
        <v>Melissa</v>
      </c>
      <c r="D246" s="8" t="str">
        <f>'[1]Current Paid Member List '!$B245</f>
        <v>Oomer</v>
      </c>
      <c r="E246" s="8" t="str">
        <f>'[1]Current Paid Member List '!$H245&amp;" "&amp;'[1]Current Paid Member List '!$I245</f>
        <v>W 5th St #2</v>
      </c>
      <c r="F246" s="8" t="str">
        <f>'[1]Current Paid Member List '!$J245</f>
        <v>South Boston</v>
      </c>
      <c r="G246" s="8" t="s">
        <v>15</v>
      </c>
      <c r="H246" s="20">
        <f>'[1]Current Paid Member List '!$K245</f>
        <v>2127</v>
      </c>
      <c r="I246" s="8" t="str">
        <f>'[1]Current Paid Member List '!$L245</f>
        <v>774-454-4295</v>
      </c>
      <c r="J246" s="12" t="str">
        <f>'[1]Current Paid Member List '!$C245</f>
        <v>scott.meli@gmail.com</v>
      </c>
      <c r="K246" s="16">
        <f>'[1]Current Paid Member List '!$F245</f>
        <v>42255</v>
      </c>
      <c r="L246" s="14"/>
      <c r="M246" s="15"/>
    </row>
    <row r="247" spans="2:13" ht="21" customHeight="1" x14ac:dyDescent="0.35">
      <c r="B247" s="13" t="str">
        <f>Members[[#This Row],[FIRST NAME]]</f>
        <v>Kathleen</v>
      </c>
      <c r="C247" s="8" t="str">
        <f>'[1]Current Paid Member List '!$A246</f>
        <v>Kathleen</v>
      </c>
      <c r="D247" s="8" t="str">
        <f>'[1]Current Paid Member List '!$B246</f>
        <v>McDonnell</v>
      </c>
      <c r="E247" s="8" t="str">
        <f>'[1]Current Paid Member List '!$H246&amp;" "&amp;'[1]Current Paid Member List '!$I246</f>
        <v xml:space="preserve">E 7th St </v>
      </c>
      <c r="F247" s="8" t="str">
        <f>'[1]Current Paid Member List '!$J246</f>
        <v>South Boston</v>
      </c>
      <c r="G247" s="8" t="s">
        <v>15</v>
      </c>
      <c r="H247" s="20">
        <f>'[1]Current Paid Member List '!$K246</f>
        <v>2127</v>
      </c>
      <c r="I247" s="8"/>
      <c r="J247" s="12" t="str">
        <f>'[1]Current Paid Member List '!$C246</f>
        <v>kmcd683@gmail.com</v>
      </c>
      <c r="K247" s="16">
        <f>'[1]Current Paid Member List '!$F246</f>
        <v>42628</v>
      </c>
      <c r="L247" s="14"/>
      <c r="M247" s="15"/>
    </row>
    <row r="248" spans="2:13" ht="21" customHeight="1" x14ac:dyDescent="0.35">
      <c r="B248" s="13" t="str">
        <f>Members[[#This Row],[FIRST NAME]]</f>
        <v>Pamela</v>
      </c>
      <c r="C248" s="8" t="str">
        <f>'[1]Current Paid Member List '!$A247</f>
        <v>Pamela</v>
      </c>
      <c r="D248" s="8" t="str">
        <f>'[1]Current Paid Member List '!$B247</f>
        <v>Joyce</v>
      </c>
      <c r="E248" s="8" t="str">
        <f>'[1]Current Paid Member List '!$H247&amp;" "&amp;'[1]Current Paid Member List '!$I247</f>
        <v>N St #4</v>
      </c>
      <c r="F248" s="8" t="str">
        <f>'[1]Current Paid Member List '!$J247</f>
        <v>South Boston</v>
      </c>
      <c r="G248" s="8" t="s">
        <v>15</v>
      </c>
      <c r="H248" s="20">
        <f>'[1]Current Paid Member List '!$K247</f>
        <v>2127</v>
      </c>
      <c r="I248" s="8"/>
      <c r="J248" s="12" t="str">
        <f>'[1]Current Paid Member List '!$C247</f>
        <v>pamela5919@gmail.com</v>
      </c>
      <c r="K248" s="16">
        <f>'[1]Current Paid Member List '!$F247</f>
        <v>43796</v>
      </c>
      <c r="L248" s="14"/>
      <c r="M248" s="15"/>
    </row>
    <row r="249" spans="2:13" ht="21" customHeight="1" x14ac:dyDescent="0.35">
      <c r="B249" s="13" t="str">
        <f>Members[[#This Row],[FIRST NAME]]</f>
        <v>Rachel</v>
      </c>
      <c r="C249" s="8" t="str">
        <f>'[1]Current Paid Member List '!$A248</f>
        <v>Rachel</v>
      </c>
      <c r="D249" s="8" t="str">
        <f>'[1]Current Paid Member List '!$B248</f>
        <v>Pearson</v>
      </c>
      <c r="E249" s="8" t="str">
        <f>'[1]Current Paid Member List '!$H248&amp;" "&amp;'[1]Current Paid Member List '!$I248</f>
        <v>E Broadway #2</v>
      </c>
      <c r="F249" s="8" t="str">
        <f>'[1]Current Paid Member List '!$J248</f>
        <v>South Boston</v>
      </c>
      <c r="G249" s="8" t="s">
        <v>15</v>
      </c>
      <c r="H249" s="20">
        <f>'[1]Current Paid Member List '!$K248</f>
        <v>2127</v>
      </c>
      <c r="I249" s="8" t="str">
        <f>'[1]Current Paid Member List '!$L248</f>
        <v>617-901-0753</v>
      </c>
      <c r="J249" s="12" t="str">
        <f>'[1]Current Paid Member List '!$C248</f>
        <v>rachelpearson1231@gmail.com</v>
      </c>
      <c r="K249" s="16">
        <f>'[1]Current Paid Member List '!$F248</f>
        <v>42586</v>
      </c>
      <c r="L249" s="14"/>
      <c r="M249" s="15"/>
    </row>
    <row r="250" spans="2:13" ht="21" customHeight="1" x14ac:dyDescent="0.35">
      <c r="B250" s="13" t="str">
        <f>Members[[#This Row],[FIRST NAME]]</f>
        <v>Christy</v>
      </c>
      <c r="C250" s="8" t="str">
        <f>'[1]Current Paid Member List '!$A249</f>
        <v>Christy</v>
      </c>
      <c r="D250" s="8" t="str">
        <f>'[1]Current Paid Member List '!$B249</f>
        <v>Loy</v>
      </c>
      <c r="E250" s="8" t="str">
        <f>'[1]Current Paid Member List '!$H249&amp;" "&amp;'[1]Current Paid Member List '!$I249</f>
        <v>E 5th St Unit 1</v>
      </c>
      <c r="F250" s="8" t="str">
        <f>'[1]Current Paid Member List '!$J249</f>
        <v>South Boston</v>
      </c>
      <c r="G250" s="8" t="s">
        <v>15</v>
      </c>
      <c r="H250" s="20">
        <f>'[1]Current Paid Member List '!$K249</f>
        <v>2127</v>
      </c>
      <c r="I250" s="8" t="str">
        <f>'[1]Current Paid Member List '!$L249</f>
        <v>857-319-5775</v>
      </c>
      <c r="J250" s="12" t="str">
        <f>'[1]Current Paid Member List '!$C249</f>
        <v>christyrloy@gmail.com</v>
      </c>
      <c r="K250" s="16">
        <f>'[1]Current Paid Member List '!$F249</f>
        <v>43799</v>
      </c>
      <c r="L250" s="14"/>
      <c r="M250" s="15"/>
    </row>
    <row r="251" spans="2:13" ht="21" customHeight="1" x14ac:dyDescent="0.35">
      <c r="B251" s="13" t="str">
        <f>Members[[#This Row],[FIRST NAME]]</f>
        <v>Dina</v>
      </c>
      <c r="C251" s="8" t="str">
        <f>'[1]Current Paid Member List '!$A250</f>
        <v>Dina</v>
      </c>
      <c r="D251" s="8" t="str">
        <f>'[1]Current Paid Member List '!$B250</f>
        <v>(Gutsol) Hanner</v>
      </c>
      <c r="E251" s="8" t="str">
        <f>'[1]Current Paid Member List '!$H250&amp;" "&amp;'[1]Current Paid Member List '!$I250</f>
        <v>E 6th St Unit 2</v>
      </c>
      <c r="F251" s="8" t="str">
        <f>'[1]Current Paid Member List '!$J250</f>
        <v>South Boston</v>
      </c>
      <c r="G251" s="8" t="s">
        <v>15</v>
      </c>
      <c r="H251" s="20">
        <f>'[1]Current Paid Member List '!$K250</f>
        <v>2127</v>
      </c>
      <c r="I251" s="8" t="str">
        <f>'[1]Current Paid Member List '!$L250</f>
        <v>617-930-6103</v>
      </c>
      <c r="J251" s="12" t="str">
        <f>'[1]Current Paid Member List '!$C250</f>
        <v>dgutsol1@gmail.com</v>
      </c>
      <c r="K251" s="16">
        <f>'[1]Current Paid Member List '!$F250</f>
        <v>43405</v>
      </c>
      <c r="L251" s="14"/>
      <c r="M251" s="15"/>
    </row>
    <row r="252" spans="2:13" ht="21" customHeight="1" x14ac:dyDescent="0.35">
      <c r="B252" s="13" t="str">
        <f>Members[[#This Row],[FIRST NAME]]</f>
        <v>Lisa</v>
      </c>
      <c r="C252" s="8" t="str">
        <f>'[1]Current Paid Member List '!$A251</f>
        <v>Lisa</v>
      </c>
      <c r="D252" s="8" t="str">
        <f>'[1]Current Paid Member List '!$B251</f>
        <v>Bourgeault</v>
      </c>
      <c r="E252" s="8" t="str">
        <f>'[1]Current Paid Member List '!$H251&amp;" "&amp;'[1]Current Paid Member List '!$I251</f>
        <v>Bolton St #1</v>
      </c>
      <c r="F252" s="8" t="str">
        <f>'[1]Current Paid Member List '!$J251</f>
        <v>South Boston</v>
      </c>
      <c r="G252" s="8" t="s">
        <v>15</v>
      </c>
      <c r="H252" s="20">
        <f>'[1]Current Paid Member List '!$K251</f>
        <v>2127</v>
      </c>
      <c r="I252" s="8"/>
      <c r="J252" s="12"/>
      <c r="K252" s="16">
        <f>'[1]Current Paid Member List '!$F251</f>
        <v>43811</v>
      </c>
      <c r="L252" s="14"/>
      <c r="M252" s="15"/>
    </row>
    <row r="253" spans="2:13" ht="21" customHeight="1" x14ac:dyDescent="0.35">
      <c r="B253" s="13" t="str">
        <f>Members[[#This Row],[FIRST NAME]]</f>
        <v>Barbara (5yr)</v>
      </c>
      <c r="C253" s="8" t="str">
        <f>'[1]Current Paid Member List '!$A252</f>
        <v>Barbara (5yr)</v>
      </c>
      <c r="D253" s="8" t="str">
        <f>'[1]Current Paid Member List '!$B252</f>
        <v>Hogan</v>
      </c>
      <c r="E253" s="8" t="str">
        <f>'[1]Current Paid Member List '!$H252&amp;" "&amp;'[1]Current Paid Member List '!$I252</f>
        <v xml:space="preserve"> MSGR O'Callaghan Way Apt 319</v>
      </c>
      <c r="F253" s="8" t="str">
        <f>'[1]Current Paid Member List '!$J252</f>
        <v>South Boston</v>
      </c>
      <c r="G253" s="8" t="s">
        <v>15</v>
      </c>
      <c r="H253" s="20">
        <f>'[1]Current Paid Member List '!$K252</f>
        <v>2127</v>
      </c>
      <c r="I253" s="8"/>
      <c r="J253" s="12" t="str">
        <f>'[1]Current Paid Member List '!$C252</f>
        <v>barbarahoganjoyce@gmail.com</v>
      </c>
      <c r="K253" s="16">
        <f>'[1]Current Paid Member List '!$F252</f>
        <v>43811</v>
      </c>
      <c r="L253" s="14"/>
      <c r="M253" s="15"/>
    </row>
    <row r="254" spans="2:13" ht="21" customHeight="1" x14ac:dyDescent="0.35">
      <c r="B254" s="13" t="str">
        <f>Members[[#This Row],[FIRST NAME]]</f>
        <v>Yingqian (5yr)</v>
      </c>
      <c r="C254" s="8" t="str">
        <f>'[1]Current Paid Member List '!$A253</f>
        <v>Yingqian (5yr)</v>
      </c>
      <c r="D254" s="8" t="str">
        <f>'[1]Current Paid Member List '!$B253</f>
        <v xml:space="preserve">Jiang </v>
      </c>
      <c r="E254" s="8" t="str">
        <f>'[1]Current Paid Member List '!$H253&amp;" "&amp;'[1]Current Paid Member List '!$I253</f>
        <v xml:space="preserve">Bolton St </v>
      </c>
      <c r="F254" s="8" t="str">
        <f>'[1]Current Paid Member List '!$J253</f>
        <v>South Boston</v>
      </c>
      <c r="G254" s="8" t="s">
        <v>15</v>
      </c>
      <c r="H254" s="20">
        <f>'[1]Current Paid Member List '!$K253</f>
        <v>2127</v>
      </c>
      <c r="I254" s="8"/>
      <c r="J254" s="12" t="str">
        <f>'[1]Current Paid Member List '!$C253</f>
        <v xml:space="preserve">	jyqselina@gmail.com</v>
      </c>
      <c r="K254" s="16">
        <f>'[1]Current Paid Member List '!$F253</f>
        <v>43811</v>
      </c>
      <c r="L254" s="14"/>
      <c r="M254" s="15"/>
    </row>
    <row r="255" spans="2:13" ht="21" customHeight="1" x14ac:dyDescent="0.35">
      <c r="B255" s="13" t="str">
        <f>Members[[#This Row],[FIRST NAME]]</f>
        <v>Marianne</v>
      </c>
      <c r="C255" s="8" t="str">
        <f>'[1]Current Paid Member List '!$A254</f>
        <v>Marianne</v>
      </c>
      <c r="D255" s="8" t="str">
        <f>'[1]Current Paid Member List '!$B254</f>
        <v>Gauthier</v>
      </c>
      <c r="E255" s="8" t="str">
        <f>'[1]Current Paid Member List '!$H254&amp;" "&amp;'[1]Current Paid Member List '!$I254</f>
        <v xml:space="preserve">Columbia Rd </v>
      </c>
      <c r="F255" s="8" t="str">
        <f>'[1]Current Paid Member List '!$J254</f>
        <v>South Boston</v>
      </c>
      <c r="G255" s="8" t="s">
        <v>15</v>
      </c>
      <c r="H255" s="20">
        <f>'[1]Current Paid Member List '!$K254</f>
        <v>2127</v>
      </c>
      <c r="I255" s="8"/>
      <c r="J255" s="12" t="str">
        <f>'[1]Current Paid Member List '!$C254</f>
        <v xml:space="preserve">gauthier.marianne@gmail.com </v>
      </c>
      <c r="K255" s="16">
        <f>'[1]Current Paid Member List '!$F254</f>
        <v>43811</v>
      </c>
      <c r="L255" s="14"/>
      <c r="M255" s="15"/>
    </row>
    <row r="256" spans="2:13" ht="21" customHeight="1" x14ac:dyDescent="0.35">
      <c r="B256" s="13" t="str">
        <f>Members[[#This Row],[FIRST NAME]]</f>
        <v>Amanda</v>
      </c>
      <c r="C256" s="8" t="str">
        <f>'[1]Current Paid Member List '!$A255</f>
        <v>Amanda</v>
      </c>
      <c r="D256" s="8" t="str">
        <f>'[1]Current Paid Member List '!$B255</f>
        <v>DiMarzio</v>
      </c>
      <c r="E256" s="8" t="str">
        <f>'[1]Current Paid Member List '!$H255&amp;" "&amp;'[1]Current Paid Member List '!$I255</f>
        <v>E 3rd St Apt 2</v>
      </c>
      <c r="F256" s="8" t="str">
        <f>'[1]Current Paid Member List '!$J255</f>
        <v>South Boston</v>
      </c>
      <c r="G256" s="8" t="s">
        <v>15</v>
      </c>
      <c r="H256" s="20">
        <f>'[1]Current Paid Member List '!$K255</f>
        <v>2127</v>
      </c>
      <c r="I256" s="8"/>
      <c r="J256" s="12" t="str">
        <f>'[1]Current Paid Member List '!$C255</f>
        <v>dimarzioamanda@gmail.com</v>
      </c>
      <c r="K256" s="16">
        <f>'[1]Current Paid Member List '!$F255</f>
        <v>43811</v>
      </c>
      <c r="L256" s="14"/>
      <c r="M256" s="15"/>
    </row>
    <row r="257" spans="2:13" ht="21" customHeight="1" x14ac:dyDescent="0.35">
      <c r="B257" s="13" t="str">
        <f>Members[[#This Row],[FIRST NAME]]</f>
        <v>Kevin</v>
      </c>
      <c r="C257" s="8" t="str">
        <f>'[1]Current Paid Member List '!$A256</f>
        <v>Kevin</v>
      </c>
      <c r="D257" s="8" t="str">
        <f>'[1]Current Paid Member List '!$B256</f>
        <v>Loy</v>
      </c>
      <c r="E257" s="8" t="str">
        <f>'[1]Current Paid Member List '!$H256&amp;" "&amp;'[1]Current Paid Member List '!$I256</f>
        <v>E 5th St Unit 1</v>
      </c>
      <c r="F257" s="8" t="str">
        <f>'[1]Current Paid Member List '!$J256</f>
        <v>South Boston</v>
      </c>
      <c r="G257" s="8" t="s">
        <v>15</v>
      </c>
      <c r="H257" s="20">
        <f>'[1]Current Paid Member List '!$K256</f>
        <v>2127</v>
      </c>
      <c r="I257" s="8" t="str">
        <f>'[1]Current Paid Member List '!$L256</f>
        <v>859-333-0443</v>
      </c>
      <c r="J257" s="12" t="str">
        <f>'[1]Current Paid Member List '!$C256</f>
        <v>theloy05@hotmail.com</v>
      </c>
      <c r="K257" s="16">
        <f>'[1]Current Paid Member List '!$F256</f>
        <v>42346</v>
      </c>
      <c r="L257" s="14"/>
      <c r="M257" s="15"/>
    </row>
    <row r="258" spans="2:13" ht="21" customHeight="1" x14ac:dyDescent="0.35">
      <c r="B258" s="13" t="str">
        <f>Members[[#This Row],[FIRST NAME]]</f>
        <v>Kristin</v>
      </c>
      <c r="C258" s="8" t="str">
        <f>'[1]Current Paid Member List '!$A257</f>
        <v>Kristin</v>
      </c>
      <c r="D258" s="8" t="str">
        <f>'[1]Current Paid Member List '!$B257</f>
        <v>Frechette</v>
      </c>
      <c r="E258" s="8" t="str">
        <f>'[1]Current Paid Member List '!$H257&amp;" "&amp;'[1]Current Paid Member List '!$I257</f>
        <v xml:space="preserve">W 9th St </v>
      </c>
      <c r="F258" s="8" t="str">
        <f>'[1]Current Paid Member List '!$J257</f>
        <v>South Boston</v>
      </c>
      <c r="G258" s="8" t="s">
        <v>15</v>
      </c>
      <c r="H258" s="20">
        <f>'[1]Current Paid Member List '!$K257</f>
        <v>2127</v>
      </c>
      <c r="I258" s="8" t="str">
        <f>'[1]Current Paid Member List '!$L257</f>
        <v>413-244-2000</v>
      </c>
      <c r="J258" s="12" t="str">
        <f>'[1]Current Paid Member List '!$C257</f>
        <v>kristinabbott1@gmail.com</v>
      </c>
      <c r="K258" s="16">
        <f>'[1]Current Paid Member List '!$F257</f>
        <v>41950</v>
      </c>
      <c r="L258" s="14"/>
      <c r="M258" s="15"/>
    </row>
    <row r="259" spans="2:13" ht="21" customHeight="1" x14ac:dyDescent="0.35">
      <c r="B259" s="13" t="str">
        <f>Members[[#This Row],[FIRST NAME]]</f>
        <v>Meagan</v>
      </c>
      <c r="C259" s="8" t="str">
        <f>'[1]Current Paid Member List '!$A258</f>
        <v>Meagan</v>
      </c>
      <c r="D259" s="8" t="str">
        <f>'[1]Current Paid Member List '!$B258</f>
        <v>Frenette</v>
      </c>
      <c r="E259" s="8" t="str">
        <f>'[1]Current Paid Member List '!$H258&amp;" "&amp;'[1]Current Paid Member List '!$I258</f>
        <v xml:space="preserve">Knowlton St </v>
      </c>
      <c r="F259" s="8" t="str">
        <f>'[1]Current Paid Member List '!$J258</f>
        <v>South Boston</v>
      </c>
      <c r="G259" s="8" t="s">
        <v>15</v>
      </c>
      <c r="H259" s="20">
        <f>'[1]Current Paid Member List '!$K258</f>
        <v>2127</v>
      </c>
      <c r="I259" s="8" t="str">
        <f>'[1]Current Paid Member List '!$L258</f>
        <v>617-596-6756</v>
      </c>
      <c r="J259" s="12" t="str">
        <f>'[1]Current Paid Member List '!$C258</f>
        <v>mlhackett14@gmail.com</v>
      </c>
      <c r="K259" s="16">
        <f>'[1]Current Paid Member List '!$F258</f>
        <v>43098</v>
      </c>
      <c r="L259" s="14"/>
      <c r="M259" s="15"/>
    </row>
    <row r="260" spans="2:13" ht="21" customHeight="1" x14ac:dyDescent="0.35">
      <c r="B260" s="13" t="str">
        <f>Members[[#This Row],[FIRST NAME]]</f>
        <v>Denise</v>
      </c>
      <c r="C260" s="8" t="str">
        <f>'[1]Current Paid Member List '!$A259</f>
        <v>Denise</v>
      </c>
      <c r="D260" s="8" t="str">
        <f>'[1]Current Paid Member List '!$B259</f>
        <v>Foss</v>
      </c>
      <c r="E260" s="8" t="str">
        <f>'[1]Current Paid Member List '!$H259&amp;" "&amp;'[1]Current Paid Member List '!$I259</f>
        <v xml:space="preserve">P St </v>
      </c>
      <c r="F260" s="8" t="str">
        <f>'[1]Current Paid Member List '!$J259</f>
        <v>South Boston</v>
      </c>
      <c r="G260" s="8" t="s">
        <v>15</v>
      </c>
      <c r="H260" s="20">
        <f>'[1]Current Paid Member List '!$K259</f>
        <v>2127</v>
      </c>
      <c r="I260" s="8"/>
      <c r="J260" s="12" t="str">
        <f>'[1]Current Paid Member List '!$C259</f>
        <v>denisefarren@yahoo.com</v>
      </c>
      <c r="K260" s="16">
        <f>'[1]Current Paid Member List '!$F259</f>
        <v>43812</v>
      </c>
      <c r="L260" s="14"/>
      <c r="M260" s="15"/>
    </row>
    <row r="261" spans="2:13" ht="21" customHeight="1" x14ac:dyDescent="0.35">
      <c r="B261" s="13" t="str">
        <f>Members[[#This Row],[FIRST NAME]]</f>
        <v>Stephanie</v>
      </c>
      <c r="C261" s="8" t="str">
        <f>'[1]Current Paid Member List '!$A260</f>
        <v>Stephanie</v>
      </c>
      <c r="D261" s="8" t="str">
        <f>'[1]Current Paid Member List '!$B260</f>
        <v>Connors</v>
      </c>
      <c r="E261" s="8" t="str">
        <f>'[1]Current Paid Member List '!$H260&amp;" "&amp;'[1]Current Paid Member List '!$I260</f>
        <v xml:space="preserve">Gates St </v>
      </c>
      <c r="F261" s="8" t="str">
        <f>'[1]Current Paid Member List '!$J260</f>
        <v>South Boston</v>
      </c>
      <c r="G261" s="8" t="s">
        <v>15</v>
      </c>
      <c r="H261" s="20">
        <f>'[1]Current Paid Member List '!$K260</f>
        <v>2127</v>
      </c>
      <c r="I261" s="8"/>
      <c r="J261" s="12" t="str">
        <f>'[1]Current Paid Member List '!$C260</f>
        <v>stephanieconnors03@gmail.com</v>
      </c>
      <c r="K261" s="16">
        <f>'[1]Current Paid Member List '!$F260</f>
        <v>43812</v>
      </c>
      <c r="L261" s="14"/>
      <c r="M261" s="15"/>
    </row>
    <row r="262" spans="2:13" ht="21" customHeight="1" x14ac:dyDescent="0.35">
      <c r="B262" s="13" t="str">
        <f>Members[[#This Row],[FIRST NAME]]</f>
        <v>Nicole</v>
      </c>
      <c r="C262" s="8" t="str">
        <f>'[1]Current Paid Member List '!$A261</f>
        <v>Nicole</v>
      </c>
      <c r="D262" s="8" t="str">
        <f>'[1]Current Paid Member List '!$B261</f>
        <v xml:space="preserve">Samurin </v>
      </c>
      <c r="E262" s="8" t="str">
        <f>'[1]Current Paid Member List '!$H261&amp;" "&amp;'[1]Current Paid Member List '!$I261</f>
        <v xml:space="preserve"> </v>
      </c>
      <c r="F262" s="8" t="s">
        <v>14</v>
      </c>
      <c r="G262" s="8" t="s">
        <v>15</v>
      </c>
      <c r="H262" s="20">
        <v>2127</v>
      </c>
      <c r="I262" s="8"/>
      <c r="J262" s="12" t="str">
        <f>'[1]Current Paid Member List '!$C261</f>
        <v>cohen.nicolea@gmail.com</v>
      </c>
      <c r="K262" s="16">
        <f>'[1]Current Paid Member List '!$F261</f>
        <v>43812</v>
      </c>
      <c r="L262" s="14"/>
      <c r="M262" s="15"/>
    </row>
    <row r="263" spans="2:13" ht="21" customHeight="1" x14ac:dyDescent="0.35">
      <c r="B263" s="13" t="str">
        <f>Members[[#This Row],[FIRST NAME]]</f>
        <v>Katharine</v>
      </c>
      <c r="C263" s="8" t="str">
        <f>'[1]Current Paid Member List '!$A262</f>
        <v>Katharine</v>
      </c>
      <c r="D263" s="8" t="str">
        <f>'[1]Current Paid Member List '!$B262</f>
        <v>Colleran</v>
      </c>
      <c r="E263" s="8" t="str">
        <f>'[1]Current Paid Member List '!$H262&amp;" "&amp;'[1]Current Paid Member List '!$I262</f>
        <v xml:space="preserve">W 6th St </v>
      </c>
      <c r="F263" s="8" t="str">
        <f>'[1]Current Paid Member List '!$J262</f>
        <v>South Boston</v>
      </c>
      <c r="G263" s="8" t="s">
        <v>15</v>
      </c>
      <c r="H263" s="20">
        <f>'[1]Current Paid Member List '!$K262</f>
        <v>2127</v>
      </c>
      <c r="I263" s="8"/>
      <c r="J263" s="12" t="str">
        <f>'[1]Current Paid Member List '!$C262</f>
        <v>katiecotugno@gmail.com</v>
      </c>
      <c r="K263" s="16">
        <f>'[1]Current Paid Member List '!$F262</f>
        <v>43812</v>
      </c>
      <c r="L263" s="14"/>
      <c r="M263" s="15"/>
    </row>
    <row r="264" spans="2:13" ht="21" customHeight="1" x14ac:dyDescent="0.35">
      <c r="B264" s="13" t="str">
        <f>Members[[#This Row],[FIRST NAME]]</f>
        <v>Megan</v>
      </c>
      <c r="C264" s="8" t="str">
        <f>'[1]Current Paid Member List '!$A263</f>
        <v>Megan</v>
      </c>
      <c r="D264" s="8" t="str">
        <f>'[1]Current Paid Member List '!$B263</f>
        <v>Whitmore</v>
      </c>
      <c r="E264" s="8" t="str">
        <f>'[1]Current Paid Member List '!$H263&amp;" "&amp;'[1]Current Paid Member List '!$I263</f>
        <v>E 8th St #1</v>
      </c>
      <c r="F264" s="8" t="str">
        <f>'[1]Current Paid Member List '!$J263</f>
        <v>South Boston</v>
      </c>
      <c r="G264" s="8" t="s">
        <v>15</v>
      </c>
      <c r="H264" s="20">
        <f>'[1]Current Paid Member List '!$K263</f>
        <v>2127</v>
      </c>
      <c r="I264" s="8" t="str">
        <f>'[1]Current Paid Member List '!$L263</f>
        <v>717-468-3280</v>
      </c>
      <c r="J264" s="12" t="str">
        <f>'[1]Current Paid Member List '!$C263</f>
        <v>megan.whitmore@gmail.com</v>
      </c>
      <c r="K264" s="16">
        <f>'[1]Current Paid Member List '!$F263</f>
        <v>43812</v>
      </c>
      <c r="L264" s="14"/>
      <c r="M264" s="15"/>
    </row>
    <row r="265" spans="2:13" ht="21" customHeight="1" x14ac:dyDescent="0.35">
      <c r="B265" s="13" t="str">
        <f>Members[[#This Row],[FIRST NAME]]</f>
        <v>Nia</v>
      </c>
      <c r="C265" s="8" t="str">
        <f>'[1]Current Paid Member List '!$A264</f>
        <v>Nia</v>
      </c>
      <c r="D265" s="8" t="str">
        <f>'[1]Current Paid Member List '!$B264</f>
        <v>(Ashby) Green</v>
      </c>
      <c r="E265" s="8" t="str">
        <f>'[1]Current Paid Member List '!$H264&amp;" "&amp;'[1]Current Paid Member List '!$I264</f>
        <v xml:space="preserve">G St </v>
      </c>
      <c r="F265" s="8" t="str">
        <f>'[1]Current Paid Member List '!$J264</f>
        <v>South Boston</v>
      </c>
      <c r="G265" s="8" t="s">
        <v>15</v>
      </c>
      <c r="H265" s="20">
        <f>'[1]Current Paid Member List '!$K264</f>
        <v>2127</v>
      </c>
      <c r="I265" s="8" t="str">
        <f>'[1]Current Paid Member List '!$L264</f>
        <v>610-724-0558</v>
      </c>
      <c r="J265" s="12" t="str">
        <f>'[1]Current Paid Member List '!$C264</f>
        <v>nma127@yahoo.com</v>
      </c>
      <c r="K265" s="16">
        <f>'[1]Current Paid Member List '!$F264</f>
        <v>41947</v>
      </c>
      <c r="L265" s="14"/>
      <c r="M265" s="15"/>
    </row>
    <row r="266" spans="2:13" ht="21" customHeight="1" x14ac:dyDescent="0.35">
      <c r="B266" s="13" t="str">
        <f>Members[[#This Row],[FIRST NAME]]</f>
        <v>Nina</v>
      </c>
      <c r="C266" s="8" t="str">
        <f>'[1]Current Paid Member List '!$A265</f>
        <v>Nina</v>
      </c>
      <c r="D266" s="8" t="str">
        <f>'[1]Current Paid Member List '!$B265</f>
        <v>Dinjaski</v>
      </c>
      <c r="E266" s="8" t="str">
        <f>'[1]Current Paid Member List '!$H265&amp;" "&amp;'[1]Current Paid Member List '!$I265</f>
        <v>W Broadway #1</v>
      </c>
      <c r="F266" s="8" t="str">
        <f>'[1]Current Paid Member List '!$J265</f>
        <v>South Boston</v>
      </c>
      <c r="G266" s="8" t="s">
        <v>15</v>
      </c>
      <c r="H266" s="20">
        <f>'[1]Current Paid Member List '!$K265</f>
        <v>2127</v>
      </c>
      <c r="I266" s="8"/>
      <c r="J266" s="12" t="str">
        <f>'[1]Current Paid Member List '!$C265</f>
        <v>dinjaskin@gmail.com</v>
      </c>
      <c r="K266" s="16">
        <f>'[1]Current Paid Member List '!$F265</f>
        <v>43827</v>
      </c>
      <c r="L266" s="14"/>
      <c r="M266" s="15"/>
    </row>
    <row r="267" spans="2:13" ht="21" customHeight="1" x14ac:dyDescent="0.35">
      <c r="B267" s="13" t="str">
        <f>Members[[#This Row],[FIRST NAME]]</f>
        <v>Shannon</v>
      </c>
      <c r="C267" s="8" t="str">
        <f>'[1]Current Paid Member List '!$A266</f>
        <v>Shannon</v>
      </c>
      <c r="D267" s="8" t="str">
        <f>'[1]Current Paid Member List '!$B266</f>
        <v>Flood</v>
      </c>
      <c r="E267" s="8" t="str">
        <f>'[1]Current Paid Member List '!$H266&amp;" "&amp;'[1]Current Paid Member List '!$I266</f>
        <v xml:space="preserve">Lauten Pl </v>
      </c>
      <c r="F267" s="8" t="str">
        <f>'[1]Current Paid Member List '!$J266</f>
        <v>South Boston</v>
      </c>
      <c r="G267" s="8" t="s">
        <v>15</v>
      </c>
      <c r="H267" s="20">
        <f>'[1]Current Paid Member List '!$K266</f>
        <v>2127</v>
      </c>
      <c r="I267" s="8"/>
      <c r="J267" s="12" t="str">
        <f>'[1]Current Paid Member List '!$C266</f>
        <v>SFlood2005@gmail.com</v>
      </c>
      <c r="K267" s="16">
        <f>'[1]Current Paid Member List '!$F266</f>
        <v>43827</v>
      </c>
      <c r="L267" s="14"/>
      <c r="M267" s="15"/>
    </row>
    <row r="268" spans="2:13" ht="21" customHeight="1" x14ac:dyDescent="0.35">
      <c r="B268" s="13" t="str">
        <f>Members[[#This Row],[FIRST NAME]]</f>
        <v>Meredith</v>
      </c>
      <c r="C268" s="8" t="str">
        <f>'[1]Current Paid Member List '!$A267</f>
        <v>Meredith</v>
      </c>
      <c r="D268" s="8" t="str">
        <f>'[1]Current Paid Member List '!$B267</f>
        <v>Morrison</v>
      </c>
      <c r="E268" s="8" t="str">
        <f>'[1]Current Paid Member List '!$H267&amp;" "&amp;'[1]Current Paid Member List '!$I267</f>
        <v>E 7th St #3</v>
      </c>
      <c r="F268" s="8" t="str">
        <f>'[1]Current Paid Member List '!$J267</f>
        <v>South Boston</v>
      </c>
      <c r="G268" s="8" t="s">
        <v>15</v>
      </c>
      <c r="H268" s="20">
        <f>'[1]Current Paid Member List '!$K267</f>
        <v>2127</v>
      </c>
      <c r="I268" s="8"/>
      <c r="J268" s="12" t="str">
        <f>'[1]Current Paid Member List '!$C267</f>
        <v>meredith.cormack@gmail.com</v>
      </c>
      <c r="K268" s="16">
        <f>'[1]Current Paid Member List '!$F267</f>
        <v>43827</v>
      </c>
      <c r="L268" s="14"/>
      <c r="M268" s="15"/>
    </row>
    <row r="269" spans="2:13" ht="21" customHeight="1" x14ac:dyDescent="0.35">
      <c r="B269" s="13" t="str">
        <f>Members[[#This Row],[FIRST NAME]]</f>
        <v>Lisa</v>
      </c>
      <c r="C269" s="8" t="str">
        <f>'[1]Current Paid Member List '!$A268</f>
        <v>Lisa</v>
      </c>
      <c r="D269" s="8" t="str">
        <f>'[1]Current Paid Member List '!$B268</f>
        <v>Kennedy</v>
      </c>
      <c r="E269" s="8" t="str">
        <f>'[1]Current Paid Member List '!$H268&amp;" "&amp;'[1]Current Paid Member List '!$I268</f>
        <v xml:space="preserve">Bolton St </v>
      </c>
      <c r="F269" s="8" t="str">
        <f>'[1]Current Paid Member List '!$J268</f>
        <v>South Boston</v>
      </c>
      <c r="G269" s="8" t="s">
        <v>15</v>
      </c>
      <c r="H269" s="20">
        <f>'[1]Current Paid Member List '!$K268</f>
        <v>2127</v>
      </c>
      <c r="I269" s="8"/>
      <c r="J269" s="12" t="str">
        <f>'[1]Current Paid Member List '!$C268</f>
        <v>l_bourgeault@hotmail.com</v>
      </c>
      <c r="K269" s="16">
        <f>'[1]Current Paid Member List '!$F268</f>
        <v>43827</v>
      </c>
      <c r="L269" s="14"/>
      <c r="M269" s="15"/>
    </row>
    <row r="270" spans="2:13" ht="21" customHeight="1" x14ac:dyDescent="0.35">
      <c r="B270" s="13" t="str">
        <f>Members[[#This Row],[FIRST NAME]]</f>
        <v>Jessica</v>
      </c>
      <c r="C270" s="8" t="str">
        <f>'[1]Current Paid Member List '!$A269</f>
        <v>Jessica</v>
      </c>
      <c r="D270" s="8" t="str">
        <f>'[1]Current Paid Member List '!$B269</f>
        <v>Stolee</v>
      </c>
      <c r="E270" s="8" t="str">
        <f>'[1]Current Paid Member List '!$H269&amp;" "&amp;'[1]Current Paid Member List '!$I269</f>
        <v xml:space="preserve">D St </v>
      </c>
      <c r="F270" s="8" t="str">
        <f>'[1]Current Paid Member List '!$J269</f>
        <v>South Boston</v>
      </c>
      <c r="G270" s="8" t="s">
        <v>15</v>
      </c>
      <c r="H270" s="20">
        <f>'[1]Current Paid Member List '!$K269</f>
        <v>2127</v>
      </c>
      <c r="I270" s="8"/>
      <c r="J270" s="12" t="str">
        <f>'[1]Current Paid Member List '!$C269</f>
        <v>jstolee@gmail.com</v>
      </c>
      <c r="K270" s="16">
        <f>'[1]Current Paid Member List '!$F269</f>
        <v>43827</v>
      </c>
      <c r="L270" s="14"/>
      <c r="M270" s="15"/>
    </row>
    <row r="271" spans="2:13" ht="21" customHeight="1" x14ac:dyDescent="0.35">
      <c r="B271" s="13" t="str">
        <f>Members[[#This Row],[FIRST NAME]]</f>
        <v>Laura</v>
      </c>
      <c r="C271" s="8" t="str">
        <f>'[1]Current Paid Member List '!$A270</f>
        <v>Laura</v>
      </c>
      <c r="D271" s="8" t="str">
        <f>'[1]Current Paid Member List '!$B270</f>
        <v>Sayed Billatos</v>
      </c>
      <c r="E271" s="8" t="str">
        <f>'[1]Current Paid Member List '!$H270&amp;" "&amp;'[1]Current Paid Member List '!$I270</f>
        <v>F St #1</v>
      </c>
      <c r="F271" s="8" t="str">
        <f>'[1]Current Paid Member List '!$J270</f>
        <v>South Boston</v>
      </c>
      <c r="G271" s="8" t="s">
        <v>15</v>
      </c>
      <c r="H271" s="20">
        <f>'[1]Current Paid Member List '!$K270</f>
        <v>2127</v>
      </c>
      <c r="I271" s="8" t="str">
        <f>'[1]Current Paid Member List '!$L270</f>
        <v>469-951-3634</v>
      </c>
      <c r="J271" s="12" t="str">
        <f>'[1]Current Paid Member List '!$C270</f>
        <v>laura.sayed@gmail.com</v>
      </c>
      <c r="K271" s="16">
        <f>'[1]Current Paid Member List '!$F270</f>
        <v>43447</v>
      </c>
      <c r="L271" s="14"/>
      <c r="M271" s="15"/>
    </row>
    <row r="272" spans="2:13" ht="21" customHeight="1" x14ac:dyDescent="0.35">
      <c r="B272" s="13" t="str">
        <f>Members[[#This Row],[FIRST NAME]]</f>
        <v>Victoria</v>
      </c>
      <c r="C272" s="8" t="str">
        <f>'[1]Current Paid Member List '!$A271</f>
        <v>Victoria</v>
      </c>
      <c r="D272" s="8" t="str">
        <f>'[1]Current Paid Member List '!$B271</f>
        <v>Milano</v>
      </c>
      <c r="E272" s="8" t="str">
        <f>'[1]Current Paid Member List '!$H271&amp;" "&amp;'[1]Current Paid Member List '!$I271</f>
        <v xml:space="preserve">E 7th St </v>
      </c>
      <c r="F272" s="8" t="str">
        <f>'[1]Current Paid Member List '!$J271</f>
        <v>South Boston</v>
      </c>
      <c r="G272" s="8" t="s">
        <v>15</v>
      </c>
      <c r="H272" s="20">
        <f>'[1]Current Paid Member List '!$K271</f>
        <v>2127</v>
      </c>
      <c r="I272" s="8">
        <f>'[1]Current Paid Member List '!$L271</f>
        <v>0</v>
      </c>
      <c r="J272" s="12" t="str">
        <f>'[1]Current Paid Member List '!$C271</f>
        <v xml:space="preserve"> victoriaamilano@gmail.com</v>
      </c>
      <c r="K272" s="16">
        <f>'[1]Current Paid Member List '!$F271</f>
        <v>43830</v>
      </c>
      <c r="L272" s="14"/>
      <c r="M272" s="15"/>
    </row>
    <row r="273" spans="2:13" ht="21" customHeight="1" x14ac:dyDescent="0.35">
      <c r="B273" s="13" t="str">
        <f>Members[[#This Row],[FIRST NAME]]</f>
        <v xml:space="preserve">Nancy </v>
      </c>
      <c r="C273" s="8" t="str">
        <f>'[1]Current Paid Member List '!$A272</f>
        <v xml:space="preserve">Nancy </v>
      </c>
      <c r="D273" s="8" t="str">
        <f>'[1]Current Paid Member List '!$B272</f>
        <v>Dugan</v>
      </c>
      <c r="E273" s="8" t="str">
        <f>'[1]Current Paid Member List '!$H272&amp;" "&amp;'[1]Current Paid Member List '!$I272</f>
        <v xml:space="preserve"> </v>
      </c>
      <c r="F273" s="8" t="s">
        <v>14</v>
      </c>
      <c r="G273" s="8" t="s">
        <v>15</v>
      </c>
      <c r="H273" s="20">
        <v>2127</v>
      </c>
      <c r="I273" s="8"/>
      <c r="J273" s="12" t="str">
        <f>'[1]Current Paid Member List '!$C272</f>
        <v>nancywdugan@gmail.com</v>
      </c>
      <c r="K273" s="16">
        <f>'[1]Current Paid Member List '!$F272</f>
        <v>43830</v>
      </c>
      <c r="L273" s="14"/>
      <c r="M273" s="15"/>
    </row>
    <row r="274" spans="2:13" ht="21" customHeight="1" x14ac:dyDescent="0.35">
      <c r="B274" s="13" t="str">
        <f>Members[[#This Row],[FIRST NAME]]</f>
        <v>Melissa</v>
      </c>
      <c r="C274" s="8" t="str">
        <f>'[1]Current Paid Member List '!$A273</f>
        <v>Melissa</v>
      </c>
      <c r="D274" s="8" t="str">
        <f>'[1]Current Paid Member List '!$B273</f>
        <v>(Dupre) Hopple</v>
      </c>
      <c r="E274" s="8" t="str">
        <f>'[1]Current Paid Member List '!$H273&amp;" "&amp;'[1]Current Paid Member List '!$I273</f>
        <v>Marine Rd Unit 1</v>
      </c>
      <c r="F274" s="8" t="str">
        <f>'[1]Current Paid Member List '!$J273</f>
        <v>South Boston</v>
      </c>
      <c r="G274" s="8" t="s">
        <v>15</v>
      </c>
      <c r="H274" s="20">
        <f>'[1]Current Paid Member List '!$K273</f>
        <v>2127</v>
      </c>
      <c r="I274" s="8" t="str">
        <f>'[1]Current Paid Member List '!$L273</f>
        <v>678-458-0021</v>
      </c>
      <c r="J274" s="12" t="str">
        <f>'[1]Current Paid Member List '!$C273</f>
        <v>mjdhopple@gmail.com</v>
      </c>
      <c r="K274" s="16">
        <f>'[1]Current Paid Member List '!$F273</f>
        <v>43124</v>
      </c>
      <c r="L274" s="14"/>
      <c r="M274" s="15"/>
    </row>
    <row r="275" spans="2:13" ht="21" customHeight="1" x14ac:dyDescent="0.35">
      <c r="B275" s="13" t="str">
        <f>Members[[#This Row],[FIRST NAME]]</f>
        <v>Oksana</v>
      </c>
      <c r="C275" s="8" t="str">
        <f>'[1]Current Paid Member List '!$A274</f>
        <v>Oksana</v>
      </c>
      <c r="D275" s="8" t="str">
        <f>'[1]Current Paid Member List '!$B274</f>
        <v>(Shoop) Ricker</v>
      </c>
      <c r="E275" s="8" t="str">
        <f>'[1]Current Paid Member List '!$H274&amp;" "&amp;'[1]Current Paid Member List '!$I274</f>
        <v>E 1st St Apt 5</v>
      </c>
      <c r="F275" s="8" t="str">
        <f>'[1]Current Paid Member List '!$J274</f>
        <v>South Boston</v>
      </c>
      <c r="G275" s="8" t="s">
        <v>15</v>
      </c>
      <c r="H275" s="20">
        <f>'[1]Current Paid Member List '!$K274</f>
        <v>2210</v>
      </c>
      <c r="I275" s="8" t="str">
        <f>'[1]Current Paid Member List '!$L274</f>
        <v>617-259-6155</v>
      </c>
      <c r="J275" s="12" t="str">
        <f>'[1]Current Paid Member List '!$C274</f>
        <v>oksanashoop93@gmail.com</v>
      </c>
      <c r="K275" s="16">
        <f>'[1]Current Paid Member List '!$F274</f>
        <v>42384</v>
      </c>
      <c r="L275" s="14"/>
      <c r="M275" s="15"/>
    </row>
    <row r="276" spans="2:13" ht="21" customHeight="1" x14ac:dyDescent="0.35">
      <c r="B276" s="13" t="str">
        <f>Members[[#This Row],[FIRST NAME]]</f>
        <v>Sarah</v>
      </c>
      <c r="C276" s="8" t="str">
        <f>'[1]Current Paid Member List '!$A275</f>
        <v>Sarah</v>
      </c>
      <c r="D276" s="8" t="str">
        <f>'[1]Current Paid Member List '!$B275</f>
        <v>McKinnon</v>
      </c>
      <c r="E276" s="8" t="str">
        <f>'[1]Current Paid Member List '!$H275&amp;" "&amp;'[1]Current Paid Member List '!$I275</f>
        <v>E 2nd St Unit 2</v>
      </c>
      <c r="F276" s="8" t="str">
        <f>'[1]Current Paid Member List '!$J275</f>
        <v>South Boston</v>
      </c>
      <c r="G276" s="8" t="s">
        <v>15</v>
      </c>
      <c r="H276" s="20">
        <f>'[1]Current Paid Member List '!$K275</f>
        <v>2127</v>
      </c>
      <c r="I276" s="8" t="str">
        <f>'[1]Current Paid Member List '!$L275</f>
        <v>267-664-2404</v>
      </c>
      <c r="J276" s="12" t="str">
        <f>'[1]Current Paid Member List '!$C275</f>
        <v>sarahmhudak@gmail.com</v>
      </c>
      <c r="K276" s="16">
        <f>'[1]Current Paid Member List '!$F275</f>
        <v>42738</v>
      </c>
      <c r="L276" s="14"/>
      <c r="M276" s="15"/>
    </row>
    <row r="277" spans="2:13" ht="21" customHeight="1" x14ac:dyDescent="0.35">
      <c r="B277" s="13" t="str">
        <f>Members[[#This Row],[FIRST NAME]]</f>
        <v>Amy</v>
      </c>
      <c r="C277" s="8" t="str">
        <f>'[1]Current Paid Member List '!$A276</f>
        <v>Amy</v>
      </c>
      <c r="D277" s="8" t="str">
        <f>'[1]Current Paid Member List '!$B276</f>
        <v>Beliveau</v>
      </c>
      <c r="E277" s="8" t="str">
        <f>'[1]Current Paid Member List '!$H276&amp;" "&amp;'[1]Current Paid Member List '!$I276</f>
        <v xml:space="preserve">G St </v>
      </c>
      <c r="F277" s="8" t="str">
        <f>'[1]Current Paid Member List '!$J276</f>
        <v>South Boston</v>
      </c>
      <c r="G277" s="8" t="s">
        <v>15</v>
      </c>
      <c r="H277" s="20">
        <f>'[1]Current Paid Member List '!$K276</f>
        <v>2127</v>
      </c>
      <c r="I277" s="8" t="str">
        <f>'[1]Current Paid Member List '!$L276</f>
        <v>508-245-5820</v>
      </c>
      <c r="J277" s="12" t="str">
        <f>'[1]Current Paid Member List '!$C276</f>
        <v>amysbeliveau@gmail.com</v>
      </c>
      <c r="K277" s="16">
        <f>'[1]Current Paid Member List '!$F276</f>
        <v>43126</v>
      </c>
      <c r="L277" s="14"/>
      <c r="M277" s="15"/>
    </row>
    <row r="278" spans="2:13" ht="21" customHeight="1" x14ac:dyDescent="0.35">
      <c r="B278" s="13" t="str">
        <f>Members[[#This Row],[FIRST NAME]]</f>
        <v>Anne</v>
      </c>
      <c r="C278" s="8" t="str">
        <f>'[1]Current Paid Member List '!$A277</f>
        <v>Anne</v>
      </c>
      <c r="D278" s="8" t="str">
        <f>'[1]Current Paid Member List '!$B277</f>
        <v>(Stitts) Seccareccio</v>
      </c>
      <c r="E278" s="8" t="str">
        <f>'[1]Current Paid Member List '!$H277&amp;" "&amp;'[1]Current Paid Member List '!$I277</f>
        <v>W 7th St Apt F</v>
      </c>
      <c r="F278" s="8" t="str">
        <f>'[1]Current Paid Member List '!$J277</f>
        <v>South Boston</v>
      </c>
      <c r="G278" s="8" t="s">
        <v>15</v>
      </c>
      <c r="H278" s="20">
        <f>'[1]Current Paid Member List '!$K277</f>
        <v>2127</v>
      </c>
      <c r="I278" s="8" t="str">
        <f>'[1]Current Paid Member List '!$L277</f>
        <v>617-784-1462</v>
      </c>
      <c r="J278" s="12" t="str">
        <f>'[1]Current Paid Member List '!$C277</f>
        <v>Jhastit@yahoo.com</v>
      </c>
      <c r="K278" s="16">
        <f>'[1]Current Paid Member List '!$F277</f>
        <v>43116</v>
      </c>
      <c r="L278" s="14"/>
      <c r="M278" s="15"/>
    </row>
    <row r="279" spans="2:13" ht="21" customHeight="1" x14ac:dyDescent="0.35">
      <c r="B279" s="13" t="str">
        <f>Members[[#This Row],[FIRST NAME]]</f>
        <v>Pamela</v>
      </c>
      <c r="C279" s="8" t="str">
        <f>'[1]Current Paid Member List '!$A278</f>
        <v>Pamela</v>
      </c>
      <c r="D279" s="8" t="str">
        <f>'[1]Current Paid Member List '!$B278</f>
        <v>Baranowski</v>
      </c>
      <c r="E279" s="8" t="str">
        <f>'[1]Current Paid Member List '!$H278&amp;" "&amp;'[1]Current Paid Member List '!$I278</f>
        <v>E 7th St #3</v>
      </c>
      <c r="F279" s="8" t="str">
        <f>'[1]Current Paid Member List '!$J278</f>
        <v>South Boston</v>
      </c>
      <c r="G279" s="8" t="s">
        <v>15</v>
      </c>
      <c r="H279" s="20">
        <f>'[1]Current Paid Member List '!$K278</f>
        <v>2127</v>
      </c>
      <c r="I279" s="8">
        <f>'[1]Current Paid Member List '!$L278</f>
        <v>0</v>
      </c>
      <c r="J279" s="12" t="str">
        <f>'[1]Current Paid Member List '!$C278</f>
        <v xml:space="preserve">pamela.k.george@gmail.com </v>
      </c>
      <c r="K279" s="16">
        <f>'[1]Current Paid Member List '!$F278</f>
        <v>43838</v>
      </c>
      <c r="L279" s="14"/>
      <c r="M279" s="15"/>
    </row>
    <row r="280" spans="2:13" ht="21" customHeight="1" x14ac:dyDescent="0.35">
      <c r="B280" s="13" t="str">
        <f>Members[[#This Row],[FIRST NAME]]</f>
        <v>Sarah</v>
      </c>
      <c r="C280" s="8" t="str">
        <f>'[1]Current Paid Member List '!$A279</f>
        <v>Sarah</v>
      </c>
      <c r="D280" s="8" t="str">
        <f>'[1]Current Paid Member List '!$B279</f>
        <v>(McDermott) Cohen</v>
      </c>
      <c r="E280" s="8" t="str">
        <f>'[1]Current Paid Member List '!$H279&amp;" "&amp;'[1]Current Paid Member List '!$I279</f>
        <v xml:space="preserve">E 4th St </v>
      </c>
      <c r="F280" s="8" t="str">
        <f>'[1]Current Paid Member List '!$J279</f>
        <v>South Boston</v>
      </c>
      <c r="G280" s="8" t="s">
        <v>15</v>
      </c>
      <c r="H280" s="20">
        <f>'[1]Current Paid Member List '!$K279</f>
        <v>2127</v>
      </c>
      <c r="I280" s="8" t="str">
        <f>'[1]Current Paid Member List '!$L279</f>
        <v>617-922-2693</v>
      </c>
      <c r="J280" s="12" t="str">
        <f>'[1]Current Paid Member List '!$C279</f>
        <v>scmcdermott@gmail.com</v>
      </c>
      <c r="K280" s="16">
        <f>'[1]Current Paid Member List '!$F279</f>
        <v>42758</v>
      </c>
      <c r="L280" s="14"/>
      <c r="M280" s="15"/>
    </row>
    <row r="281" spans="2:13" ht="21" customHeight="1" x14ac:dyDescent="0.35">
      <c r="B281" s="13" t="str">
        <f>Members[[#This Row],[FIRST NAME]]</f>
        <v>Kristin</v>
      </c>
      <c r="C281" s="8" t="str">
        <f>'[1]Current Paid Member List '!$A280</f>
        <v>Kristin</v>
      </c>
      <c r="D281" s="8" t="str">
        <f>'[1]Current Paid Member List '!$B280</f>
        <v>(Toth) Rogers</v>
      </c>
      <c r="E281" s="8" t="str">
        <f>'[1]Current Paid Member List '!$H280&amp;" "&amp;'[1]Current Paid Member List '!$I280</f>
        <v xml:space="preserve">E 4th St </v>
      </c>
      <c r="F281" s="8" t="str">
        <f>'[1]Current Paid Member List '!$J280</f>
        <v>South Boston</v>
      </c>
      <c r="G281" s="8" t="s">
        <v>15</v>
      </c>
      <c r="H281" s="20">
        <f>'[1]Current Paid Member List '!$K280</f>
        <v>2127</v>
      </c>
      <c r="I281" s="8" t="str">
        <f>'[1]Current Paid Member List '!$L280</f>
        <v>216-401-9056</v>
      </c>
      <c r="J281" s="12" t="str">
        <f>'[1]Current Paid Member List '!$C280</f>
        <v>kristintoth@hotmail.com</v>
      </c>
      <c r="K281" s="16">
        <f>'[1]Current Paid Member List '!$F280</f>
        <v>41246</v>
      </c>
      <c r="L281" s="14"/>
      <c r="M281" s="15"/>
    </row>
    <row r="282" spans="2:13" ht="21" customHeight="1" x14ac:dyDescent="0.35">
      <c r="B282" s="13" t="str">
        <f>Members[[#This Row],[FIRST NAME]]</f>
        <v>(Audrey) Elise</v>
      </c>
      <c r="C282" s="8" t="str">
        <f>'[1]Current Paid Member List '!$A281</f>
        <v>(Audrey) Elise</v>
      </c>
      <c r="D282" s="8" t="str">
        <f>'[1]Current Paid Member List '!$B281</f>
        <v>Hime Hsiung</v>
      </c>
      <c r="E282" s="8" t="str">
        <f>'[1]Current Paid Member List '!$H281&amp;" "&amp;'[1]Current Paid Member List '!$I281</f>
        <v>W 2nd St #209</v>
      </c>
      <c r="F282" s="8" t="str">
        <f>'[1]Current Paid Member List '!$J281</f>
        <v>South Boston</v>
      </c>
      <c r="G282" s="8" t="s">
        <v>15</v>
      </c>
      <c r="H282" s="20">
        <f>'[1]Current Paid Member List '!$K281</f>
        <v>2127</v>
      </c>
      <c r="I282" s="8" t="str">
        <f>'[1]Current Paid Member List '!$L281</f>
        <v>512-695-6005</v>
      </c>
      <c r="J282" s="12" t="str">
        <f>'[1]Current Paid Member List '!$C281</f>
        <v>audreyeliseh@gmail.com</v>
      </c>
      <c r="K282" s="16">
        <f>'[1]Current Paid Member List '!$F281</f>
        <v>43471</v>
      </c>
      <c r="L282" s="14"/>
      <c r="M282" s="15"/>
    </row>
    <row r="283" spans="2:13" ht="21" customHeight="1" x14ac:dyDescent="0.35">
      <c r="B283" s="13" t="str">
        <f>Members[[#This Row],[FIRST NAME]]</f>
        <v>Liza</v>
      </c>
      <c r="C283" s="8" t="str">
        <f>'[1]Current Paid Member List '!$A282</f>
        <v>Liza</v>
      </c>
      <c r="D283" s="8" t="str">
        <f>'[1]Current Paid Member List '!$B282</f>
        <v>Brett</v>
      </c>
      <c r="E283" s="8" t="str">
        <f>'[1]Current Paid Member List '!$H282&amp;" "&amp;'[1]Current Paid Member List '!$I282</f>
        <v>Bolton St #2</v>
      </c>
      <c r="F283" s="8" t="str">
        <f>'[1]Current Paid Member List '!$J282</f>
        <v>South Boston</v>
      </c>
      <c r="G283" s="8" t="s">
        <v>15</v>
      </c>
      <c r="H283" s="20">
        <f>'[1]Current Paid Member List '!$K282</f>
        <v>2127</v>
      </c>
      <c r="I283" s="8" t="str">
        <f>'[1]Current Paid Member List '!$L282</f>
        <v>240-498-7375</v>
      </c>
      <c r="J283" s="12" t="str">
        <f>'[1]Current Paid Member List '!$C282</f>
        <v>lgorman5@gmail.com</v>
      </c>
      <c r="K283" s="16">
        <f>'[1]Current Paid Member List '!$F282</f>
        <v>43838</v>
      </c>
      <c r="L283" s="14"/>
      <c r="M283" s="15"/>
    </row>
    <row r="284" spans="2:13" ht="21" customHeight="1" x14ac:dyDescent="0.35">
      <c r="B284" s="13" t="str">
        <f>Members[[#This Row],[FIRST NAME]]</f>
        <v>Catrina</v>
      </c>
      <c r="C284" s="8" t="str">
        <f>'[1]Current Paid Member List '!$A283</f>
        <v>Catrina</v>
      </c>
      <c r="D284" s="8" t="str">
        <f>'[1]Current Paid Member List '!$B283</f>
        <v>Supple</v>
      </c>
      <c r="E284" s="8" t="str">
        <f>'[1]Current Paid Member List '!$H283&amp;" "&amp;'[1]Current Paid Member List '!$I283</f>
        <v>E Broadway 6a</v>
      </c>
      <c r="F284" s="8" t="str">
        <f>'[1]Current Paid Member List '!$J283</f>
        <v>South Boston</v>
      </c>
      <c r="G284" s="8" t="s">
        <v>15</v>
      </c>
      <c r="H284" s="20">
        <f>'[1]Current Paid Member List '!$K283</f>
        <v>2127</v>
      </c>
      <c r="I284" s="8">
        <f>'[1]Current Paid Member List '!$L283</f>
        <v>0</v>
      </c>
      <c r="J284" s="12" t="str">
        <f>'[1]Current Paid Member List '!$C283</f>
        <v xml:space="preserve"> FOLERONIE@GMAIL.COM</v>
      </c>
      <c r="K284" s="16">
        <f>'[1]Current Paid Member List '!$F283</f>
        <v>43837</v>
      </c>
      <c r="L284" s="14"/>
      <c r="M284" s="15"/>
    </row>
    <row r="285" spans="2:13" ht="21" customHeight="1" x14ac:dyDescent="0.35">
      <c r="B285" s="13" t="str">
        <f>Members[[#This Row],[FIRST NAME]]</f>
        <v xml:space="preserve">Meghan </v>
      </c>
      <c r="C285" s="8" t="str">
        <f>'[1]Current Paid Member List '!$A284</f>
        <v xml:space="preserve">Meghan </v>
      </c>
      <c r="D285" s="8" t="str">
        <f>'[1]Current Paid Member List '!$B284</f>
        <v>Deady</v>
      </c>
      <c r="E285" s="8" t="str">
        <f>'[1]Current Paid Member List '!$H284&amp;" "&amp;'[1]Current Paid Member List '!$I284</f>
        <v xml:space="preserve">E 7th St </v>
      </c>
      <c r="F285" s="8" t="str">
        <f>'[1]Current Paid Member List '!$J284</f>
        <v>South Boston</v>
      </c>
      <c r="G285" s="8" t="s">
        <v>15</v>
      </c>
      <c r="H285" s="20">
        <f>'[1]Current Paid Member List '!$K284</f>
        <v>2127</v>
      </c>
      <c r="I285" s="8">
        <f>'[1]Current Paid Member List '!$L284</f>
        <v>0</v>
      </c>
      <c r="J285" s="12" t="str">
        <f>'[1]Current Paid Member List '!$C284</f>
        <v>mojd96@aol.com</v>
      </c>
      <c r="K285" s="16">
        <f>'[1]Current Paid Member List '!$F284</f>
        <v>43838</v>
      </c>
      <c r="L285" s="14"/>
      <c r="M285" s="15"/>
    </row>
    <row r="286" spans="2:13" ht="21" customHeight="1" x14ac:dyDescent="0.35">
      <c r="B286" s="13" t="str">
        <f>Members[[#This Row],[FIRST NAME]]</f>
        <v>Sarah</v>
      </c>
      <c r="C286" s="8" t="str">
        <f>'[1]Current Paid Member List '!$A285</f>
        <v>Sarah</v>
      </c>
      <c r="D286" s="8" t="str">
        <f>'[1]Current Paid Member List '!$B285</f>
        <v>Collins</v>
      </c>
      <c r="E286" s="8" t="str">
        <f>'[1]Current Paid Member List '!$H285&amp;" "&amp;'[1]Current Paid Member List '!$I285</f>
        <v xml:space="preserve">Bowen St </v>
      </c>
      <c r="F286" s="8" t="str">
        <f>'[1]Current Paid Member List '!$J285</f>
        <v>South Boston</v>
      </c>
      <c r="G286" s="8" t="s">
        <v>15</v>
      </c>
      <c r="H286" s="20">
        <f>'[1]Current Paid Member List '!$K285</f>
        <v>2127</v>
      </c>
      <c r="I286" s="8">
        <f>'[1]Current Paid Member List '!$L285</f>
        <v>0</v>
      </c>
      <c r="J286" s="12" t="str">
        <f>'[1]Current Paid Member List '!$C285</f>
        <v>SarahACollins86@gmail.com</v>
      </c>
      <c r="K286" s="16">
        <f>'[1]Current Paid Member List '!$F285</f>
        <v>43838</v>
      </c>
      <c r="L286" s="14"/>
      <c r="M286" s="15"/>
    </row>
    <row r="287" spans="2:13" ht="21" customHeight="1" x14ac:dyDescent="0.35">
      <c r="B287" s="13" t="str">
        <f>Members[[#This Row],[FIRST NAME]]</f>
        <v>Meagan</v>
      </c>
      <c r="C287" s="8" t="str">
        <f>'[1]Current Paid Member List '!$A286</f>
        <v>Meagan</v>
      </c>
      <c r="D287" s="8" t="str">
        <f>'[1]Current Paid Member List '!$B286</f>
        <v>Donnelly</v>
      </c>
      <c r="E287" s="8" t="str">
        <f>'[1]Current Paid Member List '!$H286&amp;" "&amp;'[1]Current Paid Member List '!$I286</f>
        <v>E 3rd St Apt 2</v>
      </c>
      <c r="F287" s="8" t="str">
        <f>'[1]Current Paid Member List '!$J286</f>
        <v>South Boston</v>
      </c>
      <c r="G287" s="8" t="s">
        <v>15</v>
      </c>
      <c r="H287" s="20">
        <f>'[1]Current Paid Member List '!$K286</f>
        <v>2127</v>
      </c>
      <c r="I287" s="8">
        <f>'[1]Current Paid Member List '!$L286</f>
        <v>0</v>
      </c>
      <c r="J287" s="12" t="str">
        <f>'[1]Current Paid Member List '!$C286</f>
        <v xml:space="preserve">mshannon248@gmail.com </v>
      </c>
      <c r="K287" s="16">
        <f>'[1]Current Paid Member List '!$F286</f>
        <v>43839</v>
      </c>
      <c r="L287" s="14"/>
      <c r="M287" s="15"/>
    </row>
    <row r="288" spans="2:13" ht="21" customHeight="1" x14ac:dyDescent="0.35">
      <c r="B288" s="13" t="str">
        <f>Members[[#This Row],[FIRST NAME]]</f>
        <v>Erica</v>
      </c>
      <c r="C288" s="8" t="str">
        <f>'[1]Current Paid Member List '!$A287</f>
        <v>Erica</v>
      </c>
      <c r="D288" s="8" t="str">
        <f>'[1]Current Paid Member List '!$B287</f>
        <v>(Tritta) Pinette</v>
      </c>
      <c r="E288" s="8" t="str">
        <f>'[1]Current Paid Member List '!$H287&amp;" "&amp;'[1]Current Paid Member List '!$I287</f>
        <v>Bolton St Apt 2</v>
      </c>
      <c r="F288" s="8" t="str">
        <f>'[1]Current Paid Member List '!$J287</f>
        <v>South Boston</v>
      </c>
      <c r="G288" s="8" t="s">
        <v>15</v>
      </c>
      <c r="H288" s="20">
        <f>'[1]Current Paid Member List '!$K287</f>
        <v>2127</v>
      </c>
      <c r="I288" s="8" t="str">
        <f>'[1]Current Paid Member List '!$L287</f>
        <v>617-910-6811</v>
      </c>
      <c r="J288" s="12" t="str">
        <f>'[1]Current Paid Member List '!$C287</f>
        <v>ericapinette@yahoo.com</v>
      </c>
      <c r="K288" s="16">
        <f>'[1]Current Paid Member List '!$F287</f>
        <v>43844</v>
      </c>
      <c r="L288" s="14"/>
      <c r="M288" s="15"/>
    </row>
    <row r="289" spans="2:13" ht="21" customHeight="1" x14ac:dyDescent="0.35">
      <c r="B289" s="13" t="str">
        <f>Members[[#This Row],[FIRST NAME]]</f>
        <v>Joanne</v>
      </c>
      <c r="C289" s="8" t="str">
        <f>'[1]Current Paid Member List '!$A288</f>
        <v>Joanne</v>
      </c>
      <c r="D289" s="8" t="str">
        <f>'[1]Current Paid Member List '!$B288</f>
        <v>Reger</v>
      </c>
      <c r="E289" s="8" t="str">
        <f>'[1]Current Paid Member List '!$H288&amp;" "&amp;'[1]Current Paid Member List '!$I288</f>
        <v>E 3rd St Apt 3</v>
      </c>
      <c r="F289" s="8" t="str">
        <f>'[1]Current Paid Member List '!$J288</f>
        <v>South Boston</v>
      </c>
      <c r="G289" s="8" t="s">
        <v>15</v>
      </c>
      <c r="H289" s="20">
        <f>'[1]Current Paid Member List '!$K288</f>
        <v>2127</v>
      </c>
      <c r="I289" s="8">
        <f>'[1]Current Paid Member List '!$L288</f>
        <v>0</v>
      </c>
      <c r="J289" s="12" t="str">
        <f>'[1]Current Paid Member List '!$C288</f>
        <v>jojoreger7@gmail.com</v>
      </c>
      <c r="K289" s="16">
        <f>'[1]Current Paid Member List '!$F288</f>
        <v>43844</v>
      </c>
      <c r="L289" s="14"/>
      <c r="M289" s="15"/>
    </row>
    <row r="290" spans="2:13" ht="21" customHeight="1" x14ac:dyDescent="0.35">
      <c r="B290" s="13" t="str">
        <f>Members[[#This Row],[FIRST NAME]]</f>
        <v>Nithya</v>
      </c>
      <c r="C290" s="8" t="str">
        <f>'[1]Current Paid Member List '!$A289</f>
        <v>Nithya</v>
      </c>
      <c r="D290" s="8" t="str">
        <f>'[1]Current Paid Member List '!$B289</f>
        <v>Vaduganathan</v>
      </c>
      <c r="E290" s="8" t="str">
        <f>'[1]Current Paid Member List '!$H289&amp;" "&amp;'[1]Current Paid Member List '!$I289</f>
        <v>Seaport Blvd L621</v>
      </c>
      <c r="F290" s="8" t="str">
        <f>'[1]Current Paid Member List '!$J289</f>
        <v>Boston</v>
      </c>
      <c r="G290" s="8" t="s">
        <v>15</v>
      </c>
      <c r="H290" s="20">
        <f>'[1]Current Paid Member List '!$K289</f>
        <v>2210</v>
      </c>
      <c r="I290" s="8">
        <f>'[1]Current Paid Member List '!$L289</f>
        <v>0</v>
      </c>
      <c r="J290" s="12" t="str">
        <f>'[1]Current Paid Member List '!$C289</f>
        <v>nvaduganathan@gmail.com</v>
      </c>
      <c r="K290" s="16">
        <f>'[1]Current Paid Member List '!$F289</f>
        <v>43844</v>
      </c>
      <c r="L290" s="14"/>
      <c r="M290" s="15"/>
    </row>
    <row r="291" spans="2:13" ht="21" customHeight="1" x14ac:dyDescent="0.35">
      <c r="B291" s="13" t="str">
        <f>Members[[#This Row],[FIRST NAME]]</f>
        <v>Amy</v>
      </c>
      <c r="C291" s="8" t="str">
        <f>'[1]Current Paid Member List '!$A290</f>
        <v>Amy</v>
      </c>
      <c r="D291" s="8" t="str">
        <f>'[1]Current Paid Member List '!$B290</f>
        <v>Fitzgibbons</v>
      </c>
      <c r="E291" s="8" t="str">
        <f>'[1]Current Paid Member List '!$H290&amp;" "&amp;'[1]Current Paid Member List '!$I290</f>
        <v xml:space="preserve">Bolton St </v>
      </c>
      <c r="F291" s="8" t="str">
        <f>'[1]Current Paid Member List '!$J290</f>
        <v>South Boston</v>
      </c>
      <c r="G291" s="8" t="s">
        <v>15</v>
      </c>
      <c r="H291" s="20">
        <f>'[1]Current Paid Member List '!$K290</f>
        <v>2127</v>
      </c>
      <c r="I291" s="8" t="str">
        <f>'[1]Current Paid Member List '!$L290</f>
        <v>949-233-6762</v>
      </c>
      <c r="J291" s="12" t="str">
        <f>'[1]Current Paid Member List '!$C290</f>
        <v>fitzgibbons.amy@gmail.com</v>
      </c>
      <c r="K291" s="16">
        <f>'[1]Current Paid Member List '!$F290</f>
        <v>41808</v>
      </c>
      <c r="L291" s="14"/>
      <c r="M291" s="15"/>
    </row>
    <row r="292" spans="2:13" ht="21" customHeight="1" x14ac:dyDescent="0.35">
      <c r="B292" s="13" t="str">
        <f>Members[[#This Row],[FIRST NAME]]</f>
        <v>Lisa Anne</v>
      </c>
      <c r="C292" s="8" t="str">
        <f>'[1]Current Paid Member List '!$A291</f>
        <v>Lisa Anne</v>
      </c>
      <c r="D292" s="8" t="str">
        <f>'[1]Current Paid Member List '!$B291</f>
        <v>Shrayer</v>
      </c>
      <c r="E292" s="8" t="str">
        <f>'[1]Current Paid Member List '!$H291&amp;" "&amp;'[1]Current Paid Member List '!$I291</f>
        <v>E 4th St Apt D</v>
      </c>
      <c r="F292" s="8" t="str">
        <f>'[1]Current Paid Member List '!$J291</f>
        <v>South Boston</v>
      </c>
      <c r="G292" s="8" t="s">
        <v>15</v>
      </c>
      <c r="H292" s="20">
        <f>'[1]Current Paid Member List '!$K291</f>
        <v>2127</v>
      </c>
      <c r="I292" s="8" t="str">
        <f>'[1]Current Paid Member List '!$L291</f>
        <v>917-804-2940</v>
      </c>
      <c r="J292" s="12" t="str">
        <f>'[1]Current Paid Member List '!$C291</f>
        <v>lisashrayer@yahoo.com</v>
      </c>
      <c r="K292" s="16">
        <f>'[1]Current Paid Member List '!$F291</f>
        <v>43117</v>
      </c>
      <c r="L292" s="14"/>
      <c r="M292" s="15"/>
    </row>
    <row r="293" spans="2:13" ht="21" customHeight="1" x14ac:dyDescent="0.35">
      <c r="B293" s="13" t="str">
        <f>Members[[#This Row],[FIRST NAME]]</f>
        <v>Sarah</v>
      </c>
      <c r="C293" s="8" t="str">
        <f>'[1]Current Paid Member List '!$A292</f>
        <v>Sarah</v>
      </c>
      <c r="D293" s="8" t="str">
        <f>'[1]Current Paid Member List '!$B292</f>
        <v>(Hyslop) Leonardelli</v>
      </c>
      <c r="E293" s="8" t="str">
        <f>'[1]Current Paid Member List '!$H292&amp;" "&amp;'[1]Current Paid Member List '!$I292</f>
        <v>W 3rd St Unit 2</v>
      </c>
      <c r="F293" s="8" t="str">
        <f>'[1]Current Paid Member List '!$J292</f>
        <v>South Boston</v>
      </c>
      <c r="G293" s="8" t="s">
        <v>15</v>
      </c>
      <c r="H293" s="20">
        <f>'[1]Current Paid Member List '!$K292</f>
        <v>2127</v>
      </c>
      <c r="I293" s="8" t="str">
        <f>'[1]Current Paid Member List '!$L292</f>
        <v>843-412-8095</v>
      </c>
      <c r="J293" s="12" t="str">
        <f>'[1]Current Paid Member List '!$C292</f>
        <v>sarahleonardelli@gmail.com</v>
      </c>
      <c r="K293" s="16">
        <f>'[1]Current Paid Member List '!$F292</f>
        <v>42737</v>
      </c>
      <c r="L293" s="14"/>
      <c r="M293" s="15"/>
    </row>
    <row r="294" spans="2:13" ht="21" customHeight="1" x14ac:dyDescent="0.35">
      <c r="B294" s="13" t="str">
        <f>Members[[#This Row],[FIRST NAME]]</f>
        <v>Tracyann</v>
      </c>
      <c r="C294" s="8" t="str">
        <f>'[1]Current Paid Member List '!$A293</f>
        <v>Tracyann</v>
      </c>
      <c r="D294" s="8" t="str">
        <f>'[1]Current Paid Member List '!$B293</f>
        <v>(Pascarelli) Seder</v>
      </c>
      <c r="E294" s="8" t="str">
        <f>'[1]Current Paid Member List '!$H293&amp;" "&amp;'[1]Current Paid Member List '!$I293</f>
        <v xml:space="preserve">H St </v>
      </c>
      <c r="F294" s="8" t="str">
        <f>'[1]Current Paid Member List '!$J293</f>
        <v>South Boston</v>
      </c>
      <c r="G294" s="8" t="s">
        <v>15</v>
      </c>
      <c r="H294" s="20">
        <f>'[1]Current Paid Member List '!$K293</f>
        <v>2127</v>
      </c>
      <c r="I294" s="8" t="str">
        <f>'[1]Current Paid Member List '!$L293</f>
        <v>617-922-5024</v>
      </c>
      <c r="J294" s="12" t="str">
        <f>'[1]Current Paid Member List '!$C293</f>
        <v>tracyann.pascarelli@gmail.com</v>
      </c>
      <c r="K294" s="16">
        <f>'[1]Current Paid Member List '!$F293</f>
        <v>43101</v>
      </c>
      <c r="L294" s="14"/>
      <c r="M294" s="15"/>
    </row>
    <row r="295" spans="2:13" ht="21" customHeight="1" x14ac:dyDescent="0.35">
      <c r="B295" s="13" t="str">
        <f>Members[[#This Row],[FIRST NAME]]</f>
        <v xml:space="preserve">Gianna </v>
      </c>
      <c r="C295" s="8" t="str">
        <f>'[1]Current Paid Member List '!$A294</f>
        <v xml:space="preserve">Gianna </v>
      </c>
      <c r="D295" s="8" t="str">
        <f>'[1]Current Paid Member List '!$B294</f>
        <v>Herbert</v>
      </c>
      <c r="E295" s="8" t="str">
        <f>'[1]Current Paid Member List '!$H294&amp;" "&amp;'[1]Current Paid Member List '!$I294</f>
        <v>Dorchester Ave 105</v>
      </c>
      <c r="F295" s="8" t="str">
        <f>'[1]Current Paid Member List '!$J294</f>
        <v>South Boston</v>
      </c>
      <c r="G295" s="8" t="s">
        <v>15</v>
      </c>
      <c r="H295" s="20">
        <f>'[1]Current Paid Member List '!$K294</f>
        <v>2127</v>
      </c>
      <c r="I295" s="8">
        <f>'[1]Current Paid Member List '!$L294</f>
        <v>0</v>
      </c>
      <c r="J295" s="12" t="str">
        <f>'[1]Current Paid Member List '!$C294</f>
        <v>Giana.armano@gmail.com</v>
      </c>
      <c r="K295" s="16">
        <f>'[1]Current Paid Member List '!$F294</f>
        <v>43844</v>
      </c>
      <c r="L295" s="14"/>
      <c r="M295" s="15"/>
    </row>
    <row r="296" spans="2:13" ht="21" customHeight="1" x14ac:dyDescent="0.35">
      <c r="B296" s="13" t="str">
        <f>Members[[#This Row],[FIRST NAME]]</f>
        <v>Julie</v>
      </c>
      <c r="C296" s="8" t="str">
        <f>'[1]Current Paid Member List '!$A295</f>
        <v>Julie</v>
      </c>
      <c r="D296" s="8" t="str">
        <f>'[1]Current Paid Member List '!$B295</f>
        <v>Wikert</v>
      </c>
      <c r="E296" s="8" t="str">
        <f>'[1]Current Paid Member List '!$H295&amp;" "&amp;'[1]Current Paid Member List '!$I295</f>
        <v>E Broadway Apt 4</v>
      </c>
      <c r="F296" s="8" t="str">
        <f>'[1]Current Paid Member List '!$J295</f>
        <v>South Boston</v>
      </c>
      <c r="G296" s="8" t="s">
        <v>15</v>
      </c>
      <c r="H296" s="20">
        <f>'[1]Current Paid Member List '!$K295</f>
        <v>2127</v>
      </c>
      <c r="I296" s="8">
        <f>'[1]Current Paid Member List '!$L295</f>
        <v>0</v>
      </c>
      <c r="J296" s="12" t="str">
        <f>'[1]Current Paid Member List '!$C295</f>
        <v>julie.wikert@gmail.com</v>
      </c>
      <c r="K296" s="16">
        <f>'[1]Current Paid Member List '!$F295</f>
        <v>43109</v>
      </c>
      <c r="L296" s="14"/>
      <c r="M296" s="15"/>
    </row>
    <row r="297" spans="2:13" ht="21" customHeight="1" x14ac:dyDescent="0.35">
      <c r="B297" s="13" t="str">
        <f>Members[[#This Row],[FIRST NAME]]</f>
        <v xml:space="preserve">Katie </v>
      </c>
      <c r="C297" s="8" t="str">
        <f>'[1]Current Paid Member List '!$A296</f>
        <v xml:space="preserve">Katie </v>
      </c>
      <c r="D297" s="8" t="str">
        <f>'[1]Current Paid Member List '!$B296</f>
        <v>Costello</v>
      </c>
      <c r="E297" s="8" t="str">
        <f>'[1]Current Paid Member List '!$H296&amp;" "&amp;'[1]Current Paid Member List '!$I296</f>
        <v>K St Apt 1</v>
      </c>
      <c r="F297" s="8" t="str">
        <f>'[1]Current Paid Member List '!$J296</f>
        <v>South Boston</v>
      </c>
      <c r="G297" s="8" t="s">
        <v>15</v>
      </c>
      <c r="H297" s="20">
        <f>'[1]Current Paid Member List '!$K296</f>
        <v>2127</v>
      </c>
      <c r="I297" s="8">
        <f>'[1]Current Paid Member List '!$L296</f>
        <v>0</v>
      </c>
      <c r="J297" s="12">
        <f>'[1]Current Paid Member List '!$C296</f>
        <v>0</v>
      </c>
      <c r="K297" s="16">
        <f>'[1]Current Paid Member List '!$F296</f>
        <v>43858</v>
      </c>
      <c r="L297" s="14"/>
      <c r="M297" s="15"/>
    </row>
    <row r="298" spans="2:13" ht="21" customHeight="1" x14ac:dyDescent="0.35">
      <c r="B298" s="13" t="str">
        <f>Members[[#This Row],[FIRST NAME]]</f>
        <v>Victoria</v>
      </c>
      <c r="C298" s="8" t="str">
        <f>'[1]Current Paid Member List '!$A297</f>
        <v>Victoria</v>
      </c>
      <c r="D298" s="8" t="str">
        <f>'[1]Current Paid Member List '!$B297</f>
        <v>Prudden</v>
      </c>
      <c r="E298" s="8" t="str">
        <f>'[1]Current Paid Member List '!$H297&amp;" "&amp;'[1]Current Paid Member List '!$I297</f>
        <v xml:space="preserve">E 5th St </v>
      </c>
      <c r="F298" s="8" t="str">
        <f>'[1]Current Paid Member List '!$J297</f>
        <v>South Boston</v>
      </c>
      <c r="G298" s="8" t="s">
        <v>15</v>
      </c>
      <c r="H298" s="20">
        <f>'[1]Current Paid Member List '!$K297</f>
        <v>2127</v>
      </c>
      <c r="I298" s="8">
        <f>'[1]Current Paid Member List '!$L297</f>
        <v>0</v>
      </c>
      <c r="J298" s="12" t="str">
        <f>'[1]Current Paid Member List '!$C297</f>
        <v>Victoria.forman9@gmail.com</v>
      </c>
      <c r="K298" s="16">
        <f>'[1]Current Paid Member List '!$F297</f>
        <v>43858</v>
      </c>
      <c r="L298" s="14"/>
      <c r="M298" s="15"/>
    </row>
    <row r="299" spans="2:13" ht="21" customHeight="1" x14ac:dyDescent="0.35">
      <c r="B299" s="13" t="str">
        <f>Members[[#This Row],[FIRST NAME]]</f>
        <v>Jenny</v>
      </c>
      <c r="C299" s="8" t="str">
        <f>'[1]Current Paid Member List '!$A298</f>
        <v>Jenny</v>
      </c>
      <c r="D299" s="8" t="str">
        <f>'[1]Current Paid Member List '!$B298</f>
        <v>Garcia</v>
      </c>
      <c r="E299" s="8" t="str">
        <f>'[1]Current Paid Member List '!$H298&amp;" "&amp;'[1]Current Paid Member List '!$I298</f>
        <v xml:space="preserve">Pilsudski way </v>
      </c>
      <c r="F299" s="8" t="str">
        <f>'[1]Current Paid Member List '!$J298</f>
        <v>South Boston</v>
      </c>
      <c r="G299" s="8" t="s">
        <v>15</v>
      </c>
      <c r="H299" s="20">
        <f>'[1]Current Paid Member List '!$K298</f>
        <v>2127</v>
      </c>
      <c r="I299" s="8">
        <f>'[1]Current Paid Member List '!$L298</f>
        <v>0</v>
      </c>
      <c r="J299" s="12" t="str">
        <f>'[1]Current Paid Member List '!$C298</f>
        <v>jgmilagro15@gmail.com</v>
      </c>
      <c r="K299" s="16">
        <f>'[1]Current Paid Member List '!$F298</f>
        <v>43858</v>
      </c>
      <c r="L299" s="14"/>
      <c r="M299" s="15"/>
    </row>
    <row r="300" spans="2:13" ht="21" customHeight="1" x14ac:dyDescent="0.35">
      <c r="B300" s="13" t="str">
        <f>Members[[#This Row],[FIRST NAME]]</f>
        <v xml:space="preserve">Jessica </v>
      </c>
      <c r="C300" s="8" t="str">
        <f>'[1]Current Paid Member List '!$A299</f>
        <v xml:space="preserve">Jessica </v>
      </c>
      <c r="D300" s="8" t="str">
        <f>'[1]Current Paid Member List '!$B299</f>
        <v>Hull</v>
      </c>
      <c r="E300" s="8" t="str">
        <f>'[1]Current Paid Member List '!$H299&amp;" "&amp;'[1]Current Paid Member List '!$I299</f>
        <v xml:space="preserve">L St </v>
      </c>
      <c r="F300" s="8" t="str">
        <f>'[1]Current Paid Member List '!$J299</f>
        <v>South Boston</v>
      </c>
      <c r="G300" s="8" t="s">
        <v>15</v>
      </c>
      <c r="H300" s="20">
        <f>'[1]Current Paid Member List '!$K299</f>
        <v>2127</v>
      </c>
      <c r="I300" s="8">
        <f>'[1]Current Paid Member List '!$L299</f>
        <v>0</v>
      </c>
      <c r="J300" s="12" t="str">
        <f>'[1]Current Paid Member List '!$C299</f>
        <v>jessica.luccio@gmail.com</v>
      </c>
      <c r="K300" s="16">
        <f>'[1]Current Paid Member List '!$F299</f>
        <v>43858</v>
      </c>
      <c r="L300" s="14"/>
      <c r="M300" s="15"/>
    </row>
    <row r="301" spans="2:13" ht="21" customHeight="1" x14ac:dyDescent="0.35">
      <c r="B301" s="13" t="str">
        <f>Members[[#This Row],[FIRST NAME]]</f>
        <v>Nicole</v>
      </c>
      <c r="C301" s="8" t="str">
        <f>'[1]Current Paid Member List '!$A300</f>
        <v>Nicole</v>
      </c>
      <c r="D301" s="8" t="str">
        <f>'[1]Current Paid Member List '!$B300</f>
        <v>Zografos</v>
      </c>
      <c r="E301" s="8" t="str">
        <f>'[1]Current Paid Member List '!$H300&amp;" "&amp;'[1]Current Paid Member List '!$I300</f>
        <v xml:space="preserve">E 8th St </v>
      </c>
      <c r="F301" s="8" t="str">
        <f>'[1]Current Paid Member List '!$J300</f>
        <v>South Boston</v>
      </c>
      <c r="G301" s="8" t="s">
        <v>15</v>
      </c>
      <c r="H301" s="20">
        <f>'[1]Current Paid Member List '!$K300</f>
        <v>2127</v>
      </c>
      <c r="I301" s="8">
        <f>'[1]Current Paid Member List '!$L300</f>
        <v>0</v>
      </c>
      <c r="J301" s="12" t="str">
        <f>'[1]Current Paid Member List '!$C300</f>
        <v>nicolezogafos@gmail.com</v>
      </c>
      <c r="K301" s="16">
        <f>'[1]Current Paid Member List '!$F300</f>
        <v>43860</v>
      </c>
      <c r="L301" s="14"/>
      <c r="M301" s="15"/>
    </row>
    <row r="302" spans="2:13" ht="21" customHeight="1" x14ac:dyDescent="0.35">
      <c r="B302" s="13" t="str">
        <f>Members[[#This Row],[FIRST NAME]]</f>
        <v>Tina</v>
      </c>
      <c r="C302" s="8" t="str">
        <f>'[1]Current Paid Member List '!$A301</f>
        <v>Tina</v>
      </c>
      <c r="D302" s="8" t="str">
        <f>'[1]Current Paid Member List '!$B301</f>
        <v>Donnarummo</v>
      </c>
      <c r="E302" s="8" t="str">
        <f>'[1]Current Paid Member List '!$H301&amp;" "&amp;'[1]Current Paid Member List '!$I301</f>
        <v xml:space="preserve">Congress St </v>
      </c>
      <c r="F302" s="8" t="str">
        <f>'[1]Current Paid Member List '!$J301</f>
        <v>Boston</v>
      </c>
      <c r="G302" s="8" t="s">
        <v>15</v>
      </c>
      <c r="H302" s="20">
        <f>'[1]Current Paid Member List '!$K301</f>
        <v>2210</v>
      </c>
      <c r="I302" s="8">
        <f>'[1]Current Paid Member List '!$L301</f>
        <v>0</v>
      </c>
      <c r="J302" s="12" t="str">
        <f>'[1]Current Paid Member List '!$C301</f>
        <v>pittina07@gmail.com</v>
      </c>
      <c r="K302" s="16">
        <f>'[1]Current Paid Member List '!$F301</f>
        <v>43860</v>
      </c>
      <c r="L302" s="14"/>
      <c r="M302" s="15"/>
    </row>
    <row r="303" spans="2:13" ht="21" customHeight="1" x14ac:dyDescent="0.35">
      <c r="B303" s="13" t="str">
        <f>Members[[#This Row],[FIRST NAME]]</f>
        <v>Kyra</v>
      </c>
      <c r="C303" s="8" t="str">
        <f>'[1]Current Paid Member List '!$A302</f>
        <v>Kyra</v>
      </c>
      <c r="D303" s="8" t="str">
        <f>'[1]Current Paid Member List '!$B302</f>
        <v>(Fecteau) Davis</v>
      </c>
      <c r="E303" s="8" t="str">
        <f>'[1]Current Paid Member List '!$H302&amp;" "&amp;'[1]Current Paid Member List '!$I302</f>
        <v>E 7th St E</v>
      </c>
      <c r="F303" s="8" t="str">
        <f>'[1]Current Paid Member List '!$J302</f>
        <v>South Boston</v>
      </c>
      <c r="G303" s="8" t="s">
        <v>15</v>
      </c>
      <c r="H303" s="20">
        <f>'[1]Current Paid Member List '!$K302</f>
        <v>2127</v>
      </c>
      <c r="I303" s="8" t="str">
        <f>'[1]Current Paid Member List '!$L302</f>
        <v>978-317-2561</v>
      </c>
      <c r="J303" s="12" t="str">
        <f>'[1]Current Paid Member List '!$C302</f>
        <v>kfecteau@gmail.com</v>
      </c>
      <c r="K303" s="16">
        <f>'[1]Current Paid Member List '!$F302</f>
        <v>42759</v>
      </c>
      <c r="L303" s="14"/>
      <c r="M303" s="15"/>
    </row>
    <row r="304" spans="2:13" ht="21" customHeight="1" x14ac:dyDescent="0.35">
      <c r="B304" s="13" t="str">
        <f>Members[[#This Row],[FIRST NAME]]</f>
        <v>Brittany</v>
      </c>
      <c r="C304" s="8" t="str">
        <f>'[1]Current Paid Member List '!$A303</f>
        <v>Brittany</v>
      </c>
      <c r="D304" s="8" t="str">
        <f>'[1]Current Paid Member List '!$B303</f>
        <v>(Patton) Berman</v>
      </c>
      <c r="E304" s="8" t="str">
        <f>'[1]Current Paid Member List '!$H303&amp;" "&amp;'[1]Current Paid Member List '!$I303</f>
        <v>E 1st St Unit 302</v>
      </c>
      <c r="F304" s="8" t="str">
        <f>'[1]Current Paid Member List '!$J303</f>
        <v>South Boston</v>
      </c>
      <c r="G304" s="8" t="s">
        <v>15</v>
      </c>
      <c r="H304" s="20">
        <f>'[1]Current Paid Member List '!$K303</f>
        <v>2127</v>
      </c>
      <c r="I304" s="8" t="str">
        <f>'[1]Current Paid Member List '!$L303</f>
        <v>412-760-6820</v>
      </c>
      <c r="J304" s="12" t="str">
        <f>'[1]Current Paid Member List '!$C303</f>
        <v>brittanypberman@gmail.com</v>
      </c>
      <c r="K304" s="16">
        <f>'[1]Current Paid Member List '!$F303</f>
        <v>43488</v>
      </c>
      <c r="L304" s="14"/>
      <c r="M304" s="15"/>
    </row>
    <row r="305" spans="2:13" ht="21" customHeight="1" x14ac:dyDescent="0.35">
      <c r="B305" s="13" t="str">
        <f>Members[[#This Row],[FIRST NAME]]</f>
        <v>Kaitlyn (Paula)</v>
      </c>
      <c r="C305" s="8" t="str">
        <f>'[1]Current Paid Member List '!$A304</f>
        <v>Kaitlyn (Paula)</v>
      </c>
      <c r="D305" s="8" t="str">
        <f>'[1]Current Paid Member List '!$B304</f>
        <v>Edelson</v>
      </c>
      <c r="E305" s="8" t="str">
        <f>'[1]Current Paid Member List '!$H304&amp;" "&amp;'[1]Current Paid Member List '!$I304</f>
        <v>Sanger St #2</v>
      </c>
      <c r="F305" s="8" t="str">
        <f>'[1]Current Paid Member List '!$J304</f>
        <v>South Boston</v>
      </c>
      <c r="G305" s="8" t="s">
        <v>15</v>
      </c>
      <c r="H305" s="20">
        <f>'[1]Current Paid Member List '!$K304</f>
        <v>2127</v>
      </c>
      <c r="I305" s="8" t="str">
        <f>'[1]Current Paid Member List '!$L304</f>
        <v>610-246-2313</v>
      </c>
      <c r="J305" s="12" t="str">
        <f>'[1]Current Paid Member List '!$C304</f>
        <v>pkedelson@gmail.com</v>
      </c>
      <c r="K305" s="16">
        <f>'[1]Current Paid Member List '!$F304</f>
        <v>43129</v>
      </c>
      <c r="L305" s="14"/>
      <c r="M305" s="15"/>
    </row>
    <row r="306" spans="2:13" ht="21" customHeight="1" x14ac:dyDescent="0.35">
      <c r="B306" s="13" t="str">
        <f>Members[[#This Row],[FIRST NAME]]</f>
        <v>Jennifer</v>
      </c>
      <c r="C306" s="8" t="str">
        <f>'[1]Current Paid Member List '!$A305</f>
        <v>Jennifer</v>
      </c>
      <c r="D306" s="8" t="str">
        <f>'[1]Current Paid Member List '!$B305</f>
        <v>Lynch</v>
      </c>
      <c r="E306" s="8" t="str">
        <f>'[1]Current Paid Member List '!$H305&amp;" "&amp;'[1]Current Paid Member List '!$I305</f>
        <v>E 5th St Unit 12</v>
      </c>
      <c r="F306" s="8" t="str">
        <f>'[1]Current Paid Member List '!$J305</f>
        <v>South Boston</v>
      </c>
      <c r="G306" s="8" t="s">
        <v>15</v>
      </c>
      <c r="H306" s="20">
        <f>'[1]Current Paid Member List '!$K305</f>
        <v>2127</v>
      </c>
      <c r="I306" s="8" t="str">
        <f>'[1]Current Paid Member List '!$L305</f>
        <v>781-640-3195</v>
      </c>
      <c r="J306" s="12" t="str">
        <f>'[1]Current Paid Member List '!$C305</f>
        <v>jenlynch00@gmail.com</v>
      </c>
      <c r="K306" s="16">
        <f>'[1]Current Paid Member List '!$F305</f>
        <v>42765</v>
      </c>
      <c r="L306" s="14"/>
      <c r="M306" s="15"/>
    </row>
    <row r="307" spans="2:13" ht="21" customHeight="1" x14ac:dyDescent="0.35">
      <c r="B307" s="13" t="str">
        <f>Members[[#This Row],[FIRST NAME]]</f>
        <v>Amanda</v>
      </c>
      <c r="C307" s="8" t="str">
        <f>'[1]Current Paid Member List '!$A306</f>
        <v>Amanda</v>
      </c>
      <c r="D307" s="8" t="str">
        <f>'[1]Current Paid Member List '!$B306</f>
        <v>Garces</v>
      </c>
      <c r="E307" s="8" t="str">
        <f>'[1]Current Paid Member List '!$H306&amp;" "&amp;'[1]Current Paid Member List '!$I306</f>
        <v>K St #3</v>
      </c>
      <c r="F307" s="8" t="str">
        <f>'[1]Current Paid Member List '!$J306</f>
        <v>South Boston</v>
      </c>
      <c r="G307" s="8" t="s">
        <v>15</v>
      </c>
      <c r="H307" s="20">
        <f>'[1]Current Paid Member List '!$K306</f>
        <v>2127</v>
      </c>
      <c r="I307" s="8" t="str">
        <f>'[1]Current Paid Member List '!$L306</f>
        <v>617-365-0880</v>
      </c>
      <c r="J307" s="12" t="str">
        <f>'[1]Current Paid Member List '!$C306</f>
        <v>garces.amanda@gmail.com</v>
      </c>
      <c r="K307" s="16">
        <f>'[1]Current Paid Member List '!$F306</f>
        <v>43471</v>
      </c>
      <c r="L307" s="14"/>
      <c r="M307" s="15"/>
    </row>
    <row r="308" spans="2:13" ht="21" customHeight="1" x14ac:dyDescent="0.35">
      <c r="B308" s="13" t="str">
        <f>Members[[#This Row],[FIRST NAME]]</f>
        <v>Cassandra</v>
      </c>
      <c r="C308" s="8" t="str">
        <f>'[1]Current Paid Member List '!$A307</f>
        <v>Cassandra</v>
      </c>
      <c r="D308" s="8" t="str">
        <f>'[1]Current Paid Member List '!$B307</f>
        <v>Paolillo</v>
      </c>
      <c r="E308" s="8" t="str">
        <f>'[1]Current Paid Member List '!$H307&amp;" "&amp;'[1]Current Paid Member List '!$I307</f>
        <v>Vinton St Apt 1</v>
      </c>
      <c r="F308" s="8" t="str">
        <f>'[1]Current Paid Member List '!$J307</f>
        <v>South Boston</v>
      </c>
      <c r="G308" s="8" t="s">
        <v>15</v>
      </c>
      <c r="H308" s="20">
        <f>'[1]Current Paid Member List '!$K307</f>
        <v>2127</v>
      </c>
      <c r="I308" s="8">
        <f>'[1]Current Paid Member List '!$L307</f>
        <v>0</v>
      </c>
      <c r="J308" s="12" t="str">
        <f>'[1]Current Paid Member List '!$C307</f>
        <v>clpaolillo@gmail.com</v>
      </c>
      <c r="K308" s="16">
        <f>'[1]Current Paid Member List '!$F307</f>
        <v>43859</v>
      </c>
      <c r="L308" s="14"/>
      <c r="M308" s="15"/>
    </row>
    <row r="309" spans="2:13" ht="21" customHeight="1" x14ac:dyDescent="0.35">
      <c r="B309" s="13" t="str">
        <f>Members[[#This Row],[FIRST NAME]]</f>
        <v>Erin</v>
      </c>
      <c r="C309" s="8" t="str">
        <f>'[1]Current Paid Member List '!$A308</f>
        <v>Erin</v>
      </c>
      <c r="D309" s="8" t="str">
        <f>'[1]Current Paid Member List '!$B308</f>
        <v>Penha Jackson</v>
      </c>
      <c r="E309" s="8" t="str">
        <f>'[1]Current Paid Member List '!$H308&amp;" "&amp;'[1]Current Paid Member List '!$I308</f>
        <v>W 6th St #2</v>
      </c>
      <c r="F309" s="8" t="str">
        <f>'[1]Current Paid Member List '!$J308</f>
        <v>South Boston</v>
      </c>
      <c r="G309" s="8" t="s">
        <v>15</v>
      </c>
      <c r="H309" s="20">
        <f>'[1]Current Paid Member List '!$K308</f>
        <v>2127</v>
      </c>
      <c r="I309" s="8">
        <f>'[1]Current Paid Member List '!$L308</f>
        <v>0</v>
      </c>
      <c r="J309" s="12" t="str">
        <f>'[1]Current Paid Member List '!$C308</f>
        <v>epenha@alum.bu.edu</v>
      </c>
      <c r="K309" s="16">
        <f>'[1]Current Paid Member List '!$F308</f>
        <v>43859</v>
      </c>
      <c r="L309" s="14"/>
      <c r="M309" s="15"/>
    </row>
    <row r="310" spans="2:13" ht="21" customHeight="1" x14ac:dyDescent="0.35">
      <c r="B310" s="13" t="str">
        <f>Members[[#This Row],[FIRST NAME]]</f>
        <v>Jacqueline</v>
      </c>
      <c r="C310" s="8" t="str">
        <f>'[1]Current Paid Member List '!$A309</f>
        <v>Jacqueline</v>
      </c>
      <c r="D310" s="8" t="str">
        <f>'[1]Current Paid Member List '!$B309</f>
        <v>DeVoe</v>
      </c>
      <c r="E310" s="8" t="str">
        <f>'[1]Current Paid Member List '!$H309&amp;" "&amp;'[1]Current Paid Member List '!$I309</f>
        <v xml:space="preserve">E 4th St </v>
      </c>
      <c r="F310" s="8" t="str">
        <f>'[1]Current Paid Member List '!$J309</f>
        <v>South Boston</v>
      </c>
      <c r="G310" s="8" t="s">
        <v>15</v>
      </c>
      <c r="H310" s="20">
        <f>'[1]Current Paid Member List '!$K309</f>
        <v>2127</v>
      </c>
      <c r="I310" s="8">
        <f>'[1]Current Paid Member List '!$L309</f>
        <v>0</v>
      </c>
      <c r="J310" s="12">
        <f>'[1]Current Paid Member List '!$C309</f>
        <v>0</v>
      </c>
      <c r="K310" s="16">
        <f>'[1]Current Paid Member List '!$F309</f>
        <v>43860</v>
      </c>
      <c r="L310" s="14"/>
      <c r="M310" s="15"/>
    </row>
    <row r="311" spans="2:13" ht="21" customHeight="1" x14ac:dyDescent="0.35">
      <c r="B311" s="13" t="str">
        <f>Members[[#This Row],[FIRST NAME]]</f>
        <v>Menglan</v>
      </c>
      <c r="C311" s="8" t="str">
        <f>'[1]Current Paid Member List '!$A310</f>
        <v>Menglan</v>
      </c>
      <c r="D311" s="8" t="str">
        <f>'[1]Current Paid Member List '!$B310</f>
        <v>Bai</v>
      </c>
      <c r="E311" s="8" t="str">
        <f>'[1]Current Paid Member List '!$H310&amp;" "&amp;'[1]Current Paid Member List '!$I310</f>
        <v>K St #3</v>
      </c>
      <c r="F311" s="8" t="str">
        <f>'[1]Current Paid Member List '!$J310</f>
        <v>South Boston</v>
      </c>
      <c r="G311" s="8" t="s">
        <v>15</v>
      </c>
      <c r="H311" s="20">
        <f>'[1]Current Paid Member List '!$K310</f>
        <v>2127</v>
      </c>
      <c r="I311" s="8">
        <f>'[1]Current Paid Member List '!$L310</f>
        <v>0</v>
      </c>
      <c r="J311" s="12" t="str">
        <f>'[1]Current Paid Member List '!$C310</f>
        <v>menglan.bai@gmail.com</v>
      </c>
      <c r="K311" s="16">
        <f>'[1]Current Paid Member List '!$F310</f>
        <v>43860</v>
      </c>
      <c r="L311" s="14"/>
      <c r="M311" s="15"/>
    </row>
    <row r="312" spans="2:13" ht="21" customHeight="1" x14ac:dyDescent="0.35">
      <c r="B312" s="13" t="str">
        <f>Members[[#This Row],[FIRST NAME]]</f>
        <v>Fantir</v>
      </c>
      <c r="C312" s="8" t="str">
        <f>'[1]Current Paid Member List '!$A311</f>
        <v>Fantir</v>
      </c>
      <c r="D312" s="8" t="str">
        <f>'[1]Current Paid Member List '!$B311</f>
        <v>Patel</v>
      </c>
      <c r="E312" s="8" t="str">
        <f>'[1]Current Paid Member List '!$H311&amp;" "&amp;'[1]Current Paid Member List '!$I311</f>
        <v>Old Harbor St Apt 4</v>
      </c>
      <c r="F312" s="8" t="str">
        <f>'[1]Current Paid Member List '!$J311</f>
        <v>South Boston</v>
      </c>
      <c r="G312" s="8" t="s">
        <v>15</v>
      </c>
      <c r="H312" s="20">
        <f>'[1]Current Paid Member List '!$K311</f>
        <v>2127</v>
      </c>
      <c r="I312" s="8">
        <f>'[1]Current Paid Member List '!$L311</f>
        <v>0</v>
      </c>
      <c r="J312" s="12" t="str">
        <f>'[1]Current Paid Member List '!$C311</f>
        <v>Riddhipatel12393@gmail.com</v>
      </c>
      <c r="K312" s="16">
        <f>'[1]Current Paid Member List '!$F311</f>
        <v>43861</v>
      </c>
      <c r="L312" s="14"/>
      <c r="M312" s="15"/>
    </row>
    <row r="313" spans="2:13" ht="21" customHeight="1" x14ac:dyDescent="0.35">
      <c r="B313" s="13" t="str">
        <f>Members[[#This Row],[FIRST NAME]]</f>
        <v>Elizabeth</v>
      </c>
      <c r="C313" s="8" t="str">
        <f>'[1]Current Paid Member List '!$A312</f>
        <v>Elizabeth</v>
      </c>
      <c r="D313" s="8" t="str">
        <f>'[1]Current Paid Member List '!$B312</f>
        <v>Smith</v>
      </c>
      <c r="E313" s="8" t="str">
        <f>'[1]Current Paid Member List '!$H312&amp;" "&amp;'[1]Current Paid Member List '!$I312</f>
        <v>O St Unit 2</v>
      </c>
      <c r="F313" s="8" t="str">
        <f>'[1]Current Paid Member List '!$J312</f>
        <v>South Boston</v>
      </c>
      <c r="G313" s="8" t="s">
        <v>15</v>
      </c>
      <c r="H313" s="20">
        <f>'[1]Current Paid Member List '!$K312</f>
        <v>2127</v>
      </c>
      <c r="I313" s="8" t="str">
        <f>'[1]Current Paid Member List '!$L312</f>
        <v>857-205-7388</v>
      </c>
      <c r="J313" s="12" t="str">
        <f>'[1]Current Paid Member List '!$C312</f>
        <v>elizabethjuliasmith@gmail.com</v>
      </c>
      <c r="K313" s="16">
        <f>'[1]Current Paid Member List '!$F312</f>
        <v>42733</v>
      </c>
      <c r="L313" s="14"/>
      <c r="M313" s="15"/>
    </row>
    <row r="314" spans="2:13" ht="21" customHeight="1" x14ac:dyDescent="0.35">
      <c r="B314" s="13" t="str">
        <f>Members[[#This Row],[FIRST NAME]]</f>
        <v>Rachel</v>
      </c>
      <c r="C314" s="8" t="str">
        <f>'[1]Current Paid Member List '!$A313</f>
        <v>Rachel</v>
      </c>
      <c r="D314" s="8" t="str">
        <f>'[1]Current Paid Member List '!$B313</f>
        <v>(Horovitz) Henry</v>
      </c>
      <c r="E314" s="8" t="str">
        <f>'[1]Current Paid Member List '!$H313&amp;" "&amp;'[1]Current Paid Member List '!$I313</f>
        <v>W 4th St Unit 4</v>
      </c>
      <c r="F314" s="8" t="str">
        <f>'[1]Current Paid Member List '!$J313</f>
        <v>South Boston</v>
      </c>
      <c r="G314" s="8" t="s">
        <v>15</v>
      </c>
      <c r="H314" s="20">
        <f>'[1]Current Paid Member List '!$K313</f>
        <v>2127</v>
      </c>
      <c r="I314" s="8" t="str">
        <f>'[1]Current Paid Member List '!$L313</f>
        <v xml:space="preserve"> 617-285-4149</v>
      </c>
      <c r="J314" s="12" t="str">
        <f>'[1]Current Paid Member List '!$C313</f>
        <v>rchorovitz@gmail.com</v>
      </c>
      <c r="K314" s="16">
        <f>'[1]Current Paid Member List '!$F313</f>
        <v>43124</v>
      </c>
      <c r="L314" s="14"/>
      <c r="M314" s="15"/>
    </row>
    <row r="315" spans="2:13" ht="21" customHeight="1" x14ac:dyDescent="0.35">
      <c r="B315" s="13" t="str">
        <f>Members[[#This Row],[FIRST NAME]]</f>
        <v>Deniz</v>
      </c>
      <c r="C315" s="8" t="str">
        <f>'[1]Current Paid Member List '!$A314</f>
        <v>Deniz</v>
      </c>
      <c r="D315" s="8" t="str">
        <f>'[1]Current Paid Member List '!$B314</f>
        <v>Dicle</v>
      </c>
      <c r="E315" s="8" t="str">
        <f>'[1]Current Paid Member List '!$H314&amp;" "&amp;'[1]Current Paid Member List '!$I314</f>
        <v>D St Unit 204</v>
      </c>
      <c r="F315" s="8" t="str">
        <f>'[1]Current Paid Member List '!$J314</f>
        <v>South Boston</v>
      </c>
      <c r="G315" s="8" t="s">
        <v>15</v>
      </c>
      <c r="H315" s="20">
        <f>'[1]Current Paid Member List '!$K314</f>
        <v>2127</v>
      </c>
      <c r="I315" s="8">
        <f>'[1]Current Paid Member List '!$L314</f>
        <v>0</v>
      </c>
      <c r="J315" s="12" t="str">
        <f>'[1]Current Paid Member List '!$C314</f>
        <v>denizekin@gmail.com</v>
      </c>
      <c r="K315" s="16">
        <f>'[1]Current Paid Member List '!$F314</f>
        <v>43864</v>
      </c>
      <c r="L315" s="14"/>
      <c r="M315" s="15"/>
    </row>
    <row r="316" spans="2:13" ht="21" customHeight="1" x14ac:dyDescent="0.35">
      <c r="B316" s="13" t="str">
        <f>Members[[#This Row],[FIRST NAME]]</f>
        <v>Leslie</v>
      </c>
      <c r="C316" s="8" t="str">
        <f>'[1]Current Paid Member List '!$A315</f>
        <v>Leslie</v>
      </c>
      <c r="D316" s="8" t="str">
        <f>'[1]Current Paid Member List '!$B315</f>
        <v>Norman</v>
      </c>
      <c r="E316" s="8" t="str">
        <f>'[1]Current Paid Member List '!$H315&amp;" "&amp;'[1]Current Paid Member List '!$I315</f>
        <v>G St #2</v>
      </c>
      <c r="F316" s="8" t="str">
        <f>'[1]Current Paid Member List '!$J315</f>
        <v>South Boston</v>
      </c>
      <c r="G316" s="8" t="s">
        <v>15</v>
      </c>
      <c r="H316" s="20">
        <f>'[1]Current Paid Member List '!$K315</f>
        <v>2127</v>
      </c>
      <c r="I316" s="8" t="str">
        <f>'[1]Current Paid Member List '!$L315</f>
        <v>706-340-0937</v>
      </c>
      <c r="J316" s="12" t="str">
        <f>'[1]Current Paid Member List '!$C315</f>
        <v>lmraeder@gmail.com</v>
      </c>
      <c r="K316" s="16">
        <f>'[1]Current Paid Member List '!$F315</f>
        <v>42413</v>
      </c>
      <c r="L316" s="14"/>
      <c r="M316" s="15"/>
    </row>
    <row r="317" spans="2:13" ht="21" customHeight="1" x14ac:dyDescent="0.35">
      <c r="B317" s="13" t="str">
        <f>Members[[#This Row],[FIRST NAME]]</f>
        <v xml:space="preserve">Megan </v>
      </c>
      <c r="C317" s="8" t="str">
        <f>'[1]Current Paid Member List '!$A316</f>
        <v xml:space="preserve">Megan </v>
      </c>
      <c r="D317" s="8" t="str">
        <f>'[1]Current Paid Member List '!$B316</f>
        <v>Waters (Mulligan)</v>
      </c>
      <c r="E317" s="8" t="str">
        <f>'[1]Current Paid Member List '!$H316&amp;" "&amp;'[1]Current Paid Member List '!$I316</f>
        <v>Emerson St #1</v>
      </c>
      <c r="F317" s="8" t="str">
        <f>'[1]Current Paid Member List '!$J316</f>
        <v>South Boston</v>
      </c>
      <c r="G317" s="8" t="s">
        <v>15</v>
      </c>
      <c r="H317" s="20">
        <f>'[1]Current Paid Member List '!$K316</f>
        <v>2127</v>
      </c>
      <c r="I317" s="8">
        <f>'[1]Current Paid Member List '!$L316</f>
        <v>0</v>
      </c>
      <c r="J317" s="12" t="str">
        <f>'[1]Current Paid Member List '!$C316</f>
        <v>Megan@meganmulliganlaw.com</v>
      </c>
      <c r="K317" s="16">
        <f>'[1]Current Paid Member List '!$F316</f>
        <v>43866</v>
      </c>
      <c r="L317" s="14"/>
      <c r="M317" s="15"/>
    </row>
    <row r="318" spans="2:13" ht="21" customHeight="1" x14ac:dyDescent="0.35">
      <c r="B318" s="13" t="str">
        <f>Members[[#This Row],[FIRST NAME]]</f>
        <v>Christine</v>
      </c>
      <c r="C318" s="8" t="str">
        <f>'[1]Current Paid Member List '!$A317</f>
        <v>Christine</v>
      </c>
      <c r="D318" s="8" t="str">
        <f>'[1]Current Paid Member List '!$B317</f>
        <v>McKenna (Bialaski)</v>
      </c>
      <c r="E318" s="8" t="str">
        <f>'[1]Current Paid Member List '!$H317&amp;" "&amp;'[1]Current Paid Member List '!$I317</f>
        <v>E 5th St Unit 2</v>
      </c>
      <c r="F318" s="8" t="str">
        <f>'[1]Current Paid Member List '!$J317</f>
        <v>South Boston</v>
      </c>
      <c r="G318" s="8" t="s">
        <v>15</v>
      </c>
      <c r="H318" s="20">
        <f>'[1]Current Paid Member List '!$K317</f>
        <v>2127</v>
      </c>
      <c r="I318" s="8">
        <f>'[1]Current Paid Member List '!$L317</f>
        <v>0</v>
      </c>
      <c r="J318" s="12" t="str">
        <f>'[1]Current Paid Member List '!$C317</f>
        <v>cbialaskishops@gmail.com</v>
      </c>
      <c r="K318" s="16">
        <f>'[1]Current Paid Member List '!$F317</f>
        <v>43866</v>
      </c>
      <c r="L318" s="14"/>
      <c r="M318" s="15"/>
    </row>
    <row r="319" spans="2:13" ht="21" customHeight="1" x14ac:dyDescent="0.35">
      <c r="B319" s="13" t="str">
        <f>Members[[#This Row],[FIRST NAME]]</f>
        <v>Kelly</v>
      </c>
      <c r="C319" s="8" t="str">
        <f>'[1]Current Paid Member List '!$A318</f>
        <v>Kelly</v>
      </c>
      <c r="D319" s="8" t="str">
        <f>'[1]Current Paid Member List '!$B318</f>
        <v>Christino</v>
      </c>
      <c r="E319" s="8" t="str">
        <f>'[1]Current Paid Member List '!$H318&amp;" "&amp;'[1]Current Paid Member List '!$I318</f>
        <v xml:space="preserve">M St </v>
      </c>
      <c r="F319" s="8" t="str">
        <f>'[1]Current Paid Member List '!$J318</f>
        <v>South Boston</v>
      </c>
      <c r="G319" s="8" t="s">
        <v>15</v>
      </c>
      <c r="H319" s="20">
        <f>'[1]Current Paid Member List '!$K318</f>
        <v>2127</v>
      </c>
      <c r="I319" s="8">
        <f>'[1]Current Paid Member List '!$L318</f>
        <v>0</v>
      </c>
      <c r="J319" s="12" t="str">
        <f>'[1]Current Paid Member List '!$C318</f>
        <v>kellychristino@gmail.com</v>
      </c>
      <c r="K319" s="16">
        <f>'[1]Current Paid Member List '!$F318</f>
        <v>43871</v>
      </c>
      <c r="L319" s="14"/>
      <c r="M319" s="15"/>
    </row>
    <row r="320" spans="2:13" ht="21" customHeight="1" x14ac:dyDescent="0.35">
      <c r="B320" s="13" t="str">
        <f>Members[[#This Row],[FIRST NAME]]</f>
        <v>Meredith</v>
      </c>
      <c r="C320" s="8" t="str">
        <f>'[1]Current Paid Member List '!$A319</f>
        <v>Meredith</v>
      </c>
      <c r="D320" s="8" t="str">
        <f>'[1]Current Paid Member List '!$B319</f>
        <v>Blount</v>
      </c>
      <c r="E320" s="8" t="str">
        <f>'[1]Current Paid Member List '!$H319&amp;" "&amp;'[1]Current Paid Member List '!$I319</f>
        <v xml:space="preserve">Knowlton St </v>
      </c>
      <c r="F320" s="8" t="str">
        <f>'[1]Current Paid Member List '!$J319</f>
        <v>South Boston</v>
      </c>
      <c r="G320" s="8" t="s">
        <v>15</v>
      </c>
      <c r="H320" s="20">
        <f>'[1]Current Paid Member List '!$K319</f>
        <v>2127</v>
      </c>
      <c r="I320" s="8" t="str">
        <f>'[1]Current Paid Member List '!$L319</f>
        <v>863-738-8525</v>
      </c>
      <c r="J320" s="12" t="str">
        <f>'[1]Current Paid Member List '!$C319</f>
        <v>meredith.blount@gmail.com</v>
      </c>
      <c r="K320" s="16">
        <f>'[1]Current Paid Member List '!$F319</f>
        <v>43158</v>
      </c>
      <c r="L320" s="14"/>
      <c r="M320" s="15"/>
    </row>
    <row r="321" spans="2:13" ht="21" customHeight="1" x14ac:dyDescent="0.35">
      <c r="B321" s="13" t="str">
        <f>Members[[#This Row],[FIRST NAME]]</f>
        <v>Erin</v>
      </c>
      <c r="C321" s="8" t="str">
        <f>'[1]Current Paid Member List '!$A320</f>
        <v>Erin</v>
      </c>
      <c r="D321" s="8" t="str">
        <f>'[1]Current Paid Member List '!$B320</f>
        <v>Holland</v>
      </c>
      <c r="E321" s="8" t="str">
        <f>'[1]Current Paid Member List '!$H320&amp;" "&amp;'[1]Current Paid Member List '!$I320</f>
        <v>E 5th St Apt 2</v>
      </c>
      <c r="F321" s="8" t="str">
        <f>'[1]Current Paid Member List '!$J320</f>
        <v>South Boston</v>
      </c>
      <c r="G321" s="8" t="s">
        <v>15</v>
      </c>
      <c r="H321" s="20">
        <f>'[1]Current Paid Member List '!$K320</f>
        <v>2127</v>
      </c>
      <c r="I321" s="8" t="str">
        <f>'[1]Current Paid Member List '!$L320</f>
        <v>610-216-3430</v>
      </c>
      <c r="J321" s="12" t="str">
        <f>'[1]Current Paid Member List '!$C320</f>
        <v>ejdocherty@gmail.com</v>
      </c>
      <c r="K321" s="16">
        <f>'[1]Current Paid Member List '!$F320</f>
        <v>42747</v>
      </c>
      <c r="L321" s="14"/>
      <c r="M321" s="15"/>
    </row>
    <row r="322" spans="2:13" ht="21" customHeight="1" x14ac:dyDescent="0.35">
      <c r="B322" s="13" t="str">
        <f>Members[[#This Row],[FIRST NAME]]</f>
        <v xml:space="preserve">Erica  Shoshana </v>
      </c>
      <c r="C322" s="8" t="str">
        <f>'[1]Current Paid Member List '!$A321</f>
        <v xml:space="preserve">Erica  Shoshana </v>
      </c>
      <c r="D322" s="8" t="str">
        <f>'[1]Current Paid Member List '!$B321</f>
        <v>Przybylinski</v>
      </c>
      <c r="E322" s="8" t="str">
        <f>'[1]Current Paid Member List '!$H321&amp;" "&amp;'[1]Current Paid Member List '!$I321</f>
        <v>D St #3</v>
      </c>
      <c r="F322" s="8" t="str">
        <f>'[1]Current Paid Member List '!$J321</f>
        <v>South Boston</v>
      </c>
      <c r="G322" s="8" t="s">
        <v>15</v>
      </c>
      <c r="H322" s="20">
        <f>'[1]Current Paid Member List '!$K321</f>
        <v>2127</v>
      </c>
      <c r="I322" s="8">
        <f>'[1]Current Paid Member List '!$L321</f>
        <v>0</v>
      </c>
      <c r="J322" s="12" t="str">
        <f>'[1]Current Paid Member List '!$C321</f>
        <v>shoshanaylevine@gmail.com</v>
      </c>
      <c r="K322" s="16">
        <f>'[1]Current Paid Member List '!$F321</f>
        <v>43881</v>
      </c>
      <c r="L322" s="14"/>
      <c r="M322" s="15"/>
    </row>
    <row r="323" spans="2:13" ht="21" customHeight="1" x14ac:dyDescent="0.35">
      <c r="B323" s="13" t="str">
        <f>Members[[#This Row],[FIRST NAME]]</f>
        <v>Bridget</v>
      </c>
      <c r="C323" s="8" t="str">
        <f>'[1]Current Paid Member List '!$A322</f>
        <v>Bridget</v>
      </c>
      <c r="D323" s="8" t="str">
        <f>'[1]Current Paid Member List '!$B322</f>
        <v>Kelly</v>
      </c>
      <c r="E323" s="8" t="str">
        <f>'[1]Current Paid Member List '!$H322&amp;" "&amp;'[1]Current Paid Member List '!$I322</f>
        <v>E 7th St Apt 1</v>
      </c>
      <c r="F323" s="8" t="str">
        <f>'[1]Current Paid Member List '!$J322</f>
        <v>South Boston</v>
      </c>
      <c r="G323" s="8" t="s">
        <v>15</v>
      </c>
      <c r="H323" s="20">
        <f>'[1]Current Paid Member List '!$K322</f>
        <v>2127</v>
      </c>
      <c r="I323" s="8">
        <f>'[1]Current Paid Member List '!$L322</f>
        <v>0</v>
      </c>
      <c r="J323" s="12" t="str">
        <f>'[1]Current Paid Member List '!$C322</f>
        <v>bmkelly01@gmail.com</v>
      </c>
      <c r="K323" s="16">
        <f>'[1]Current Paid Member List '!$F322</f>
        <v>43871</v>
      </c>
      <c r="L323" s="14"/>
      <c r="M323" s="15"/>
    </row>
    <row r="324" spans="2:13" ht="21" customHeight="1" x14ac:dyDescent="0.35">
      <c r="B324" s="13" t="str">
        <f>Members[[#This Row],[FIRST NAME]]</f>
        <v xml:space="preserve">Katherine </v>
      </c>
      <c r="C324" s="8" t="str">
        <f>'[1]Current Paid Member List '!$A323</f>
        <v xml:space="preserve">Katherine </v>
      </c>
      <c r="D324" s="8" t="str">
        <f>'[1]Current Paid Member List '!$B323</f>
        <v>Ruf</v>
      </c>
      <c r="E324" s="8" t="str">
        <f>'[1]Current Paid Member List '!$H323&amp;" "&amp;'[1]Current Paid Member List '!$I323</f>
        <v>K St Unit 2</v>
      </c>
      <c r="F324" s="8" t="str">
        <f>'[1]Current Paid Member List '!$J323</f>
        <v>South Boston</v>
      </c>
      <c r="G324" s="8" t="s">
        <v>15</v>
      </c>
      <c r="H324" s="20">
        <f>'[1]Current Paid Member List '!$K323</f>
        <v>2127</v>
      </c>
      <c r="I324" s="8">
        <f>'[1]Current Paid Member List '!$L323</f>
        <v>0</v>
      </c>
      <c r="J324" s="12" t="str">
        <f>'[1]Current Paid Member List '!$C323</f>
        <v>ruf.katherine@gmail.com</v>
      </c>
      <c r="K324" s="16">
        <f>'[1]Current Paid Member List '!$F323</f>
        <v>43873</v>
      </c>
      <c r="L324" s="14"/>
      <c r="M324" s="15"/>
    </row>
    <row r="325" spans="2:13" ht="21" customHeight="1" x14ac:dyDescent="0.35">
      <c r="B325" s="13" t="str">
        <f>Members[[#This Row],[FIRST NAME]]</f>
        <v xml:space="preserve">Danielle </v>
      </c>
      <c r="C325" s="8" t="str">
        <f>'[1]Current Paid Member List '!$A324</f>
        <v xml:space="preserve">Danielle </v>
      </c>
      <c r="D325" s="8" t="str">
        <f>'[1]Current Paid Member List '!$B324</f>
        <v>Holland</v>
      </c>
      <c r="E325" s="8" t="str">
        <f>'[1]Current Paid Member List '!$H324&amp;" "&amp;'[1]Current Paid Member List '!$I324</f>
        <v>C St Unit 3</v>
      </c>
      <c r="F325" s="8" t="str">
        <f>'[1]Current Paid Member List '!$J324</f>
        <v>South Boston</v>
      </c>
      <c r="G325" s="8" t="s">
        <v>15</v>
      </c>
      <c r="H325" s="20">
        <f>'[1]Current Paid Member List '!$K324</f>
        <v>2127</v>
      </c>
      <c r="I325" s="8">
        <f>'[1]Current Paid Member List '!$L324</f>
        <v>0</v>
      </c>
      <c r="J325" s="12" t="str">
        <f>'[1]Current Paid Member List '!$C324</f>
        <v>daniellevholland@gmail.com</v>
      </c>
      <c r="K325" s="16">
        <f>'[1]Current Paid Member List '!$F324</f>
        <v>43873</v>
      </c>
      <c r="L325" s="14"/>
      <c r="M325" s="15"/>
    </row>
    <row r="326" spans="2:13" ht="21" customHeight="1" x14ac:dyDescent="0.35">
      <c r="B326" s="13" t="str">
        <f>Members[[#This Row],[FIRST NAME]]</f>
        <v>Megan</v>
      </c>
      <c r="C326" s="8" t="str">
        <f>'[1]Current Paid Member List '!$A325</f>
        <v>Megan</v>
      </c>
      <c r="D326" s="8" t="str">
        <f>'[1]Current Paid Member List '!$B325</f>
        <v>McCarthy</v>
      </c>
      <c r="E326" s="8" t="str">
        <f>'[1]Current Paid Member List '!$H325&amp;" "&amp;'[1]Current Paid Member List '!$I325</f>
        <v>Athens St Unit 2</v>
      </c>
      <c r="F326" s="8" t="str">
        <f>'[1]Current Paid Member List '!$J325</f>
        <v>South Boston</v>
      </c>
      <c r="G326" s="8" t="s">
        <v>15</v>
      </c>
      <c r="H326" s="20">
        <f>'[1]Current Paid Member List '!$K325</f>
        <v>2127</v>
      </c>
      <c r="I326" s="8">
        <f>'[1]Current Paid Member List '!$L325</f>
        <v>0</v>
      </c>
      <c r="J326" s="12" t="str">
        <f>'[1]Current Paid Member List '!$C325</f>
        <v>Megan.y.mccarthy@gmail.com</v>
      </c>
      <c r="K326" s="16">
        <f>'[1]Current Paid Member List '!$F325</f>
        <v>43873</v>
      </c>
      <c r="L326" s="14"/>
      <c r="M326" s="15"/>
    </row>
    <row r="327" spans="2:13" ht="21" customHeight="1" x14ac:dyDescent="0.35">
      <c r="B327" s="13" t="str">
        <f>Members[[#This Row],[FIRST NAME]]</f>
        <v>Caitlin</v>
      </c>
      <c r="C327" s="8" t="str">
        <f>'[1]Current Paid Member List '!$A326</f>
        <v>Caitlin</v>
      </c>
      <c r="D327" s="8" t="str">
        <f>'[1]Current Paid Member List '!$B326</f>
        <v>Goos</v>
      </c>
      <c r="E327" s="8" t="str">
        <f>'[1]Current Paid Member List '!$H326&amp;" "&amp;'[1]Current Paid Member List '!$I326</f>
        <v>Dorchester St #2</v>
      </c>
      <c r="F327" s="8" t="str">
        <f>'[1]Current Paid Member List '!$J326</f>
        <v>South Boston</v>
      </c>
      <c r="G327" s="8" t="s">
        <v>15</v>
      </c>
      <c r="H327" s="20">
        <f>'[1]Current Paid Member List '!$K326</f>
        <v>2127</v>
      </c>
      <c r="I327" s="8">
        <f>'[1]Current Paid Member List '!$L326</f>
        <v>0</v>
      </c>
      <c r="J327" s="12" t="str">
        <f>'[1]Current Paid Member List '!$C326</f>
        <v>CaitlinGoos@yahoo.com</v>
      </c>
      <c r="K327" s="16">
        <f>'[1]Current Paid Member List '!$F326</f>
        <v>43873</v>
      </c>
      <c r="L327" s="14"/>
      <c r="M327" s="15"/>
    </row>
    <row r="328" spans="2:13" ht="21" customHeight="1" x14ac:dyDescent="0.35">
      <c r="B328" s="13" t="str">
        <f>Members[[#This Row],[FIRST NAME]]</f>
        <v>Maria</v>
      </c>
      <c r="C328" s="8" t="str">
        <f>'[1]Current Paid Member List '!$A327</f>
        <v>Maria</v>
      </c>
      <c r="D328" s="8" t="str">
        <f>'[1]Current Paid Member List '!$B327</f>
        <v>ALEJANDRA BARRERA AQUIQUE</v>
      </c>
      <c r="E328" s="8" t="str">
        <f>'[1]Current Paid Member List '!$H327&amp;" "&amp;'[1]Current Paid Member List '!$I327</f>
        <v>W 1st St Unit 101</v>
      </c>
      <c r="F328" s="8" t="str">
        <f>'[1]Current Paid Member List '!$J327</f>
        <v>South Boston</v>
      </c>
      <c r="G328" s="8" t="s">
        <v>15</v>
      </c>
      <c r="H328" s="20">
        <f>'[1]Current Paid Member List '!$K327</f>
        <v>2127</v>
      </c>
      <c r="I328" s="8">
        <f>'[1]Current Paid Member List '!$L327</f>
        <v>0</v>
      </c>
      <c r="J328" s="12" t="str">
        <f>'[1]Current Paid Member List '!$C327</f>
        <v>Mariale_barrera@yahoo.com</v>
      </c>
      <c r="K328" s="16">
        <f>'[1]Current Paid Member List '!$F327</f>
        <v>43873</v>
      </c>
      <c r="L328" s="14"/>
      <c r="M328" s="15"/>
    </row>
    <row r="329" spans="2:13" ht="21" customHeight="1" x14ac:dyDescent="0.35">
      <c r="B329" s="13" t="str">
        <f>Members[[#This Row],[FIRST NAME]]</f>
        <v>Marissa</v>
      </c>
      <c r="C329" s="8" t="str">
        <f>'[1]Current Paid Member List '!$A328</f>
        <v>Marissa</v>
      </c>
      <c r="D329" s="8" t="str">
        <f>'[1]Current Paid Member List '!$B328</f>
        <v>Walsh</v>
      </c>
      <c r="E329" s="8" t="str">
        <f>'[1]Current Paid Member List '!$H328&amp;" "&amp;'[1]Current Paid Member List '!$I328</f>
        <v xml:space="preserve">E Broadway </v>
      </c>
      <c r="F329" s="8" t="str">
        <f>'[1]Current Paid Member List '!$J328</f>
        <v>South Boston</v>
      </c>
      <c r="G329" s="8" t="s">
        <v>15</v>
      </c>
      <c r="H329" s="20">
        <f>'[1]Current Paid Member List '!$K328</f>
        <v>2127</v>
      </c>
      <c r="I329" s="8">
        <f>'[1]Current Paid Member List '!$L328</f>
        <v>0</v>
      </c>
      <c r="J329" s="12" t="str">
        <f>'[1]Current Paid Member List '!$C328</f>
        <v>mwalsh144@gmail.com</v>
      </c>
      <c r="K329" s="16">
        <f>'[1]Current Paid Member List '!$F328</f>
        <v>43879</v>
      </c>
      <c r="L329" s="14"/>
      <c r="M329" s="15"/>
    </row>
    <row r="330" spans="2:13" ht="21" customHeight="1" x14ac:dyDescent="0.35">
      <c r="B330" s="13" t="str">
        <f>Members[[#This Row],[FIRST NAME]]</f>
        <v>Lori</v>
      </c>
      <c r="C330" s="8" t="str">
        <f>'[1]Current Paid Member List '!$A329</f>
        <v>Lori</v>
      </c>
      <c r="D330" s="8" t="str">
        <f>'[1]Current Paid Member List '!$B329</f>
        <v>Escalante</v>
      </c>
      <c r="E330" s="8" t="str">
        <f>'[1]Current Paid Member List '!$H329&amp;" "&amp;'[1]Current Paid Member List '!$I329</f>
        <v>W 5th St Apt 3</v>
      </c>
      <c r="F330" s="8" t="str">
        <f>'[1]Current Paid Member List '!$J329</f>
        <v>South Boston</v>
      </c>
      <c r="G330" s="8" t="s">
        <v>15</v>
      </c>
      <c r="H330" s="20">
        <f>'[1]Current Paid Member List '!$K329</f>
        <v>2127</v>
      </c>
      <c r="I330" s="8">
        <f>'[1]Current Paid Member List '!$L329</f>
        <v>0</v>
      </c>
      <c r="J330" s="12" t="str">
        <f>'[1]Current Paid Member List '!$C329</f>
        <v xml:space="preserve"> lcarp3@gmail.com</v>
      </c>
      <c r="K330" s="16">
        <f>'[1]Current Paid Member List '!$F329</f>
        <v>43879</v>
      </c>
      <c r="L330" s="14"/>
      <c r="M330" s="15"/>
    </row>
    <row r="331" spans="2:13" ht="21" customHeight="1" x14ac:dyDescent="0.35">
      <c r="B331" s="13" t="str">
        <f>Members[[#This Row],[FIRST NAME]]</f>
        <v>Katie</v>
      </c>
      <c r="C331" s="8" t="str">
        <f>'[1]Current Paid Member List '!$A330</f>
        <v>Katie</v>
      </c>
      <c r="D331" s="8" t="str">
        <f>'[1]Current Paid Member List '!$B330</f>
        <v>(Delaney) Wilkins</v>
      </c>
      <c r="E331" s="8" t="str">
        <f>'[1]Current Paid Member List '!$H330&amp;" "&amp;'[1]Current Paid Member List '!$I330</f>
        <v>Dorchester St Unit 4</v>
      </c>
      <c r="F331" s="8" t="str">
        <f>'[1]Current Paid Member List '!$J330</f>
        <v>South Boston</v>
      </c>
      <c r="G331" s="8" t="s">
        <v>15</v>
      </c>
      <c r="H331" s="20">
        <f>'[1]Current Paid Member List '!$K330</f>
        <v>2127</v>
      </c>
      <c r="I331" s="8" t="str">
        <f>'[1]Current Paid Member List '!$L330</f>
        <v>570-814-5632</v>
      </c>
      <c r="J331" s="12" t="str">
        <f>'[1]Current Paid Member List '!$C330</f>
        <v>kdwilkins84@gmail.com </v>
      </c>
      <c r="K331" s="16">
        <f>'[1]Current Paid Member List '!$F330</f>
        <v>43151</v>
      </c>
      <c r="L331" s="14"/>
      <c r="M331" s="15"/>
    </row>
    <row r="332" spans="2:13" ht="21" customHeight="1" x14ac:dyDescent="0.35">
      <c r="B332" s="13" t="str">
        <f>Members[[#This Row],[FIRST NAME]]</f>
        <v>Katelyn</v>
      </c>
      <c r="C332" s="8" t="str">
        <f>'[1]Current Paid Member List '!$A331</f>
        <v>Katelyn</v>
      </c>
      <c r="D332" s="8" t="str">
        <f>'[1]Current Paid Member List '!$B331</f>
        <v>(Blackwood) Boutelle</v>
      </c>
      <c r="E332" s="8" t="str">
        <f>'[1]Current Paid Member List '!$H331&amp;" "&amp;'[1]Current Paid Member List '!$I331</f>
        <v>W Broadway Unit 7</v>
      </c>
      <c r="F332" s="8" t="str">
        <f>'[1]Current Paid Member List '!$J331</f>
        <v>South Boston</v>
      </c>
      <c r="G332" s="8" t="s">
        <v>15</v>
      </c>
      <c r="H332" s="20">
        <f>'[1]Current Paid Member List '!$K331</f>
        <v>2127</v>
      </c>
      <c r="I332" s="8" t="str">
        <f>'[1]Current Paid Member List '!$L331</f>
        <v>317-698-6392</v>
      </c>
      <c r="J332" s="12" t="str">
        <f>'[1]Current Paid Member List '!$C331</f>
        <v>katelyn.blackwood@gmail.com</v>
      </c>
      <c r="K332" s="16">
        <f>'[1]Current Paid Member List '!$F331</f>
        <v>43134</v>
      </c>
      <c r="L332" s="14"/>
      <c r="M332" s="15"/>
    </row>
    <row r="333" spans="2:13" ht="21" customHeight="1" x14ac:dyDescent="0.35">
      <c r="B333" s="13" t="str">
        <f>Members[[#This Row],[FIRST NAME]]</f>
        <v>Nicole</v>
      </c>
      <c r="C333" s="8" t="str">
        <f>'[1]Current Paid Member List '!$A332</f>
        <v>Nicole</v>
      </c>
      <c r="D333" s="8" t="str">
        <f>'[1]Current Paid Member List '!$B332</f>
        <v>Wise</v>
      </c>
      <c r="E333" s="8" t="str">
        <f>'[1]Current Paid Member List '!$H332&amp;" "&amp;'[1]Current Paid Member List '!$I332</f>
        <v>W 5th St Apt 2</v>
      </c>
      <c r="F333" s="8" t="str">
        <f>'[1]Current Paid Member List '!$J332</f>
        <v>South Boston</v>
      </c>
      <c r="G333" s="8" t="s">
        <v>15</v>
      </c>
      <c r="H333" s="20">
        <f>'[1]Current Paid Member List '!$K332</f>
        <v>2127</v>
      </c>
      <c r="I333" s="8">
        <f>'[1]Current Paid Member List '!$L332</f>
        <v>0</v>
      </c>
      <c r="J333" s="12">
        <f>'[1]Current Paid Member List '!$C332</f>
        <v>0</v>
      </c>
      <c r="K333" s="16">
        <f>'[1]Current Paid Member List '!$F332</f>
        <v>43885</v>
      </c>
      <c r="L333" s="14"/>
      <c r="M333" s="15"/>
    </row>
    <row r="334" spans="2:13" ht="21" customHeight="1" x14ac:dyDescent="0.35">
      <c r="B334" s="13" t="str">
        <f>Members[[#This Row],[FIRST NAME]]</f>
        <v>Hadley (Lucy)</v>
      </c>
      <c r="C334" s="8" t="str">
        <f>'[1]Current Paid Member List '!$A333</f>
        <v>Hadley (Lucy)</v>
      </c>
      <c r="D334" s="8" t="str">
        <f>'[1]Current Paid Member List '!$B333</f>
        <v>Hunter (Ferguson)</v>
      </c>
      <c r="E334" s="8" t="str">
        <f>'[1]Current Paid Member List '!$H333&amp;" "&amp;'[1]Current Paid Member List '!$I333</f>
        <v>E 7th St Unit 1</v>
      </c>
      <c r="F334" s="8" t="str">
        <f>'[1]Current Paid Member List '!$J333</f>
        <v>South Boston</v>
      </c>
      <c r="G334" s="8" t="s">
        <v>15</v>
      </c>
      <c r="H334" s="20">
        <f>'[1]Current Paid Member List '!$K333</f>
        <v>2127</v>
      </c>
      <c r="I334" s="8">
        <f>'[1]Current Paid Member List '!$L333</f>
        <v>0</v>
      </c>
      <c r="J334" s="12" t="str">
        <f>'[1]Current Paid Member List '!$C333</f>
        <v>hadleyf89@gmail.com</v>
      </c>
      <c r="K334" s="16">
        <f>'[1]Current Paid Member List '!$F333</f>
        <v>43885</v>
      </c>
      <c r="L334" s="14"/>
      <c r="M334" s="15"/>
    </row>
    <row r="335" spans="2:13" ht="21" customHeight="1" x14ac:dyDescent="0.35">
      <c r="B335" s="13" t="str">
        <f>Members[[#This Row],[FIRST NAME]]</f>
        <v>Melissa</v>
      </c>
      <c r="C335" s="8" t="str">
        <f>'[1]Current Paid Member List '!$A334</f>
        <v>Melissa</v>
      </c>
      <c r="D335" s="8" t="str">
        <f>'[1]Current Paid Member List '!$B334</f>
        <v>Roderiques</v>
      </c>
      <c r="E335" s="8" t="str">
        <f>'[1]Current Paid Member List '!$H334&amp;" "&amp;'[1]Current Paid Member List '!$I334</f>
        <v xml:space="preserve">Sanger St </v>
      </c>
      <c r="F335" s="8" t="str">
        <f>'[1]Current Paid Member List '!$J334</f>
        <v>South Boston</v>
      </c>
      <c r="G335" s="8" t="s">
        <v>15</v>
      </c>
      <c r="H335" s="20">
        <f>'[1]Current Paid Member List '!$K334</f>
        <v>2127</v>
      </c>
      <c r="I335" s="8">
        <f>'[1]Current Paid Member List '!$L334</f>
        <v>0</v>
      </c>
      <c r="J335" s="12" t="str">
        <f>'[1]Current Paid Member List '!$C334</f>
        <v xml:space="preserve">melissa.roderiques@gmail.com </v>
      </c>
      <c r="K335" s="16">
        <f>'[1]Current Paid Member List '!$F334</f>
        <v>43885</v>
      </c>
      <c r="L335" s="14"/>
      <c r="M335" s="15"/>
    </row>
    <row r="336" spans="2:13" ht="21" customHeight="1" x14ac:dyDescent="0.35">
      <c r="B336" s="13" t="str">
        <f>Members[[#This Row],[FIRST NAME]]</f>
        <v>Nora</v>
      </c>
      <c r="C336" s="8" t="str">
        <f>'[1]Current Paid Member List '!$A335</f>
        <v>Nora</v>
      </c>
      <c r="D336" s="8" t="str">
        <f>'[1]Current Paid Member List '!$B335</f>
        <v>Wasserman (Capraro)</v>
      </c>
      <c r="E336" s="8" t="str">
        <f>'[1]Current Paid Member List '!$H335&amp;" "&amp;'[1]Current Paid Member List '!$I335</f>
        <v>W Broadway Unit 204</v>
      </c>
      <c r="F336" s="8" t="str">
        <f>'[1]Current Paid Member List '!$J335</f>
        <v>South Boston</v>
      </c>
      <c r="G336" s="8" t="s">
        <v>15</v>
      </c>
      <c r="H336" s="20">
        <f>'[1]Current Paid Member List '!$K335</f>
        <v>2127</v>
      </c>
      <c r="I336" s="8" t="str">
        <f>'[1]Current Paid Member List '!$L335</f>
        <v>617-281-3886</v>
      </c>
      <c r="J336" s="12" t="str">
        <f>'[1]Current Paid Member List '!$C335</f>
        <v>nora.capraro@gmail.com</v>
      </c>
      <c r="K336" s="16">
        <f>'[1]Current Paid Member List '!$F335</f>
        <v>43130</v>
      </c>
      <c r="L336" s="14"/>
      <c r="M336" s="15"/>
    </row>
    <row r="337" spans="2:13" ht="21" customHeight="1" x14ac:dyDescent="0.35">
      <c r="B337" s="13" t="str">
        <f>Members[[#This Row],[FIRST NAME]]</f>
        <v>Jill</v>
      </c>
      <c r="C337" s="8" t="str">
        <f>'[1]Current Paid Member List '!$A336</f>
        <v>Jill</v>
      </c>
      <c r="D337" s="8" t="str">
        <f>'[1]Current Paid Member List '!$B336</f>
        <v>Rockoff Sykes</v>
      </c>
      <c r="E337" s="8" t="str">
        <f>'[1]Current Paid Member List '!$H336&amp;" "&amp;'[1]Current Paid Member List '!$I336</f>
        <v>E 4th St #3</v>
      </c>
      <c r="F337" s="8" t="str">
        <f>'[1]Current Paid Member List '!$J336</f>
        <v>South Boston</v>
      </c>
      <c r="G337" s="8" t="s">
        <v>15</v>
      </c>
      <c r="H337" s="20">
        <f>'[1]Current Paid Member List '!$K336</f>
        <v>2127</v>
      </c>
      <c r="I337" s="8" t="str">
        <f>'[1]Current Paid Member List '!$L336</f>
        <v>617-640-3090</v>
      </c>
      <c r="J337" s="12" t="str">
        <f>'[1]Current Paid Member List '!$C336</f>
        <v>jillrockoff@gmail.com</v>
      </c>
      <c r="K337" s="16">
        <f>'[1]Current Paid Member List '!$F336</f>
        <v>43889</v>
      </c>
      <c r="L337" s="14"/>
      <c r="M337" s="15"/>
    </row>
    <row r="338" spans="2:13" ht="21" customHeight="1" x14ac:dyDescent="0.35">
      <c r="B338" s="13" t="str">
        <f>Members[[#This Row],[FIRST NAME]]</f>
        <v>Jessica</v>
      </c>
      <c r="C338" s="8" t="str">
        <f>'[1]Current Paid Member List '!$A337</f>
        <v>Jessica</v>
      </c>
      <c r="D338" s="8" t="str">
        <f>'[1]Current Paid Member List '!$B337</f>
        <v>Glaser</v>
      </c>
      <c r="E338" s="8" t="str">
        <f>'[1]Current Paid Member List '!$H337&amp;" "&amp;'[1]Current Paid Member List '!$I337</f>
        <v>Pacific St Apt 1</v>
      </c>
      <c r="F338" s="8" t="str">
        <f>'[1]Current Paid Member List '!$J337</f>
        <v>South Boston</v>
      </c>
      <c r="G338" s="8" t="s">
        <v>15</v>
      </c>
      <c r="H338" s="20">
        <f>'[1]Current Paid Member List '!$K337</f>
        <v>2127</v>
      </c>
      <c r="I338" s="8" t="str">
        <f>'[1]Current Paid Member List '!$L337</f>
        <v>978-501-4676</v>
      </c>
      <c r="J338" s="12" t="str">
        <f>'[1]Current Paid Member List '!$C337</f>
        <v>glaser.jessica@gmail.com</v>
      </c>
      <c r="K338" s="16">
        <f>'[1]Current Paid Member List '!$F337</f>
        <v>43506</v>
      </c>
      <c r="L338" s="14"/>
      <c r="M338" s="15"/>
    </row>
    <row r="339" spans="2:13" ht="21" customHeight="1" x14ac:dyDescent="0.35">
      <c r="B339" s="13" t="str">
        <f>Members[[#This Row],[FIRST NAME]]</f>
        <v>Laura Lea</v>
      </c>
      <c r="C339" s="8" t="str">
        <f>'[1]Current Paid Member List '!$A338</f>
        <v>Laura Lea</v>
      </c>
      <c r="D339" s="8" t="str">
        <f>'[1]Current Paid Member List '!$B338</f>
        <v>(Cole) Sirios</v>
      </c>
      <c r="E339" s="8" t="str">
        <f>'[1]Current Paid Member List '!$H338&amp;" "&amp;'[1]Current Paid Member List '!$I338</f>
        <v>W 3rd St #2</v>
      </c>
      <c r="F339" s="8" t="str">
        <f>'[1]Current Paid Member List '!$J338</f>
        <v>South Boston</v>
      </c>
      <c r="G339" s="8" t="s">
        <v>15</v>
      </c>
      <c r="H339" s="20">
        <f>'[1]Current Paid Member List '!$K338</f>
        <v>2127</v>
      </c>
      <c r="I339" s="8" t="str">
        <f>'[1]Current Paid Member List '!$L338</f>
        <v>314-616-1875</v>
      </c>
      <c r="J339" s="12" t="str">
        <f>'[1]Current Paid Member List '!$C338</f>
        <v>lauracole8@gmail.com</v>
      </c>
      <c r="K339" s="16">
        <f>'[1]Current Paid Member List '!$F338</f>
        <v>43518</v>
      </c>
      <c r="L339" s="14"/>
      <c r="M339" s="15"/>
    </row>
    <row r="340" spans="2:13" ht="21" customHeight="1" x14ac:dyDescent="0.35">
      <c r="B340" s="13" t="str">
        <f>Members[[#This Row],[FIRST NAME]]</f>
        <v>Arunima</v>
      </c>
      <c r="C340" s="8" t="str">
        <f>'[1]Current Paid Member List '!$A339</f>
        <v>Arunima</v>
      </c>
      <c r="D340" s="8" t="str">
        <f>'[1]Current Paid Member List '!$B339</f>
        <v>chaudhary</v>
      </c>
      <c r="E340" s="8" t="str">
        <f>'[1]Current Paid Member List '!$H339&amp;" "&amp;'[1]Current Paid Member List '!$I339</f>
        <v>Bolton St Unit 6</v>
      </c>
      <c r="F340" s="8" t="str">
        <f>'[1]Current Paid Member List '!$J339</f>
        <v>South Boston</v>
      </c>
      <c r="G340" s="8" t="s">
        <v>15</v>
      </c>
      <c r="H340" s="20">
        <f>'[1]Current Paid Member List '!$K339</f>
        <v>2127</v>
      </c>
      <c r="I340" s="8">
        <f>'[1]Current Paid Member List '!$L339</f>
        <v>0</v>
      </c>
      <c r="J340" s="12" t="str">
        <f>'[1]Current Paid Member List '!$C339</f>
        <v>arunima.chaudhary@gmail.com</v>
      </c>
      <c r="K340" s="16">
        <f>'[1]Current Paid Member List '!$F339</f>
        <v>43896</v>
      </c>
      <c r="L340" s="14"/>
      <c r="M340" s="15"/>
    </row>
    <row r="341" spans="2:13" ht="21" customHeight="1" x14ac:dyDescent="0.35">
      <c r="B341" s="13" t="str">
        <f>Members[[#This Row],[FIRST NAME]]</f>
        <v>Stacey</v>
      </c>
      <c r="C341" s="8" t="str">
        <f>'[1]Current Paid Member List '!$A340</f>
        <v>Stacey</v>
      </c>
      <c r="D341" s="8" t="str">
        <f>'[1]Current Paid Member List '!$B340</f>
        <v>Oppenheimer</v>
      </c>
      <c r="E341" s="8" t="str">
        <f>'[1]Current Paid Member List '!$H340&amp;" "&amp;'[1]Current Paid Member List '!$I340</f>
        <v xml:space="preserve">E 5th St </v>
      </c>
      <c r="F341" s="8" t="str">
        <f>'[1]Current Paid Member List '!$J340</f>
        <v>South Boston</v>
      </c>
      <c r="G341" s="8" t="s">
        <v>15</v>
      </c>
      <c r="H341" s="20">
        <f>'[1]Current Paid Member List '!$K340</f>
        <v>2127</v>
      </c>
      <c r="I341" s="8">
        <f>'[1]Current Paid Member List '!$L340</f>
        <v>0</v>
      </c>
      <c r="J341" s="12" t="str">
        <f>'[1]Current Paid Member List '!$C340</f>
        <v>staceyopp@gmail.com</v>
      </c>
      <c r="K341" s="16">
        <f>'[1]Current Paid Member List '!$F340</f>
        <v>43896</v>
      </c>
      <c r="L341" s="14"/>
      <c r="M341" s="15"/>
    </row>
    <row r="342" spans="2:13" ht="21" customHeight="1" x14ac:dyDescent="0.35">
      <c r="B342" s="13" t="str">
        <f>Members[[#This Row],[FIRST NAME]]</f>
        <v>Robin</v>
      </c>
      <c r="C342" s="8" t="str">
        <f>'[1]Current Paid Member List '!$A341</f>
        <v>Robin</v>
      </c>
      <c r="D342" s="8" t="str">
        <f>'[1]Current Paid Member List '!$B341</f>
        <v>Adams</v>
      </c>
      <c r="E342" s="8" t="str">
        <f>'[1]Current Paid Member List '!$H341&amp;" "&amp;'[1]Current Paid Member List '!$I341</f>
        <v>E 7th St Unit G</v>
      </c>
      <c r="F342" s="8" t="str">
        <f>'[1]Current Paid Member List '!$J341</f>
        <v>South Boston</v>
      </c>
      <c r="G342" s="8" t="s">
        <v>15</v>
      </c>
      <c r="H342" s="20">
        <f>'[1]Current Paid Member List '!$K341</f>
        <v>2127</v>
      </c>
      <c r="I342" s="8" t="str">
        <f>'[1]Current Paid Member List '!$L341</f>
        <v>978-500-6261</v>
      </c>
      <c r="J342" s="12" t="str">
        <f>'[1]Current Paid Member List '!$C341</f>
        <v>robinadamsdesign@gmail.com</v>
      </c>
      <c r="K342" s="16">
        <f>'[1]Current Paid Member List '!$F341</f>
        <v>43537</v>
      </c>
      <c r="L342" s="14"/>
      <c r="M342" s="15"/>
    </row>
    <row r="343" spans="2:13" ht="21" customHeight="1" x14ac:dyDescent="0.35">
      <c r="B343" s="13" t="str">
        <f>Members[[#This Row],[FIRST NAME]]</f>
        <v>Margaret</v>
      </c>
      <c r="C343" s="8" t="str">
        <f>'[1]Current Paid Member List '!$A342</f>
        <v>Margaret</v>
      </c>
      <c r="D343" s="8" t="str">
        <f>'[1]Current Paid Member List '!$B342</f>
        <v>(Hearne) Youngers</v>
      </c>
      <c r="E343" s="8" t="str">
        <f>'[1]Current Paid Member List '!$H342&amp;" "&amp;'[1]Current Paid Member List '!$I342</f>
        <v>E Broadway Unit A</v>
      </c>
      <c r="F343" s="8" t="str">
        <f>'[1]Current Paid Member List '!$J342</f>
        <v>South Boston</v>
      </c>
      <c r="G343" s="8" t="s">
        <v>15</v>
      </c>
      <c r="H343" s="20">
        <f>'[1]Current Paid Member List '!$K342</f>
        <v>2127</v>
      </c>
      <c r="I343" s="8" t="str">
        <f>'[1]Current Paid Member List '!$L342</f>
        <v>404-317-1577</v>
      </c>
      <c r="J343" s="12" t="str">
        <f>'[1]Current Paid Member List '!$C342</f>
        <v>Margaretyoungers@gmail.com</v>
      </c>
      <c r="K343" s="16">
        <f>'[1]Current Paid Member List '!$F342</f>
        <v>43544</v>
      </c>
      <c r="L343" s="14"/>
      <c r="M343" s="15"/>
    </row>
    <row r="344" spans="2:13" ht="21" customHeight="1" x14ac:dyDescent="0.35">
      <c r="B344" s="13" t="str">
        <f>Members[[#This Row],[FIRST NAME]]</f>
        <v>Jamie</v>
      </c>
      <c r="C344" s="8" t="str">
        <f>'[1]Current Paid Member List '!$A343</f>
        <v>Jamie</v>
      </c>
      <c r="D344" s="8" t="str">
        <f>'[1]Current Paid Member List '!$B343</f>
        <v>O'Day</v>
      </c>
      <c r="E344" s="8" t="str">
        <f>'[1]Current Paid Member List '!$H343&amp;" "&amp;'[1]Current Paid Member List '!$I343</f>
        <v>E 2nd St Unit 1</v>
      </c>
      <c r="F344" s="8" t="str">
        <f>'[1]Current Paid Member List '!$J343</f>
        <v>South Boston</v>
      </c>
      <c r="G344" s="8" t="s">
        <v>15</v>
      </c>
      <c r="H344" s="20">
        <f>'[1]Current Paid Member List '!$K343</f>
        <v>2127</v>
      </c>
      <c r="I344" s="8" t="str">
        <f>'[1]Current Paid Member List '!$L343</f>
        <v>401-378-8327</v>
      </c>
      <c r="J344" s="12" t="str">
        <f>'[1]Current Paid Member List '!$C343</f>
        <v>jamiedoehler@gmail.com</v>
      </c>
      <c r="K344" s="16">
        <f>'[1]Current Paid Member List '!$F343</f>
        <v>42186</v>
      </c>
      <c r="L344" s="14"/>
      <c r="M344" s="15"/>
    </row>
    <row r="345" spans="2:13" ht="21" customHeight="1" x14ac:dyDescent="0.35">
      <c r="B345" s="13" t="str">
        <f>Members[[#This Row],[FIRST NAME]]</f>
        <v>Julie</v>
      </c>
      <c r="C345" s="8" t="str">
        <f>'[1]Current Paid Member List '!$A344</f>
        <v>Julie</v>
      </c>
      <c r="D345" s="8" t="str">
        <f>'[1]Current Paid Member List '!$B344</f>
        <v>Isch</v>
      </c>
      <c r="E345" s="8" t="str">
        <f>'[1]Current Paid Member List '!$H344&amp;" "&amp;'[1]Current Paid Member List '!$I344</f>
        <v>W 1st St Unit 401</v>
      </c>
      <c r="F345" s="8" t="str">
        <f>'[1]Current Paid Member List '!$J344</f>
        <v>South Boston</v>
      </c>
      <c r="G345" s="8" t="s">
        <v>15</v>
      </c>
      <c r="H345" s="20">
        <f>'[1]Current Paid Member List '!$K344</f>
        <v>2127</v>
      </c>
      <c r="I345" s="8" t="str">
        <f>'[1]Current Paid Member List '!$L344</f>
        <v>504-453-8167</v>
      </c>
      <c r="J345" s="12" t="str">
        <f>'[1]Current Paid Member List '!$C344</f>
        <v>julielisch@gmail.com</v>
      </c>
      <c r="K345" s="16">
        <f>'[1]Current Paid Member List '!$F344</f>
        <v>42086</v>
      </c>
      <c r="L345" s="14"/>
      <c r="M345" s="15"/>
    </row>
    <row r="346" spans="2:13" ht="21" customHeight="1" x14ac:dyDescent="0.35">
      <c r="B346" s="13" t="str">
        <f>Members[[#This Row],[FIRST NAME]]</f>
        <v>Jennifer</v>
      </c>
      <c r="C346" s="8" t="str">
        <f>'[1]Current Paid Member List '!$A345</f>
        <v>Jennifer</v>
      </c>
      <c r="D346" s="8" t="str">
        <f>'[1]Current Paid Member List '!$B345</f>
        <v>(Linnell) FitzGerald</v>
      </c>
      <c r="E346" s="8" t="str">
        <f>'[1]Current Paid Member List '!$H345&amp;" "&amp;'[1]Current Paid Member List '!$I345</f>
        <v>Marine Rd Unit 2</v>
      </c>
      <c r="F346" s="8" t="str">
        <f>'[1]Current Paid Member List '!$J345</f>
        <v>South Boston</v>
      </c>
      <c r="G346" s="8" t="s">
        <v>15</v>
      </c>
      <c r="H346" s="20">
        <f>'[1]Current Paid Member List '!$K345</f>
        <v>2127</v>
      </c>
      <c r="I346" s="8">
        <f>'[1]Current Paid Member List '!$L345</f>
        <v>0</v>
      </c>
      <c r="J346" s="12" t="str">
        <f>'[1]Current Paid Member List '!$C345</f>
        <v>Jen.linnell@gmail.com</v>
      </c>
      <c r="K346" s="16">
        <f>'[1]Current Paid Member List '!$F345</f>
        <v>43538</v>
      </c>
      <c r="L346" s="14"/>
      <c r="M346" s="15"/>
    </row>
    <row r="347" spans="2:13" ht="21" customHeight="1" x14ac:dyDescent="0.35">
      <c r="B347" s="13" t="str">
        <f>Members[[#This Row],[FIRST NAME]]</f>
        <v>Lily</v>
      </c>
      <c r="C347" s="8" t="str">
        <f>'[1]Current Paid Member List '!$A346</f>
        <v>Lily</v>
      </c>
      <c r="D347" s="8" t="str">
        <f>'[1]Current Paid Member List '!$B346</f>
        <v>Grant</v>
      </c>
      <c r="E347" s="8" t="str">
        <f>'[1]Current Paid Member List '!$H346&amp;" "&amp;'[1]Current Paid Member List '!$I346</f>
        <v>W 7th St Unit #1</v>
      </c>
      <c r="F347" s="8" t="str">
        <f>'[1]Current Paid Member List '!$J346</f>
        <v>South Boston</v>
      </c>
      <c r="G347" s="8" t="s">
        <v>15</v>
      </c>
      <c r="H347" s="20">
        <f>'[1]Current Paid Member List '!$K346</f>
        <v>2127</v>
      </c>
      <c r="I347" s="8" t="str">
        <f>'[1]Current Paid Member List '!$L346</f>
        <v>703-343-0280</v>
      </c>
      <c r="J347" s="12" t="str">
        <f>'[1]Current Paid Member List '!$C346</f>
        <v>Lily.c.grant@gmail.com</v>
      </c>
      <c r="K347" s="16">
        <f>'[1]Current Paid Member List '!$F346</f>
        <v>43542</v>
      </c>
      <c r="L347" s="14"/>
      <c r="M347" s="15"/>
    </row>
    <row r="348" spans="2:13" ht="21" customHeight="1" x14ac:dyDescent="0.35">
      <c r="B348" s="13" t="str">
        <f>Members[[#This Row],[FIRST NAME]]</f>
        <v>Alyssa</v>
      </c>
      <c r="C348" s="8" t="str">
        <f>'[1]Current Paid Member List '!$A347</f>
        <v>Alyssa</v>
      </c>
      <c r="D348" s="8" t="str">
        <f>'[1]Current Paid Member List '!$B347</f>
        <v>(Caffi) Angers</v>
      </c>
      <c r="E348" s="8" t="str">
        <f>'[1]Current Paid Member List '!$H347&amp;" "&amp;'[1]Current Paid Member List '!$I347</f>
        <v>E 4th St #1</v>
      </c>
      <c r="F348" s="8" t="str">
        <f>'[1]Current Paid Member List '!$J347</f>
        <v>South Boston</v>
      </c>
      <c r="G348" s="8" t="s">
        <v>15</v>
      </c>
      <c r="H348" s="20">
        <f>'[1]Current Paid Member List '!$K347</f>
        <v>2127</v>
      </c>
      <c r="I348" s="8" t="str">
        <f>'[1]Current Paid Member List '!$L347</f>
        <v>978-290-1770</v>
      </c>
      <c r="J348" s="12" t="str">
        <f>'[1]Current Paid Member List '!$C347</f>
        <v>alyssa.caffi@gmail.com</v>
      </c>
      <c r="K348" s="16">
        <f>'[1]Current Paid Member List '!$F347</f>
        <v>43536</v>
      </c>
      <c r="L348" s="14"/>
      <c r="M348" s="15"/>
    </row>
    <row r="349" spans="2:13" ht="21" customHeight="1" x14ac:dyDescent="0.35">
      <c r="B349" s="13" t="str">
        <f>Members[[#This Row],[FIRST NAME]]</f>
        <v>Eliza</v>
      </c>
      <c r="C349" s="8" t="str">
        <f>'[1]Current Paid Member List '!$A348</f>
        <v>Eliza</v>
      </c>
      <c r="D349" s="8" t="str">
        <f>'[1]Current Paid Member List '!$B348</f>
        <v>Newman</v>
      </c>
      <c r="E349" s="8" t="str">
        <f>'[1]Current Paid Member List '!$H348&amp;" "&amp;'[1]Current Paid Member List '!$I348</f>
        <v>E 2nd St Unit 8</v>
      </c>
      <c r="F349" s="8" t="str">
        <f>'[1]Current Paid Member List '!$J348</f>
        <v>South Boston</v>
      </c>
      <c r="G349" s="8" t="s">
        <v>15</v>
      </c>
      <c r="H349" s="20">
        <f>'[1]Current Paid Member List '!$K348</f>
        <v>2127</v>
      </c>
      <c r="I349" s="8">
        <f>'[1]Current Paid Member List '!$L348</f>
        <v>0</v>
      </c>
      <c r="J349" s="12" t="str">
        <f>'[1]Current Paid Member List '!$C348</f>
        <v>elizajnewman@gmail.com</v>
      </c>
      <c r="K349" s="16">
        <f>'[1]Current Paid Member List '!$F348</f>
        <v>43907</v>
      </c>
      <c r="L349" s="14"/>
      <c r="M349" s="15"/>
    </row>
    <row r="350" spans="2:13" ht="21" customHeight="1" x14ac:dyDescent="0.35">
      <c r="B350" s="13" t="str">
        <f>Members[[#This Row],[FIRST NAME]]</f>
        <v>Cara</v>
      </c>
      <c r="C350" s="8" t="str">
        <f>'[1]Current Paid Member List '!$A349</f>
        <v>Cara</v>
      </c>
      <c r="D350" s="8" t="str">
        <f>'[1]Current Paid Member List '!$B349</f>
        <v>Goodwin</v>
      </c>
      <c r="E350" s="8" t="str">
        <f>'[1]Current Paid Member List '!$H349&amp;" "&amp;'[1]Current Paid Member List '!$I349</f>
        <v>K St Apt 2</v>
      </c>
      <c r="F350" s="8" t="str">
        <f>'[1]Current Paid Member List '!$J349</f>
        <v>South Boston</v>
      </c>
      <c r="G350" s="8" t="s">
        <v>15</v>
      </c>
      <c r="H350" s="20">
        <f>'[1]Current Paid Member List '!$K349</f>
        <v>2127</v>
      </c>
      <c r="I350" s="8">
        <f>'[1]Current Paid Member List '!$L349</f>
        <v>0</v>
      </c>
      <c r="J350" s="12" t="str">
        <f>'[1]Current Paid Member List '!$C349</f>
        <v>cmagnarelli@gmail.com</v>
      </c>
      <c r="K350" s="16">
        <f>'[1]Current Paid Member List '!$F349</f>
        <v>43909</v>
      </c>
      <c r="L350" s="14"/>
      <c r="M350" s="15"/>
    </row>
    <row r="351" spans="2:13" ht="21" customHeight="1" x14ac:dyDescent="0.35">
      <c r="B351" s="13" t="str">
        <f>Members[[#This Row],[FIRST NAME]]</f>
        <v>Ellen</v>
      </c>
      <c r="C351" s="8" t="str">
        <f>'[1]Current Paid Member List '!$A350</f>
        <v>Ellen</v>
      </c>
      <c r="D351" s="8" t="str">
        <f>'[1]Current Paid Member List '!$B350</f>
        <v>Ginman</v>
      </c>
      <c r="E351" s="8" t="str">
        <f>'[1]Current Paid Member List '!$H350&amp;" "&amp;'[1]Current Paid Member List '!$I350</f>
        <v xml:space="preserve">Thomas Park </v>
      </c>
      <c r="F351" s="8" t="str">
        <f>'[1]Current Paid Member List '!$J350</f>
        <v>South Boston</v>
      </c>
      <c r="G351" s="8" t="s">
        <v>15</v>
      </c>
      <c r="H351" s="20">
        <f>'[1]Current Paid Member List '!$K350</f>
        <v>2127</v>
      </c>
      <c r="I351" s="8">
        <f>'[1]Current Paid Member List '!$L350</f>
        <v>0</v>
      </c>
      <c r="J351" s="12" t="str">
        <f>'[1]Current Paid Member List '!$C350</f>
        <v>ellen.ginman@gmail.com</v>
      </c>
      <c r="K351" s="16">
        <f>'[1]Current Paid Member List '!$F350</f>
        <v>43909</v>
      </c>
      <c r="L351" s="14"/>
      <c r="M351" s="15"/>
    </row>
    <row r="352" spans="2:13" ht="21" customHeight="1" x14ac:dyDescent="0.35">
      <c r="B352" s="13" t="str">
        <f>Members[[#This Row],[FIRST NAME]]</f>
        <v>Michele</v>
      </c>
      <c r="C352" s="8" t="str">
        <f>'[1]Current Paid Member List '!$A351</f>
        <v>Michele</v>
      </c>
      <c r="D352" s="8" t="str">
        <f>'[1]Current Paid Member List '!$B351</f>
        <v>(Ciccarelli)  Emonds</v>
      </c>
      <c r="E352" s="8" t="str">
        <f>'[1]Current Paid Member List '!$H351&amp;" "&amp;'[1]Current Paid Member List '!$I351</f>
        <v>K St #3</v>
      </c>
      <c r="F352" s="8" t="str">
        <f>'[1]Current Paid Member List '!$J351</f>
        <v>South Boston</v>
      </c>
      <c r="G352" s="8" t="s">
        <v>15</v>
      </c>
      <c r="H352" s="20">
        <f>'[1]Current Paid Member List '!$K351</f>
        <v>2127</v>
      </c>
      <c r="I352" s="8" t="str">
        <f>'[1]Current Paid Member List '!$L351</f>
        <v>339-227-0650</v>
      </c>
      <c r="J352" s="12" t="str">
        <f>'[1]Current Paid Member List '!$C351</f>
        <v>Michele.M.Ciccarelli@gmail.com</v>
      </c>
      <c r="K352" s="16">
        <f>'[1]Current Paid Member List '!$F351</f>
        <v>43543</v>
      </c>
      <c r="L352" s="14"/>
      <c r="M352" s="15"/>
    </row>
    <row r="353" spans="2:13" ht="21" customHeight="1" x14ac:dyDescent="0.35">
      <c r="B353" s="13" t="str">
        <f>Members[[#This Row],[FIRST NAME]]</f>
        <v>Ashley</v>
      </c>
      <c r="C353" s="8" t="str">
        <f>'[1]Current Paid Member List '!$A352</f>
        <v>Ashley</v>
      </c>
      <c r="D353" s="8" t="str">
        <f>'[1]Current Paid Member List '!$B352</f>
        <v>(Fidler) Jenkins</v>
      </c>
      <c r="E353" s="8" t="str">
        <f>'[1]Current Paid Member List '!$H352&amp;" "&amp;'[1]Current Paid Member List '!$I352</f>
        <v>E Broadway Unit 3</v>
      </c>
      <c r="F353" s="8" t="str">
        <f>'[1]Current Paid Member List '!$J352</f>
        <v>South Boston</v>
      </c>
      <c r="G353" s="8" t="s">
        <v>15</v>
      </c>
      <c r="H353" s="20">
        <f>'[1]Current Paid Member List '!$K352</f>
        <v>2127</v>
      </c>
      <c r="I353" s="8" t="str">
        <f>'[1]Current Paid Member List '!$L352</f>
        <v>781-686-7129</v>
      </c>
      <c r="J353" s="12" t="str">
        <f>'[1]Current Paid Member List '!$C352</f>
        <v>ashley.fidler3@gmail.com </v>
      </c>
      <c r="K353" s="16">
        <f>'[1]Current Paid Member List '!$F352</f>
        <v>43174</v>
      </c>
      <c r="L353" s="14"/>
      <c r="M353" s="15"/>
    </row>
    <row r="354" spans="2:13" ht="21" customHeight="1" x14ac:dyDescent="0.35">
      <c r="B354" s="13" t="str">
        <f>Members[[#This Row],[FIRST NAME]]</f>
        <v>Emily</v>
      </c>
      <c r="C354" s="8" t="str">
        <f>'[1]Current Paid Member List '!$A353</f>
        <v>Emily</v>
      </c>
      <c r="D354" s="8" t="str">
        <f>'[1]Current Paid Member List '!$B353</f>
        <v>(Seidmone) Burke</v>
      </c>
      <c r="E354" s="8" t="str">
        <f>'[1]Current Paid Member List '!$H353&amp;" "&amp;'[1]Current Paid Member List '!$I353</f>
        <v>E 3rd St Unit 3</v>
      </c>
      <c r="F354" s="8" t="str">
        <f>'[1]Current Paid Member List '!$J353</f>
        <v>South Boston</v>
      </c>
      <c r="G354" s="8" t="s">
        <v>15</v>
      </c>
      <c r="H354" s="20">
        <f>'[1]Current Paid Member List '!$K353</f>
        <v>2127</v>
      </c>
      <c r="I354" s="8" t="str">
        <f>'[1]Current Paid Member List '!$L353</f>
        <v>267-481-2136</v>
      </c>
      <c r="J354" s="12" t="str">
        <f>'[1]Current Paid Member List '!$C353</f>
        <v>seidmone@gmail.com</v>
      </c>
      <c r="K354" s="16">
        <f>'[1]Current Paid Member List '!$F353</f>
        <v>43160</v>
      </c>
      <c r="L354" s="14"/>
      <c r="M354" s="15"/>
    </row>
    <row r="355" spans="2:13" ht="21" customHeight="1" x14ac:dyDescent="0.35">
      <c r="B355" s="13" t="str">
        <f>Members[[#This Row],[FIRST NAME]]</f>
        <v>Sarah</v>
      </c>
      <c r="C355" s="8" t="str">
        <f>'[1]Current Paid Member List '!$A354</f>
        <v>Sarah</v>
      </c>
      <c r="D355" s="8" t="str">
        <f>'[1]Current Paid Member List '!$B354</f>
        <v>Spurr</v>
      </c>
      <c r="E355" s="8" t="str">
        <f>'[1]Current Paid Member List '!$H354&amp;" "&amp;'[1]Current Paid Member List '!$I354</f>
        <v>E 4th St Apt 2-1</v>
      </c>
      <c r="F355" s="8" t="str">
        <f>'[1]Current Paid Member List '!$J354</f>
        <v>South Boston</v>
      </c>
      <c r="G355" s="8" t="s">
        <v>15</v>
      </c>
      <c r="H355" s="20">
        <f>'[1]Current Paid Member List '!$K354</f>
        <v>2127</v>
      </c>
      <c r="I355" s="8" t="str">
        <f>'[1]Current Paid Member List '!$L354</f>
        <v>978-857-0553</v>
      </c>
      <c r="J355" s="12" t="str">
        <f>'[1]Current Paid Member List '!$C354</f>
        <v>sconeeny@gmail.com</v>
      </c>
      <c r="K355" s="16">
        <f>'[1]Current Paid Member List '!$F354</f>
        <v>43536</v>
      </c>
      <c r="L355" s="14"/>
      <c r="M355" s="15"/>
    </row>
    <row r="356" spans="2:13" ht="21" customHeight="1" x14ac:dyDescent="0.35">
      <c r="B356" s="13" t="str">
        <f>Members[[#This Row],[FIRST NAME]]</f>
        <v>Suzy (Suzanne )</v>
      </c>
      <c r="C356" s="8" t="str">
        <f>'[1]Current Paid Member List '!$A355</f>
        <v>Suzy (Suzanne )</v>
      </c>
      <c r="D356" s="8" t="str">
        <f>'[1]Current Paid Member List '!$B355</f>
        <v>Dignard</v>
      </c>
      <c r="E356" s="8" t="str">
        <f>'[1]Current Paid Member List '!$H355&amp;" "&amp;'[1]Current Paid Member List '!$I355</f>
        <v>W 5th St #2</v>
      </c>
      <c r="F356" s="8" t="str">
        <f>'[1]Current Paid Member List '!$J355</f>
        <v>South Boston</v>
      </c>
      <c r="G356" s="8" t="s">
        <v>15</v>
      </c>
      <c r="H356" s="20">
        <f>'[1]Current Paid Member List '!$K355</f>
        <v>2127</v>
      </c>
      <c r="I356" s="8" t="str">
        <f>'[1]Current Paid Member List '!$L355</f>
        <v>914-523-1717</v>
      </c>
      <c r="J356" s="12" t="str">
        <f>'[1]Current Paid Member List '!$C355</f>
        <v>Suzydignard@gmail.com</v>
      </c>
      <c r="K356" s="16">
        <f>'[1]Current Paid Member List '!$F355</f>
        <v>43550</v>
      </c>
      <c r="L356" s="14"/>
      <c r="M356" s="15"/>
    </row>
    <row r="357" spans="2:13" ht="21" customHeight="1" x14ac:dyDescent="0.35">
      <c r="B357" s="13" t="str">
        <f>Members[[#This Row],[FIRST NAME]]</f>
        <v>Chelsea</v>
      </c>
      <c r="C357" s="8" t="str">
        <f>'[1]Current Paid Member List '!$A356</f>
        <v>Chelsea</v>
      </c>
      <c r="D357" s="8" t="str">
        <f>'[1]Current Paid Member List '!$B356</f>
        <v>Brown</v>
      </c>
      <c r="E357" s="8" t="str">
        <f>'[1]Current Paid Member List '!$H356&amp;" "&amp;'[1]Current Paid Member List '!$I356</f>
        <v>E 1st St Apt 306</v>
      </c>
      <c r="F357" s="8" t="str">
        <f>'[1]Current Paid Member List '!$J356</f>
        <v>South Boston</v>
      </c>
      <c r="G357" s="8" t="s">
        <v>15</v>
      </c>
      <c r="H357" s="20">
        <f>'[1]Current Paid Member List '!$K356</f>
        <v>2127</v>
      </c>
      <c r="I357" s="8">
        <f>'[1]Current Paid Member List '!$L356</f>
        <v>0</v>
      </c>
      <c r="J357" s="12">
        <f>'[1]Current Paid Member List '!$C356</f>
        <v>0</v>
      </c>
      <c r="K357" s="16">
        <f>'[1]Current Paid Member List '!$F356</f>
        <v>43915</v>
      </c>
      <c r="L357" s="14"/>
      <c r="M357" s="15"/>
    </row>
    <row r="358" spans="2:13" ht="21" customHeight="1" x14ac:dyDescent="0.35">
      <c r="B358" s="13" t="str">
        <f>Members[[#This Row],[FIRST NAME]]</f>
        <v>Ingrid</v>
      </c>
      <c r="C358" s="8" t="str">
        <f>'[1]Current Paid Member List '!$A357</f>
        <v>Ingrid</v>
      </c>
      <c r="D358" s="8" t="str">
        <f>'[1]Current Paid Member List '!$B357</f>
        <v>Freire Zeinoun</v>
      </c>
      <c r="E358" s="8" t="str">
        <f>'[1]Current Paid Member List '!$H357&amp;" "&amp;'[1]Current Paid Member List '!$I357</f>
        <v>W 3rd St Unit 3</v>
      </c>
      <c r="F358" s="8" t="str">
        <f>'[1]Current Paid Member List '!$J357</f>
        <v>South Boston</v>
      </c>
      <c r="G358" s="8" t="s">
        <v>15</v>
      </c>
      <c r="H358" s="20">
        <f>'[1]Current Paid Member List '!$K357</f>
        <v>2127</v>
      </c>
      <c r="I358" s="8" t="str">
        <f>'[1]Current Paid Member List '!$L357</f>
        <v>786-210-5635</v>
      </c>
      <c r="J358" s="12" t="str">
        <f>'[1]Current Paid Member List '!$C357</f>
        <v>ingridmfreire@gmail.com</v>
      </c>
      <c r="K358" s="16">
        <f>'[1]Current Paid Member List '!$F357</f>
        <v>43179</v>
      </c>
      <c r="L358" s="14"/>
      <c r="M358" s="15"/>
    </row>
    <row r="359" spans="2:13" ht="21" customHeight="1" x14ac:dyDescent="0.35">
      <c r="B359" s="13" t="str">
        <f>Members[[#This Row],[FIRST NAME]]</f>
        <v>Nikki</v>
      </c>
      <c r="C359" s="8" t="str">
        <f>'[1]Current Paid Member List '!$A358</f>
        <v>Nikki</v>
      </c>
      <c r="D359" s="8" t="str">
        <f>'[1]Current Paid Member List '!$B358</f>
        <v>(Meribela) Magliaro</v>
      </c>
      <c r="E359" s="8" t="str">
        <f>'[1]Current Paid Member List '!$H358&amp;" "&amp;'[1]Current Paid Member List '!$I358</f>
        <v>W 9th St #3</v>
      </c>
      <c r="F359" s="8" t="str">
        <f>'[1]Current Paid Member List '!$J358</f>
        <v>South Boston</v>
      </c>
      <c r="G359" s="8" t="s">
        <v>15</v>
      </c>
      <c r="H359" s="20">
        <f>'[1]Current Paid Member List '!$K358</f>
        <v>2127</v>
      </c>
      <c r="I359" s="8" t="str">
        <f>'[1]Current Paid Member List '!$L358</f>
        <v>617-237-6090</v>
      </c>
      <c r="J359" s="12" t="str">
        <f>'[1]Current Paid Member List '!$C358</f>
        <v>nikmagliaro@gmail.com</v>
      </c>
      <c r="K359" s="16">
        <f>'[1]Current Paid Member List '!$F358</f>
        <v>43551</v>
      </c>
      <c r="L359" s="14"/>
      <c r="M359" s="15"/>
    </row>
    <row r="360" spans="2:13" ht="21" customHeight="1" x14ac:dyDescent="0.35">
      <c r="B360" s="13" t="str">
        <f>Members[[#This Row],[FIRST NAME]]</f>
        <v>Yvette</v>
      </c>
      <c r="C360" s="8" t="str">
        <f>'[1]Current Paid Member List '!$A359</f>
        <v>Yvette</v>
      </c>
      <c r="D360" s="8" t="str">
        <f>'[1]Current Paid Member List '!$B359</f>
        <v>McGrath</v>
      </c>
      <c r="E360" s="8" t="str">
        <f>'[1]Current Paid Member List '!$H359&amp;" "&amp;'[1]Current Paid Member List '!$I359</f>
        <v>M St Unit 3</v>
      </c>
      <c r="F360" s="8" t="str">
        <f>'[1]Current Paid Member List '!$J359</f>
        <v>South Boston</v>
      </c>
      <c r="G360" s="8" t="s">
        <v>15</v>
      </c>
      <c r="H360" s="20">
        <f>'[1]Current Paid Member List '!$K359</f>
        <v>2127</v>
      </c>
      <c r="I360" s="8">
        <f>'[1]Current Paid Member List '!$L359</f>
        <v>0</v>
      </c>
      <c r="J360" s="12" t="str">
        <f>'[1]Current Paid Member List '!$C359</f>
        <v>Yvette.Kamerling@gmail.com</v>
      </c>
      <c r="K360" s="16">
        <f>'[1]Current Paid Member List '!$F359</f>
        <v>43171</v>
      </c>
      <c r="L360" s="14"/>
      <c r="M360" s="15"/>
    </row>
    <row r="361" spans="2:13" ht="21" customHeight="1" x14ac:dyDescent="0.35">
      <c r="B361" s="13" t="str">
        <f>Members[[#This Row],[FIRST NAME]]</f>
        <v>Chelsey</v>
      </c>
      <c r="C361" s="8" t="str">
        <f>'[1]Current Paid Member List '!$A360</f>
        <v>Chelsey</v>
      </c>
      <c r="D361" s="8" t="str">
        <f>'[1]Current Paid Member List '!$B360</f>
        <v>(Platt) Angelone</v>
      </c>
      <c r="E361" s="8" t="str">
        <f>'[1]Current Paid Member List '!$H360&amp;" "&amp;'[1]Current Paid Member List '!$I360</f>
        <v>W 3rd St Apt 2</v>
      </c>
      <c r="F361" s="8" t="str">
        <f>'[1]Current Paid Member List '!$J360</f>
        <v>South Boston</v>
      </c>
      <c r="G361" s="8" t="s">
        <v>15</v>
      </c>
      <c r="H361" s="20">
        <f>'[1]Current Paid Member List '!$K360</f>
        <v>2127</v>
      </c>
      <c r="I361" s="8" t="str">
        <f>'[1]Current Paid Member List '!$L360</f>
        <v>617-319-2414</v>
      </c>
      <c r="J361" s="12" t="str">
        <f>'[1]Current Paid Member List '!$C360</f>
        <v>chelsey.angelone19@gmail.com</v>
      </c>
      <c r="K361" s="16">
        <f>'[1]Current Paid Member List '!$F360</f>
        <v>43533</v>
      </c>
      <c r="L361" s="14"/>
      <c r="M361" s="15"/>
    </row>
    <row r="362" spans="2:13" ht="21" customHeight="1" x14ac:dyDescent="0.35">
      <c r="B362" s="13" t="str">
        <f>Members[[#This Row],[FIRST NAME]]</f>
        <v>Leah</v>
      </c>
      <c r="C362" s="8" t="str">
        <f>'[1]Current Paid Member List '!$A361</f>
        <v>Leah</v>
      </c>
      <c r="D362" s="8" t="str">
        <f>'[1]Current Paid Member List '!$B361</f>
        <v>(Perlik) Wallerstein</v>
      </c>
      <c r="E362" s="8" t="str">
        <f>'[1]Current Paid Member List '!$H361&amp;" "&amp;'[1]Current Paid Member List '!$I361</f>
        <v>E Broadway #2</v>
      </c>
      <c r="F362" s="8" t="str">
        <f>'[1]Current Paid Member List '!$J361</f>
        <v>South Boston</v>
      </c>
      <c r="G362" s="8" t="s">
        <v>15</v>
      </c>
      <c r="H362" s="20">
        <f>'[1]Current Paid Member List '!$K361</f>
        <v>2127</v>
      </c>
      <c r="I362" s="8" t="str">
        <f>'[1]Current Paid Member List '!$L361</f>
        <v>847-602-5481</v>
      </c>
      <c r="J362" s="12" t="str">
        <f>'[1]Current Paid Member List '!$C361</f>
        <v>leah.wallerstein@gmail.com</v>
      </c>
      <c r="K362" s="16">
        <f>'[1]Current Paid Member List '!$F361</f>
        <v>43528</v>
      </c>
      <c r="L362" s="14"/>
      <c r="M362" s="15"/>
    </row>
    <row r="363" spans="2:13" ht="21" customHeight="1" x14ac:dyDescent="0.35">
      <c r="B363" s="13" t="str">
        <f>Members[[#This Row],[FIRST NAME]]</f>
        <v>Tara</v>
      </c>
      <c r="C363" s="8" t="str">
        <f>'[1]Current Paid Member List '!$A362</f>
        <v>Tara</v>
      </c>
      <c r="D363" s="8" t="str">
        <f>'[1]Current Paid Member List '!$B362</f>
        <v>(Freeehan) Morrill</v>
      </c>
      <c r="E363" s="8" t="str">
        <f>'[1]Current Paid Member List '!$H362&amp;" "&amp;'[1]Current Paid Member List '!$I362</f>
        <v>E 4th St #1</v>
      </c>
      <c r="F363" s="8" t="str">
        <f>'[1]Current Paid Member List '!$J362</f>
        <v>South Boston</v>
      </c>
      <c r="G363" s="8" t="s">
        <v>15</v>
      </c>
      <c r="H363" s="20">
        <f>'[1]Current Paid Member List '!$K362</f>
        <v>2127</v>
      </c>
      <c r="I363" s="8" t="str">
        <f>'[1]Current Paid Member List '!$L362</f>
        <v>201-321-1453</v>
      </c>
      <c r="J363" s="12" t="str">
        <f>'[1]Current Paid Member List '!$C362</f>
        <v>tara.df.morrill@gmail.com</v>
      </c>
      <c r="K363" s="16">
        <f>'[1]Current Paid Member List '!$F362</f>
        <v>42800</v>
      </c>
      <c r="L363" s="14"/>
      <c r="M363" s="15"/>
    </row>
    <row r="364" spans="2:13" ht="21" customHeight="1" x14ac:dyDescent="0.35">
      <c r="B364" s="13" t="str">
        <f>Members[[#This Row],[FIRST NAME]]</f>
        <v>Mariko</v>
      </c>
      <c r="C364" s="8" t="str">
        <f>'[1]Current Paid Member List '!$A363</f>
        <v>Mariko</v>
      </c>
      <c r="D364" s="8" t="str">
        <f>'[1]Current Paid Member List '!$B363</f>
        <v>Meier</v>
      </c>
      <c r="E364" s="8" t="str">
        <f>'[1]Current Paid Member List '!$H363&amp;" "&amp;'[1]Current Paid Member List '!$I363</f>
        <v>E 4th St Apt 3</v>
      </c>
      <c r="F364" s="8" t="str">
        <f>'[1]Current Paid Member List '!$J363</f>
        <v>South Boston</v>
      </c>
      <c r="G364" s="8" t="s">
        <v>15</v>
      </c>
      <c r="H364" s="20">
        <f>'[1]Current Paid Member List '!$K363</f>
        <v>2127</v>
      </c>
      <c r="I364" s="8" t="str">
        <f>'[1]Current Paid Member List '!$L363</f>
        <v>203-273-2063</v>
      </c>
      <c r="J364" s="12" t="str">
        <f>'[1]Current Paid Member List '!$C363</f>
        <v>mariko.meier@gmail.com</v>
      </c>
      <c r="K364" s="16">
        <f>'[1]Current Paid Member List '!$F363</f>
        <v>42788</v>
      </c>
      <c r="L364" s="14"/>
      <c r="M364" s="15"/>
    </row>
    <row r="365" spans="2:13" ht="21" customHeight="1" x14ac:dyDescent="0.35">
      <c r="B365" s="13" t="str">
        <f>Members[[#This Row],[FIRST NAME]]</f>
        <v>Janina</v>
      </c>
      <c r="C365" s="8" t="str">
        <f>'[1]Current Paid Member List '!$A364</f>
        <v>Janina</v>
      </c>
      <c r="D365" s="8" t="str">
        <f>'[1]Current Paid Member List '!$B364</f>
        <v>(Wnorowski) Campbell</v>
      </c>
      <c r="E365" s="8" t="str">
        <f>'[1]Current Paid Member List '!$H364&amp;" "&amp;'[1]Current Paid Member List '!$I364</f>
        <v>W 3rd St #409</v>
      </c>
      <c r="F365" s="8" t="str">
        <f>'[1]Current Paid Member List '!$J364</f>
        <v>South Boston</v>
      </c>
      <c r="G365" s="8" t="s">
        <v>15</v>
      </c>
      <c r="H365" s="20">
        <f>'[1]Current Paid Member List '!$K364</f>
        <v>2127</v>
      </c>
      <c r="I365" s="8" t="str">
        <f>'[1]Current Paid Member List '!$L364</f>
        <v>201-889-2855</v>
      </c>
      <c r="J365" s="12" t="str">
        <f>'[1]Current Paid Member List '!$C364</f>
        <v>janina.wnorowski@gmail.com</v>
      </c>
      <c r="K365" s="16">
        <f>'[1]Current Paid Member List '!$F364</f>
        <v>43553</v>
      </c>
      <c r="L365" s="14"/>
      <c r="M365" s="15"/>
    </row>
    <row r="366" spans="2:13" ht="21" customHeight="1" x14ac:dyDescent="0.35">
      <c r="B366" s="13" t="str">
        <f>Members[[#This Row],[FIRST NAME]]</f>
        <v>Roberta</v>
      </c>
      <c r="C366" s="8" t="str">
        <f>'[1]Current Paid Member List '!$A365</f>
        <v>Roberta</v>
      </c>
      <c r="D366" s="8" t="str">
        <f>'[1]Current Paid Member List '!$B365</f>
        <v>Rybicki</v>
      </c>
      <c r="E366" s="8" t="str">
        <f>'[1]Current Paid Member List '!$H365&amp;" "&amp;'[1]Current Paid Member List '!$I365</f>
        <v>E 8th St Unit 1</v>
      </c>
      <c r="F366" s="8" t="str">
        <f>'[1]Current Paid Member List '!$J365</f>
        <v>South Boston</v>
      </c>
      <c r="G366" s="8" t="s">
        <v>15</v>
      </c>
      <c r="H366" s="20">
        <f>'[1]Current Paid Member List '!$K365</f>
        <v>2127</v>
      </c>
      <c r="I366" s="8">
        <f>'[1]Current Paid Member List '!$L365</f>
        <v>0</v>
      </c>
      <c r="J366" s="12">
        <f>'[1]Current Paid Member List '!$C365</f>
        <v>0</v>
      </c>
      <c r="K366" s="16">
        <f>'[1]Current Paid Member List '!$F365</f>
        <v>43919</v>
      </c>
      <c r="L366" s="14"/>
      <c r="M366" s="15"/>
    </row>
    <row r="367" spans="2:13" ht="21" customHeight="1" x14ac:dyDescent="0.35">
      <c r="B367" s="13" t="str">
        <f>Members[[#This Row],[FIRST NAME]]</f>
        <v>Julie</v>
      </c>
      <c r="C367" s="8" t="str">
        <f>'[1]Current Paid Member List '!$A366</f>
        <v>Julie</v>
      </c>
      <c r="D367" s="8" t="str">
        <f>'[1]Current Paid Member List '!$B366</f>
        <v>Slater</v>
      </c>
      <c r="E367" s="8" t="str">
        <f>'[1]Current Paid Member List '!$H366&amp;" "&amp;'[1]Current Paid Member List '!$I366</f>
        <v>E 4th St #2</v>
      </c>
      <c r="F367" s="8" t="str">
        <f>'[1]Current Paid Member List '!$J366</f>
        <v>South Boston</v>
      </c>
      <c r="G367" s="8" t="s">
        <v>15</v>
      </c>
      <c r="H367" s="20">
        <f>'[1]Current Paid Member List '!$K366</f>
        <v>2127</v>
      </c>
      <c r="I367" s="8" t="str">
        <f>'[1]Current Paid Member List '!$L366</f>
        <v>617-834-4852</v>
      </c>
      <c r="J367" s="12" t="str">
        <f>'[1]Current Paid Member List '!$C366</f>
        <v>julieslater@ymail.com</v>
      </c>
      <c r="K367" s="16">
        <f>'[1]Current Paid Member List '!$F366</f>
        <v>43552</v>
      </c>
      <c r="L367" s="14"/>
      <c r="M367" s="15"/>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Carolina Romero Higgins</cp:lastModifiedBy>
  <dcterms:created xsi:type="dcterms:W3CDTF">2016-03-30T18:01:43Z</dcterms:created>
  <dcterms:modified xsi:type="dcterms:W3CDTF">2020-07-02T15:03:34Z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