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<sst xmlns="http://schemas.openxmlformats.org/spreadsheetml/2006/main" count="242" uniqueCount="179">
  <si>
    <t>Lourdia</t>
  </si>
  <si>
    <t>Alcide</t>
  </si>
  <si>
    <t>610-350-7792</t>
  </si>
  <si>
    <t>lourdia.alcide@gmail.com</t>
  </si>
  <si>
    <t>100 Windy Hill Road</t>
  </si>
  <si>
    <t>Downingtown</t>
  </si>
  <si>
    <t>PA</t>
  </si>
  <si>
    <t>Robynn</t>
  </si>
  <si>
    <t>Albeck</t>
  </si>
  <si>
    <t>610-217-6708</t>
  </si>
  <si>
    <t>robynnalbeck@gmail.com</t>
  </si>
  <si>
    <t>13 Indian Springs Dr E</t>
  </si>
  <si>
    <t>Glenmoore</t>
  </si>
  <si>
    <t>Alicia</t>
  </si>
  <si>
    <t>Barbieri</t>
  </si>
  <si>
    <t>610-564-1881</t>
  </si>
  <si>
    <t>44 Brittany Lane</t>
  </si>
  <si>
    <t>Kelley</t>
  </si>
  <si>
    <t>Bittner</t>
  </si>
  <si>
    <t>610-507-1775</t>
  </si>
  <si>
    <t>KelleyBittner@gmail.com</t>
  </si>
  <si>
    <t>4214 Conestoga Rd</t>
  </si>
  <si>
    <t>Elverson</t>
  </si>
  <si>
    <t>Maria</t>
  </si>
  <si>
    <t>Bradlee</t>
  </si>
  <si>
    <t>914-588-0685</t>
  </si>
  <si>
    <t>myounghans32@yahoo.com</t>
  </si>
  <si>
    <t>150 Shea Lane</t>
  </si>
  <si>
    <t>Susan</t>
  </si>
  <si>
    <t>Cameron</t>
  </si>
  <si>
    <t>610-357-6827</t>
  </si>
  <si>
    <t>28 Emma Court</t>
  </si>
  <si>
    <t>Michelle</t>
  </si>
  <si>
    <t>Cleaver</t>
  </si>
  <si>
    <t>302-354-6540</t>
  </si>
  <si>
    <t>udcupcake28@aol.com</t>
  </si>
  <si>
    <t>161 Indiantown Road</t>
  </si>
  <si>
    <t>Brie</t>
  </si>
  <si>
    <t>Conley</t>
  </si>
  <si>
    <t>Sept -20</t>
  </si>
  <si>
    <t>215-920-8782</t>
  </si>
  <si>
    <t>118 Devon Circle</t>
  </si>
  <si>
    <t>Aimee</t>
  </si>
  <si>
    <t>Cyran</t>
  </si>
  <si>
    <t>484-332-0345</t>
  </si>
  <si>
    <t>202 Seven Springs Lane</t>
  </si>
  <si>
    <t>Cathy</t>
  </si>
  <si>
    <t>Dakuginow</t>
  </si>
  <si>
    <t>215-882-2091</t>
  </si>
  <si>
    <t>cathybrinz@yahoo.com</t>
  </si>
  <si>
    <t>3032 Honeymead Rd</t>
  </si>
  <si>
    <t xml:space="preserve">Julie </t>
  </si>
  <si>
    <t>Dimino</t>
  </si>
  <si>
    <t>215-479-5298</t>
  </si>
  <si>
    <t>julieadimino@gmail.com</t>
  </si>
  <si>
    <t>132 Chester Court</t>
  </si>
  <si>
    <t xml:space="preserve">Stephanie </t>
  </si>
  <si>
    <t>Edwards</t>
  </si>
  <si>
    <t>610-269-3694</t>
  </si>
  <si>
    <t>109 Chapel Court</t>
  </si>
  <si>
    <t>Ivy</t>
  </si>
  <si>
    <t>Egger</t>
  </si>
  <si>
    <t>484-995-1707</t>
  </si>
  <si>
    <t>Ivyc1983@gmail.com</t>
  </si>
  <si>
    <t>322 Larose Drive</t>
  </si>
  <si>
    <t>Coatesville</t>
  </si>
  <si>
    <t>Carolyn</t>
  </si>
  <si>
    <t>Falini</t>
  </si>
  <si>
    <t>610-804-8868</t>
  </si>
  <si>
    <t>carolynfalini@yahoo.com</t>
  </si>
  <si>
    <t>63 Stonehedge Drive</t>
  </si>
  <si>
    <t>Kayla</t>
  </si>
  <si>
    <t>Frye</t>
  </si>
  <si>
    <t>570-337-8641</t>
  </si>
  <si>
    <t>kfrye1023@gmail.com</t>
  </si>
  <si>
    <t>408 Norland Drive</t>
  </si>
  <si>
    <t>Amy</t>
  </si>
  <si>
    <t>Gindin</t>
  </si>
  <si>
    <t>267-205-9446</t>
  </si>
  <si>
    <t>amygindin@outlook.com</t>
  </si>
  <si>
    <t>115 Wildbrier Drive</t>
  </si>
  <si>
    <t>Kim</t>
  </si>
  <si>
    <t>Goff</t>
  </si>
  <si>
    <t>717-968-6930</t>
  </si>
  <si>
    <t>kimgoff11@gmail.com</t>
  </si>
  <si>
    <t>468 Norland Drive</t>
  </si>
  <si>
    <t>Katie</t>
  </si>
  <si>
    <t>Hayes</t>
  </si>
  <si>
    <t>610-737-5609</t>
  </si>
  <si>
    <t>20 Lexington Manor</t>
  </si>
  <si>
    <t>Jessica (Jessie)</t>
  </si>
  <si>
    <t>Hellrung</t>
  </si>
  <si>
    <t>407-432-4118</t>
  </si>
  <si>
    <t>Jessiewharton@gmail.com</t>
  </si>
  <si>
    <t>112 Bolero Drive</t>
  </si>
  <si>
    <t>Downington</t>
  </si>
  <si>
    <t>Sharon</t>
  </si>
  <si>
    <t>Kay</t>
  </si>
  <si>
    <t>484-947-7854</t>
  </si>
  <si>
    <t>sharonpkay@gmail.com</t>
  </si>
  <si>
    <t>277 North Caldwell Circle</t>
  </si>
  <si>
    <t>Robin</t>
  </si>
  <si>
    <t>Kerwin</t>
  </si>
  <si>
    <t>215-803-9292</t>
  </si>
  <si>
    <t>112 Devon Circle</t>
  </si>
  <si>
    <t>Morgan</t>
  </si>
  <si>
    <t>Kunzman</t>
  </si>
  <si>
    <t>484-753-1992</t>
  </si>
  <si>
    <t>morganbduncan8@gmail.com</t>
  </si>
  <si>
    <t>13 Thorndale Place</t>
  </si>
  <si>
    <t>Thorndale</t>
  </si>
  <si>
    <t>Karen</t>
  </si>
  <si>
    <t>Lauer</t>
  </si>
  <si>
    <t>646-263-4769</t>
  </si>
  <si>
    <t>karenmlauer@gmail.com</t>
  </si>
  <si>
    <t>18 Yarmouth Lane</t>
  </si>
  <si>
    <t>Christy</t>
  </si>
  <si>
    <t>Levy</t>
  </si>
  <si>
    <t>717-419-7170</t>
  </si>
  <si>
    <t>60 Rosemary Lane</t>
  </si>
  <si>
    <t>Alison</t>
  </si>
  <si>
    <t>Mannetta</t>
  </si>
  <si>
    <t>856-981-8419</t>
  </si>
  <si>
    <t>amannetta@octorara.org</t>
  </si>
  <si>
    <t>305 Pinebrooke Circle</t>
  </si>
  <si>
    <t>Jessica</t>
  </si>
  <si>
    <t>Mattson</t>
  </si>
  <si>
    <t>484-888-9898</t>
  </si>
  <si>
    <t>musictchr79@yahoo.com</t>
  </si>
  <si>
    <t>3 Lincoln Ct</t>
  </si>
  <si>
    <t>Morgantown</t>
  </si>
  <si>
    <t>Samantha</t>
  </si>
  <si>
    <t>Meehan</t>
  </si>
  <si>
    <t>610-764-1787</t>
  </si>
  <si>
    <t xml:space="preserve">130 Indian Springs Drive West </t>
  </si>
  <si>
    <t>Julianne</t>
  </si>
  <si>
    <t>Osbeck</t>
  </si>
  <si>
    <t>610-945-8579</t>
  </si>
  <si>
    <t>Julianneosbeck@gmail.com</t>
  </si>
  <si>
    <t>153 Blue Rock Hill</t>
  </si>
  <si>
    <t>Enidza</t>
  </si>
  <si>
    <t>Ott</t>
  </si>
  <si>
    <t>321-987-4550</t>
  </si>
  <si>
    <t>9 Saint Anthony Lane</t>
  </si>
  <si>
    <t>Chester Springs</t>
  </si>
  <si>
    <t xml:space="preserve">PA </t>
  </si>
  <si>
    <t>Lynn</t>
  </si>
  <si>
    <t>Pahl</t>
  </si>
  <si>
    <t>814-335-2941</t>
  </si>
  <si>
    <t>lpahl@ojrsd.com</t>
  </si>
  <si>
    <t>8 Davenport Drive</t>
  </si>
  <si>
    <t>Riley</t>
  </si>
  <si>
    <t>215-901-5403</t>
  </si>
  <si>
    <t>11 Virginia Drive</t>
  </si>
  <si>
    <t>Sunah</t>
  </si>
  <si>
    <t>Scherquist</t>
  </si>
  <si>
    <t>610-732-8738</t>
  </si>
  <si>
    <t>sucho28@hotmail.com</t>
  </si>
  <si>
    <t>696 Empire Drive</t>
  </si>
  <si>
    <t>Abby</t>
  </si>
  <si>
    <t>Starner</t>
  </si>
  <si>
    <t>484-951-9684</t>
  </si>
  <si>
    <t>abs740@gmail.com</t>
  </si>
  <si>
    <t>35 Steepleview Drive</t>
  </si>
  <si>
    <t>Lauren</t>
  </si>
  <si>
    <t>Welshans</t>
  </si>
  <si>
    <t>845-401-7424</t>
  </si>
  <si>
    <t>lauren@welshans.me</t>
  </si>
  <si>
    <t>15 Rabbit Run Lane</t>
  </si>
  <si>
    <t xml:space="preserve">Kerry </t>
  </si>
  <si>
    <t>Wilson</t>
  </si>
  <si>
    <t>610-850-2534</t>
  </si>
  <si>
    <t>kmariebailey@gmail.com</t>
  </si>
  <si>
    <t>302 Harcourt Lane</t>
  </si>
  <si>
    <t>Melissa</t>
  </si>
  <si>
    <t>Yancavage</t>
  </si>
  <si>
    <t>973-224-0435</t>
  </si>
  <si>
    <t>myancavage@hotmail.com</t>
  </si>
  <si>
    <t>151 Ash Ridge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</si>
</sst>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theme="1"/>
      <name val="Tahoma"/>
    </font>
    <font>
      <u/>
      <color rgb="FF0000FF"/>
      <name val="Tahoma"/>
    </font>
    <font>
      <u/>
      <sz val="11.0"/>
      <color rgb="FF0000FF"/>
      <name val="Tahoma"/>
    </font>
    <font>
      <u/>
      <color rgb="FF0000FF"/>
      <name val="Arial"/>
    </font>
    <font>
      <sz val="11.0"/>
      <color rgb="FFFF0000"/>
      <name val="Tahoma"/>
    </font>
    <font>
      <sz val="11.0"/>
      <color rgb="FF000000"/>
      <name val="Tahoma"/>
    </font>
    <font>
      <u/>
      <color rgb="FF000000"/>
      <name val="Tahoma"/>
    </font>
    <font>
      <u/>
      <sz val="11.0"/>
      <color rgb="FF000000"/>
      <name val="Tahoma"/>
    </font>
  </fonts>
  <fills count="11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1" fillId="2" fontId="1" numFmtId="17" xfId="0" applyAlignment="1" applyBorder="1" applyFill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3" fontId="1" numFmtId="17" xfId="0" applyAlignment="1" applyBorder="1" applyFill="1" applyFont="1" applyNumberFormat="1">
      <alignment vertical="bottom"/>
    </xf>
    <xf borderId="1" fillId="4" fontId="1" numFmtId="17" xfId="0" applyAlignment="1" applyBorder="1" applyFill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5" fontId="1" numFmtId="17" xfId="0" applyAlignment="1" applyBorder="1" applyFill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6" fontId="1" numFmtId="17" xfId="0" applyAlignment="1" applyBorder="1" applyFill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7" fontId="1" numFmtId="17" xfId="0" applyAlignment="1" applyBorder="1" applyFill="1" applyFont="1" applyNumberFormat="1">
      <alignment vertical="bottom"/>
    </xf>
    <xf borderId="1" fillId="5" fontId="1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8" fontId="6" numFmtId="17" xfId="0" applyAlignment="1" applyBorder="1" applyFill="1" applyFont="1" applyNumberFormat="1">
      <alignment vertical="bottom"/>
    </xf>
    <xf borderId="1" fillId="9" fontId="1" numFmtId="17" xfId="0" applyAlignment="1" applyBorder="1" applyFill="1" applyFont="1" applyNumberFormat="1">
      <alignment vertical="bottom"/>
    </xf>
    <xf borderId="1" fillId="8" fontId="1" numFmtId="17" xfId="0" applyAlignment="1" applyBorder="1" applyFont="1" applyNumberFormat="1">
      <alignment vertical="bottom"/>
    </xf>
    <xf borderId="1" fillId="3" fontId="6" numFmtId="17" xfId="0" applyAlignment="1" applyBorder="1" applyFont="1" applyNumberFormat="1">
      <alignment vertical="bottom"/>
    </xf>
    <xf borderId="1" fillId="0" fontId="7" numFmtId="0" xfId="0" applyAlignment="1" applyBorder="1" applyFont="1">
      <alignment vertical="bottom"/>
    </xf>
    <xf borderId="1" fillId="10" fontId="1" numFmtId="17" xfId="0" applyAlignment="1" applyBorder="1" applyFill="1" applyFont="1" applyNumberFormat="1">
      <alignment vertical="bottom"/>
    </xf>
    <xf borderId="1" fillId="0" fontId="6" numFmtId="17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8.0"/>
    <col customWidth="1" min="8" max="8" width="29.29"/>
  </cols>
  <sheetData>
    <row r="1">
      <c r="A1" s="1">
        <v>1.0</v>
      </c>
      <c r="B1" s="2" t="s">
        <v>0</v>
      </c>
      <c r="C1" s="2" t="s">
        <v>1</v>
      </c>
      <c r="D1" s="3">
        <v>43007.0</v>
      </c>
      <c r="E1" s="3">
        <v>44094.0</v>
      </c>
      <c r="F1" s="2" t="s">
        <v>2</v>
      </c>
      <c r="G1" s="4" t="s">
        <v>3</v>
      </c>
      <c r="H1" s="5" t="s">
        <v>4</v>
      </c>
      <c r="I1" s="2" t="s">
        <v>5</v>
      </c>
      <c r="J1" s="2" t="s">
        <v>6</v>
      </c>
      <c r="K1" s="2">
        <v>19335.0</v>
      </c>
    </row>
    <row r="2">
      <c r="A2" s="1">
        <v>2.0</v>
      </c>
      <c r="B2" s="2" t="s">
        <v>7</v>
      </c>
      <c r="C2" s="2" t="s">
        <v>8</v>
      </c>
      <c r="D2" s="6">
        <v>43497.0</v>
      </c>
      <c r="E2" s="6">
        <v>44228.0</v>
      </c>
      <c r="F2" s="2" t="s">
        <v>9</v>
      </c>
      <c r="G2" s="4" t="s">
        <v>10</v>
      </c>
      <c r="H2" s="2" t="s">
        <v>11</v>
      </c>
      <c r="I2" s="2" t="s">
        <v>12</v>
      </c>
      <c r="J2" s="2" t="s">
        <v>6</v>
      </c>
      <c r="K2" s="2">
        <v>19343.0</v>
      </c>
    </row>
    <row r="3">
      <c r="A3" s="1">
        <v>3.0</v>
      </c>
      <c r="B3" s="2" t="s">
        <v>13</v>
      </c>
      <c r="C3" s="2" t="s">
        <v>14</v>
      </c>
      <c r="D3" s="7">
        <v>41318.0</v>
      </c>
      <c r="E3" s="7">
        <v>44228.0</v>
      </c>
      <c r="F3" s="2" t="s">
        <v>15</v>
      </c>
      <c r="G3" s="8" t="str">
        <f>HYPERLINK("mailto:aliciabarbieri3@gmail.com","aliciabarbieri3@gmail.com")</f>
        <v>aliciabarbieri3@gmail.com</v>
      </c>
      <c r="H3" s="2" t="s">
        <v>16</v>
      </c>
      <c r="I3" s="2" t="s">
        <v>12</v>
      </c>
      <c r="J3" s="2" t="s">
        <v>6</v>
      </c>
      <c r="K3" s="2">
        <v>19343.0</v>
      </c>
    </row>
    <row r="4">
      <c r="A4" s="1">
        <v>4.0</v>
      </c>
      <c r="B4" s="2" t="s">
        <v>17</v>
      </c>
      <c r="C4" s="2" t="s">
        <v>18</v>
      </c>
      <c r="D4" s="9">
        <v>43647.0</v>
      </c>
      <c r="E4" s="9">
        <v>44013.0</v>
      </c>
      <c r="F4" s="2" t="s">
        <v>19</v>
      </c>
      <c r="G4" s="10" t="s">
        <v>20</v>
      </c>
      <c r="H4" s="2" t="s">
        <v>21</v>
      </c>
      <c r="I4" s="2" t="s">
        <v>22</v>
      </c>
      <c r="J4" s="2" t="s">
        <v>6</v>
      </c>
      <c r="K4" s="2">
        <v>19520.0</v>
      </c>
    </row>
    <row r="5">
      <c r="A5" s="1">
        <v>5.0</v>
      </c>
      <c r="B5" s="2" t="s">
        <v>23</v>
      </c>
      <c r="C5" s="2" t="s">
        <v>24</v>
      </c>
      <c r="D5" s="7">
        <v>43497.0</v>
      </c>
      <c r="E5" s="7">
        <v>44228.0</v>
      </c>
      <c r="F5" s="2" t="s">
        <v>25</v>
      </c>
      <c r="G5" s="10" t="s">
        <v>26</v>
      </c>
      <c r="H5" s="2" t="s">
        <v>27</v>
      </c>
      <c r="I5" s="2" t="s">
        <v>12</v>
      </c>
      <c r="J5" s="2" t="s">
        <v>6</v>
      </c>
      <c r="K5" s="2">
        <v>19343.0</v>
      </c>
    </row>
    <row r="6">
      <c r="A6" s="1">
        <v>6.0</v>
      </c>
      <c r="B6" s="2" t="s">
        <v>28</v>
      </c>
      <c r="C6" s="2" t="s">
        <v>29</v>
      </c>
      <c r="D6" s="11">
        <v>40554.0</v>
      </c>
      <c r="E6" s="11">
        <v>44207.0</v>
      </c>
      <c r="F6" s="2" t="s">
        <v>30</v>
      </c>
      <c r="G6" s="4" t="str">
        <f>HYPERLINK("mailto:susanecameron@gmail.com","susanecameron@gmail.com")</f>
        <v>susanecameron@gmail.com</v>
      </c>
      <c r="H6" s="2" t="s">
        <v>31</v>
      </c>
      <c r="I6" s="2" t="s">
        <v>5</v>
      </c>
      <c r="J6" s="2" t="s">
        <v>6</v>
      </c>
      <c r="K6" s="2">
        <v>19335.0</v>
      </c>
    </row>
    <row r="7">
      <c r="A7" s="1">
        <v>7.0</v>
      </c>
      <c r="B7" s="12" t="s">
        <v>32</v>
      </c>
      <c r="C7" s="12" t="s">
        <v>33</v>
      </c>
      <c r="D7" s="13">
        <v>43059.0</v>
      </c>
      <c r="E7" s="13">
        <v>44136.0</v>
      </c>
      <c r="F7" s="2" t="s">
        <v>34</v>
      </c>
      <c r="G7" s="4" t="s">
        <v>35</v>
      </c>
      <c r="H7" s="2" t="s">
        <v>36</v>
      </c>
      <c r="I7" s="2" t="s">
        <v>12</v>
      </c>
      <c r="J7" s="2" t="s">
        <v>6</v>
      </c>
      <c r="K7" s="2">
        <v>19343.0</v>
      </c>
    </row>
    <row r="8">
      <c r="A8" s="1">
        <v>8.0</v>
      </c>
      <c r="B8" s="2" t="s">
        <v>37</v>
      </c>
      <c r="C8" s="2" t="s">
        <v>38</v>
      </c>
      <c r="D8" s="9">
        <v>41827.0</v>
      </c>
      <c r="E8" s="14" t="s">
        <v>39</v>
      </c>
      <c r="F8" s="2" t="s">
        <v>40</v>
      </c>
      <c r="G8" s="4" t="str">
        <f>HYPERLINK("mailto:brieconley@gmail.com","brieconley@gmail.com")</f>
        <v>brieconley@gmail.com</v>
      </c>
      <c r="H8" s="2" t="s">
        <v>41</v>
      </c>
      <c r="I8" s="2" t="s">
        <v>12</v>
      </c>
      <c r="J8" s="2" t="s">
        <v>6</v>
      </c>
      <c r="K8" s="2">
        <v>19343.0</v>
      </c>
    </row>
    <row r="9">
      <c r="A9" s="1">
        <v>9.0</v>
      </c>
      <c r="B9" s="2" t="s">
        <v>42</v>
      </c>
      <c r="C9" s="2" t="s">
        <v>43</v>
      </c>
      <c r="D9" s="9">
        <v>42917.0</v>
      </c>
      <c r="E9" s="9">
        <v>44013.0</v>
      </c>
      <c r="F9" s="2" t="s">
        <v>44</v>
      </c>
      <c r="G9" s="10" t="str">
        <f>HYPERLINK("mailto:atcyran@gmail.com","atcyran@gmail.com")</f>
        <v>atcyran@gmail.com</v>
      </c>
      <c r="H9" s="2" t="s">
        <v>45</v>
      </c>
      <c r="I9" s="2" t="s">
        <v>5</v>
      </c>
      <c r="J9" s="2" t="s">
        <v>6</v>
      </c>
      <c r="K9" s="2">
        <v>19320.0</v>
      </c>
    </row>
    <row r="10">
      <c r="A10" s="1">
        <v>10.0</v>
      </c>
      <c r="B10" s="15" t="s">
        <v>46</v>
      </c>
      <c r="C10" s="15" t="s">
        <v>47</v>
      </c>
      <c r="D10" s="16">
        <v>43374.0</v>
      </c>
      <c r="E10" s="16">
        <v>44105.0</v>
      </c>
      <c r="F10" s="15" t="s">
        <v>48</v>
      </c>
      <c r="G10" s="4" t="s">
        <v>49</v>
      </c>
      <c r="H10" s="2" t="s">
        <v>50</v>
      </c>
      <c r="I10" s="2" t="s">
        <v>5</v>
      </c>
      <c r="J10" s="2" t="s">
        <v>6</v>
      </c>
      <c r="K10" s="2">
        <v>10335.0</v>
      </c>
    </row>
    <row r="11">
      <c r="A11" s="1">
        <v>11.0</v>
      </c>
      <c r="B11" s="2" t="s">
        <v>51</v>
      </c>
      <c r="C11" s="2" t="s">
        <v>52</v>
      </c>
      <c r="D11" s="16">
        <v>43374.0</v>
      </c>
      <c r="E11" s="16">
        <v>44105.0</v>
      </c>
      <c r="F11" s="2" t="s">
        <v>53</v>
      </c>
      <c r="G11" s="10" t="s">
        <v>54</v>
      </c>
      <c r="H11" s="2" t="s">
        <v>55</v>
      </c>
      <c r="I11" s="2" t="s">
        <v>5</v>
      </c>
      <c r="J11" s="2" t="s">
        <v>6</v>
      </c>
      <c r="K11" s="2">
        <v>19335.0</v>
      </c>
    </row>
    <row r="12">
      <c r="A12" s="1">
        <v>12.0</v>
      </c>
      <c r="B12" s="12" t="s">
        <v>56</v>
      </c>
      <c r="C12" s="12" t="s">
        <v>57</v>
      </c>
      <c r="D12" s="17">
        <v>40400.0</v>
      </c>
      <c r="E12" s="17">
        <v>44053.0</v>
      </c>
      <c r="F12" s="2" t="s">
        <v>58</v>
      </c>
      <c r="G12" s="8" t="str">
        <f>HYPERLINK("mailto:sassq@yahoo.com","sassq@yahoo.com")</f>
        <v>sassq@yahoo.com</v>
      </c>
      <c r="H12" s="2" t="s">
        <v>59</v>
      </c>
      <c r="I12" s="2" t="s">
        <v>5</v>
      </c>
      <c r="J12" s="2" t="s">
        <v>6</v>
      </c>
      <c r="K12" s="2">
        <v>19335.0</v>
      </c>
    </row>
    <row r="13">
      <c r="A13" s="1">
        <v>13.0</v>
      </c>
      <c r="B13" s="2" t="s">
        <v>60</v>
      </c>
      <c r="C13" s="2" t="s">
        <v>61</v>
      </c>
      <c r="D13" s="11">
        <v>43102.0</v>
      </c>
      <c r="E13" s="11">
        <v>44197.0</v>
      </c>
      <c r="F13" s="2" t="s">
        <v>62</v>
      </c>
      <c r="G13" s="10" t="s">
        <v>63</v>
      </c>
      <c r="H13" s="2" t="s">
        <v>64</v>
      </c>
      <c r="I13" s="2" t="s">
        <v>65</v>
      </c>
      <c r="J13" s="2" t="s">
        <v>6</v>
      </c>
      <c r="K13" s="2">
        <v>19320.0</v>
      </c>
    </row>
    <row r="14">
      <c r="A14" s="1">
        <v>14.0</v>
      </c>
      <c r="B14" s="2" t="s">
        <v>66</v>
      </c>
      <c r="C14" s="2" t="s">
        <v>67</v>
      </c>
      <c r="D14" s="17">
        <v>42964.0</v>
      </c>
      <c r="E14" s="17">
        <v>44044.0</v>
      </c>
      <c r="F14" s="2" t="s">
        <v>68</v>
      </c>
      <c r="G14" s="10" t="s">
        <v>69</v>
      </c>
      <c r="H14" s="2" t="s">
        <v>70</v>
      </c>
      <c r="I14" s="2" t="s">
        <v>12</v>
      </c>
      <c r="J14" s="2" t="s">
        <v>6</v>
      </c>
      <c r="K14" s="2">
        <v>19343.0</v>
      </c>
    </row>
    <row r="15">
      <c r="A15" s="1">
        <v>15.0</v>
      </c>
      <c r="B15" s="2" t="s">
        <v>71</v>
      </c>
      <c r="C15" s="2" t="s">
        <v>72</v>
      </c>
      <c r="D15" s="9">
        <v>43665.0</v>
      </c>
      <c r="E15" s="9">
        <v>44032.0</v>
      </c>
      <c r="F15" s="2" t="s">
        <v>73</v>
      </c>
      <c r="G15" s="10" t="s">
        <v>74</v>
      </c>
      <c r="H15" s="2" t="s">
        <v>75</v>
      </c>
      <c r="I15" s="2" t="s">
        <v>5</v>
      </c>
      <c r="J15" s="2" t="s">
        <v>6</v>
      </c>
      <c r="K15" s="2">
        <v>19335.0</v>
      </c>
    </row>
    <row r="16">
      <c r="A16" s="1">
        <v>16.0</v>
      </c>
      <c r="B16" s="2" t="s">
        <v>76</v>
      </c>
      <c r="C16" s="2" t="s">
        <v>77</v>
      </c>
      <c r="D16" s="9">
        <v>43290.0</v>
      </c>
      <c r="E16" s="9">
        <v>44021.0</v>
      </c>
      <c r="F16" s="2" t="s">
        <v>78</v>
      </c>
      <c r="G16" s="10" t="s">
        <v>79</v>
      </c>
      <c r="H16" s="2" t="s">
        <v>80</v>
      </c>
      <c r="I16" s="2" t="s">
        <v>5</v>
      </c>
      <c r="J16" s="2" t="s">
        <v>6</v>
      </c>
      <c r="K16" s="2">
        <v>19335.0</v>
      </c>
    </row>
    <row r="17">
      <c r="A17" s="1">
        <v>17.0</v>
      </c>
      <c r="B17" s="2" t="s">
        <v>81</v>
      </c>
      <c r="C17" s="2" t="s">
        <v>82</v>
      </c>
      <c r="D17" s="18">
        <v>43024.0</v>
      </c>
      <c r="E17" s="18">
        <v>44105.0</v>
      </c>
      <c r="F17" s="2" t="s">
        <v>83</v>
      </c>
      <c r="G17" s="10" t="s">
        <v>84</v>
      </c>
      <c r="H17" s="2" t="s">
        <v>85</v>
      </c>
      <c r="I17" s="2" t="s">
        <v>5</v>
      </c>
      <c r="J17" s="2" t="s">
        <v>6</v>
      </c>
      <c r="K17" s="2">
        <v>19335.0</v>
      </c>
    </row>
    <row r="18">
      <c r="A18" s="1">
        <v>18.0</v>
      </c>
      <c r="B18" s="2" t="s">
        <v>86</v>
      </c>
      <c r="C18" s="2" t="s">
        <v>87</v>
      </c>
      <c r="D18" s="7">
        <v>42783.0</v>
      </c>
      <c r="E18" s="7">
        <v>44228.0</v>
      </c>
      <c r="F18" s="2" t="s">
        <v>88</v>
      </c>
      <c r="G18" s="10" t="str">
        <f>HYPERLINK("mailto:ktgan71@hotmail.com","ktgan71@hotmail.com")</f>
        <v>ktgan71@hotmail.com</v>
      </c>
      <c r="H18" s="2" t="s">
        <v>89</v>
      </c>
      <c r="I18" s="2" t="s">
        <v>12</v>
      </c>
      <c r="J18" s="2" t="s">
        <v>6</v>
      </c>
      <c r="K18" s="2">
        <v>19343.0</v>
      </c>
    </row>
    <row r="19">
      <c r="A19" s="1">
        <v>19.0</v>
      </c>
      <c r="B19" s="15" t="s">
        <v>90</v>
      </c>
      <c r="C19" s="15" t="s">
        <v>91</v>
      </c>
      <c r="D19" s="19">
        <v>43757.0</v>
      </c>
      <c r="E19" s="19">
        <v>44124.0</v>
      </c>
      <c r="F19" s="15" t="s">
        <v>92</v>
      </c>
      <c r="G19" s="20" t="s">
        <v>93</v>
      </c>
      <c r="H19" s="15" t="s">
        <v>94</v>
      </c>
      <c r="I19" s="15" t="s">
        <v>95</v>
      </c>
      <c r="J19" s="15" t="s">
        <v>6</v>
      </c>
      <c r="K19" s="15"/>
    </row>
    <row r="20">
      <c r="A20" s="1">
        <v>20.0</v>
      </c>
      <c r="B20" s="12" t="s">
        <v>96</v>
      </c>
      <c r="C20" s="12" t="s">
        <v>97</v>
      </c>
      <c r="D20" s="6">
        <v>43168.0</v>
      </c>
      <c r="E20" s="6">
        <v>44256.0</v>
      </c>
      <c r="F20" s="2" t="s">
        <v>98</v>
      </c>
      <c r="G20" s="4" t="s">
        <v>99</v>
      </c>
      <c r="H20" s="2" t="s">
        <v>100</v>
      </c>
      <c r="I20" s="2" t="s">
        <v>5</v>
      </c>
      <c r="J20" s="2" t="s">
        <v>6</v>
      </c>
      <c r="K20" s="2">
        <v>19335.0</v>
      </c>
    </row>
    <row r="21">
      <c r="A21" s="1">
        <v>21.0</v>
      </c>
      <c r="B21" s="2" t="s">
        <v>101</v>
      </c>
      <c r="C21" s="2" t="s">
        <v>102</v>
      </c>
      <c r="D21" s="21">
        <v>41743.0</v>
      </c>
      <c r="E21" s="21">
        <v>44287.0</v>
      </c>
      <c r="F21" s="2" t="s">
        <v>103</v>
      </c>
      <c r="G21" s="10" t="str">
        <f>HYPERLINK("mailto:robinmkerwin@gmail.com","robinmkerwin@gmail.com")</f>
        <v>robinmkerwin@gmail.com</v>
      </c>
      <c r="H21" s="2" t="s">
        <v>104</v>
      </c>
      <c r="I21" s="2" t="s">
        <v>12</v>
      </c>
      <c r="J21" s="2" t="s">
        <v>6</v>
      </c>
      <c r="K21" s="2">
        <v>19343.0</v>
      </c>
    </row>
    <row r="22">
      <c r="A22" s="1">
        <v>22.0</v>
      </c>
      <c r="B22" s="2" t="s">
        <v>105</v>
      </c>
      <c r="C22" s="2" t="s">
        <v>106</v>
      </c>
      <c r="D22" s="9">
        <v>43556.0</v>
      </c>
      <c r="E22" s="9">
        <v>44287.0</v>
      </c>
      <c r="F22" s="2" t="s">
        <v>107</v>
      </c>
      <c r="G22" s="8" t="s">
        <v>108</v>
      </c>
      <c r="H22" s="2" t="s">
        <v>109</v>
      </c>
      <c r="I22" s="2" t="s">
        <v>110</v>
      </c>
      <c r="J22" s="2" t="s">
        <v>6</v>
      </c>
      <c r="K22" s="2">
        <v>19372.0</v>
      </c>
    </row>
    <row r="23">
      <c r="A23" s="1">
        <v>23.0</v>
      </c>
      <c r="B23" s="2" t="s">
        <v>111</v>
      </c>
      <c r="C23" s="2" t="s">
        <v>112</v>
      </c>
      <c r="D23" s="9">
        <v>41102.0</v>
      </c>
      <c r="E23" s="9">
        <v>44013.0</v>
      </c>
      <c r="F23" s="2" t="s">
        <v>113</v>
      </c>
      <c r="G23" s="8" t="s">
        <v>114</v>
      </c>
      <c r="H23" s="2" t="s">
        <v>115</v>
      </c>
      <c r="I23" s="2" t="s">
        <v>5</v>
      </c>
      <c r="J23" s="2" t="s">
        <v>6</v>
      </c>
      <c r="K23" s="2">
        <v>19335.0</v>
      </c>
    </row>
    <row r="24">
      <c r="A24" s="1">
        <v>24.0</v>
      </c>
      <c r="B24" s="2" t="s">
        <v>116</v>
      </c>
      <c r="C24" s="2" t="s">
        <v>117</v>
      </c>
      <c r="D24" s="11">
        <v>42385.0</v>
      </c>
      <c r="E24" s="11">
        <v>44197.0</v>
      </c>
      <c r="F24" s="2" t="s">
        <v>118</v>
      </c>
      <c r="G24" s="4" t="str">
        <f>HYPERLINK("mailto:cfromm451@gmail.com","cfromm451@gmail.com")</f>
        <v>cfromm451@gmail.com</v>
      </c>
      <c r="H24" s="2" t="s">
        <v>119</v>
      </c>
      <c r="I24" s="2" t="s">
        <v>12</v>
      </c>
      <c r="J24" s="2" t="s">
        <v>6</v>
      </c>
      <c r="K24" s="2">
        <v>19343.0</v>
      </c>
    </row>
    <row r="25">
      <c r="A25" s="1">
        <v>25.0</v>
      </c>
      <c r="B25" s="2" t="s">
        <v>120</v>
      </c>
      <c r="C25" s="2" t="s">
        <v>121</v>
      </c>
      <c r="D25" s="9">
        <v>43282.0</v>
      </c>
      <c r="E25" s="9">
        <v>44032.0</v>
      </c>
      <c r="F25" s="2" t="s">
        <v>122</v>
      </c>
      <c r="G25" s="4" t="s">
        <v>123</v>
      </c>
      <c r="H25" s="2" t="s">
        <v>124</v>
      </c>
      <c r="I25" s="2" t="s">
        <v>5</v>
      </c>
      <c r="J25" s="2" t="s">
        <v>6</v>
      </c>
      <c r="K25" s="15">
        <v>19335.0</v>
      </c>
    </row>
    <row r="26">
      <c r="A26" s="1">
        <v>26.0</v>
      </c>
      <c r="B26" s="2" t="s">
        <v>125</v>
      </c>
      <c r="C26" s="2" t="s">
        <v>126</v>
      </c>
      <c r="D26" s="21">
        <v>43556.0</v>
      </c>
      <c r="E26" s="21">
        <v>44287.0</v>
      </c>
      <c r="F26" s="2" t="s">
        <v>127</v>
      </c>
      <c r="G26" s="8" t="s">
        <v>128</v>
      </c>
      <c r="H26" s="2" t="s">
        <v>129</v>
      </c>
      <c r="I26" s="2" t="s">
        <v>130</v>
      </c>
      <c r="J26" s="2" t="s">
        <v>6</v>
      </c>
      <c r="K26" s="2">
        <v>19543.0</v>
      </c>
    </row>
    <row r="27">
      <c r="A27" s="1">
        <v>27.0</v>
      </c>
      <c r="B27" s="2" t="s">
        <v>131</v>
      </c>
      <c r="C27" s="2" t="s">
        <v>132</v>
      </c>
      <c r="D27" s="21">
        <v>42476.0</v>
      </c>
      <c r="E27" s="21">
        <v>43922.0</v>
      </c>
      <c r="F27" s="2" t="s">
        <v>133</v>
      </c>
      <c r="G27" s="4" t="str">
        <f>HYPERLINK("mailto:supersampsu@gmail.com","supersampsu@gmail.com")</f>
        <v>supersampsu@gmail.com</v>
      </c>
      <c r="H27" s="2" t="s">
        <v>134</v>
      </c>
      <c r="I27" s="2" t="s">
        <v>12</v>
      </c>
      <c r="J27" s="2" t="s">
        <v>6</v>
      </c>
      <c r="K27" s="2">
        <v>19343.0</v>
      </c>
    </row>
    <row r="28">
      <c r="A28" s="1">
        <v>28.0</v>
      </c>
      <c r="B28" s="2" t="s">
        <v>135</v>
      </c>
      <c r="C28" s="2" t="s">
        <v>136</v>
      </c>
      <c r="D28" s="17">
        <v>43788.0</v>
      </c>
      <c r="E28" s="17">
        <v>44155.0</v>
      </c>
      <c r="F28" s="2" t="s">
        <v>137</v>
      </c>
      <c r="G28" s="4" t="s">
        <v>138</v>
      </c>
      <c r="H28" s="2" t="s">
        <v>139</v>
      </c>
      <c r="I28" s="2" t="s">
        <v>22</v>
      </c>
      <c r="J28" s="2" t="s">
        <v>6</v>
      </c>
      <c r="K28" s="2">
        <v>19520.0</v>
      </c>
    </row>
    <row r="29">
      <c r="A29" s="1">
        <v>29.0</v>
      </c>
      <c r="B29" s="2" t="s">
        <v>140</v>
      </c>
      <c r="C29" s="2" t="s">
        <v>141</v>
      </c>
      <c r="D29" s="17">
        <v>41858.0</v>
      </c>
      <c r="E29" s="17">
        <v>44044.0</v>
      </c>
      <c r="F29" s="2" t="s">
        <v>142</v>
      </c>
      <c r="G29" s="4" t="str">
        <f>HYPERLINK("mailto:enidzart@yahoo.com","enidzart@yahoo.com")</f>
        <v>enidzart@yahoo.com</v>
      </c>
      <c r="H29" s="2" t="s">
        <v>143</v>
      </c>
      <c r="I29" s="2" t="s">
        <v>144</v>
      </c>
      <c r="J29" s="2" t="s">
        <v>145</v>
      </c>
      <c r="K29" s="2">
        <v>19425.0</v>
      </c>
    </row>
    <row r="30">
      <c r="A30" s="1">
        <v>30.0</v>
      </c>
      <c r="B30" s="2" t="s">
        <v>146</v>
      </c>
      <c r="C30" s="2" t="s">
        <v>147</v>
      </c>
      <c r="D30" s="9">
        <v>43344.0</v>
      </c>
      <c r="E30" s="9">
        <v>44075.0</v>
      </c>
      <c r="F30" s="2" t="s">
        <v>148</v>
      </c>
      <c r="G30" s="10" t="s">
        <v>149</v>
      </c>
      <c r="H30" s="2" t="s">
        <v>150</v>
      </c>
      <c r="I30" s="2" t="s">
        <v>5</v>
      </c>
      <c r="J30" s="2" t="s">
        <v>6</v>
      </c>
      <c r="K30" s="2">
        <v>19335.0</v>
      </c>
    </row>
    <row r="31">
      <c r="A31" s="1">
        <v>31.0</v>
      </c>
      <c r="B31" s="2" t="s">
        <v>56</v>
      </c>
      <c r="C31" s="2" t="s">
        <v>151</v>
      </c>
      <c r="D31" s="9">
        <v>42917.0</v>
      </c>
      <c r="E31" s="9">
        <v>44013.0</v>
      </c>
      <c r="F31" s="2" t="s">
        <v>152</v>
      </c>
      <c r="G31" s="10" t="str">
        <f>HYPERLINK("mailto:sriley.8315@gmail.com","sriley.8315@gmail.com")</f>
        <v>sriley.8315@gmail.com</v>
      </c>
      <c r="H31" s="2" t="s">
        <v>153</v>
      </c>
      <c r="I31" s="2" t="s">
        <v>65</v>
      </c>
      <c r="J31" s="2" t="s">
        <v>6</v>
      </c>
      <c r="K31" s="2">
        <v>19320.0</v>
      </c>
    </row>
    <row r="32">
      <c r="A32" s="1">
        <v>32.0</v>
      </c>
      <c r="B32" s="2" t="s">
        <v>154</v>
      </c>
      <c r="C32" s="2" t="s">
        <v>155</v>
      </c>
      <c r="D32" s="18">
        <v>43026.0</v>
      </c>
      <c r="E32" s="18">
        <v>44105.0</v>
      </c>
      <c r="F32" s="2" t="s">
        <v>156</v>
      </c>
      <c r="G32" s="8" t="s">
        <v>157</v>
      </c>
      <c r="H32" s="2" t="s">
        <v>158</v>
      </c>
      <c r="I32" s="2" t="s">
        <v>5</v>
      </c>
      <c r="J32" s="2" t="s">
        <v>6</v>
      </c>
      <c r="K32" s="2">
        <v>19335.0</v>
      </c>
    </row>
    <row r="33">
      <c r="A33" s="1">
        <v>33.0</v>
      </c>
      <c r="B33" s="12" t="s">
        <v>159</v>
      </c>
      <c r="C33" s="12" t="s">
        <v>160</v>
      </c>
      <c r="D33" s="11">
        <v>43466.0</v>
      </c>
      <c r="E33" s="11">
        <v>44197.0</v>
      </c>
      <c r="F33" s="2" t="s">
        <v>161</v>
      </c>
      <c r="G33" s="8" t="s">
        <v>162</v>
      </c>
      <c r="H33" s="2" t="s">
        <v>163</v>
      </c>
      <c r="I33" s="2" t="s">
        <v>12</v>
      </c>
      <c r="J33" s="2" t="s">
        <v>6</v>
      </c>
      <c r="K33" s="2">
        <v>19343.0</v>
      </c>
    </row>
    <row r="34">
      <c r="A34" s="1">
        <v>34.0</v>
      </c>
      <c r="B34" s="2" t="s">
        <v>164</v>
      </c>
      <c r="C34" s="2" t="s">
        <v>165</v>
      </c>
      <c r="D34" s="18">
        <v>43497.0</v>
      </c>
      <c r="E34" s="18">
        <v>44228.0</v>
      </c>
      <c r="F34" s="2" t="s">
        <v>166</v>
      </c>
      <c r="G34" s="8" t="s">
        <v>167</v>
      </c>
      <c r="H34" s="2" t="s">
        <v>168</v>
      </c>
      <c r="I34" s="2" t="s">
        <v>12</v>
      </c>
      <c r="J34" s="2" t="s">
        <v>6</v>
      </c>
      <c r="K34" s="2">
        <v>19343.0</v>
      </c>
    </row>
    <row r="35">
      <c r="A35" s="1">
        <v>35.0</v>
      </c>
      <c r="B35" s="12" t="s">
        <v>169</v>
      </c>
      <c r="C35" s="12" t="s">
        <v>170</v>
      </c>
      <c r="D35" s="18">
        <v>43320.0</v>
      </c>
      <c r="E35" s="18">
        <v>44044.0</v>
      </c>
      <c r="F35" s="2" t="s">
        <v>171</v>
      </c>
      <c r="G35" s="8" t="s">
        <v>172</v>
      </c>
      <c r="H35" s="2" t="s">
        <v>173</v>
      </c>
      <c r="I35" s="2" t="s">
        <v>5</v>
      </c>
      <c r="J35" s="2" t="s">
        <v>6</v>
      </c>
      <c r="K35" s="2">
        <v>19335.0</v>
      </c>
    </row>
    <row r="36">
      <c r="A36" s="1">
        <v>36.0</v>
      </c>
      <c r="B36" s="15" t="s">
        <v>174</v>
      </c>
      <c r="C36" s="15" t="s">
        <v>175</v>
      </c>
      <c r="D36" s="22">
        <v>43788.0</v>
      </c>
      <c r="E36" s="18">
        <v>44155.0</v>
      </c>
      <c r="F36" s="15" t="s">
        <v>176</v>
      </c>
      <c r="G36" s="23" t="s">
        <v>177</v>
      </c>
      <c r="H36" s="15" t="s">
        <v>178</v>
      </c>
      <c r="I36" s="15" t="s">
        <v>12</v>
      </c>
      <c r="J36" s="15" t="s">
        <v>6</v>
      </c>
      <c r="K36" s="15">
        <v>19343.0</v>
      </c>
    </row>
  </sheetData>
  <drawing r:id="rId1"/>
</worksheet>
</file>