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codeName="ThisWorkbook"/>
  <mc:AlternateContent xmlns:mc="http://schemas.openxmlformats.org/markup-compatibility/2006">
    <mc:Choice Requires="x15">
      <x15ac:absPath xmlns:x15ac="http://schemas.microsoft.com/office/spreadsheetml/2010/11/ac" url="C:\Users\lamis\OneDrive\Desktop\MOMS_Club\Reports\2021\"/>
    </mc:Choice>
  </mc:AlternateContent>
  <xr:revisionPtr revIDLastSave="0" documentId="13_ncr:1_{8C66241E-A701-4396-9614-A4234AC1B7DE}" xr6:coauthVersionLast="47" xr6:coauthVersionMax="47" xr10:uidLastSave="{00000000-0000-0000-0000-000000000000}"/>
  <bookViews>
    <workbookView xWindow="-120" yWindow="-120" windowWidth="20730" windowHeight="1116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workbook>
</file>

<file path=xl/calcChain.xml><?xml version="1.0" encoding="utf-8"?>
<calcChain xmlns="http://schemas.openxmlformats.org/spreadsheetml/2006/main">
  <c r="B8" i="2" l="1"/>
  <c r="B15" i="2"/>
  <c r="B14" i="2"/>
  <c r="B13" i="2"/>
  <c r="B12" i="2"/>
  <c r="B11" i="2"/>
  <c r="B10" i="2"/>
  <c r="B9" i="2"/>
  <c r="B7" i="2"/>
  <c r="B6" i="2"/>
  <c r="B5" i="2" l="1"/>
  <c r="B4" i="2" l="1"/>
</calcChain>
</file>

<file path=xl/sharedStrings.xml><?xml version="1.0" encoding="utf-8"?>
<sst xmlns="http://schemas.openxmlformats.org/spreadsheetml/2006/main" count="98" uniqueCount="77">
  <si>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</si>
  <si>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</si>
  <si>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</si>
  <si>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</si>
  <si>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</si>
  <si>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</si>
  <si>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</si>
  <si>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</si>
  <si>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</si>
  <si>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</si>
  <si>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</si>
  <si>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</si>
  <si>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</si>
  <si>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</si>
  <si>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Laura</t>
  </si>
  <si>
    <t>Bittick</t>
  </si>
  <si>
    <t>650 N Penrod Rd, #205</t>
  </si>
  <si>
    <t>Show Low</t>
  </si>
  <si>
    <t>AZ</t>
  </si>
  <si>
    <t>mathdragonlg@gmail.com</t>
  </si>
  <si>
    <t>806-470-6421</t>
  </si>
  <si>
    <t>Holly</t>
  </si>
  <si>
    <t>Blake</t>
  </si>
  <si>
    <t>601 N 9th St</t>
  </si>
  <si>
    <t>928-892-8782</t>
  </si>
  <si>
    <t>hollylaurenblake@gmail.com</t>
  </si>
  <si>
    <t>Carly</t>
  </si>
  <si>
    <t>Davis</t>
  </si>
  <si>
    <t>2889 Old Shumway Rd</t>
  </si>
  <si>
    <t>602-677-9886</t>
  </si>
  <si>
    <t>carlycdavis@gmail.com</t>
  </si>
  <si>
    <t>Megan</t>
  </si>
  <si>
    <t>Flanagan</t>
  </si>
  <si>
    <t>226 w Lane Circle</t>
  </si>
  <si>
    <t>Lakeside</t>
  </si>
  <si>
    <t>928-369-6091</t>
  </si>
  <si>
    <t>missmeganflanagan1992@gmail.com</t>
  </si>
  <si>
    <t>Gigi</t>
  </si>
  <si>
    <t>Khaki</t>
  </si>
  <si>
    <t>1611 S Sierra Park Trl</t>
  </si>
  <si>
    <t>805-320-4642</t>
  </si>
  <si>
    <t>gigikhaki@gmail.com</t>
  </si>
  <si>
    <t>Dani</t>
  </si>
  <si>
    <t>Puerto-Bumbernick</t>
  </si>
  <si>
    <t>105 W Willow Ln</t>
  </si>
  <si>
    <t>Taylor</t>
  </si>
  <si>
    <t>928-215-2262</t>
  </si>
  <si>
    <t>danapm.1912@gmail.com</t>
  </si>
  <si>
    <t>Kymbrianne</t>
  </si>
  <si>
    <t>Rova</t>
  </si>
  <si>
    <t>5745 Wildflower Dr</t>
  </si>
  <si>
    <t>928-242-4957</t>
  </si>
  <si>
    <t>krova88@yahoo.com</t>
  </si>
  <si>
    <t>LaMista</t>
  </si>
  <si>
    <t>Schultz</t>
  </si>
  <si>
    <t>140 N 15th Dr</t>
  </si>
  <si>
    <t>928-245-0272</t>
  </si>
  <si>
    <t>lamistaj@hotmail.com</t>
  </si>
  <si>
    <t>Tippets</t>
  </si>
  <si>
    <t>260 S 16th Ave</t>
  </si>
  <si>
    <t>586-864-7089</t>
  </si>
  <si>
    <t>ozogl1221@gmail.com</t>
  </si>
  <si>
    <t>Connie</t>
  </si>
  <si>
    <t>VanderBeek</t>
  </si>
  <si>
    <t>1321 N 40th Dr</t>
  </si>
  <si>
    <t>320-491-9023</t>
  </si>
  <si>
    <t>mrs.beek@live.com</t>
  </si>
  <si>
    <t>Kim</t>
  </si>
  <si>
    <t>Whitley</t>
  </si>
  <si>
    <t>PO Box 2303</t>
  </si>
  <si>
    <t>928-853-4455</t>
  </si>
  <si>
    <t>kim.whitley@gmail.com</t>
  </si>
  <si>
    <t>April</t>
  </si>
  <si>
    <t>Gage</t>
  </si>
  <si>
    <t>2590 S Garretts Way</t>
  </si>
  <si>
    <t>928-240-0770</t>
  </si>
  <si>
    <t>gage.a@yahoo.com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</si>
</sst>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5">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14" fontId="0" fillId="0" borderId="0" xfId="4" applyNumberFormat="1" applyFont="1" applyFill="1" applyBorder="1" applyAlignment="1">
      <alignment horizontal="left" vertical="center"/>
    </xf>
    <xf numFmtId="0" fontId="0" fillId="0" borderId="0" xfId="0" applyFont="1" applyAlignment="1">
      <alignment horizontal="left" vertical="center" indent="1"/>
    </xf>
    <xf numFmtId="0" fontId="0" fillId="0" borderId="0" xfId="0" applyFont="1" applyFill="1" applyAlignment="1">
      <alignment horizontal="left" vertical="center" indent="1"/>
    </xf>
    <xf numFmtId="165" fontId="0" fillId="0" borderId="0" xfId="0" applyNumberFormat="1" applyFont="1" applyFill="1" applyAlignment="1">
      <alignment horizontal="left" vertical="center"/>
    </xf>
    <xf numFmtId="0" fontId="0" fillId="0" borderId="0" xfId="0" applyNumberFormat="1" applyFont="1" applyAlignment="1">
      <alignment vertical="center"/>
    </xf>
    <xf numFmtId="14" fontId="0" fillId="0" borderId="0" xfId="0" applyNumberFormat="1" applyFont="1" applyFill="1" applyAlignment="1">
      <alignment horizontal="left" vertical="center"/>
    </xf>
    <xf numFmtId="0" fontId="0" fillId="0" borderId="0" xfId="0" applyFont="1" applyAlignment="1">
      <alignment vertical="center"/>
    </xf>
    <xf numFmtId="165" fontId="6" fillId="0" borderId="0" xfId="4" applyNumberFormat="1" applyFill="1" applyAlignment="1">
      <alignment horizontal="left" vertical="center"/>
    </xf>
    <xf numFmtId="0" fontId="0" fillId="0" borderId="0" xfId="0" applyAlignment="1">
      <alignment horizontal="left" vertical="center"/>
    </xf>
    <xf numFmtId="0" fontId="0" fillId="0" borderId="4" xfId="0" applyBorder="1" applyAlignment="1">
      <alignment horizontal="left" vertical="center"/>
    </xf>
    <xf numFmtId="0" fontId="5" fillId="0" borderId="0" xfId="0" applyFont="1" applyFill="1" applyBorder="1" applyAlignment="1">
      <alignment horizontal="left" vertical="center"/>
    </xf>
    <xf numFmtId="14" fontId="0" fillId="0" borderId="0" xfId="0" applyNumberFormat="1" applyAlignment="1">
      <alignment horizontal="lef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numFmt numFmtId="19" formatCode="m/d/yyyy"/>
      <alignment horizontal="left" vertical="center" textRotation="0" wrapText="0" justifyLastLine="0" shrinkToFit="0" readingOrder="0"/>
    </dxf>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the White Mountains, AZ</a:t>
          </a: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277726" y="15335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15" totalsRowShown="0" headerRowDxfId="13" dataDxfId="12">
  <tableColumns count="12">
    <tableColumn id="1" xr3:uid="{00000000-0010-0000-0000-000001000000}" name=" " dataDxfId="11">
      <calculatedColumnFormula>Members[[#This Row],[FIRST NAME]]</calculatedColumnFormula>
    </tableColumn>
    <tableColumn id="15" xr3:uid="{00000000-0010-0000-0000-00000F000000}" name="FIRST NAME" dataDxfId="10"/>
    <tableColumn id="11" xr3:uid="{00000000-0010-0000-0000-00000B000000}" name="LAST NAME" dataDxfId="9"/>
    <tableColumn id="12" xr3:uid="{00000000-0010-0000-0000-00000C000000}" name="ADDRESS" dataDxfId="8"/>
    <tableColumn id="13" xr3:uid="{00000000-0010-0000-0000-00000D000000}" name="CITY" dataDxfId="7"/>
    <tableColumn id="14" xr3:uid="{00000000-0010-0000-0000-00000E000000}" name="STATE" dataDxfId="6"/>
    <tableColumn id="16" xr3:uid="{00000000-0010-0000-0000-000010000000}" name="ZIP" dataDxfId="5"/>
    <tableColumn id="3" xr3:uid="{00000000-0010-0000-0000-000003000000}" name="PHONE" dataDxfId="4"/>
    <tableColumn id="4" xr3:uid="{00000000-0010-0000-0000-000004000000}" name="EMAIL" dataDxfId="3"/>
    <tableColumn id="17" xr3:uid="{00000000-0010-0000-0000-000011000000}" name="JOIN DATE" dataDxfId="0"/>
    <tableColumn id="5" xr3:uid="{00000000-0010-0000-0000-000005000000}" name="ADDITIONAL #1" dataDxfId="2"/>
    <tableColumn id="2" xr3:uid="{00000000-0010-0000-0000-000002000000}" name="  " dataDxfId="1"/>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gage.a@yahoo.com" TargetMode="External"/><Relationship Id="rId2" Type="http://schemas.openxmlformats.org/officeDocument/2006/relationships/hyperlink" Target="mailto:mrs.beek@live.com" TargetMode="External"/><Relationship Id="rId1" Type="http://schemas.openxmlformats.org/officeDocument/2006/relationships/hyperlink" Target="mailto:lamistaj@hotmail.com" TargetMode="External"/><Relationship Id="rId6" Type="http://schemas.openxmlformats.org/officeDocument/2006/relationships/table" Target="../tables/table1.x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1" t="s">
        <v>13</v>
      </c>
      <c r="D3" s="21"/>
      <c r="E3" s="21"/>
      <c r="F3" s="21"/>
      <c r="G3" s="21"/>
      <c r="H3" s="21"/>
      <c r="I3" s="21"/>
      <c r="J3" s="21"/>
      <c r="K3" s="21"/>
      <c r="L3" s="7"/>
    </row>
    <row r="4" spans="2:12" ht="21" customHeight="1" x14ac:dyDescent="0.25">
      <c r="B4" s="12"/>
      <c r="C4" s="22" t="s">
        <v>11</v>
      </c>
      <c r="D4" s="22"/>
      <c r="E4" s="22"/>
      <c r="F4" s="22"/>
      <c r="G4" s="22"/>
      <c r="H4" s="22"/>
      <c r="I4" s="22"/>
      <c r="J4" s="22"/>
      <c r="K4" s="22"/>
      <c r="L4" s="16"/>
    </row>
    <row r="5" spans="2:12" ht="21" customHeight="1" thickBot="1" x14ac:dyDescent="0.3">
      <c r="B5" s="18"/>
      <c r="C5" s="19"/>
      <c r="D5" s="19"/>
      <c r="E5" s="19"/>
      <c r="F5" s="19"/>
      <c r="G5" s="19"/>
      <c r="H5" s="19"/>
      <c r="I5" s="19"/>
      <c r="J5" s="19"/>
      <c r="K5" s="19"/>
      <c r="L5" s="20"/>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15"/>
  <sheetViews>
    <sheetView showGridLines="0" tabSelected="1" topLeftCell="A3" zoomScaleNormal="100" workbookViewId="0">
      <selection activeCell="J17" sqref="J17"/>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6" customWidth="1"/>
    <col min="11" max="11" width="13.7109375" style="31"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32"/>
      <c r="L2" s="2"/>
      <c r="M2" s="3"/>
    </row>
    <row r="3" spans="2:13" ht="23.25" customHeight="1" x14ac:dyDescent="0.25">
      <c r="B3" s="4" t="s">
        <v>1</v>
      </c>
      <c r="C3" s="8" t="s">
        <v>6</v>
      </c>
      <c r="D3" s="8" t="s">
        <v>7</v>
      </c>
      <c r="E3" s="8" t="s">
        <v>3</v>
      </c>
      <c r="F3" s="8" t="s">
        <v>4</v>
      </c>
      <c r="G3" s="8" t="s">
        <v>5</v>
      </c>
      <c r="H3" s="8" t="s">
        <v>8</v>
      </c>
      <c r="I3" s="5" t="s">
        <v>9</v>
      </c>
      <c r="J3" s="5" t="s">
        <v>0</v>
      </c>
      <c r="K3" s="33" t="s">
        <v>10</v>
      </c>
      <c r="L3" s="5" t="s">
        <v>12</v>
      </c>
      <c r="M3" t="s">
        <v>2</v>
      </c>
    </row>
    <row r="4" spans="2:13" ht="21" customHeight="1" x14ac:dyDescent="0.25">
      <c r="B4" s="6" t="str">
        <f>Members[[#This Row],[FIRST NAME]]</f>
        <v>Laura</v>
      </c>
      <c r="C4" s="10" t="s">
        <v>14</v>
      </c>
      <c r="D4" s="10" t="s">
        <v>15</v>
      </c>
      <c r="E4" s="10" t="s">
        <v>16</v>
      </c>
      <c r="F4" s="10" t="s">
        <v>17</v>
      </c>
      <c r="G4" s="10" t="s">
        <v>18</v>
      </c>
      <c r="H4" s="10">
        <v>85901</v>
      </c>
      <c r="I4" s="13" t="s">
        <v>20</v>
      </c>
      <c r="J4" s="14" t="s">
        <v>19</v>
      </c>
      <c r="K4" s="23">
        <v>44358</v>
      </c>
      <c r="L4" s="9"/>
      <c r="M4" s="7"/>
    </row>
    <row r="5" spans="2:13" ht="21" customHeight="1" x14ac:dyDescent="0.25">
      <c r="B5" s="12" t="str">
        <f>Members[[#This Row],[FIRST NAME]]</f>
        <v>Holly</v>
      </c>
      <c r="C5" s="24" t="s">
        <v>21</v>
      </c>
      <c r="D5" s="25" t="s">
        <v>22</v>
      </c>
      <c r="E5" s="25" t="s">
        <v>23</v>
      </c>
      <c r="F5" s="25" t="s">
        <v>17</v>
      </c>
      <c r="G5" s="25" t="s">
        <v>18</v>
      </c>
      <c r="H5" s="25">
        <v>85901</v>
      </c>
      <c r="I5" s="13" t="s">
        <v>24</v>
      </c>
      <c r="J5" s="26" t="s">
        <v>25</v>
      </c>
      <c r="K5" s="34">
        <v>44365</v>
      </c>
      <c r="L5" s="15"/>
      <c r="M5" s="16"/>
    </row>
    <row r="6" spans="2:13" ht="21" customHeight="1" x14ac:dyDescent="0.25">
      <c r="B6" s="12" t="str">
        <f>Members[[#This Row],[FIRST NAME]]</f>
        <v>Carly</v>
      </c>
      <c r="C6" s="10" t="s">
        <v>26</v>
      </c>
      <c r="D6" s="10" t="s">
        <v>27</v>
      </c>
      <c r="E6" s="10" t="s">
        <v>28</v>
      </c>
      <c r="F6" s="10" t="s">
        <v>17</v>
      </c>
      <c r="G6" s="10" t="s">
        <v>18</v>
      </c>
      <c r="H6" s="10">
        <v>85901</v>
      </c>
      <c r="I6" s="17" t="s">
        <v>29</v>
      </c>
      <c r="J6" s="14" t="s">
        <v>30</v>
      </c>
      <c r="K6" s="23">
        <v>43344</v>
      </c>
      <c r="L6" s="15"/>
      <c r="M6" s="16"/>
    </row>
    <row r="7" spans="2:13" ht="21" customHeight="1" x14ac:dyDescent="0.25">
      <c r="B7" s="12" t="str">
        <f>Members[[#This Row],[FIRST NAME]]</f>
        <v>Megan</v>
      </c>
      <c r="C7" s="10" t="s">
        <v>31</v>
      </c>
      <c r="D7" s="10" t="s">
        <v>32</v>
      </c>
      <c r="E7" s="10" t="s">
        <v>33</v>
      </c>
      <c r="F7" s="10" t="s">
        <v>34</v>
      </c>
      <c r="G7" s="10" t="s">
        <v>18</v>
      </c>
      <c r="H7" s="10">
        <v>85929</v>
      </c>
      <c r="I7" s="17" t="s">
        <v>35</v>
      </c>
      <c r="J7" s="14" t="s">
        <v>36</v>
      </c>
      <c r="K7" s="23">
        <v>44365</v>
      </c>
      <c r="L7" s="15"/>
      <c r="M7" s="16"/>
    </row>
    <row r="8" spans="2:13" ht="21" customHeight="1" x14ac:dyDescent="0.25">
      <c r="B8" s="12" t="str">
        <f>Members[[#This Row],[FIRST NAME]]</f>
        <v>April</v>
      </c>
      <c r="C8" s="10" t="s">
        <v>72</v>
      </c>
      <c r="D8" s="10" t="s">
        <v>73</v>
      </c>
      <c r="E8" s="10" t="s">
        <v>74</v>
      </c>
      <c r="F8" s="10" t="s">
        <v>17</v>
      </c>
      <c r="G8" s="10" t="s">
        <v>18</v>
      </c>
      <c r="H8" s="10">
        <v>85901</v>
      </c>
      <c r="I8" s="13" t="s">
        <v>75</v>
      </c>
      <c r="J8" s="11" t="s">
        <v>76</v>
      </c>
      <c r="K8" s="23">
        <v>44316</v>
      </c>
      <c r="L8" s="15"/>
      <c r="M8" s="16"/>
    </row>
    <row r="9" spans="2:13" ht="21" customHeight="1" x14ac:dyDescent="0.25">
      <c r="B9" s="12" t="str">
        <f>Members[[#This Row],[FIRST NAME]]</f>
        <v>Gigi</v>
      </c>
      <c r="C9" s="10" t="s">
        <v>37</v>
      </c>
      <c r="D9" s="10" t="s">
        <v>38</v>
      </c>
      <c r="E9" s="10" t="s">
        <v>39</v>
      </c>
      <c r="F9" s="10" t="s">
        <v>17</v>
      </c>
      <c r="G9" s="10" t="s">
        <v>18</v>
      </c>
      <c r="H9" s="10">
        <v>85901</v>
      </c>
      <c r="I9" s="17" t="s">
        <v>40</v>
      </c>
      <c r="J9" s="14" t="s">
        <v>41</v>
      </c>
      <c r="K9" s="23">
        <v>43344</v>
      </c>
      <c r="L9" s="15"/>
      <c r="M9" s="16"/>
    </row>
    <row r="10" spans="2:13" ht="21" customHeight="1" x14ac:dyDescent="0.25">
      <c r="B10" s="12" t="str">
        <f>Members[[#This Row],[FIRST NAME]]</f>
        <v>Dani</v>
      </c>
      <c r="C10" s="10" t="s">
        <v>42</v>
      </c>
      <c r="D10" s="10" t="s">
        <v>43</v>
      </c>
      <c r="E10" s="10" t="s">
        <v>44</v>
      </c>
      <c r="F10" s="10" t="s">
        <v>45</v>
      </c>
      <c r="G10" s="10" t="s">
        <v>18</v>
      </c>
      <c r="H10" s="10">
        <v>85939</v>
      </c>
      <c r="I10" s="17" t="s">
        <v>46</v>
      </c>
      <c r="J10" s="14" t="s">
        <v>47</v>
      </c>
      <c r="K10" s="23">
        <v>43282</v>
      </c>
      <c r="L10" s="15"/>
      <c r="M10" s="16"/>
    </row>
    <row r="11" spans="2:13" ht="21" customHeight="1" x14ac:dyDescent="0.25">
      <c r="B11" s="27" t="str">
        <f>Members[[#This Row],[FIRST NAME]]</f>
        <v>Kymbrianne</v>
      </c>
      <c r="C11" s="24" t="s">
        <v>48</v>
      </c>
      <c r="D11" s="25" t="s">
        <v>49</v>
      </c>
      <c r="E11" s="25" t="s">
        <v>50</v>
      </c>
      <c r="F11" s="25" t="s">
        <v>34</v>
      </c>
      <c r="G11" s="25" t="s">
        <v>18</v>
      </c>
      <c r="H11" s="25">
        <v>85929</v>
      </c>
      <c r="I11" s="13" t="s">
        <v>51</v>
      </c>
      <c r="J11" s="26" t="s">
        <v>52</v>
      </c>
      <c r="K11" s="34">
        <v>41904</v>
      </c>
      <c r="L11" s="28"/>
      <c r="M11" s="29"/>
    </row>
    <row r="12" spans="2:13" ht="21" customHeight="1" x14ac:dyDescent="0.25">
      <c r="B12" s="27" t="str">
        <f>Members[[#This Row],[FIRST NAME]]</f>
        <v>LaMista</v>
      </c>
      <c r="C12" s="24" t="s">
        <v>53</v>
      </c>
      <c r="D12" s="25" t="s">
        <v>54</v>
      </c>
      <c r="E12" s="25" t="s">
        <v>55</v>
      </c>
      <c r="F12" s="25" t="s">
        <v>17</v>
      </c>
      <c r="G12" s="25" t="s">
        <v>18</v>
      </c>
      <c r="H12" s="25">
        <v>85901</v>
      </c>
      <c r="I12" s="13" t="s">
        <v>56</v>
      </c>
      <c r="J12" s="30" t="s">
        <v>57</v>
      </c>
      <c r="K12" s="34">
        <v>41533</v>
      </c>
      <c r="L12" s="28"/>
      <c r="M12" s="29"/>
    </row>
    <row r="13" spans="2:13" ht="21" customHeight="1" x14ac:dyDescent="0.25">
      <c r="B13" s="27" t="str">
        <f>Members[[#This Row],[FIRST NAME]]</f>
        <v>Laura</v>
      </c>
      <c r="C13" s="24" t="s">
        <v>14</v>
      </c>
      <c r="D13" s="25" t="s">
        <v>58</v>
      </c>
      <c r="E13" s="25" t="s">
        <v>59</v>
      </c>
      <c r="F13" s="25" t="s">
        <v>17</v>
      </c>
      <c r="G13" s="25" t="s">
        <v>18</v>
      </c>
      <c r="H13" s="25">
        <v>85901</v>
      </c>
      <c r="I13" s="13" t="s">
        <v>60</v>
      </c>
      <c r="J13" s="26" t="s">
        <v>61</v>
      </c>
      <c r="K13" s="34">
        <v>43191</v>
      </c>
      <c r="L13" s="28"/>
      <c r="M13" s="29"/>
    </row>
    <row r="14" spans="2:13" ht="21" customHeight="1" x14ac:dyDescent="0.25">
      <c r="B14" s="27" t="str">
        <f>Members[[#This Row],[FIRST NAME]]</f>
        <v>Connie</v>
      </c>
      <c r="C14" s="24" t="s">
        <v>62</v>
      </c>
      <c r="D14" s="25" t="s">
        <v>63</v>
      </c>
      <c r="E14" s="25" t="s">
        <v>64</v>
      </c>
      <c r="F14" s="25" t="s">
        <v>17</v>
      </c>
      <c r="G14" s="25" t="s">
        <v>18</v>
      </c>
      <c r="H14" s="25">
        <v>85901</v>
      </c>
      <c r="I14" s="13" t="s">
        <v>65</v>
      </c>
      <c r="J14" s="30" t="s">
        <v>66</v>
      </c>
      <c r="K14" s="34">
        <v>43344</v>
      </c>
      <c r="L14" s="28"/>
      <c r="M14" s="29"/>
    </row>
    <row r="15" spans="2:13" ht="21" customHeight="1" x14ac:dyDescent="0.25">
      <c r="B15" s="27" t="str">
        <f>Members[[#This Row],[FIRST NAME]]</f>
        <v>Kim</v>
      </c>
      <c r="C15" s="24" t="s">
        <v>67</v>
      </c>
      <c r="D15" s="25" t="s">
        <v>68</v>
      </c>
      <c r="E15" s="25" t="s">
        <v>69</v>
      </c>
      <c r="F15" s="25" t="s">
        <v>34</v>
      </c>
      <c r="G15" s="25" t="s">
        <v>18</v>
      </c>
      <c r="H15" s="25">
        <v>85929</v>
      </c>
      <c r="I15" s="13" t="s">
        <v>70</v>
      </c>
      <c r="J15" s="26" t="s">
        <v>71</v>
      </c>
      <c r="K15" s="34">
        <v>42221</v>
      </c>
      <c r="L15" s="28"/>
      <c r="M15" s="29"/>
    </row>
  </sheetData>
  <hyperlinks>
    <hyperlink ref="J12" r:id="rId1" xr:uid="{939C0D41-EF0A-4FF8-8EFB-046618546C4A}"/>
    <hyperlink ref="J14" r:id="rId2" xr:uid="{A02D481A-0344-40E2-B428-C0924E2E64C3}"/>
    <hyperlink ref="J8" r:id="rId3" xr:uid="{16786D3F-BB09-4847-B96C-15C0790EB086}"/>
  </hyperlinks>
  <printOptions horizontalCentered="1"/>
  <pageMargins left="0.25" right="0.25" top="0.75" bottom="0.75" header="0.3" footer="0.3"/>
  <pageSetup scale="71" fitToHeight="0" orientation="landscape" r:id="rId4"/>
  <headerFooter differentFirst="1">
    <oddHeader>&amp;RPage &amp;P of &amp;N</oddHeader>
  </headerFooter>
  <drawing r:id="rId5"/>
  <tableParts count="1">
    <tablePart r:id="rId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lamis</cp:lastModifiedBy>
  <dcterms:created xsi:type="dcterms:W3CDTF">2016-03-30T18:01:43Z</dcterms:created>
  <dcterms:modified xsi:type="dcterms:W3CDTF">2021-07-13T23:37:36Z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