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1\OneDrive - Data Maru\Workspaces\USAFacts\10K\Phase 2\2015 10-K\Property\Final\"/>
    </mc:Choice>
  </mc:AlternateContent>
  <xr:revisionPtr revIDLastSave="159" documentId="572370059B7486E34E29DD4F863E97AEC113B491" xr6:coauthVersionLast="28" xr6:coauthVersionMax="28" xr10:uidLastSave="{719D2749-98BE-4DE6-9E4C-BB093124D790}"/>
  <bookViews>
    <workbookView xWindow="120" yWindow="15" windowWidth="18960" windowHeight="11325" firstSheet="1" activeTab="2" xr2:uid="{00000000-000D-0000-FFFF-FFFF00000000}"/>
  </bookViews>
  <sheets>
    <sheet name="Sheet1" sheetId="2" state="hidden" r:id="rId1"/>
    <sheet name="Federal owned land" sheetId="3" r:id="rId2"/>
    <sheet name="Federal land ownership changes" sheetId="4" r:id="rId3"/>
  </sheets>
  <calcPr calcId="171027"/>
</workbook>
</file>

<file path=xl/calcChain.xml><?xml version="1.0" encoding="utf-8"?>
<calcChain xmlns="http://schemas.openxmlformats.org/spreadsheetml/2006/main">
  <c r="I53" i="3" l="1"/>
  <c r="I54" i="3"/>
  <c r="I55" i="3"/>
  <c r="I56" i="3"/>
  <c r="I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</calcChain>
</file>

<file path=xl/sharedStrings.xml><?xml version="1.0" encoding="utf-8"?>
<sst xmlns="http://schemas.openxmlformats.org/spreadsheetml/2006/main" count="383" uniqueCount="173">
  <si>
    <t>Total Federal Acreage</t>
  </si>
  <si>
    <t>Total Acreage in 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</si>
  <si>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</si>
  <si>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</si>
  <si>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</si>
  <si>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</si>
  <si>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</si>
  <si>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</si>
  <si>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</si>
  <si>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</si>
  <si>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</si>
  <si>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</si>
  <si>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</si>
  <si>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</si>
  <si>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</si>
  <si>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</si>
  <si>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</si>
  <si>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</si>
  <si>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</si>
  <si>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</si>
  <si>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</si>
  <si>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</si>
  <si>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</si>
  <si>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</si>
  <si>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</si>
  <si>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</si>
  <si>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</si>
  <si>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</si>
  <si>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</si>
  <si>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</si>
  <si>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</si>
  <si>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</si>
  <si>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</si>
  <si>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</si>
  <si>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</si>
  <si>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</si>
  <si>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</si>
  <si>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</si>
  <si>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</si>
  <si>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</si>
  <si>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</si>
  <si>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</si>
  <si>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</si>
  <si>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</si>
  <si>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</si>
  <si>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</si>
  <si>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</si>
  <si>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</si>
  <si>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</si>
  <si>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</si>
  <si>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</si>
  <si>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</si>
  <si>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BLM</t>
  </si>
  <si>
    <t>FS</t>
  </si>
  <si>
    <t>FWS</t>
  </si>
  <si>
    <t>NPS</t>
  </si>
  <si>
    <t>DOD</t>
  </si>
  <si>
    <t>Dist. of Col.</t>
  </si>
  <si>
    <t>Wyoming</t>
  </si>
  <si>
    <t>Territories</t>
  </si>
  <si>
    <t>Marine areas</t>
  </si>
  <si>
    <t>Overseas</t>
  </si>
  <si>
    <t>Agency Total</t>
  </si>
  <si>
    <t>U.S. Total</t>
  </si>
  <si>
    <t>State 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</si>
  <si>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</si>
  <si>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</si>
  <si>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</si>
  <si>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</si>
  <si>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</si>
  <si>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</si>
  <si>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</si>
  <si>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</si>
  <si>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</si>
  <si>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</si>
  <si>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</si>
  <si>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</si>
  <si>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</si>
  <si>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</si>
  <si>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</si>
  <si>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</si>
  <si>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</si>
  <si>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</si>
  <si>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</si>
  <si>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</si>
  <si>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</si>
  <si>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</si>
  <si>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</si>
  <si>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</si>
  <si>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</si>
  <si>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</si>
  <si>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</si>
  <si>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</si>
  <si>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</si>
  <si>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</si>
  <si>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</si>
  <si>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</si>
  <si>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</si>
  <si>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</si>
  <si>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</si>
  <si>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</si>
  <si>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</si>
  <si>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</si>
  <si>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</si>
  <si>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</si>
  <si>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</si>
  <si>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</si>
  <si>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</si>
  <si>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</si>
  <si>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</si>
  <si>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</si>
  <si>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</si>
  <si>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</si>
  <si>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</si>
  <si>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</si>
  <si>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</si>
  <si>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Alabama, US</t>
  </si>
  <si>
    <t>Alaska, US</t>
  </si>
  <si>
    <t>Arizona, US</t>
  </si>
  <si>
    <t>Arkansas, US</t>
  </si>
  <si>
    <t>California, US</t>
  </si>
  <si>
    <t>Colorado, US</t>
  </si>
  <si>
    <t>Connecticut, US</t>
  </si>
  <si>
    <t>Delaware, US</t>
  </si>
  <si>
    <t>District of Columbia, US</t>
  </si>
  <si>
    <t>Florida, US</t>
  </si>
  <si>
    <t>Georgia, US</t>
  </si>
  <si>
    <t>Hawaii, US</t>
  </si>
  <si>
    <t>Idaho, US</t>
  </si>
  <si>
    <t>Illinois, US</t>
  </si>
  <si>
    <t>Indiana, US</t>
  </si>
  <si>
    <t>Iowa, US</t>
  </si>
  <si>
    <t>Kansas, US</t>
  </si>
  <si>
    <t>Kentucky, US</t>
  </si>
  <si>
    <t>Louisiana, US</t>
  </si>
  <si>
    <t>Maine, US</t>
  </si>
  <si>
    <t>Maryland, US</t>
  </si>
  <si>
    <t>Massachusetts, US</t>
  </si>
  <si>
    <t>Michigan, US</t>
  </si>
  <si>
    <t>Minnesota, US</t>
  </si>
  <si>
    <t>Mississippi, US</t>
  </si>
  <si>
    <t>Missouri, US</t>
  </si>
  <si>
    <t>Montana, US</t>
  </si>
  <si>
    <t>Nebraska, US</t>
  </si>
  <si>
    <t>Nevada, US</t>
  </si>
  <si>
    <t>New Hampshire, US</t>
  </si>
  <si>
    <t>New Jersey, US</t>
  </si>
  <si>
    <t>New Mexico, US</t>
  </si>
  <si>
    <t>New York, US</t>
  </si>
  <si>
    <t>North Carolina, US</t>
  </si>
  <si>
    <t>North Dakota, US</t>
  </si>
  <si>
    <t>Ohio, US</t>
  </si>
  <si>
    <t>Oklahoma, US</t>
  </si>
  <si>
    <t>Oregon, US</t>
  </si>
  <si>
    <t>Pennsylvania, US</t>
  </si>
  <si>
    <t>Rhode Island, US</t>
  </si>
  <si>
    <t>South Carolina, US</t>
  </si>
  <si>
    <t>South Dakota, US</t>
  </si>
  <si>
    <t>Tennessee, US</t>
  </si>
  <si>
    <t>Texas, US</t>
  </si>
  <si>
    <t>Utah, US</t>
  </si>
  <si>
    <t>Vermont, US</t>
  </si>
  <si>
    <t>Virginia, US</t>
  </si>
  <si>
    <t>Washington, US</t>
  </si>
  <si>
    <t>West Virginia, US</t>
  </si>
  <si>
    <t>Wisconsin, US</t>
  </si>
  <si>
    <t>Wyoming, US</t>
  </si>
  <si>
    <t xml:space="preserve">State </t>
  </si>
  <si>
    <t>State Name</t>
  </si>
  <si>
    <t>1990</t>
  </si>
  <si>
    <t>2000</t>
  </si>
  <si>
    <t>2010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</si>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</sst>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center" vertical="top"/>
    </xf>
    <xf numFmtId="49" fontId="0" fillId="0" borderId="0" xfId="1" applyNumberFormat="1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5" fontId="0" fillId="0" borderId="0" xfId="1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8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464DA-22F0-4753-8AE9-4FC7125FD3FA}" name="Land" displayName="Land" ref="A1:J57" totalsRowShown="0" headerRowDxfId="4" dataDxfId="17" headerRowCellStyle="Comma" dataCellStyle="Comma">
  <tableColumns count="10">
    <tableColumn id="1" xr3:uid="{C97950D2-D439-4C1C-BBBA-278D3A822588}" name="State Name" dataDxfId="3"/>
    <tableColumn id="2" xr3:uid="{91953BE4-6718-40AA-A251-7E9E561714D7}" name="State " dataDxfId="2"/>
    <tableColumn id="3" xr3:uid="{B7CF8877-01CB-416B-9E18-9845C729BCE4}" name="State Code" dataDxfId="0"/>
    <tableColumn id="4" xr3:uid="{937D22C6-33FF-4C27-B54E-89D5B9D45E6B}" name="BLM" dataDxfId="1" dataCellStyle="Comma"/>
    <tableColumn id="5" xr3:uid="{56974710-5D16-471F-95A9-C0D5DDB6D3DA}" name="FS" dataDxfId="16" dataCellStyle="Comma"/>
    <tableColumn id="6" xr3:uid="{0168611F-A870-4C1A-9BE9-AB1DBEDA2F36}" name="FWS" dataDxfId="15" dataCellStyle="Comma"/>
    <tableColumn id="7" xr3:uid="{17E808F2-AE05-4949-A20E-00EA35596168}" name="NPS" dataDxfId="14" dataCellStyle="Comma"/>
    <tableColumn id="8" xr3:uid="{BE1D9397-6AC9-4BE1-A2CA-E604B4DF4DEB}" name="DOD" dataDxfId="13" dataCellStyle="Comma"/>
    <tableColumn id="9" xr3:uid="{05A5653D-5D4A-424A-BDDD-65D21E4109C6}" name="Total Federal Acreage" dataDxfId="12">
      <calculatedColumnFormula>SUM(D2:H2)</calculatedColumnFormula>
    </tableColumn>
    <tableColumn id="10" xr3:uid="{D6BC9F56-954C-46D6-A56E-3862701AF6FE}" name="Total Acreage in State" dataDxfId="11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E4503A-D8C0-4928-8081-6F620366CFE5}" name="Changes" displayName="Changes" ref="A1:G53" totalsRowShown="0" headerRowDxfId="5" dataDxfId="10" headerRowCellStyle="Comma" dataCellStyle="Comma">
  <tableColumns count="7">
    <tableColumn id="1" xr3:uid="{66C2B2F9-58F0-4436-90FC-E3FD009AAEE7}" name="State Name"/>
    <tableColumn id="2" xr3:uid="{6CD39195-E7D6-4582-851B-4AA3BE65BF2E}" name="State "/>
    <tableColumn id="3" xr3:uid="{9EE4565D-E49E-4E50-9B54-90C729B5B2B9}" name="State Code"/>
    <tableColumn id="4" xr3:uid="{B8F6540D-79BF-4D11-ACA7-F1013A92A431}" name="1990" dataDxfId="9" dataCellStyle="Comma"/>
    <tableColumn id="5" xr3:uid="{1DBE50E7-6B59-4DDF-AC20-EB09198BD214}" name="2000" dataDxfId="8" dataCellStyle="Comma"/>
    <tableColumn id="6" xr3:uid="{DEC6DC84-5FBD-41A3-BEB0-B6516AA10000}" name="2010" dataDxfId="7" dataCellStyle="Comma"/>
    <tableColumn id="7" xr3:uid="{E8DE1E3E-94EA-4178-9CF5-CF6B38FD4A0A}" name="2015" dataDxfId="6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ACC8-A22D-43F7-B433-0DC5C281D1A8}">
  <dimension ref="A2:C54"/>
  <sheetViews>
    <sheetView workbookViewId="0">
      <selection activeCell="B57" sqref="B57"/>
    </sheetView>
  </sheetViews>
  <sheetFormatPr defaultRowHeight="12.75" x14ac:dyDescent="0.2"/>
  <cols>
    <col min="1" max="1" width="18.33203125" bestFit="1" customWidth="1"/>
    <col min="2" max="2" width="19.6640625" style="1" bestFit="1" customWidth="1"/>
    <col min="3" max="3" width="16.5" style="1" bestFit="1" customWidth="1"/>
  </cols>
  <sheetData>
    <row r="2" spans="1:3" x14ac:dyDescent="0.2">
      <c r="B2" s="1" t="s">
        <v>0</v>
      </c>
      <c r="C2" s="1" t="s">
        <v>1</v>
      </c>
    </row>
    <row r="3" spans="1:3" x14ac:dyDescent="0.2">
      <c r="A3" t="s">
        <v>2</v>
      </c>
      <c r="B3" s="1">
        <v>867360</v>
      </c>
      <c r="C3" s="1">
        <v>32678400</v>
      </c>
    </row>
    <row r="4" spans="1:3" x14ac:dyDescent="0.2">
      <c r="A4" t="s">
        <v>3</v>
      </c>
      <c r="B4" s="1">
        <v>224135990</v>
      </c>
      <c r="C4" s="1">
        <v>365481600</v>
      </c>
    </row>
    <row r="5" spans="1:3" x14ac:dyDescent="0.2">
      <c r="A5" t="s">
        <v>4</v>
      </c>
      <c r="B5" s="1">
        <v>28105757</v>
      </c>
      <c r="C5" s="1">
        <v>72688000</v>
      </c>
    </row>
    <row r="6" spans="1:3" x14ac:dyDescent="0.2">
      <c r="A6" t="s">
        <v>5</v>
      </c>
      <c r="B6" s="1">
        <v>4221856</v>
      </c>
      <c r="C6" s="1">
        <v>33599360</v>
      </c>
    </row>
    <row r="7" spans="1:3" x14ac:dyDescent="0.2">
      <c r="A7" t="s">
        <v>6</v>
      </c>
      <c r="B7" s="1">
        <v>46000329</v>
      </c>
      <c r="C7" s="1">
        <v>100206720</v>
      </c>
    </row>
    <row r="8" spans="1:3" x14ac:dyDescent="0.2">
      <c r="A8" t="s">
        <v>7</v>
      </c>
      <c r="B8" s="1">
        <v>23849572</v>
      </c>
      <c r="C8" s="1">
        <v>66485760</v>
      </c>
    </row>
    <row r="9" spans="1:3" x14ac:dyDescent="0.2">
      <c r="A9" t="s">
        <v>8</v>
      </c>
      <c r="B9" s="1">
        <v>8939</v>
      </c>
      <c r="C9" s="1">
        <v>3135360</v>
      </c>
    </row>
    <row r="10" spans="1:3" x14ac:dyDescent="0.2">
      <c r="A10" t="s">
        <v>9</v>
      </c>
      <c r="B10" s="1">
        <v>29864</v>
      </c>
      <c r="C10" s="1">
        <v>1265920</v>
      </c>
    </row>
    <row r="11" spans="1:3" x14ac:dyDescent="0.2">
      <c r="A11" t="s">
        <v>10</v>
      </c>
      <c r="B11" s="1">
        <v>9683</v>
      </c>
      <c r="C11" s="1">
        <v>39040</v>
      </c>
    </row>
    <row r="12" spans="1:3" x14ac:dyDescent="0.2">
      <c r="A12" t="s">
        <v>11</v>
      </c>
      <c r="B12" s="1">
        <v>4500198</v>
      </c>
      <c r="C12" s="1">
        <v>34721280</v>
      </c>
    </row>
    <row r="13" spans="1:3" x14ac:dyDescent="0.2">
      <c r="A13" t="s">
        <v>12</v>
      </c>
      <c r="B13" s="1">
        <v>1759210</v>
      </c>
      <c r="C13" s="1">
        <v>37295360</v>
      </c>
    </row>
    <row r="14" spans="1:3" x14ac:dyDescent="0.2">
      <c r="A14" t="s">
        <v>13</v>
      </c>
      <c r="B14" s="1">
        <v>820836</v>
      </c>
      <c r="C14" s="1">
        <v>4105600</v>
      </c>
    </row>
    <row r="15" spans="1:3" x14ac:dyDescent="0.2">
      <c r="A15" t="s">
        <v>14</v>
      </c>
      <c r="B15" s="1">
        <v>32623376</v>
      </c>
      <c r="C15" s="1">
        <v>52933120</v>
      </c>
    </row>
    <row r="16" spans="1:3" x14ac:dyDescent="0.2">
      <c r="A16" t="s">
        <v>15</v>
      </c>
      <c r="B16" s="1">
        <v>411319</v>
      </c>
      <c r="C16" s="1">
        <v>35795200</v>
      </c>
    </row>
    <row r="17" spans="1:3" x14ac:dyDescent="0.2">
      <c r="A17" t="s">
        <v>16</v>
      </c>
      <c r="B17" s="1">
        <v>385405</v>
      </c>
      <c r="C17" s="1">
        <v>23158400</v>
      </c>
    </row>
    <row r="18" spans="1:3" x14ac:dyDescent="0.2">
      <c r="A18" t="s">
        <v>17</v>
      </c>
      <c r="B18" s="1">
        <v>122649</v>
      </c>
      <c r="C18" s="1">
        <v>35860480</v>
      </c>
    </row>
    <row r="19" spans="1:3" x14ac:dyDescent="0.2">
      <c r="A19" t="s">
        <v>18</v>
      </c>
      <c r="B19" s="1">
        <v>272987</v>
      </c>
      <c r="C19" s="1">
        <v>52510720</v>
      </c>
    </row>
    <row r="20" spans="1:3" x14ac:dyDescent="0.2">
      <c r="A20" t="s">
        <v>19</v>
      </c>
      <c r="B20" s="1">
        <v>1093687</v>
      </c>
      <c r="C20" s="1">
        <v>25512320</v>
      </c>
    </row>
    <row r="21" spans="1:3" x14ac:dyDescent="0.2">
      <c r="A21" t="s">
        <v>20</v>
      </c>
      <c r="B21" s="1">
        <v>1394991</v>
      </c>
      <c r="C21" s="1">
        <v>28867840</v>
      </c>
    </row>
    <row r="22" spans="1:3" x14ac:dyDescent="0.2">
      <c r="A22" t="s">
        <v>21</v>
      </c>
      <c r="B22" s="1">
        <v>210678</v>
      </c>
      <c r="C22" s="1">
        <v>19847680</v>
      </c>
    </row>
    <row r="23" spans="1:3" x14ac:dyDescent="0.2">
      <c r="A23" t="s">
        <v>22</v>
      </c>
      <c r="B23" s="1">
        <v>192948</v>
      </c>
      <c r="C23" s="1">
        <v>6319360</v>
      </c>
    </row>
    <row r="24" spans="1:3" x14ac:dyDescent="0.2">
      <c r="A24" t="s">
        <v>23</v>
      </c>
      <c r="B24" s="1">
        <v>61265</v>
      </c>
      <c r="C24" s="1">
        <v>5034880</v>
      </c>
    </row>
    <row r="25" spans="1:3" x14ac:dyDescent="0.2">
      <c r="A25" t="s">
        <v>24</v>
      </c>
      <c r="B25" s="1">
        <v>3635741</v>
      </c>
      <c r="C25" s="1">
        <v>36492160</v>
      </c>
    </row>
    <row r="26" spans="1:3" x14ac:dyDescent="0.2">
      <c r="A26" t="s">
        <v>25</v>
      </c>
      <c r="B26" s="1">
        <v>3495893</v>
      </c>
      <c r="C26" s="1">
        <v>51205760</v>
      </c>
    </row>
    <row r="27" spans="1:3" x14ac:dyDescent="0.2">
      <c r="A27" t="s">
        <v>26</v>
      </c>
      <c r="B27" s="1">
        <v>1614264</v>
      </c>
      <c r="C27" s="1">
        <v>30222720</v>
      </c>
    </row>
    <row r="28" spans="1:3" x14ac:dyDescent="0.2">
      <c r="A28" t="s">
        <v>27</v>
      </c>
      <c r="B28" s="1">
        <v>1636598</v>
      </c>
      <c r="C28" s="1">
        <v>44248320</v>
      </c>
    </row>
    <row r="29" spans="1:3" x14ac:dyDescent="0.2">
      <c r="A29" t="s">
        <v>28</v>
      </c>
      <c r="B29" s="1">
        <v>27049302</v>
      </c>
      <c r="C29" s="1">
        <v>93271040</v>
      </c>
    </row>
    <row r="30" spans="1:3" x14ac:dyDescent="0.2">
      <c r="A30" t="s">
        <v>29</v>
      </c>
      <c r="B30" s="1">
        <v>546976</v>
      </c>
      <c r="C30" s="1">
        <v>49031680</v>
      </c>
    </row>
    <row r="31" spans="1:3" x14ac:dyDescent="0.2">
      <c r="A31" t="s">
        <v>30</v>
      </c>
      <c r="B31" s="1">
        <v>55928507</v>
      </c>
      <c r="C31" s="1">
        <v>70264320</v>
      </c>
    </row>
    <row r="32" spans="1:3" x14ac:dyDescent="0.2">
      <c r="A32" t="s">
        <v>31</v>
      </c>
      <c r="B32" s="1">
        <v>799740</v>
      </c>
      <c r="C32" s="1">
        <v>5768960</v>
      </c>
    </row>
    <row r="33" spans="1:3" x14ac:dyDescent="0.2">
      <c r="A33" t="s">
        <v>32</v>
      </c>
      <c r="B33" s="1">
        <v>179792</v>
      </c>
      <c r="C33" s="1">
        <v>4813440</v>
      </c>
    </row>
    <row r="34" spans="1:3" x14ac:dyDescent="0.2">
      <c r="A34" t="s">
        <v>33</v>
      </c>
      <c r="B34" s="1">
        <v>27508382</v>
      </c>
      <c r="C34" s="1">
        <v>77766400</v>
      </c>
    </row>
    <row r="35" spans="1:3" x14ac:dyDescent="0.2">
      <c r="A35" t="s">
        <v>34</v>
      </c>
      <c r="B35" s="1">
        <v>188537</v>
      </c>
      <c r="C35" s="1">
        <v>30680960</v>
      </c>
    </row>
    <row r="36" spans="1:3" x14ac:dyDescent="0.2">
      <c r="A36" t="s">
        <v>35</v>
      </c>
      <c r="B36" s="1">
        <v>2422249</v>
      </c>
      <c r="C36" s="1">
        <v>31402880</v>
      </c>
    </row>
    <row r="37" spans="1:3" x14ac:dyDescent="0.2">
      <c r="A37" t="s">
        <v>36</v>
      </c>
      <c r="B37" s="1">
        <v>1738150</v>
      </c>
      <c r="C37" s="1">
        <v>44452480</v>
      </c>
    </row>
    <row r="38" spans="1:3" x14ac:dyDescent="0.2">
      <c r="A38" t="s">
        <v>37</v>
      </c>
      <c r="B38" s="1">
        <v>307180</v>
      </c>
      <c r="C38" s="1">
        <v>26222080</v>
      </c>
    </row>
    <row r="39" spans="1:3" x14ac:dyDescent="0.2">
      <c r="A39" t="s">
        <v>38</v>
      </c>
      <c r="B39" s="1">
        <v>700996</v>
      </c>
      <c r="C39" s="1">
        <v>44087680</v>
      </c>
    </row>
    <row r="40" spans="1:3" x14ac:dyDescent="0.2">
      <c r="A40" t="s">
        <v>39</v>
      </c>
      <c r="B40" s="1">
        <v>32644541</v>
      </c>
      <c r="C40" s="1">
        <v>61598720</v>
      </c>
    </row>
    <row r="41" spans="1:3" x14ac:dyDescent="0.2">
      <c r="A41" t="s">
        <v>40</v>
      </c>
      <c r="B41" s="1">
        <v>617656</v>
      </c>
      <c r="C41" s="1">
        <v>28804480</v>
      </c>
    </row>
    <row r="42" spans="1:3" x14ac:dyDescent="0.2">
      <c r="A42" t="s">
        <v>41</v>
      </c>
      <c r="B42" s="1">
        <v>4410</v>
      </c>
      <c r="C42" s="1">
        <v>677120</v>
      </c>
    </row>
    <row r="43" spans="1:3" x14ac:dyDescent="0.2">
      <c r="A43" t="s">
        <v>42</v>
      </c>
      <c r="B43" s="1">
        <v>901208</v>
      </c>
      <c r="C43" s="1">
        <v>19374080</v>
      </c>
    </row>
    <row r="44" spans="1:3" x14ac:dyDescent="0.2">
      <c r="A44" t="s">
        <v>43</v>
      </c>
      <c r="B44" s="1">
        <v>2649417</v>
      </c>
      <c r="C44" s="1">
        <v>48881920</v>
      </c>
    </row>
    <row r="45" spans="1:3" x14ac:dyDescent="0.2">
      <c r="A45" t="s">
        <v>44</v>
      </c>
      <c r="B45" s="1">
        <v>1274042</v>
      </c>
      <c r="C45" s="1">
        <v>26727680</v>
      </c>
    </row>
    <row r="46" spans="1:3" x14ac:dyDescent="0.2">
      <c r="A46" t="s">
        <v>45</v>
      </c>
      <c r="B46" s="1">
        <v>2990951</v>
      </c>
      <c r="C46" s="1">
        <v>168217600</v>
      </c>
    </row>
    <row r="47" spans="1:3" x14ac:dyDescent="0.2">
      <c r="A47" t="s">
        <v>46</v>
      </c>
      <c r="B47" s="1">
        <v>33275132</v>
      </c>
      <c r="C47" s="1">
        <v>52696960</v>
      </c>
    </row>
    <row r="48" spans="1:3" x14ac:dyDescent="0.2">
      <c r="A48" t="s">
        <v>47</v>
      </c>
      <c r="B48" s="1">
        <v>465247</v>
      </c>
      <c r="C48" s="1">
        <v>5936640</v>
      </c>
    </row>
    <row r="49" spans="1:3" x14ac:dyDescent="0.2">
      <c r="A49" t="s">
        <v>48</v>
      </c>
      <c r="B49" s="1">
        <v>2514903</v>
      </c>
      <c r="C49" s="1">
        <v>25496320</v>
      </c>
    </row>
    <row r="50" spans="1:3" x14ac:dyDescent="0.2">
      <c r="A50" t="s">
        <v>49</v>
      </c>
      <c r="B50" s="1">
        <v>12193623</v>
      </c>
      <c r="C50" s="1">
        <v>42693760</v>
      </c>
    </row>
    <row r="51" spans="1:3" x14ac:dyDescent="0.2">
      <c r="A51" t="s">
        <v>50</v>
      </c>
      <c r="B51" s="1">
        <v>1134142</v>
      </c>
      <c r="C51" s="1">
        <v>15410560</v>
      </c>
    </row>
    <row r="52" spans="1:3" x14ac:dyDescent="0.2">
      <c r="A52" t="s">
        <v>51</v>
      </c>
      <c r="B52" s="1">
        <v>1793699</v>
      </c>
      <c r="C52" s="1">
        <v>35011200</v>
      </c>
    </row>
    <row r="53" spans="1:3" x14ac:dyDescent="0.2">
      <c r="A53" t="s">
        <v>58</v>
      </c>
      <c r="B53" s="1">
        <v>30183609</v>
      </c>
      <c r="C53" s="1">
        <v>62343040</v>
      </c>
    </row>
    <row r="54" spans="1:3" x14ac:dyDescent="0.2">
      <c r="A54" t="s">
        <v>63</v>
      </c>
      <c r="B54" s="1">
        <v>621473785</v>
      </c>
      <c r="C54" s="1">
        <v>2271343360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8758-31DE-4103-B115-7B0F36AF85CB}">
  <dimension ref="A1:J57"/>
  <sheetViews>
    <sheetView topLeftCell="A19" workbookViewId="0">
      <selection activeCell="K1" sqref="K1:K1048576"/>
    </sheetView>
  </sheetViews>
  <sheetFormatPr defaultRowHeight="12.75" x14ac:dyDescent="0.2"/>
  <cols>
    <col min="1" max="1" width="15.33203125" style="10" bestFit="1" customWidth="1"/>
    <col min="2" max="2" width="23" style="10" bestFit="1" customWidth="1"/>
    <col min="3" max="3" width="10.83203125" style="10" bestFit="1" customWidth="1"/>
    <col min="4" max="8" width="16.83203125" style="1" customWidth="1"/>
    <col min="9" max="9" width="24.6640625" customWidth="1"/>
    <col min="10" max="10" width="24.5" style="1" customWidth="1"/>
  </cols>
  <sheetData>
    <row r="1" spans="1:10" s="10" customFormat="1" x14ac:dyDescent="0.2">
      <c r="A1" s="8" t="s">
        <v>168</v>
      </c>
      <c r="B1" s="8" t="s">
        <v>167</v>
      </c>
      <c r="C1" s="8" t="s">
        <v>64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0</v>
      </c>
      <c r="J1" s="9" t="s">
        <v>1</v>
      </c>
    </row>
    <row r="2" spans="1:10" x14ac:dyDescent="0.2">
      <c r="A2" s="10" t="s">
        <v>2</v>
      </c>
      <c r="B2" s="10" t="s">
        <v>116</v>
      </c>
      <c r="C2" s="10" t="s">
        <v>65</v>
      </c>
      <c r="D2" s="1">
        <v>25720</v>
      </c>
      <c r="E2" s="1">
        <v>670527</v>
      </c>
      <c r="F2" s="1">
        <v>32334</v>
      </c>
      <c r="G2" s="1">
        <v>17445</v>
      </c>
      <c r="H2" s="1">
        <v>121334</v>
      </c>
      <c r="I2" s="2">
        <f>SUM(D2:H2)</f>
        <v>867360</v>
      </c>
      <c r="J2" s="1">
        <v>32678400</v>
      </c>
    </row>
    <row r="3" spans="1:10" x14ac:dyDescent="0.2">
      <c r="A3" s="10" t="s">
        <v>3</v>
      </c>
      <c r="B3" s="10" t="s">
        <v>117</v>
      </c>
      <c r="C3" s="10" t="s">
        <v>66</v>
      </c>
      <c r="D3" s="1">
        <v>72234836</v>
      </c>
      <c r="E3" s="1">
        <v>22167455</v>
      </c>
      <c r="F3" s="1">
        <v>76617382</v>
      </c>
      <c r="G3" s="1">
        <v>52426440</v>
      </c>
      <c r="H3" s="1">
        <v>689877</v>
      </c>
      <c r="I3" s="2">
        <f t="shared" ref="I3:I57" si="0">SUM(D3:H3)</f>
        <v>224135990</v>
      </c>
      <c r="J3" s="1">
        <v>365481600</v>
      </c>
    </row>
    <row r="4" spans="1:10" x14ac:dyDescent="0.2">
      <c r="A4" s="10" t="s">
        <v>4</v>
      </c>
      <c r="B4" s="10" t="s">
        <v>118</v>
      </c>
      <c r="C4" s="10" t="s">
        <v>67</v>
      </c>
      <c r="D4" s="1">
        <v>12204188</v>
      </c>
      <c r="E4" s="1">
        <v>11204170</v>
      </c>
      <c r="F4" s="1">
        <v>1683354</v>
      </c>
      <c r="G4" s="1">
        <v>2649309</v>
      </c>
      <c r="H4" s="1">
        <v>364736</v>
      </c>
      <c r="I4" s="2">
        <f t="shared" si="0"/>
        <v>28105757</v>
      </c>
      <c r="J4" s="1">
        <v>72688000</v>
      </c>
    </row>
    <row r="5" spans="1:10" x14ac:dyDescent="0.2">
      <c r="A5" s="10" t="s">
        <v>5</v>
      </c>
      <c r="B5" s="10" t="s">
        <v>119</v>
      </c>
      <c r="C5" s="10" t="s">
        <v>68</v>
      </c>
      <c r="D5" s="1">
        <v>1069199</v>
      </c>
      <c r="E5" s="1">
        <v>2592794</v>
      </c>
      <c r="F5" s="1">
        <v>376648</v>
      </c>
      <c r="G5" s="1">
        <v>98307</v>
      </c>
      <c r="H5" s="1">
        <v>84908</v>
      </c>
      <c r="I5" s="2">
        <f t="shared" si="0"/>
        <v>4221856</v>
      </c>
      <c r="J5" s="1">
        <v>33599360</v>
      </c>
    </row>
    <row r="6" spans="1:10" x14ac:dyDescent="0.2">
      <c r="A6" s="10" t="s">
        <v>6</v>
      </c>
      <c r="B6" s="10" t="s">
        <v>120</v>
      </c>
      <c r="C6" s="10" t="s">
        <v>69</v>
      </c>
      <c r="D6" s="1">
        <v>15364784</v>
      </c>
      <c r="E6" s="1">
        <v>20762205</v>
      </c>
      <c r="F6" s="1">
        <v>294247</v>
      </c>
      <c r="G6" s="1">
        <v>7588161</v>
      </c>
      <c r="H6" s="1">
        <v>1990931</v>
      </c>
      <c r="I6" s="2">
        <f t="shared" si="0"/>
        <v>46000328</v>
      </c>
      <c r="J6" s="1">
        <v>100206720</v>
      </c>
    </row>
    <row r="7" spans="1:10" x14ac:dyDescent="0.2">
      <c r="A7" s="10" t="s">
        <v>7</v>
      </c>
      <c r="B7" s="10" t="s">
        <v>121</v>
      </c>
      <c r="C7" s="10" t="s">
        <v>70</v>
      </c>
      <c r="D7" s="1">
        <v>8313557</v>
      </c>
      <c r="E7" s="1">
        <v>14483003</v>
      </c>
      <c r="F7" s="1">
        <v>174986</v>
      </c>
      <c r="G7" s="1">
        <v>661506</v>
      </c>
      <c r="H7" s="1">
        <v>216520</v>
      </c>
      <c r="I7" s="2">
        <f t="shared" si="0"/>
        <v>23849572</v>
      </c>
      <c r="J7" s="1">
        <v>66485760</v>
      </c>
    </row>
    <row r="8" spans="1:10" x14ac:dyDescent="0.2">
      <c r="A8" s="10" t="s">
        <v>8</v>
      </c>
      <c r="B8" s="10" t="s">
        <v>122</v>
      </c>
      <c r="C8" s="10" t="s">
        <v>71</v>
      </c>
      <c r="D8" s="1">
        <v>0</v>
      </c>
      <c r="E8" s="1">
        <v>23</v>
      </c>
      <c r="F8" s="1">
        <v>1583</v>
      </c>
      <c r="G8" s="1">
        <v>5846</v>
      </c>
      <c r="H8" s="1">
        <v>1487</v>
      </c>
      <c r="I8" s="2">
        <f t="shared" si="0"/>
        <v>8939</v>
      </c>
      <c r="J8" s="1">
        <v>3135360</v>
      </c>
    </row>
    <row r="9" spans="1:10" x14ac:dyDescent="0.2">
      <c r="A9" s="10" t="s">
        <v>9</v>
      </c>
      <c r="B9" s="10" t="s">
        <v>123</v>
      </c>
      <c r="C9" s="10" t="s">
        <v>72</v>
      </c>
      <c r="D9" s="1">
        <v>0</v>
      </c>
      <c r="E9" s="1">
        <v>0</v>
      </c>
      <c r="F9" s="1">
        <v>25543</v>
      </c>
      <c r="G9" s="1">
        <v>890</v>
      </c>
      <c r="H9" s="1">
        <v>3431</v>
      </c>
      <c r="I9" s="2">
        <f t="shared" si="0"/>
        <v>29864</v>
      </c>
      <c r="J9" s="1">
        <v>1265920</v>
      </c>
    </row>
    <row r="10" spans="1:10" x14ac:dyDescent="0.2">
      <c r="A10" s="10" t="s">
        <v>57</v>
      </c>
      <c r="B10" s="10" t="s">
        <v>124</v>
      </c>
      <c r="C10" s="10" t="s">
        <v>73</v>
      </c>
      <c r="D10" s="1">
        <v>0</v>
      </c>
      <c r="E10" s="1">
        <v>0</v>
      </c>
      <c r="F10" s="1">
        <v>0</v>
      </c>
      <c r="G10" s="1">
        <v>8476</v>
      </c>
      <c r="H10" s="1">
        <v>1207</v>
      </c>
      <c r="I10" s="2">
        <f t="shared" si="0"/>
        <v>9683</v>
      </c>
      <c r="J10" s="1">
        <v>39040</v>
      </c>
    </row>
    <row r="11" spans="1:10" x14ac:dyDescent="0.2">
      <c r="A11" s="10" t="s">
        <v>11</v>
      </c>
      <c r="B11" s="10" t="s">
        <v>125</v>
      </c>
      <c r="C11" s="10" t="s">
        <v>74</v>
      </c>
      <c r="D11" s="1">
        <v>28818</v>
      </c>
      <c r="E11" s="1">
        <v>1197164</v>
      </c>
      <c r="F11" s="1">
        <v>284278</v>
      </c>
      <c r="G11" s="1">
        <v>2468375</v>
      </c>
      <c r="H11" s="1">
        <v>521563</v>
      </c>
      <c r="I11" s="2">
        <f t="shared" si="0"/>
        <v>4500198</v>
      </c>
      <c r="J11" s="1">
        <v>34721280</v>
      </c>
    </row>
    <row r="12" spans="1:10" x14ac:dyDescent="0.2">
      <c r="A12" s="10" t="s">
        <v>12</v>
      </c>
      <c r="B12" s="10" t="s">
        <v>126</v>
      </c>
      <c r="C12" s="10" t="s">
        <v>75</v>
      </c>
      <c r="D12" s="1">
        <v>0</v>
      </c>
      <c r="E12" s="1">
        <v>867381</v>
      </c>
      <c r="F12" s="1">
        <v>482942</v>
      </c>
      <c r="G12" s="1">
        <v>39823</v>
      </c>
      <c r="H12" s="1">
        <v>369065</v>
      </c>
      <c r="I12" s="2">
        <f t="shared" si="0"/>
        <v>1759211</v>
      </c>
      <c r="J12" s="1">
        <v>37295360</v>
      </c>
    </row>
    <row r="13" spans="1:10" x14ac:dyDescent="0.2">
      <c r="A13" s="10" t="s">
        <v>13</v>
      </c>
      <c r="B13" s="10" t="s">
        <v>127</v>
      </c>
      <c r="C13" s="10" t="s">
        <v>76</v>
      </c>
      <c r="D13" s="1">
        <v>0</v>
      </c>
      <c r="E13" s="1">
        <v>0</v>
      </c>
      <c r="F13" s="1">
        <v>299432</v>
      </c>
      <c r="G13" s="1">
        <v>357937</v>
      </c>
      <c r="H13" s="1">
        <v>163467</v>
      </c>
      <c r="I13" s="2">
        <f t="shared" si="0"/>
        <v>820836</v>
      </c>
      <c r="J13" s="1">
        <v>4105600</v>
      </c>
    </row>
    <row r="14" spans="1:10" x14ac:dyDescent="0.2">
      <c r="A14" s="10" t="s">
        <v>14</v>
      </c>
      <c r="B14" s="10" t="s">
        <v>128</v>
      </c>
      <c r="C14" s="10" t="s">
        <v>77</v>
      </c>
      <c r="D14" s="1">
        <v>11614828</v>
      </c>
      <c r="E14" s="1">
        <v>20444100</v>
      </c>
      <c r="F14" s="1">
        <v>49733</v>
      </c>
      <c r="G14" s="1">
        <v>511600</v>
      </c>
      <c r="H14" s="1">
        <v>3116</v>
      </c>
      <c r="I14" s="2">
        <f t="shared" si="0"/>
        <v>32623377</v>
      </c>
      <c r="J14" s="1">
        <v>52933120</v>
      </c>
    </row>
    <row r="15" spans="1:10" x14ac:dyDescent="0.2">
      <c r="A15" s="10" t="s">
        <v>15</v>
      </c>
      <c r="B15" s="10" t="s">
        <v>129</v>
      </c>
      <c r="C15" s="10" t="s">
        <v>78</v>
      </c>
      <c r="D15" s="1">
        <v>20</v>
      </c>
      <c r="E15" s="1">
        <v>304480</v>
      </c>
      <c r="F15" s="1">
        <v>89767</v>
      </c>
      <c r="G15" s="1">
        <v>12</v>
      </c>
      <c r="H15" s="1">
        <v>17040</v>
      </c>
      <c r="I15" s="2">
        <f t="shared" si="0"/>
        <v>411319</v>
      </c>
      <c r="J15" s="1">
        <v>35795200</v>
      </c>
    </row>
    <row r="16" spans="1:10" x14ac:dyDescent="0.2">
      <c r="A16" s="10" t="s">
        <v>16</v>
      </c>
      <c r="B16" s="10" t="s">
        <v>130</v>
      </c>
      <c r="C16" s="10" t="s">
        <v>79</v>
      </c>
      <c r="D16" s="1">
        <v>0</v>
      </c>
      <c r="E16" s="1">
        <v>203682</v>
      </c>
      <c r="F16" s="1">
        <v>15992</v>
      </c>
      <c r="G16" s="1">
        <v>10752</v>
      </c>
      <c r="H16" s="1">
        <v>154979</v>
      </c>
      <c r="I16" s="2">
        <f t="shared" si="0"/>
        <v>385405</v>
      </c>
      <c r="J16" s="1">
        <v>23158400</v>
      </c>
    </row>
    <row r="17" spans="1:10" x14ac:dyDescent="0.2">
      <c r="A17" s="10" t="s">
        <v>17</v>
      </c>
      <c r="B17" s="10" t="s">
        <v>131</v>
      </c>
      <c r="C17" s="10" t="s">
        <v>80</v>
      </c>
      <c r="D17" s="1">
        <v>0</v>
      </c>
      <c r="E17" s="1">
        <v>0</v>
      </c>
      <c r="F17" s="1">
        <v>72064</v>
      </c>
      <c r="G17" s="1">
        <v>2708</v>
      </c>
      <c r="H17" s="1">
        <v>47878</v>
      </c>
      <c r="I17" s="2">
        <f t="shared" si="0"/>
        <v>122650</v>
      </c>
      <c r="J17" s="1">
        <v>35860480</v>
      </c>
    </row>
    <row r="18" spans="1:10" x14ac:dyDescent="0.2">
      <c r="A18" s="10" t="s">
        <v>18</v>
      </c>
      <c r="B18" s="10" t="s">
        <v>132</v>
      </c>
      <c r="C18" s="10" t="s">
        <v>81</v>
      </c>
      <c r="D18" s="1">
        <v>0</v>
      </c>
      <c r="E18" s="1">
        <v>108635</v>
      </c>
      <c r="F18" s="1">
        <v>29509</v>
      </c>
      <c r="G18" s="1">
        <v>462</v>
      </c>
      <c r="H18" s="1">
        <v>134381</v>
      </c>
      <c r="I18" s="2">
        <f t="shared" si="0"/>
        <v>272987</v>
      </c>
      <c r="J18" s="1">
        <v>52510720</v>
      </c>
    </row>
    <row r="19" spans="1:10" x14ac:dyDescent="0.2">
      <c r="A19" s="10" t="s">
        <v>19</v>
      </c>
      <c r="B19" s="10" t="s">
        <v>133</v>
      </c>
      <c r="C19" s="10" t="s">
        <v>82</v>
      </c>
      <c r="D19" s="1">
        <v>0</v>
      </c>
      <c r="E19" s="1">
        <v>819548</v>
      </c>
      <c r="F19" s="1">
        <v>11813</v>
      </c>
      <c r="G19" s="1">
        <v>94103</v>
      </c>
      <c r="H19" s="1">
        <v>168223</v>
      </c>
      <c r="I19" s="2">
        <f t="shared" si="0"/>
        <v>1093687</v>
      </c>
      <c r="J19" s="1">
        <v>25512320</v>
      </c>
    </row>
    <row r="20" spans="1:10" x14ac:dyDescent="0.2">
      <c r="A20" s="10" t="s">
        <v>20</v>
      </c>
      <c r="B20" s="10" t="s">
        <v>134</v>
      </c>
      <c r="C20" s="10" t="s">
        <v>83</v>
      </c>
      <c r="D20" s="1">
        <v>56969</v>
      </c>
      <c r="E20" s="1">
        <v>608535</v>
      </c>
      <c r="F20" s="1">
        <v>585563</v>
      </c>
      <c r="G20" s="1">
        <v>16799</v>
      </c>
      <c r="H20" s="1">
        <v>127126</v>
      </c>
      <c r="I20" s="2">
        <f t="shared" si="0"/>
        <v>1394992</v>
      </c>
      <c r="J20" s="1">
        <v>28867840</v>
      </c>
    </row>
    <row r="21" spans="1:10" x14ac:dyDescent="0.2">
      <c r="A21" s="10" t="s">
        <v>21</v>
      </c>
      <c r="B21" s="10" t="s">
        <v>135</v>
      </c>
      <c r="C21" s="10" t="s">
        <v>84</v>
      </c>
      <c r="D21" s="1">
        <v>0</v>
      </c>
      <c r="E21" s="1">
        <v>53880</v>
      </c>
      <c r="F21" s="1">
        <v>68950</v>
      </c>
      <c r="G21" s="1">
        <v>67003</v>
      </c>
      <c r="H21" s="1">
        <v>20845</v>
      </c>
      <c r="I21" s="2">
        <f t="shared" si="0"/>
        <v>210678</v>
      </c>
      <c r="J21" s="1">
        <v>19847680</v>
      </c>
    </row>
    <row r="22" spans="1:10" x14ac:dyDescent="0.2">
      <c r="A22" s="10" t="s">
        <v>22</v>
      </c>
      <c r="B22" s="10" t="s">
        <v>136</v>
      </c>
      <c r="C22" s="10" t="s">
        <v>85</v>
      </c>
      <c r="D22" s="1">
        <v>548</v>
      </c>
      <c r="E22" s="1">
        <v>0</v>
      </c>
      <c r="F22" s="1">
        <v>48811</v>
      </c>
      <c r="G22" s="1">
        <v>41432</v>
      </c>
      <c r="H22" s="1">
        <v>102157</v>
      </c>
      <c r="I22" s="2">
        <f t="shared" si="0"/>
        <v>192948</v>
      </c>
      <c r="J22" s="1">
        <v>6319360</v>
      </c>
    </row>
    <row r="23" spans="1:10" x14ac:dyDescent="0.2">
      <c r="A23" s="10" t="s">
        <v>23</v>
      </c>
      <c r="B23" s="10" t="s">
        <v>137</v>
      </c>
      <c r="C23" s="10" t="s">
        <v>86</v>
      </c>
      <c r="D23" s="1">
        <v>0</v>
      </c>
      <c r="E23" s="1">
        <v>0</v>
      </c>
      <c r="F23" s="1">
        <v>22735</v>
      </c>
      <c r="G23" s="1">
        <v>32961</v>
      </c>
      <c r="H23" s="1">
        <v>5569</v>
      </c>
      <c r="I23" s="2">
        <f t="shared" si="0"/>
        <v>61265</v>
      </c>
      <c r="J23" s="1">
        <v>5034880</v>
      </c>
    </row>
    <row r="24" spans="1:10" x14ac:dyDescent="0.2">
      <c r="A24" s="10" t="s">
        <v>24</v>
      </c>
      <c r="B24" s="10" t="s">
        <v>138</v>
      </c>
      <c r="C24" s="10" t="s">
        <v>87</v>
      </c>
      <c r="D24" s="1">
        <v>735</v>
      </c>
      <c r="E24" s="1">
        <v>2874075</v>
      </c>
      <c r="F24" s="1">
        <v>117199</v>
      </c>
      <c r="G24" s="1">
        <v>631852</v>
      </c>
      <c r="H24" s="1">
        <v>11880</v>
      </c>
      <c r="I24" s="2">
        <f t="shared" si="0"/>
        <v>3635741</v>
      </c>
      <c r="J24" s="1">
        <v>36492160</v>
      </c>
    </row>
    <row r="25" spans="1:10" x14ac:dyDescent="0.2">
      <c r="A25" s="10" t="s">
        <v>25</v>
      </c>
      <c r="B25" s="10" t="s">
        <v>139</v>
      </c>
      <c r="C25" s="10" t="s">
        <v>88</v>
      </c>
      <c r="D25" s="1">
        <v>1446</v>
      </c>
      <c r="E25" s="1">
        <v>2844452</v>
      </c>
      <c r="F25" s="1">
        <v>507913</v>
      </c>
      <c r="G25" s="1">
        <v>139632</v>
      </c>
      <c r="H25" s="1">
        <v>2450</v>
      </c>
      <c r="I25" s="2">
        <f t="shared" si="0"/>
        <v>3495893</v>
      </c>
      <c r="J25" s="1">
        <v>51205760</v>
      </c>
    </row>
    <row r="26" spans="1:10" x14ac:dyDescent="0.2">
      <c r="A26" s="10" t="s">
        <v>26</v>
      </c>
      <c r="B26" s="10" t="s">
        <v>140</v>
      </c>
      <c r="C26" s="10" t="s">
        <v>89</v>
      </c>
      <c r="D26" s="1">
        <v>65218</v>
      </c>
      <c r="E26" s="1">
        <v>1191761</v>
      </c>
      <c r="F26" s="1">
        <v>211302</v>
      </c>
      <c r="G26" s="1">
        <v>103998</v>
      </c>
      <c r="H26" s="1">
        <v>41985</v>
      </c>
      <c r="I26" s="2">
        <f t="shared" si="0"/>
        <v>1614264</v>
      </c>
      <c r="J26" s="1">
        <v>30222720</v>
      </c>
    </row>
    <row r="27" spans="1:10" x14ac:dyDescent="0.2">
      <c r="A27" s="10" t="s">
        <v>27</v>
      </c>
      <c r="B27" s="10" t="s">
        <v>141</v>
      </c>
      <c r="C27" s="10" t="s">
        <v>90</v>
      </c>
      <c r="D27" s="1">
        <v>59</v>
      </c>
      <c r="E27" s="1">
        <v>1505833</v>
      </c>
      <c r="F27" s="1">
        <v>60565</v>
      </c>
      <c r="G27" s="1">
        <v>54405</v>
      </c>
      <c r="H27" s="1">
        <v>15736</v>
      </c>
      <c r="I27" s="2">
        <f t="shared" si="0"/>
        <v>1636598</v>
      </c>
      <c r="J27" s="1">
        <v>44248320</v>
      </c>
    </row>
    <row r="28" spans="1:10" x14ac:dyDescent="0.2">
      <c r="A28" s="10" t="s">
        <v>28</v>
      </c>
      <c r="B28" s="10" t="s">
        <v>142</v>
      </c>
      <c r="C28" s="10" t="s">
        <v>91</v>
      </c>
      <c r="D28" s="1">
        <v>7989642</v>
      </c>
      <c r="E28" s="1">
        <v>17181530</v>
      </c>
      <c r="F28" s="1">
        <v>650856</v>
      </c>
      <c r="G28" s="1">
        <v>1214307</v>
      </c>
      <c r="H28" s="1">
        <v>12968</v>
      </c>
      <c r="I28" s="2">
        <f t="shared" si="0"/>
        <v>27049303</v>
      </c>
      <c r="J28" s="1">
        <v>93271040</v>
      </c>
    </row>
    <row r="29" spans="1:10" x14ac:dyDescent="0.2">
      <c r="A29" s="10" t="s">
        <v>29</v>
      </c>
      <c r="B29" s="10" t="s">
        <v>143</v>
      </c>
      <c r="C29" s="10" t="s">
        <v>92</v>
      </c>
      <c r="D29" s="1">
        <v>6354</v>
      </c>
      <c r="E29" s="1">
        <v>351205</v>
      </c>
      <c r="F29" s="1">
        <v>173773</v>
      </c>
      <c r="G29" s="1">
        <v>5899</v>
      </c>
      <c r="H29" s="1">
        <v>9745</v>
      </c>
      <c r="I29" s="2">
        <f t="shared" si="0"/>
        <v>546976</v>
      </c>
      <c r="J29" s="1">
        <v>49031680</v>
      </c>
    </row>
    <row r="30" spans="1:10" x14ac:dyDescent="0.2">
      <c r="A30" s="10" t="s">
        <v>30</v>
      </c>
      <c r="B30" s="10" t="s">
        <v>144</v>
      </c>
      <c r="C30" s="10" t="s">
        <v>93</v>
      </c>
      <c r="D30" s="1">
        <v>46977225</v>
      </c>
      <c r="E30" s="1">
        <v>5760343</v>
      </c>
      <c r="F30" s="1">
        <v>2344972</v>
      </c>
      <c r="G30" s="1">
        <v>797603</v>
      </c>
      <c r="H30" s="1">
        <v>48364</v>
      </c>
      <c r="I30" s="2">
        <f t="shared" si="0"/>
        <v>55928507</v>
      </c>
      <c r="J30" s="1">
        <v>70264320</v>
      </c>
    </row>
    <row r="31" spans="1:10" x14ac:dyDescent="0.2">
      <c r="A31" s="10" t="s">
        <v>31</v>
      </c>
      <c r="B31" s="10" t="s">
        <v>145</v>
      </c>
      <c r="C31" s="10" t="s">
        <v>94</v>
      </c>
      <c r="D31" s="1">
        <v>0</v>
      </c>
      <c r="E31" s="1">
        <v>748479</v>
      </c>
      <c r="F31" s="1">
        <v>34674</v>
      </c>
      <c r="G31" s="1">
        <v>13521</v>
      </c>
      <c r="H31" s="1">
        <v>3066</v>
      </c>
      <c r="I31" s="2">
        <f t="shared" si="0"/>
        <v>799740</v>
      </c>
      <c r="J31" s="1">
        <v>5768960</v>
      </c>
    </row>
    <row r="32" spans="1:10" x14ac:dyDescent="0.2">
      <c r="A32" s="10" t="s">
        <v>32</v>
      </c>
      <c r="B32" s="10" t="s">
        <v>146</v>
      </c>
      <c r="C32" s="10" t="s">
        <v>95</v>
      </c>
      <c r="D32" s="1">
        <v>0</v>
      </c>
      <c r="E32" s="1">
        <v>0</v>
      </c>
      <c r="F32" s="1">
        <v>73106</v>
      </c>
      <c r="G32" s="1">
        <v>35542</v>
      </c>
      <c r="H32" s="1">
        <v>71144</v>
      </c>
      <c r="I32" s="2">
        <f t="shared" si="0"/>
        <v>179792</v>
      </c>
      <c r="J32" s="1">
        <v>4813440</v>
      </c>
    </row>
    <row r="33" spans="1:10" x14ac:dyDescent="0.2">
      <c r="A33" s="10" t="s">
        <v>33</v>
      </c>
      <c r="B33" s="10" t="s">
        <v>147</v>
      </c>
      <c r="C33" s="10" t="s">
        <v>96</v>
      </c>
      <c r="D33" s="1">
        <v>14093947</v>
      </c>
      <c r="E33" s="1">
        <v>9225183</v>
      </c>
      <c r="F33" s="1">
        <v>332058</v>
      </c>
      <c r="G33" s="1">
        <v>466709</v>
      </c>
      <c r="H33" s="1">
        <v>3390485</v>
      </c>
      <c r="I33" s="2">
        <f t="shared" si="0"/>
        <v>27508382</v>
      </c>
      <c r="J33" s="1">
        <v>77766400</v>
      </c>
    </row>
    <row r="34" spans="1:10" x14ac:dyDescent="0.2">
      <c r="A34" s="10" t="s">
        <v>34</v>
      </c>
      <c r="B34" s="10" t="s">
        <v>148</v>
      </c>
      <c r="C34" s="10" t="s">
        <v>97</v>
      </c>
      <c r="D34" s="1">
        <v>0</v>
      </c>
      <c r="E34" s="1">
        <v>16352</v>
      </c>
      <c r="F34" s="1">
        <v>28992</v>
      </c>
      <c r="G34" s="1">
        <v>33715</v>
      </c>
      <c r="H34" s="1">
        <v>109478</v>
      </c>
      <c r="I34" s="2">
        <f t="shared" si="0"/>
        <v>188537</v>
      </c>
      <c r="J34" s="1">
        <v>30680960</v>
      </c>
    </row>
    <row r="35" spans="1:10" x14ac:dyDescent="0.2">
      <c r="A35" s="10" t="s">
        <v>35</v>
      </c>
      <c r="B35" s="10" t="s">
        <v>149</v>
      </c>
      <c r="C35" s="10" t="s">
        <v>98</v>
      </c>
      <c r="D35" s="1">
        <v>0</v>
      </c>
      <c r="E35" s="1">
        <v>1255197</v>
      </c>
      <c r="F35" s="1">
        <v>419646</v>
      </c>
      <c r="G35" s="1">
        <v>363592</v>
      </c>
      <c r="H35" s="1">
        <v>383814</v>
      </c>
      <c r="I35" s="2">
        <f t="shared" si="0"/>
        <v>2422249</v>
      </c>
      <c r="J35" s="1">
        <v>31402880</v>
      </c>
    </row>
    <row r="36" spans="1:10" x14ac:dyDescent="0.2">
      <c r="A36" s="10" t="s">
        <v>36</v>
      </c>
      <c r="B36" s="10" t="s">
        <v>150</v>
      </c>
      <c r="C36" s="10" t="s">
        <v>99</v>
      </c>
      <c r="D36" s="1">
        <v>59970</v>
      </c>
      <c r="E36" s="1">
        <v>1103162</v>
      </c>
      <c r="F36" s="1">
        <v>488480</v>
      </c>
      <c r="G36" s="1">
        <v>71258</v>
      </c>
      <c r="H36" s="1">
        <v>15280</v>
      </c>
      <c r="I36" s="2">
        <f t="shared" si="0"/>
        <v>1738150</v>
      </c>
      <c r="J36" s="1">
        <v>44452480</v>
      </c>
    </row>
    <row r="37" spans="1:10" x14ac:dyDescent="0.2">
      <c r="A37" s="10" t="s">
        <v>37</v>
      </c>
      <c r="B37" s="10" t="s">
        <v>151</v>
      </c>
      <c r="C37" s="10" t="s">
        <v>100</v>
      </c>
      <c r="D37" s="1">
        <v>0</v>
      </c>
      <c r="E37" s="1">
        <v>244420</v>
      </c>
      <c r="F37" s="1">
        <v>8790</v>
      </c>
      <c r="G37" s="1">
        <v>20284</v>
      </c>
      <c r="H37" s="1">
        <v>33686</v>
      </c>
      <c r="I37" s="2">
        <f t="shared" si="0"/>
        <v>307180</v>
      </c>
      <c r="J37" s="1">
        <v>26222080</v>
      </c>
    </row>
    <row r="38" spans="1:10" x14ac:dyDescent="0.2">
      <c r="A38" s="10" t="s">
        <v>38</v>
      </c>
      <c r="B38" s="10" t="s">
        <v>152</v>
      </c>
      <c r="C38" s="10" t="s">
        <v>101</v>
      </c>
      <c r="D38" s="1">
        <v>1975</v>
      </c>
      <c r="E38" s="1">
        <v>399425</v>
      </c>
      <c r="F38" s="1">
        <v>107078</v>
      </c>
      <c r="G38" s="1">
        <v>10008</v>
      </c>
      <c r="H38" s="1">
        <v>182510</v>
      </c>
      <c r="I38" s="2">
        <f t="shared" si="0"/>
        <v>700996</v>
      </c>
      <c r="J38" s="1">
        <v>44087680</v>
      </c>
    </row>
    <row r="39" spans="1:10" x14ac:dyDescent="0.2">
      <c r="A39" s="10" t="s">
        <v>39</v>
      </c>
      <c r="B39" s="10" t="s">
        <v>153</v>
      </c>
      <c r="C39" s="10" t="s">
        <v>102</v>
      </c>
      <c r="D39" s="1">
        <v>16145403</v>
      </c>
      <c r="E39" s="1">
        <v>15696492</v>
      </c>
      <c r="F39" s="1">
        <v>574960</v>
      </c>
      <c r="G39" s="1">
        <v>196197</v>
      </c>
      <c r="H39" s="1">
        <v>31489</v>
      </c>
      <c r="I39" s="2">
        <f t="shared" si="0"/>
        <v>32644541</v>
      </c>
      <c r="J39" s="1">
        <v>61598720</v>
      </c>
    </row>
    <row r="40" spans="1:10" x14ac:dyDescent="0.2">
      <c r="A40" s="10" t="s">
        <v>40</v>
      </c>
      <c r="B40" s="10" t="s">
        <v>154</v>
      </c>
      <c r="C40" s="10" t="s">
        <v>103</v>
      </c>
      <c r="D40" s="1">
        <v>0</v>
      </c>
      <c r="E40" s="1">
        <v>513889</v>
      </c>
      <c r="F40" s="1">
        <v>10336</v>
      </c>
      <c r="G40" s="1">
        <v>52150</v>
      </c>
      <c r="H40" s="1">
        <v>41281</v>
      </c>
      <c r="I40" s="2">
        <f t="shared" si="0"/>
        <v>617656</v>
      </c>
      <c r="J40" s="1">
        <v>28804480</v>
      </c>
    </row>
    <row r="41" spans="1:10" x14ac:dyDescent="0.2">
      <c r="A41" s="10" t="s">
        <v>41</v>
      </c>
      <c r="B41" s="10" t="s">
        <v>155</v>
      </c>
      <c r="C41" s="10" t="s">
        <v>104</v>
      </c>
      <c r="D41" s="1">
        <v>0</v>
      </c>
      <c r="E41" s="1">
        <v>0</v>
      </c>
      <c r="F41" s="1">
        <v>2415</v>
      </c>
      <c r="G41" s="1">
        <v>5</v>
      </c>
      <c r="H41" s="1">
        <v>1991</v>
      </c>
      <c r="I41" s="2">
        <f t="shared" si="0"/>
        <v>4411</v>
      </c>
      <c r="J41" s="1">
        <v>677120</v>
      </c>
    </row>
    <row r="42" spans="1:10" x14ac:dyDescent="0.2">
      <c r="A42" s="10" t="s">
        <v>42</v>
      </c>
      <c r="B42" s="10" t="s">
        <v>156</v>
      </c>
      <c r="C42" s="10" t="s">
        <v>105</v>
      </c>
      <c r="D42" s="1">
        <v>0</v>
      </c>
      <c r="E42" s="1">
        <v>632415</v>
      </c>
      <c r="F42" s="1">
        <v>129339</v>
      </c>
      <c r="G42" s="1">
        <v>31972</v>
      </c>
      <c r="H42" s="1">
        <v>107482</v>
      </c>
      <c r="I42" s="2">
        <f t="shared" si="0"/>
        <v>901208</v>
      </c>
      <c r="J42" s="1">
        <v>19374080</v>
      </c>
    </row>
    <row r="43" spans="1:10" x14ac:dyDescent="0.2">
      <c r="A43" s="10" t="s">
        <v>43</v>
      </c>
      <c r="B43" s="10" t="s">
        <v>157</v>
      </c>
      <c r="C43" s="10" t="s">
        <v>106</v>
      </c>
      <c r="D43" s="1">
        <v>274526</v>
      </c>
      <c r="E43" s="1">
        <v>2005867</v>
      </c>
      <c r="F43" s="1">
        <v>206650</v>
      </c>
      <c r="G43" s="1">
        <v>147962</v>
      </c>
      <c r="H43" s="1">
        <v>14411</v>
      </c>
      <c r="I43" s="2">
        <f t="shared" si="0"/>
        <v>2649416</v>
      </c>
      <c r="J43" s="1">
        <v>48881920</v>
      </c>
    </row>
    <row r="44" spans="1:10" x14ac:dyDescent="0.2">
      <c r="A44" s="10" t="s">
        <v>44</v>
      </c>
      <c r="B44" s="10" t="s">
        <v>158</v>
      </c>
      <c r="C44" s="10" t="s">
        <v>107</v>
      </c>
      <c r="D44" s="1">
        <v>0</v>
      </c>
      <c r="E44" s="1">
        <v>720188</v>
      </c>
      <c r="F44" s="1">
        <v>54093</v>
      </c>
      <c r="G44" s="1">
        <v>358145</v>
      </c>
      <c r="H44" s="1">
        <v>141616</v>
      </c>
      <c r="I44" s="2">
        <f t="shared" si="0"/>
        <v>1274042</v>
      </c>
      <c r="J44" s="1">
        <v>26727680</v>
      </c>
    </row>
    <row r="45" spans="1:10" x14ac:dyDescent="0.2">
      <c r="A45" s="10" t="s">
        <v>45</v>
      </c>
      <c r="B45" s="10" t="s">
        <v>159</v>
      </c>
      <c r="C45" s="10" t="s">
        <v>108</v>
      </c>
      <c r="D45" s="1">
        <v>11833</v>
      </c>
      <c r="E45" s="1">
        <v>756602</v>
      </c>
      <c r="F45" s="1">
        <v>557741</v>
      </c>
      <c r="G45" s="1">
        <v>1205113</v>
      </c>
      <c r="H45" s="1">
        <v>459662</v>
      </c>
      <c r="I45" s="2">
        <f t="shared" si="0"/>
        <v>2990951</v>
      </c>
      <c r="J45" s="1">
        <v>168217600</v>
      </c>
    </row>
    <row r="46" spans="1:10" x14ac:dyDescent="0.2">
      <c r="A46" s="10" t="s">
        <v>46</v>
      </c>
      <c r="B46" s="10" t="s">
        <v>160</v>
      </c>
      <c r="C46" s="10" t="s">
        <v>109</v>
      </c>
      <c r="D46" s="1">
        <v>22820768</v>
      </c>
      <c r="E46" s="1">
        <v>8189522</v>
      </c>
      <c r="F46" s="1">
        <v>110567</v>
      </c>
      <c r="G46" s="1">
        <v>2097786</v>
      </c>
      <c r="H46" s="1">
        <v>56489</v>
      </c>
      <c r="I46" s="2">
        <f t="shared" si="0"/>
        <v>33275132</v>
      </c>
      <c r="J46" s="1">
        <v>52696960</v>
      </c>
    </row>
    <row r="47" spans="1:10" x14ac:dyDescent="0.2">
      <c r="A47" s="10" t="s">
        <v>47</v>
      </c>
      <c r="B47" s="10" t="s">
        <v>161</v>
      </c>
      <c r="C47" s="10" t="s">
        <v>110</v>
      </c>
      <c r="D47" s="1">
        <v>0</v>
      </c>
      <c r="E47" s="1">
        <v>410115</v>
      </c>
      <c r="F47" s="1">
        <v>34195</v>
      </c>
      <c r="G47" s="1">
        <v>9836</v>
      </c>
      <c r="H47" s="1">
        <v>11101</v>
      </c>
      <c r="I47" s="2">
        <f t="shared" si="0"/>
        <v>465247</v>
      </c>
      <c r="J47" s="1">
        <v>5936640</v>
      </c>
    </row>
    <row r="48" spans="1:10" x14ac:dyDescent="0.2">
      <c r="A48" s="10" t="s">
        <v>48</v>
      </c>
      <c r="B48" s="10" t="s">
        <v>162</v>
      </c>
      <c r="C48" s="10" t="s">
        <v>111</v>
      </c>
      <c r="D48" s="1">
        <v>805</v>
      </c>
      <c r="E48" s="1">
        <v>1665970</v>
      </c>
      <c r="F48" s="1">
        <v>130193</v>
      </c>
      <c r="G48" s="1">
        <v>305403</v>
      </c>
      <c r="H48" s="1">
        <v>412532</v>
      </c>
      <c r="I48" s="2">
        <f t="shared" si="0"/>
        <v>2514903</v>
      </c>
      <c r="J48" s="1">
        <v>25496320</v>
      </c>
    </row>
    <row r="49" spans="1:10" x14ac:dyDescent="0.2">
      <c r="A49" s="10" t="s">
        <v>49</v>
      </c>
      <c r="B49" s="10" t="s">
        <v>163</v>
      </c>
      <c r="C49" s="10" t="s">
        <v>112</v>
      </c>
      <c r="D49" s="1">
        <v>429083</v>
      </c>
      <c r="E49" s="1">
        <v>9328584</v>
      </c>
      <c r="F49" s="1">
        <v>162580</v>
      </c>
      <c r="G49" s="1">
        <v>1834586</v>
      </c>
      <c r="H49" s="1">
        <v>438789</v>
      </c>
      <c r="I49" s="2">
        <f t="shared" si="0"/>
        <v>12193622</v>
      </c>
      <c r="J49" s="1">
        <v>42693760</v>
      </c>
    </row>
    <row r="50" spans="1:10" x14ac:dyDescent="0.2">
      <c r="A50" s="10" t="s">
        <v>50</v>
      </c>
      <c r="B50" s="10" t="s">
        <v>164</v>
      </c>
      <c r="C50" s="10" t="s">
        <v>113</v>
      </c>
      <c r="D50" s="1">
        <v>0</v>
      </c>
      <c r="E50" s="1">
        <v>1046231</v>
      </c>
      <c r="F50" s="1">
        <v>19850</v>
      </c>
      <c r="G50" s="1">
        <v>65194</v>
      </c>
      <c r="H50" s="1">
        <v>2866</v>
      </c>
      <c r="I50" s="2">
        <f t="shared" si="0"/>
        <v>1134141</v>
      </c>
      <c r="J50" s="1">
        <v>15410560</v>
      </c>
    </row>
    <row r="51" spans="1:10" x14ac:dyDescent="0.2">
      <c r="A51" s="10" t="s">
        <v>51</v>
      </c>
      <c r="B51" s="10" t="s">
        <v>165</v>
      </c>
      <c r="C51" s="10" t="s">
        <v>114</v>
      </c>
      <c r="D51" s="1">
        <v>2324</v>
      </c>
      <c r="E51" s="1">
        <v>1523744</v>
      </c>
      <c r="F51" s="1">
        <v>202046</v>
      </c>
      <c r="G51" s="1">
        <v>61779</v>
      </c>
      <c r="H51" s="1">
        <v>3806</v>
      </c>
      <c r="I51" s="2">
        <f t="shared" si="0"/>
        <v>1793699</v>
      </c>
      <c r="J51" s="1">
        <v>35011200</v>
      </c>
    </row>
    <row r="52" spans="1:10" x14ac:dyDescent="0.2">
      <c r="A52" s="10" t="s">
        <v>58</v>
      </c>
      <c r="B52" s="10" t="s">
        <v>166</v>
      </c>
      <c r="C52" s="10" t="s">
        <v>115</v>
      </c>
      <c r="D52" s="1">
        <v>18550771</v>
      </c>
      <c r="E52" s="1">
        <v>9214699</v>
      </c>
      <c r="F52" s="1">
        <v>70679</v>
      </c>
      <c r="G52" s="1">
        <v>2344972</v>
      </c>
      <c r="H52" s="1">
        <v>2488</v>
      </c>
      <c r="I52" s="2">
        <f t="shared" si="0"/>
        <v>30183609</v>
      </c>
      <c r="J52" s="1">
        <v>62343040</v>
      </c>
    </row>
    <row r="53" spans="1:10" x14ac:dyDescent="0.2">
      <c r="A53" s="8" t="s">
        <v>63</v>
      </c>
      <c r="D53" s="1">
        <v>248345551</v>
      </c>
      <c r="E53" s="1">
        <v>192893317</v>
      </c>
      <c r="F53" s="1">
        <v>89092711</v>
      </c>
      <c r="G53" s="1">
        <v>79773772</v>
      </c>
      <c r="H53" s="1">
        <v>11368434</v>
      </c>
      <c r="I53" s="2">
        <f t="shared" si="0"/>
        <v>621473785</v>
      </c>
      <c r="J53" s="1">
        <v>2271343360</v>
      </c>
    </row>
    <row r="54" spans="1:10" x14ac:dyDescent="0.2">
      <c r="A54" s="10" t="s">
        <v>59</v>
      </c>
      <c r="D54" s="1">
        <v>0</v>
      </c>
      <c r="E54" s="1">
        <v>28823</v>
      </c>
      <c r="F54" s="1">
        <v>2092276</v>
      </c>
      <c r="G54" s="1">
        <v>26852</v>
      </c>
      <c r="H54" s="1">
        <v>65423</v>
      </c>
      <c r="I54" s="2">
        <f t="shared" si="0"/>
        <v>2213374</v>
      </c>
    </row>
    <row r="55" spans="1:10" x14ac:dyDescent="0.2">
      <c r="A55" s="10" t="s">
        <v>60</v>
      </c>
      <c r="D55" s="1">
        <v>0</v>
      </c>
      <c r="E55" s="1">
        <v>0</v>
      </c>
      <c r="F55" s="1">
        <v>471140165</v>
      </c>
      <c r="G55" s="1">
        <v>0</v>
      </c>
      <c r="H55" s="1">
        <v>0</v>
      </c>
      <c r="I55" s="2">
        <f t="shared" si="0"/>
        <v>471140165</v>
      </c>
    </row>
    <row r="56" spans="1:10" x14ac:dyDescent="0.2">
      <c r="A56" s="10" t="s">
        <v>61</v>
      </c>
      <c r="D56" s="1">
        <v>0</v>
      </c>
      <c r="E56" s="1">
        <v>0</v>
      </c>
      <c r="F56" s="1">
        <v>0</v>
      </c>
      <c r="G56" s="1">
        <v>0</v>
      </c>
      <c r="H56" s="1">
        <v>12487</v>
      </c>
      <c r="I56" s="2">
        <f t="shared" si="0"/>
        <v>12487</v>
      </c>
    </row>
    <row r="57" spans="1:10" x14ac:dyDescent="0.2">
      <c r="A57" s="10" t="s">
        <v>62</v>
      </c>
      <c r="D57" s="1">
        <v>248345551</v>
      </c>
      <c r="E57" s="1">
        <v>192922127</v>
      </c>
      <c r="F57" s="1">
        <v>562325152</v>
      </c>
      <c r="G57" s="1">
        <v>79800624</v>
      </c>
      <c r="H57" s="1">
        <v>11589762</v>
      </c>
      <c r="I57" s="2">
        <f t="shared" si="0"/>
        <v>1094983216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8090-C4AE-4468-BCC9-F2F1734393FF}">
  <dimension ref="A1:G53"/>
  <sheetViews>
    <sheetView tabSelected="1" workbookViewId="0">
      <selection activeCell="K16" sqref="K16"/>
    </sheetView>
  </sheetViews>
  <sheetFormatPr defaultRowHeight="12.75" x14ac:dyDescent="0.2"/>
  <cols>
    <col min="1" max="1" width="15.33203125" bestFit="1" customWidth="1"/>
    <col min="2" max="2" width="23" bestFit="1" customWidth="1"/>
    <col min="3" max="3" width="14.5" customWidth="1"/>
    <col min="4" max="7" width="15" style="1" bestFit="1" customWidth="1"/>
  </cols>
  <sheetData>
    <row r="1" spans="1:7" s="7" customFormat="1" x14ac:dyDescent="0.2">
      <c r="A1" s="5" t="s">
        <v>168</v>
      </c>
      <c r="B1" s="5" t="s">
        <v>167</v>
      </c>
      <c r="C1" s="5" t="s">
        <v>64</v>
      </c>
      <c r="D1" s="6" t="s">
        <v>169</v>
      </c>
      <c r="E1" s="6" t="s">
        <v>170</v>
      </c>
      <c r="F1" s="6" t="s">
        <v>171</v>
      </c>
      <c r="G1" s="6" t="s">
        <v>172</v>
      </c>
    </row>
    <row r="2" spans="1:7" x14ac:dyDescent="0.2">
      <c r="A2" t="s">
        <v>2</v>
      </c>
      <c r="B2" t="s">
        <v>116</v>
      </c>
      <c r="C2" t="s">
        <v>65</v>
      </c>
      <c r="D2" s="4">
        <v>944505</v>
      </c>
      <c r="E2" s="4">
        <v>979907</v>
      </c>
      <c r="F2" s="4">
        <v>871232</v>
      </c>
      <c r="G2" s="4">
        <v>867360</v>
      </c>
    </row>
    <row r="3" spans="1:7" x14ac:dyDescent="0.2">
      <c r="A3" t="s">
        <v>3</v>
      </c>
      <c r="B3" t="s">
        <v>117</v>
      </c>
      <c r="C3" t="s">
        <v>66</v>
      </c>
      <c r="D3" s="4">
        <v>245669027</v>
      </c>
      <c r="E3" s="4">
        <v>237828917</v>
      </c>
      <c r="F3" s="4">
        <v>225848164</v>
      </c>
      <c r="G3" s="4">
        <v>224135990</v>
      </c>
    </row>
    <row r="4" spans="1:7" x14ac:dyDescent="0.2">
      <c r="A4" t="s">
        <v>4</v>
      </c>
      <c r="B4" t="s">
        <v>118</v>
      </c>
      <c r="C4" t="s">
        <v>67</v>
      </c>
      <c r="D4" s="4">
        <v>34399867</v>
      </c>
      <c r="E4" s="4">
        <v>33421887</v>
      </c>
      <c r="F4" s="4">
        <v>30741287</v>
      </c>
      <c r="G4" s="4">
        <v>28105757</v>
      </c>
    </row>
    <row r="5" spans="1:7" x14ac:dyDescent="0.2">
      <c r="A5" t="s">
        <v>5</v>
      </c>
      <c r="B5" t="s">
        <v>119</v>
      </c>
      <c r="C5" t="s">
        <v>68</v>
      </c>
      <c r="D5" s="4">
        <v>3147518</v>
      </c>
      <c r="E5" s="4">
        <v>3418455</v>
      </c>
      <c r="F5" s="4">
        <v>3161978</v>
      </c>
      <c r="G5" s="4">
        <v>4221856</v>
      </c>
    </row>
    <row r="6" spans="1:7" x14ac:dyDescent="0.2">
      <c r="A6" t="s">
        <v>6</v>
      </c>
      <c r="B6" t="s">
        <v>120</v>
      </c>
      <c r="C6" t="s">
        <v>69</v>
      </c>
      <c r="D6" s="4">
        <v>46182591</v>
      </c>
      <c r="E6" s="4">
        <v>47490824</v>
      </c>
      <c r="F6" s="4">
        <v>47797533</v>
      </c>
      <c r="G6" s="4">
        <v>46000329</v>
      </c>
    </row>
    <row r="7" spans="1:7" x14ac:dyDescent="0.2">
      <c r="A7" t="s">
        <v>7</v>
      </c>
      <c r="B7" t="s">
        <v>121</v>
      </c>
      <c r="C7" t="s">
        <v>70</v>
      </c>
      <c r="D7" s="4">
        <v>23579790</v>
      </c>
      <c r="E7" s="4">
        <v>24001922</v>
      </c>
      <c r="F7" s="4">
        <v>24086075</v>
      </c>
      <c r="G7" s="4">
        <v>23849572</v>
      </c>
    </row>
    <row r="8" spans="1:7" x14ac:dyDescent="0.2">
      <c r="A8" t="s">
        <v>8</v>
      </c>
      <c r="B8" t="s">
        <v>122</v>
      </c>
      <c r="C8" t="s">
        <v>71</v>
      </c>
      <c r="D8" s="4">
        <v>6784</v>
      </c>
      <c r="E8" s="4">
        <v>9012</v>
      </c>
      <c r="F8" s="4">
        <v>8557</v>
      </c>
      <c r="G8" s="4">
        <v>8939</v>
      </c>
    </row>
    <row r="9" spans="1:7" x14ac:dyDescent="0.2">
      <c r="A9" t="s">
        <v>9</v>
      </c>
      <c r="B9" t="s">
        <v>123</v>
      </c>
      <c r="C9" t="s">
        <v>72</v>
      </c>
      <c r="D9" s="4">
        <v>27731</v>
      </c>
      <c r="E9" s="4">
        <v>28397</v>
      </c>
      <c r="F9" s="4">
        <v>28574</v>
      </c>
      <c r="G9" s="4">
        <v>29864</v>
      </c>
    </row>
    <row r="10" spans="1:7" x14ac:dyDescent="0.2">
      <c r="A10" t="s">
        <v>57</v>
      </c>
      <c r="B10" t="s">
        <v>124</v>
      </c>
      <c r="C10" t="s">
        <v>73</v>
      </c>
      <c r="D10" s="4">
        <v>9533</v>
      </c>
      <c r="E10" s="4">
        <v>8466</v>
      </c>
      <c r="F10" s="4">
        <v>8450</v>
      </c>
      <c r="G10" s="4">
        <v>9683</v>
      </c>
    </row>
    <row r="11" spans="1:7" x14ac:dyDescent="0.2">
      <c r="A11" t="s">
        <v>11</v>
      </c>
      <c r="B11" t="s">
        <v>125</v>
      </c>
      <c r="C11" t="s">
        <v>74</v>
      </c>
      <c r="D11" s="4">
        <v>4344976</v>
      </c>
      <c r="E11" s="4">
        <v>4671958</v>
      </c>
      <c r="F11" s="4">
        <v>4536811</v>
      </c>
      <c r="G11" s="4">
        <v>4500198</v>
      </c>
    </row>
    <row r="12" spans="1:7" x14ac:dyDescent="0.2">
      <c r="A12" t="s">
        <v>12</v>
      </c>
      <c r="B12" t="s">
        <v>126</v>
      </c>
      <c r="C12" t="s">
        <v>75</v>
      </c>
      <c r="D12" s="4">
        <v>1921674</v>
      </c>
      <c r="E12" s="4">
        <v>1933464</v>
      </c>
      <c r="F12" s="4">
        <v>1956720</v>
      </c>
      <c r="G12" s="4">
        <v>1759210</v>
      </c>
    </row>
    <row r="13" spans="1:7" x14ac:dyDescent="0.2">
      <c r="A13" t="s">
        <v>13</v>
      </c>
      <c r="B13" t="s">
        <v>127</v>
      </c>
      <c r="C13" t="s">
        <v>76</v>
      </c>
      <c r="D13" s="4">
        <v>715215</v>
      </c>
      <c r="E13" s="4">
        <v>682650</v>
      </c>
      <c r="F13" s="4">
        <v>833786</v>
      </c>
      <c r="G13" s="4">
        <v>820836</v>
      </c>
    </row>
    <row r="14" spans="1:7" x14ac:dyDescent="0.2">
      <c r="A14" t="s">
        <v>14</v>
      </c>
      <c r="B14" t="s">
        <v>128</v>
      </c>
      <c r="C14" t="s">
        <v>77</v>
      </c>
      <c r="D14" s="4">
        <v>32566081</v>
      </c>
      <c r="E14" s="4">
        <v>32569711</v>
      </c>
      <c r="F14" s="4">
        <v>32635835</v>
      </c>
      <c r="G14" s="4">
        <v>32623376</v>
      </c>
    </row>
    <row r="15" spans="1:7" x14ac:dyDescent="0.2">
      <c r="A15" t="s">
        <v>15</v>
      </c>
      <c r="B15" t="s">
        <v>129</v>
      </c>
      <c r="C15" t="s">
        <v>78</v>
      </c>
      <c r="D15" s="4">
        <v>353061</v>
      </c>
      <c r="E15" s="4">
        <v>403835</v>
      </c>
      <c r="F15" s="4">
        <v>406734</v>
      </c>
      <c r="G15" s="4">
        <v>411319</v>
      </c>
    </row>
    <row r="16" spans="1:7" x14ac:dyDescent="0.2">
      <c r="A16" t="s">
        <v>16</v>
      </c>
      <c r="B16" t="s">
        <v>130</v>
      </c>
      <c r="C16" t="s">
        <v>79</v>
      </c>
      <c r="D16" s="4">
        <v>274483</v>
      </c>
      <c r="E16" s="4">
        <v>394243</v>
      </c>
      <c r="F16" s="4">
        <v>340696</v>
      </c>
      <c r="G16" s="4">
        <v>385405</v>
      </c>
    </row>
    <row r="17" spans="1:7" x14ac:dyDescent="0.2">
      <c r="A17" t="s">
        <v>17</v>
      </c>
      <c r="B17" t="s">
        <v>131</v>
      </c>
      <c r="C17" t="s">
        <v>80</v>
      </c>
      <c r="D17" s="4">
        <v>33247</v>
      </c>
      <c r="E17" s="4">
        <v>83134</v>
      </c>
      <c r="F17" s="4">
        <v>122602</v>
      </c>
      <c r="G17" s="4">
        <v>122649</v>
      </c>
    </row>
    <row r="18" spans="1:7" x14ac:dyDescent="0.2">
      <c r="A18" t="s">
        <v>18</v>
      </c>
      <c r="B18" t="s">
        <v>132</v>
      </c>
      <c r="C18" t="s">
        <v>81</v>
      </c>
      <c r="D18" s="4">
        <v>281135</v>
      </c>
      <c r="E18" s="4">
        <v>300465</v>
      </c>
      <c r="F18" s="4">
        <v>301157</v>
      </c>
      <c r="G18" s="4">
        <v>272987</v>
      </c>
    </row>
    <row r="19" spans="1:7" x14ac:dyDescent="0.2">
      <c r="A19" t="s">
        <v>19</v>
      </c>
      <c r="B19" t="s">
        <v>133</v>
      </c>
      <c r="C19" t="s">
        <v>82</v>
      </c>
      <c r="D19" s="4">
        <v>966483</v>
      </c>
      <c r="E19" s="4">
        <v>1065814</v>
      </c>
      <c r="F19" s="4">
        <v>1083104</v>
      </c>
      <c r="G19" s="4">
        <v>1093687</v>
      </c>
    </row>
    <row r="20" spans="1:7" x14ac:dyDescent="0.2">
      <c r="A20" t="s">
        <v>20</v>
      </c>
      <c r="B20" t="s">
        <v>134</v>
      </c>
      <c r="C20" t="s">
        <v>83</v>
      </c>
      <c r="D20" s="4">
        <v>1578151</v>
      </c>
      <c r="E20" s="4">
        <v>1565875</v>
      </c>
      <c r="F20" s="4">
        <v>1330429</v>
      </c>
      <c r="G20" s="4">
        <v>1394991</v>
      </c>
    </row>
    <row r="21" spans="1:7" x14ac:dyDescent="0.2">
      <c r="A21" t="s">
        <v>21</v>
      </c>
      <c r="B21" t="s">
        <v>135</v>
      </c>
      <c r="C21" t="s">
        <v>84</v>
      </c>
      <c r="D21" s="4">
        <v>176486</v>
      </c>
      <c r="E21" s="4">
        <v>210167</v>
      </c>
      <c r="F21" s="4">
        <v>209735</v>
      </c>
      <c r="G21" s="4">
        <v>210678</v>
      </c>
    </row>
    <row r="22" spans="1:7" x14ac:dyDescent="0.2">
      <c r="A22" t="s">
        <v>22</v>
      </c>
      <c r="B22" t="s">
        <v>136</v>
      </c>
      <c r="C22" t="s">
        <v>85</v>
      </c>
      <c r="D22" s="4">
        <v>173707</v>
      </c>
      <c r="E22" s="4">
        <v>190783</v>
      </c>
      <c r="F22" s="4">
        <v>195986</v>
      </c>
      <c r="G22" s="4">
        <v>192948</v>
      </c>
    </row>
    <row r="23" spans="1:7" x14ac:dyDescent="0.2">
      <c r="A23" t="s">
        <v>23</v>
      </c>
      <c r="B23" t="s">
        <v>137</v>
      </c>
      <c r="C23" t="s">
        <v>86</v>
      </c>
      <c r="D23" s="4">
        <v>63291</v>
      </c>
      <c r="E23" s="4">
        <v>63998</v>
      </c>
      <c r="F23" s="4">
        <v>81692</v>
      </c>
      <c r="G23" s="4">
        <v>61265</v>
      </c>
    </row>
    <row r="24" spans="1:7" x14ac:dyDescent="0.2">
      <c r="A24" t="s">
        <v>24</v>
      </c>
      <c r="B24" t="s">
        <v>138</v>
      </c>
      <c r="C24" t="s">
        <v>87</v>
      </c>
      <c r="D24" s="4">
        <v>3649258</v>
      </c>
      <c r="E24" s="4">
        <v>3692271</v>
      </c>
      <c r="F24" s="4">
        <v>3637965</v>
      </c>
      <c r="G24" s="4">
        <v>3635741</v>
      </c>
    </row>
    <row r="25" spans="1:7" x14ac:dyDescent="0.2">
      <c r="A25" t="s">
        <v>25</v>
      </c>
      <c r="B25" t="s">
        <v>139</v>
      </c>
      <c r="C25" t="s">
        <v>88</v>
      </c>
      <c r="D25" s="4">
        <v>3545702</v>
      </c>
      <c r="E25" s="4">
        <v>3581741</v>
      </c>
      <c r="F25" s="4">
        <v>3469211</v>
      </c>
      <c r="G25" s="4">
        <v>3495893</v>
      </c>
    </row>
    <row r="26" spans="1:7" x14ac:dyDescent="0.2">
      <c r="A26" t="s">
        <v>26</v>
      </c>
      <c r="B26" t="s">
        <v>140</v>
      </c>
      <c r="C26" t="s">
        <v>89</v>
      </c>
      <c r="D26" s="4">
        <v>1478726</v>
      </c>
      <c r="E26" s="4">
        <v>1544501</v>
      </c>
      <c r="F26" s="4">
        <v>1523574</v>
      </c>
      <c r="G26" s="4">
        <v>1614264</v>
      </c>
    </row>
    <row r="27" spans="1:7" x14ac:dyDescent="0.2">
      <c r="A27" t="s">
        <v>27</v>
      </c>
      <c r="B27" t="s">
        <v>141</v>
      </c>
      <c r="C27" t="s">
        <v>90</v>
      </c>
      <c r="D27" s="4">
        <v>1666718</v>
      </c>
      <c r="E27" s="4">
        <v>1676175</v>
      </c>
      <c r="F27" s="4">
        <v>1675400</v>
      </c>
      <c r="G27" s="4">
        <v>1636598</v>
      </c>
    </row>
    <row r="28" spans="1:7" x14ac:dyDescent="0.2">
      <c r="A28" t="s">
        <v>28</v>
      </c>
      <c r="B28" t="s">
        <v>142</v>
      </c>
      <c r="C28" t="s">
        <v>91</v>
      </c>
      <c r="D28" s="4">
        <v>26726219</v>
      </c>
      <c r="E28" s="4">
        <v>26745666</v>
      </c>
      <c r="F28" s="4">
        <v>26921861</v>
      </c>
      <c r="G28" s="4">
        <v>27049302</v>
      </c>
    </row>
    <row r="29" spans="1:7" x14ac:dyDescent="0.2">
      <c r="A29" t="s">
        <v>29</v>
      </c>
      <c r="B29" t="s">
        <v>143</v>
      </c>
      <c r="C29" t="s">
        <v>92</v>
      </c>
      <c r="D29" s="4">
        <v>528707</v>
      </c>
      <c r="E29" s="4">
        <v>556347</v>
      </c>
      <c r="F29" s="4">
        <v>549346</v>
      </c>
      <c r="G29" s="4">
        <v>546976</v>
      </c>
    </row>
    <row r="30" spans="1:7" x14ac:dyDescent="0.2">
      <c r="A30" t="s">
        <v>30</v>
      </c>
      <c r="B30" t="s">
        <v>144</v>
      </c>
      <c r="C30" t="s">
        <v>93</v>
      </c>
      <c r="D30" s="4">
        <v>60012488</v>
      </c>
      <c r="E30" s="4">
        <v>60180297</v>
      </c>
      <c r="F30" s="4">
        <v>56961778</v>
      </c>
      <c r="G30" s="4">
        <v>55928507</v>
      </c>
    </row>
    <row r="31" spans="1:7" x14ac:dyDescent="0.2">
      <c r="A31" t="s">
        <v>31</v>
      </c>
      <c r="B31" t="s">
        <v>145</v>
      </c>
      <c r="C31" t="s">
        <v>94</v>
      </c>
      <c r="D31" s="4">
        <v>734163</v>
      </c>
      <c r="E31" s="4">
        <v>754858</v>
      </c>
      <c r="F31" s="4">
        <v>777807</v>
      </c>
      <c r="G31" s="4">
        <v>799740</v>
      </c>
    </row>
    <row r="32" spans="1:7" x14ac:dyDescent="0.2">
      <c r="A32" t="s">
        <v>32</v>
      </c>
      <c r="B32" t="s">
        <v>146</v>
      </c>
      <c r="C32" t="s">
        <v>95</v>
      </c>
      <c r="D32" s="4">
        <v>146436</v>
      </c>
      <c r="E32" s="4">
        <v>164865</v>
      </c>
      <c r="F32" s="4">
        <v>176691</v>
      </c>
      <c r="G32" s="4">
        <v>179792</v>
      </c>
    </row>
    <row r="33" spans="1:7" x14ac:dyDescent="0.2">
      <c r="A33" t="s">
        <v>33</v>
      </c>
      <c r="B33" t="s">
        <v>147</v>
      </c>
      <c r="C33" t="s">
        <v>96</v>
      </c>
      <c r="D33" s="4">
        <v>24742260</v>
      </c>
      <c r="E33" s="4">
        <v>26829296</v>
      </c>
      <c r="F33" s="4">
        <v>27001583</v>
      </c>
      <c r="G33" s="4">
        <v>27508382</v>
      </c>
    </row>
    <row r="34" spans="1:7" x14ac:dyDescent="0.2">
      <c r="A34" t="s">
        <v>34</v>
      </c>
      <c r="B34" t="s">
        <v>148</v>
      </c>
      <c r="C34" t="s">
        <v>97</v>
      </c>
      <c r="D34" s="4">
        <v>215441</v>
      </c>
      <c r="E34" s="4">
        <v>229097</v>
      </c>
      <c r="F34" s="4">
        <v>211422</v>
      </c>
      <c r="G34" s="4">
        <v>188537</v>
      </c>
    </row>
    <row r="35" spans="1:7" x14ac:dyDescent="0.2">
      <c r="A35" t="s">
        <v>35</v>
      </c>
      <c r="B35" t="s">
        <v>149</v>
      </c>
      <c r="C35" t="s">
        <v>98</v>
      </c>
      <c r="D35" s="4">
        <v>2289509</v>
      </c>
      <c r="E35" s="4">
        <v>2415560</v>
      </c>
      <c r="F35" s="4">
        <v>2426699</v>
      </c>
      <c r="G35" s="4">
        <v>2422249</v>
      </c>
    </row>
    <row r="36" spans="1:7" x14ac:dyDescent="0.2">
      <c r="A36" t="s">
        <v>36</v>
      </c>
      <c r="B36" t="s">
        <v>150</v>
      </c>
      <c r="C36" t="s">
        <v>99</v>
      </c>
      <c r="D36" s="4">
        <v>1727541</v>
      </c>
      <c r="E36" s="4">
        <v>1729430</v>
      </c>
      <c r="F36" s="4">
        <v>1735755</v>
      </c>
      <c r="G36" s="4">
        <v>1738150</v>
      </c>
    </row>
    <row r="37" spans="1:7" x14ac:dyDescent="0.2">
      <c r="A37" t="s">
        <v>37</v>
      </c>
      <c r="B37" t="s">
        <v>151</v>
      </c>
      <c r="C37" t="s">
        <v>100</v>
      </c>
      <c r="D37" s="4">
        <v>234396</v>
      </c>
      <c r="E37" s="4">
        <v>289566</v>
      </c>
      <c r="F37" s="4">
        <v>298500</v>
      </c>
      <c r="G37" s="4">
        <v>307180</v>
      </c>
    </row>
    <row r="38" spans="1:7" x14ac:dyDescent="0.2">
      <c r="A38" t="s">
        <v>38</v>
      </c>
      <c r="B38" t="s">
        <v>152</v>
      </c>
      <c r="C38" t="s">
        <v>101</v>
      </c>
      <c r="D38" s="4">
        <v>505898</v>
      </c>
      <c r="E38" s="4">
        <v>696377</v>
      </c>
      <c r="F38" s="4">
        <v>703336</v>
      </c>
      <c r="G38" s="4">
        <v>700996</v>
      </c>
    </row>
    <row r="39" spans="1:7" x14ac:dyDescent="0.2">
      <c r="A39" t="s">
        <v>39</v>
      </c>
      <c r="B39" t="s">
        <v>153</v>
      </c>
      <c r="C39" t="s">
        <v>102</v>
      </c>
      <c r="D39" s="4">
        <v>32062004</v>
      </c>
      <c r="E39" s="4">
        <v>32703212</v>
      </c>
      <c r="F39" s="4">
        <v>32665430</v>
      </c>
      <c r="G39" s="4">
        <v>32644541</v>
      </c>
    </row>
    <row r="40" spans="1:7" x14ac:dyDescent="0.2">
      <c r="A40" t="s">
        <v>40</v>
      </c>
      <c r="B40" t="s">
        <v>154</v>
      </c>
      <c r="C40" t="s">
        <v>103</v>
      </c>
      <c r="D40" s="4">
        <v>611249</v>
      </c>
      <c r="E40" s="4">
        <v>598165</v>
      </c>
      <c r="F40" s="4">
        <v>616895</v>
      </c>
      <c r="G40" s="4">
        <v>617656</v>
      </c>
    </row>
    <row r="41" spans="1:7" x14ac:dyDescent="0.2">
      <c r="A41" t="s">
        <v>41</v>
      </c>
      <c r="B41" t="s">
        <v>155</v>
      </c>
      <c r="C41" t="s">
        <v>104</v>
      </c>
      <c r="D41" s="4">
        <v>3110</v>
      </c>
      <c r="E41" s="4">
        <v>4867</v>
      </c>
      <c r="F41" s="4">
        <v>5248</v>
      </c>
      <c r="G41" s="4">
        <v>4410</v>
      </c>
    </row>
    <row r="42" spans="1:7" x14ac:dyDescent="0.2">
      <c r="A42" t="s">
        <v>42</v>
      </c>
      <c r="B42" t="s">
        <v>156</v>
      </c>
      <c r="C42" t="s">
        <v>105</v>
      </c>
      <c r="D42" s="4">
        <v>891182</v>
      </c>
      <c r="E42" s="4">
        <v>872173</v>
      </c>
      <c r="F42" s="4">
        <v>898637</v>
      </c>
      <c r="G42" s="4">
        <v>901208</v>
      </c>
    </row>
    <row r="43" spans="1:7" x14ac:dyDescent="0.2">
      <c r="A43" t="s">
        <v>43</v>
      </c>
      <c r="B43" t="s">
        <v>157</v>
      </c>
      <c r="C43" t="s">
        <v>106</v>
      </c>
      <c r="D43" s="4">
        <v>2626594</v>
      </c>
      <c r="E43" s="4">
        <v>2642646</v>
      </c>
      <c r="F43" s="4">
        <v>2646241</v>
      </c>
      <c r="G43" s="4">
        <v>2649417</v>
      </c>
    </row>
    <row r="44" spans="1:7" x14ac:dyDescent="0.2">
      <c r="A44" t="s">
        <v>44</v>
      </c>
      <c r="B44" t="s">
        <v>158</v>
      </c>
      <c r="C44" t="s">
        <v>107</v>
      </c>
      <c r="D44" s="4">
        <v>980416</v>
      </c>
      <c r="E44" s="4">
        <v>1251514</v>
      </c>
      <c r="F44" s="4">
        <v>1273974</v>
      </c>
      <c r="G44" s="4">
        <v>1274042</v>
      </c>
    </row>
    <row r="45" spans="1:7" x14ac:dyDescent="0.2">
      <c r="A45" t="s">
        <v>45</v>
      </c>
      <c r="B45" t="s">
        <v>159</v>
      </c>
      <c r="C45" t="s">
        <v>108</v>
      </c>
      <c r="D45" s="4">
        <v>2651675</v>
      </c>
      <c r="E45" s="4">
        <v>2855997</v>
      </c>
      <c r="F45" s="4">
        <v>2977950</v>
      </c>
      <c r="G45" s="4">
        <v>2990951</v>
      </c>
    </row>
    <row r="46" spans="1:7" x14ac:dyDescent="0.2">
      <c r="A46" t="s">
        <v>46</v>
      </c>
      <c r="B46" t="s">
        <v>160</v>
      </c>
      <c r="C46" t="s">
        <v>109</v>
      </c>
      <c r="D46" s="4">
        <v>33582578</v>
      </c>
      <c r="E46" s="4">
        <v>34982884</v>
      </c>
      <c r="F46" s="4">
        <v>35033603</v>
      </c>
      <c r="G46" s="4">
        <v>33275132</v>
      </c>
    </row>
    <row r="47" spans="1:7" x14ac:dyDescent="0.2">
      <c r="A47" t="s">
        <v>47</v>
      </c>
      <c r="B47" t="s">
        <v>161</v>
      </c>
      <c r="C47" t="s">
        <v>110</v>
      </c>
      <c r="D47" s="4">
        <v>346518</v>
      </c>
      <c r="E47" s="4">
        <v>428314</v>
      </c>
      <c r="F47" s="4">
        <v>453871</v>
      </c>
      <c r="G47" s="4">
        <v>465247</v>
      </c>
    </row>
    <row r="48" spans="1:7" x14ac:dyDescent="0.2">
      <c r="A48" t="s">
        <v>48</v>
      </c>
      <c r="B48" t="s">
        <v>162</v>
      </c>
      <c r="C48" t="s">
        <v>111</v>
      </c>
      <c r="D48" s="4">
        <v>2319524</v>
      </c>
      <c r="E48" s="4">
        <v>2381575</v>
      </c>
      <c r="F48" s="4">
        <v>2358071</v>
      </c>
      <c r="G48" s="4">
        <v>2514903</v>
      </c>
    </row>
    <row r="49" spans="1:7" x14ac:dyDescent="0.2">
      <c r="A49" t="s">
        <v>49</v>
      </c>
      <c r="B49" t="s">
        <v>163</v>
      </c>
      <c r="C49" t="s">
        <v>112</v>
      </c>
      <c r="D49" s="4">
        <v>11983984</v>
      </c>
      <c r="E49" s="4">
        <v>12646137</v>
      </c>
      <c r="F49" s="4">
        <v>12173813</v>
      </c>
      <c r="G49" s="4">
        <v>12193623</v>
      </c>
    </row>
    <row r="50" spans="1:7" x14ac:dyDescent="0.2">
      <c r="A50" t="s">
        <v>50</v>
      </c>
      <c r="B50" t="s">
        <v>164</v>
      </c>
      <c r="C50" t="s">
        <v>113</v>
      </c>
      <c r="D50" s="4">
        <v>1062500</v>
      </c>
      <c r="E50" s="4">
        <v>1096956</v>
      </c>
      <c r="F50" s="4">
        <v>1130951</v>
      </c>
      <c r="G50" s="4">
        <v>1134142</v>
      </c>
    </row>
    <row r="51" spans="1:7" x14ac:dyDescent="0.2">
      <c r="A51" t="s">
        <v>51</v>
      </c>
      <c r="B51" t="s">
        <v>165</v>
      </c>
      <c r="C51" t="s">
        <v>114</v>
      </c>
      <c r="D51" s="4">
        <v>1980460</v>
      </c>
      <c r="E51" s="4">
        <v>2006778</v>
      </c>
      <c r="F51" s="4">
        <v>1865374</v>
      </c>
      <c r="G51" s="4">
        <v>1793699</v>
      </c>
    </row>
    <row r="52" spans="1:7" x14ac:dyDescent="0.2">
      <c r="A52" t="s">
        <v>58</v>
      </c>
      <c r="B52" t="s">
        <v>166</v>
      </c>
      <c r="C52" t="s">
        <v>115</v>
      </c>
      <c r="D52" s="4">
        <v>30133121</v>
      </c>
      <c r="E52" s="4">
        <v>30081046</v>
      </c>
      <c r="F52" s="4">
        <v>30043513</v>
      </c>
      <c r="G52" s="4">
        <v>30183609</v>
      </c>
    </row>
    <row r="53" spans="1:7" x14ac:dyDescent="0.2">
      <c r="A53" s="3" t="s">
        <v>63</v>
      </c>
      <c r="D53" s="4">
        <v>646853714</v>
      </c>
      <c r="E53" s="4">
        <v>646962190</v>
      </c>
      <c r="F53" s="4">
        <v>628801639</v>
      </c>
      <c r="G53" s="4">
        <v>621473785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DE1C378E1EEB459951DADD9D42B6C1" ma:contentTypeVersion="2" ma:contentTypeDescription="Create a new document." ma:contentTypeScope="" ma:versionID="d4382b86b19d01f781e6f4d963be5869">
  <xsd:schema xmlns:xsd="http://www.w3.org/2001/XMLSchema" xmlns:xs="http://www.w3.org/2001/XMLSchema" xmlns:p="http://schemas.microsoft.com/office/2006/metadata/properties" xmlns:ns2="ba4d39aa-4f66-44e5-9311-4d0a60e6a6fa" targetNamespace="http://schemas.microsoft.com/office/2006/metadata/properties" ma:root="true" ma:fieldsID="2c048e4debd1f896feba12973a3b3341" ns2:_="">
    <xsd:import namespace="ba4d39aa-4f66-44e5-9311-4d0a60e6a6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4d39aa-4f66-44e5-9311-4d0a60e6a6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8DF4FE-66CE-4BC1-B090-27103BD69D77}"/>
</file>

<file path=customXml/itemProps2.xml><?xml version="1.0" encoding="utf-8"?>
<ds:datastoreItem xmlns:ds="http://schemas.openxmlformats.org/officeDocument/2006/customXml" ds:itemID="{5F1DCC61-1B08-4D96-A45D-A581487F4D4F}"/>
</file>

<file path=customXml/itemProps3.xml><?xml version="1.0" encoding="utf-8"?>
<ds:datastoreItem xmlns:ds="http://schemas.openxmlformats.org/officeDocument/2006/customXml" ds:itemID="{1157F646-B0C1-40C2-B6E4-84DC8BBC8C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Federal owned land</vt:lpstr>
      <vt:lpstr>Federal land ownership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Federal Land Ownership: Overview and Data</dc:title>
  <dc:subject>via Federation of American Scientists</dc:subject>
  <dc:creator>R42346</dc:creator>
  <cp:lastModifiedBy>John Kim</cp:lastModifiedBy>
  <dcterms:created xsi:type="dcterms:W3CDTF">2018-02-13T01:34:05Z</dcterms:created>
  <dcterms:modified xsi:type="dcterms:W3CDTF">2018-03-19T03:33:14Z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0x010100D4DE1C378E1EEB459951DADD9D42B6C1</vt:lpwstr>
  </property>
</Properties>
</file>