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83656BF5-5A38-4E52-A54C-BE40DD91965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<sst xmlns="http://schemas.openxmlformats.org/spreadsheetml/2006/main" count="56" uniqueCount="44">
  <si>
    <r>
      <t>⟨</t>
    </r>
    <r>
      <rPr>
        <sz val="10"/>
        <color rgb="FF808080"/>
        <rFont val="Consolas"/>
        <family val="3"/>
      </rPr>
      <t>Binary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Add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Sub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Mult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Divide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Lt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Gt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Eq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Leq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GtEq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Neq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Concat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|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Power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</si>
  <si>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Add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+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</si>
  <si>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Sub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-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</si>
  <si>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Mult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*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</si>
  <si>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Divide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/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</si>
  <si>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Lt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&lt;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</si>
  <si>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Gt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&gt;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</si>
  <si>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Eq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=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</si>
  <si>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Leq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&lt;=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</si>
  <si>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GtEq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&gt;=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</si>
  <si>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Neq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&lt;&gt;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</si>
  <si>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Concat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&amp;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</si>
  <si>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r>
      <t>⟨</t>
    </r>
    <r>
      <rPr>
        <sz val="10"/>
        <color rgb="FF808080"/>
        <rFont val="Consolas"/>
        <family val="3"/>
      </rPr>
      <t>Power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 xml:space="preserve">    ::= 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  <r>
      <rPr>
        <sz val="10"/>
        <color rgb="FF808080"/>
        <rFont val="Consolas"/>
        <family val="3"/>
      </rPr>
      <t>^</t>
    </r>
    <r>
      <rPr>
        <sz val="10"/>
        <color rgb="FF808080"/>
        <rFont val="Cambria"/>
        <family val="1"/>
      </rPr>
      <t>⟨</t>
    </r>
    <r>
      <rPr>
        <sz val="10"/>
        <color rgb="FF808080"/>
        <rFont val="Consolas"/>
        <family val="3"/>
      </rPr>
      <t>Formula</t>
    </r>
    <r>
      <rPr>
        <sz val="10"/>
        <color rgb="FF808080"/>
        <rFont val="Cambria"/>
        <family val="1"/>
      </rPr>
      <t>⟩</t>
    </r>
  </si>
  <si>
    <t>a</t>
  </si>
  <si>
    <t>c=a+b</t>
  </si>
  <si>
    <t>c=a-b</t>
  </si>
  <si>
    <t>c=a*b</t>
  </si>
  <si>
    <t>c=a/b</t>
  </si>
  <si>
    <t>c=a&lt;b</t>
  </si>
  <si>
    <t>c=a&gt;b</t>
  </si>
  <si>
    <t>c=a=b</t>
  </si>
  <si>
    <t>c=a&lt;=b</t>
  </si>
  <si>
    <t>c=a&gt;=b</t>
  </si>
  <si>
    <t>c=a&lt;&gt;b</t>
  </si>
  <si>
    <t>c=a&amp;b</t>
  </si>
  <si>
    <t>c=a^b</t>
  </si>
  <si>
    <t>(def c (+ a b))</t>
  </si>
  <si>
    <t>(def c (- a b))</t>
  </si>
  <si>
    <t>(def c (* a b))</t>
  </si>
  <si>
    <t>(def c (/ a b))</t>
  </si>
  <si>
    <t>(def c (&lt; a b))</t>
  </si>
  <si>
    <t>(def c (&gt; a b))</t>
  </si>
  <si>
    <t>(def c (= a b))</t>
  </si>
  <si>
    <t>(def c (&lt;= a b))</t>
  </si>
  <si>
    <t>(def c (&gt;= a b))</t>
  </si>
  <si>
    <t>(def c (not= a b))</t>
  </si>
  <si>
    <t>(def c (Math/pow a b))</t>
  </si>
  <si>
    <t>b</t>
  </si>
  <si>
    <t>c</t>
  </si>
  <si>
    <t>op</t>
  </si>
  <si>
    <t>Grammar</t>
  </si>
  <si>
    <t>Excel</t>
  </si>
  <si>
    <t>Clojure</t>
  </si>
  <si>
    <t>(def c (str a b))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</si>
</sst>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Cambria"/>
      <family val="1"/>
    </font>
    <font>
      <sz val="10"/>
      <color rgb="FF80808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8" sqref="F8"/>
    </sheetView>
  </sheetViews>
  <sheetFormatPr defaultRowHeight="14.4" x14ac:dyDescent="0.3"/>
  <cols>
    <col min="1" max="1" width="3" style="1" bestFit="1" customWidth="1"/>
    <col min="2" max="2" width="2.109375" style="1" bestFit="1" customWidth="1"/>
    <col min="3" max="3" width="7" style="1" bestFit="1" customWidth="1"/>
    <col min="4" max="4" width="6.88671875" style="1" bestFit="1" customWidth="1"/>
    <col min="5" max="5" width="49.44140625" customWidth="1"/>
    <col min="6" max="6" width="19.109375" customWidth="1"/>
    <col min="7" max="7" width="20.5546875" customWidth="1"/>
  </cols>
  <sheetData>
    <row r="1" spans="1:7" x14ac:dyDescent="0.3">
      <c r="A1" s="3" t="s">
        <v>13</v>
      </c>
      <c r="B1" s="4" t="s">
        <v>37</v>
      </c>
      <c r="C1" s="3" t="s">
        <v>38</v>
      </c>
      <c r="D1" s="6" t="s">
        <v>39</v>
      </c>
      <c r="E1" s="6" t="s">
        <v>40</v>
      </c>
      <c r="F1" s="6" t="s">
        <v>41</v>
      </c>
      <c r="G1" s="6" t="s">
        <v>42</v>
      </c>
    </row>
    <row r="2" spans="1:7" x14ac:dyDescent="0.3">
      <c r="A2" s="2">
        <v>10</v>
      </c>
      <c r="B2" s="5">
        <v>5</v>
      </c>
      <c r="C2" s="2">
        <f>A2+B2</f>
        <v>15</v>
      </c>
      <c r="D2" s="2" t="s">
        <v>14</v>
      </c>
      <c r="E2" t="s">
        <v>1</v>
      </c>
      <c r="F2" t="s">
        <v>14</v>
      </c>
      <c r="G2" t="s">
        <v>26</v>
      </c>
    </row>
    <row r="3" spans="1:7" x14ac:dyDescent="0.3">
      <c r="C3" s="2">
        <f>A2-B2</f>
        <v>5</v>
      </c>
      <c r="D3" s="2" t="s">
        <v>15</v>
      </c>
      <c r="E3" t="s">
        <v>2</v>
      </c>
      <c r="F3" t="s">
        <v>15</v>
      </c>
      <c r="G3" t="s">
        <v>27</v>
      </c>
    </row>
    <row r="4" spans="1:7" x14ac:dyDescent="0.3">
      <c r="C4" s="2">
        <f>A2*B2</f>
        <v>50</v>
      </c>
      <c r="D4" s="2" t="s">
        <v>16</v>
      </c>
      <c r="E4" t="s">
        <v>3</v>
      </c>
      <c r="F4" t="s">
        <v>16</v>
      </c>
      <c r="G4" t="s">
        <v>28</v>
      </c>
    </row>
    <row r="5" spans="1:7" x14ac:dyDescent="0.3">
      <c r="C5" s="2">
        <f>A2/B2</f>
        <v>2</v>
      </c>
      <c r="D5" s="2" t="s">
        <v>17</v>
      </c>
      <c r="E5" t="s">
        <v>4</v>
      </c>
      <c r="F5" t="s">
        <v>17</v>
      </c>
      <c r="G5" t="s">
        <v>29</v>
      </c>
    </row>
    <row r="6" spans="1:7" x14ac:dyDescent="0.3">
      <c r="C6" s="2" t="b">
        <f>A2&lt;B2</f>
        <v>0</v>
      </c>
      <c r="D6" s="2" t="s">
        <v>18</v>
      </c>
      <c r="E6" t="s">
        <v>5</v>
      </c>
      <c r="F6" t="s">
        <v>18</v>
      </c>
      <c r="G6" t="s">
        <v>30</v>
      </c>
    </row>
    <row r="7" spans="1:7" x14ac:dyDescent="0.3">
      <c r="C7" s="2" t="b">
        <f>A2&gt;B2</f>
        <v>1</v>
      </c>
      <c r="D7" s="2" t="s">
        <v>19</v>
      </c>
      <c r="E7" t="s">
        <v>6</v>
      </c>
      <c r="F7" t="s">
        <v>19</v>
      </c>
      <c r="G7" t="s">
        <v>31</v>
      </c>
    </row>
    <row r="8" spans="1:7" x14ac:dyDescent="0.3">
      <c r="C8" s="2" t="b">
        <f>A2=B2</f>
        <v>0</v>
      </c>
      <c r="D8" s="2" t="s">
        <v>20</v>
      </c>
      <c r="E8" t="s">
        <v>7</v>
      </c>
      <c r="F8" t="s">
        <v>20</v>
      </c>
      <c r="G8" t="s">
        <v>32</v>
      </c>
    </row>
    <row r="9" spans="1:7" x14ac:dyDescent="0.3">
      <c r="C9" s="2" t="b">
        <f>A2&lt;=B2</f>
        <v>0</v>
      </c>
      <c r="D9" s="2" t="s">
        <v>21</v>
      </c>
      <c r="E9" t="s">
        <v>8</v>
      </c>
      <c r="F9" t="s">
        <v>21</v>
      </c>
      <c r="G9" t="s">
        <v>33</v>
      </c>
    </row>
    <row r="10" spans="1:7" x14ac:dyDescent="0.3">
      <c r="C10" s="2" t="b">
        <f>A2&gt;=B2</f>
        <v>1</v>
      </c>
      <c r="D10" s="2" t="s">
        <v>22</v>
      </c>
      <c r="E10" t="s">
        <v>9</v>
      </c>
      <c r="F10" t="s">
        <v>22</v>
      </c>
      <c r="G10" t="s">
        <v>34</v>
      </c>
    </row>
    <row r="11" spans="1:7" x14ac:dyDescent="0.3">
      <c r="C11" s="2" t="b">
        <f>A2&lt;&gt;B2</f>
        <v>1</v>
      </c>
      <c r="D11" s="2" t="s">
        <v>23</v>
      </c>
      <c r="E11" t="s">
        <v>10</v>
      </c>
      <c r="F11" t="s">
        <v>23</v>
      </c>
      <c r="G11" t="s">
        <v>35</v>
      </c>
    </row>
    <row r="12" spans="1:7" x14ac:dyDescent="0.3">
      <c r="C12" s="2" t="str">
        <f>A2&amp;B2</f>
        <v>105</v>
      </c>
      <c r="D12" s="2" t="s">
        <v>24</v>
      </c>
      <c r="E12" t="s">
        <v>11</v>
      </c>
      <c r="F12" t="s">
        <v>24</v>
      </c>
      <c r="G12" t="s">
        <v>43</v>
      </c>
    </row>
    <row r="13" spans="1:7" x14ac:dyDescent="0.3">
      <c r="C13" s="2">
        <f>A2^B2</f>
        <v>100000</v>
      </c>
      <c r="D13" s="2" t="s">
        <v>25</v>
      </c>
      <c r="E13" t="s">
        <v>12</v>
      </c>
      <c r="F13" t="s">
        <v>25</v>
      </c>
      <c r="G13" t="s">
        <v>36</v>
      </c>
    </row>
    <row r="16" spans="1:7" x14ac:dyDescent="0.3">
      <c r="E16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2020-02-08T10:09:47Z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d3d52ee4-029f-469d-a3c9-d5bb8aaf85b3</vt:lpwstr>
  </property>
</Properties>
</file>