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<sst xmlns="http://schemas.openxmlformats.org/spreadsheetml/2006/main" count="45" uniqueCount="20">
  <si>
    <t>Country</t>
  </si>
  <si>
    <t>Time</t>
  </si>
  <si>
    <t>y=Spread</t>
  </si>
  <si>
    <t>yi.bar</t>
  </si>
  <si>
    <t>yit.star</t>
  </si>
  <si>
    <t>yit.star.bar</t>
  </si>
  <si>
    <t>yit.star.diffmean</t>
  </si>
  <si>
    <t>y.star.var</t>
  </si>
  <si>
    <t>x=deficit</t>
  </si>
  <si>
    <t>xi.bar</t>
  </si>
  <si>
    <t>z=L.deficit</t>
  </si>
  <si>
    <t>Ireland</t>
  </si>
  <si>
    <t>2009Q1</t>
  </si>
  <si>
    <t>.</t>
  </si>
  <si>
    <t>2009Q2</t>
  </si>
  <si>
    <t>2009Q3</t>
  </si>
  <si>
    <t>2009Q4</t>
  </si>
  <si>
    <t>2010Q5</t>
  </si>
  <si>
    <t>Netherlands</t>
  </si>
  <si>
    <t>Spain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</si>
</sst>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5"/>
  <cols>
    <col collapsed="false" hidden="false" max="5" min="1" style="0" width="11.5204081632653"/>
    <col collapsed="false" hidden="false" max="6" min="6" style="0" width="14.2551020408163"/>
    <col collapsed="false" hidden="false" max="7" min="7" style="0" width="14.0561224489796"/>
    <col collapsed="false" hidden="false" max="1025" min="8" style="0" width="11.5204081632653"/>
  </cols>
  <sheetData>
    <row r="1" customFormat="false" ht="1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4</v>
      </c>
      <c r="L1" s="0" t="s">
        <v>10</v>
      </c>
    </row>
    <row r="2" customFormat="false" ht="13.85" hidden="false" customHeight="false" outlineLevel="0" collapsed="false">
      <c r="A2" s="0" t="s">
        <v>11</v>
      </c>
      <c r="B2" s="0" t="s">
        <v>12</v>
      </c>
      <c r="C2" s="0" t="n">
        <v>247</v>
      </c>
      <c r="D2" s="0" t="n">
        <f aca="false">SUM(C$2:C$6)/COUNT(C$2:C$6)</f>
        <v>181.8</v>
      </c>
      <c r="E2" s="0" t="n">
        <f aca="false">C2-D2</f>
        <v>65.2</v>
      </c>
      <c r="F2" s="0" t="n">
        <f aca="false">SUM(E$2:E$16)/COUNT(E$2:E$16)</f>
        <v>-4.736951571734E-015</v>
      </c>
      <c r="G2" s="0" t="n">
        <f aca="false">E2-F2</f>
        <v>65.2</v>
      </c>
      <c r="H2" s="0" t="n">
        <f aca="false">SUM(G$2:G$16)/COUNT(G$2:G$16)</f>
        <v>2.07241631263363E-016</v>
      </c>
      <c r="I2" s="0" t="n">
        <v>6</v>
      </c>
      <c r="J2" s="0" t="n">
        <f aca="false">SUM(I$2:I$6)/COUNT(I$2:I$6)</f>
        <v>6.6</v>
      </c>
      <c r="K2" s="0" t="n">
        <f aca="false">I2-J2</f>
        <v>-0.6</v>
      </c>
      <c r="L2" s="0" t="s">
        <v>13</v>
      </c>
    </row>
    <row r="3" customFormat="false" ht="13.85" hidden="false" customHeight="false" outlineLevel="0" collapsed="false">
      <c r="A3" s="0" t="s">
        <v>11</v>
      </c>
      <c r="B3" s="0" t="s">
        <v>14</v>
      </c>
      <c r="C3" s="0" t="n">
        <v>234</v>
      </c>
      <c r="D3" s="0" t="n">
        <f aca="false">SUM(C$2:C$6)/COUNT(C$2:C$6)</f>
        <v>181.8</v>
      </c>
      <c r="E3" s="0" t="n">
        <f aca="false">C3-D3</f>
        <v>52.2</v>
      </c>
      <c r="F3" s="0" t="n">
        <f aca="false">SUM(E$2:E$16)/COUNT(E$2:E$16)</f>
        <v>-4.736951571734E-015</v>
      </c>
      <c r="G3" s="0" t="n">
        <f aca="false">E3-F3</f>
        <v>52.2</v>
      </c>
      <c r="I3" s="0" t="n">
        <v>6</v>
      </c>
      <c r="J3" s="0" t="n">
        <f aca="false">SUM(I$2:I$6)/COUNT(I$2:I$6)</f>
        <v>6.6</v>
      </c>
      <c r="K3" s="0" t="n">
        <f aca="false">I3-J3</f>
        <v>-0.6</v>
      </c>
      <c r="L3" s="0" t="n">
        <f aca="false">I2</f>
        <v>6</v>
      </c>
    </row>
    <row r="4" customFormat="false" ht="13.85" hidden="false" customHeight="false" outlineLevel="0" collapsed="false">
      <c r="A4" s="0" t="s">
        <v>11</v>
      </c>
      <c r="B4" s="0" t="s">
        <v>15</v>
      </c>
      <c r="C4" s="0" t="n">
        <v>145</v>
      </c>
      <c r="D4" s="0" t="n">
        <f aca="false">SUM(C$2:C$6)/COUNT(C$2:C$6)</f>
        <v>181.8</v>
      </c>
      <c r="E4" s="0" t="n">
        <f aca="false">C4-D4</f>
        <v>-36.8</v>
      </c>
      <c r="F4" s="0" t="n">
        <f aca="false">SUM(E$2:E$16)/COUNT(E$2:E$16)</f>
        <v>-4.736951571734E-015</v>
      </c>
      <c r="G4" s="0" t="n">
        <f aca="false">E4-F4</f>
        <v>-36.8</v>
      </c>
      <c r="I4" s="0" t="n">
        <v>7</v>
      </c>
      <c r="J4" s="0" t="n">
        <f aca="false">SUM(I$2:I$6)/COUNT(I$2:I$6)</f>
        <v>6.6</v>
      </c>
      <c r="K4" s="0" t="n">
        <f aca="false">I4-J4</f>
        <v>0.4</v>
      </c>
      <c r="L4" s="0" t="n">
        <f aca="false">I3</f>
        <v>6</v>
      </c>
    </row>
    <row r="5" customFormat="false" ht="13.85" hidden="false" customHeight="false" outlineLevel="0" collapsed="false">
      <c r="A5" s="0" t="s">
        <v>11</v>
      </c>
      <c r="B5" s="0" t="s">
        <v>16</v>
      </c>
      <c r="C5" s="0" t="n">
        <v>145</v>
      </c>
      <c r="D5" s="0" t="n">
        <f aca="false">SUM(C$2:C$6)/COUNT(C$2:C$6)</f>
        <v>181.8</v>
      </c>
      <c r="E5" s="0" t="n">
        <f aca="false">C5-D5</f>
        <v>-36.8</v>
      </c>
      <c r="F5" s="0" t="n">
        <f aca="false">SUM(E$2:E$16)/COUNT(E$2:E$16)</f>
        <v>-4.736951571734E-015</v>
      </c>
      <c r="G5" s="0" t="n">
        <f aca="false">E5-F5</f>
        <v>-36.8</v>
      </c>
      <c r="I5" s="0" t="n">
        <v>7</v>
      </c>
      <c r="J5" s="0" t="n">
        <f aca="false">SUM(I$2:I$6)/COUNT(I$2:I$6)</f>
        <v>6.6</v>
      </c>
      <c r="K5" s="0" t="n">
        <f aca="false">I5-J5</f>
        <v>0.4</v>
      </c>
      <c r="L5" s="0" t="n">
        <f aca="false">I4</f>
        <v>7</v>
      </c>
    </row>
    <row r="6" customFormat="false" ht="13.85" hidden="false" customHeight="false" outlineLevel="0" collapsed="false">
      <c r="A6" s="0" t="s">
        <v>11</v>
      </c>
      <c r="B6" s="0" t="s">
        <v>17</v>
      </c>
      <c r="C6" s="0" t="n">
        <v>138</v>
      </c>
      <c r="D6" s="0" t="n">
        <f aca="false">SUM(C$2:C$6)/COUNT(C$2:C$6)</f>
        <v>181.8</v>
      </c>
      <c r="E6" s="0" t="n">
        <f aca="false">C6-D6</f>
        <v>-43.8</v>
      </c>
      <c r="F6" s="0" t="n">
        <f aca="false">SUM(E$2:E$16)/COUNT(E$2:E$16)</f>
        <v>-4.736951571734E-015</v>
      </c>
      <c r="G6" s="0" t="n">
        <f aca="false">E6-F6</f>
        <v>-43.8</v>
      </c>
      <c r="I6" s="0" t="n">
        <v>7</v>
      </c>
      <c r="J6" s="0" t="n">
        <f aca="false">SUM(I$2:I$6)/COUNT(I$2:I$6)</f>
        <v>6.6</v>
      </c>
      <c r="K6" s="0" t="n">
        <f aca="false">I6-J6</f>
        <v>0.4</v>
      </c>
      <c r="L6" s="0" t="n">
        <f aca="false">I5</f>
        <v>7</v>
      </c>
    </row>
    <row r="7" customFormat="false" ht="13.85" hidden="false" customHeight="false" outlineLevel="0" collapsed="false">
      <c r="A7" s="0" t="s">
        <v>18</v>
      </c>
      <c r="B7" s="0" t="s">
        <v>12</v>
      </c>
      <c r="C7" s="0" t="n">
        <v>74</v>
      </c>
      <c r="D7" s="0" t="n">
        <f aca="false">SUM(C$7:C$11)/COUNT(C$7:C$11)</f>
        <v>37</v>
      </c>
      <c r="E7" s="0" t="n">
        <f aca="false">C7-D7</f>
        <v>37</v>
      </c>
      <c r="F7" s="0" t="n">
        <f aca="false">SUM(E$2:E$16)/COUNT(E$2:E$16)</f>
        <v>-4.736951571734E-015</v>
      </c>
      <c r="G7" s="0" t="n">
        <f aca="false">E7-F7</f>
        <v>37</v>
      </c>
      <c r="I7" s="0" t="n">
        <v>0</v>
      </c>
      <c r="J7" s="0" t="n">
        <f aca="false">SUM(I$7:I$11)/COUNT(I$7:I$11)</f>
        <v>0.6</v>
      </c>
      <c r="K7" s="0" t="n">
        <f aca="false">I7-J7</f>
        <v>-0.6</v>
      </c>
      <c r="L7" s="0" t="s">
        <v>13</v>
      </c>
    </row>
    <row r="8" customFormat="false" ht="13.85" hidden="false" customHeight="false" outlineLevel="0" collapsed="false">
      <c r="A8" s="0" t="s">
        <v>18</v>
      </c>
      <c r="B8" s="0" t="s">
        <v>14</v>
      </c>
      <c r="C8" s="0" t="n">
        <v>41</v>
      </c>
      <c r="D8" s="0" t="n">
        <f aca="false">SUM(C$7:C$11)/COUNT(C$7:C$11)</f>
        <v>37</v>
      </c>
      <c r="E8" s="0" t="n">
        <f aca="false">C8-D8</f>
        <v>4</v>
      </c>
      <c r="F8" s="0" t="n">
        <f aca="false">SUM(E$2:E$16)/COUNT(E$2:E$16)</f>
        <v>-4.736951571734E-015</v>
      </c>
      <c r="G8" s="0" t="n">
        <f aca="false">E8-F8</f>
        <v>4</v>
      </c>
      <c r="I8" s="0" t="n">
        <v>0</v>
      </c>
      <c r="J8" s="0" t="n">
        <f aca="false">SUM(I$7:I$11)/COUNT(I$7:I$11)</f>
        <v>0.6</v>
      </c>
      <c r="K8" s="0" t="n">
        <f aca="false">I8-J8</f>
        <v>-0.6</v>
      </c>
      <c r="L8" s="0" t="n">
        <f aca="false">I7</f>
        <v>0</v>
      </c>
    </row>
    <row r="9" customFormat="false" ht="13.85" hidden="false" customHeight="false" outlineLevel="0" collapsed="false">
      <c r="A9" s="0" t="s">
        <v>18</v>
      </c>
      <c r="B9" s="0" t="s">
        <v>15</v>
      </c>
      <c r="C9" s="0" t="n">
        <v>29</v>
      </c>
      <c r="D9" s="0" t="n">
        <f aca="false">SUM(C$7:C$11)/COUNT(C$7:C$11)</f>
        <v>37</v>
      </c>
      <c r="E9" s="0" t="n">
        <f aca="false">C9-D9</f>
        <v>-8</v>
      </c>
      <c r="F9" s="0" t="n">
        <f aca="false">SUM(E$2:E$16)/COUNT(E$2:E$16)</f>
        <v>-4.736951571734E-015</v>
      </c>
      <c r="G9" s="0" t="n">
        <f aca="false">E9-F9</f>
        <v>-8</v>
      </c>
      <c r="I9" s="0" t="n">
        <v>1</v>
      </c>
      <c r="J9" s="0" t="n">
        <f aca="false">SUM(I$7:I$11)/COUNT(I$7:I$11)</f>
        <v>0.6</v>
      </c>
      <c r="K9" s="0" t="n">
        <f aca="false">I9-J9</f>
        <v>0.4</v>
      </c>
      <c r="L9" s="0" t="n">
        <f aca="false">I8</f>
        <v>0</v>
      </c>
    </row>
    <row r="10" customFormat="false" ht="13.85" hidden="false" customHeight="false" outlineLevel="0" collapsed="false">
      <c r="A10" s="0" t="s">
        <v>18</v>
      </c>
      <c r="B10" s="0" t="s">
        <v>16</v>
      </c>
      <c r="C10" s="0" t="n">
        <v>17</v>
      </c>
      <c r="D10" s="0" t="n">
        <f aca="false">SUM(C$7:C$11)/COUNT(C$7:C$11)</f>
        <v>37</v>
      </c>
      <c r="E10" s="0" t="n">
        <f aca="false">C10-D10</f>
        <v>-20</v>
      </c>
      <c r="F10" s="0" t="n">
        <f aca="false">SUM(E$2:E$16)/COUNT(E$2:E$16)</f>
        <v>-4.736951571734E-015</v>
      </c>
      <c r="G10" s="0" t="n">
        <f aca="false">E10-F10</f>
        <v>-20</v>
      </c>
      <c r="I10" s="0" t="n">
        <v>1</v>
      </c>
      <c r="J10" s="0" t="n">
        <f aca="false">SUM(I$7:I$11)/COUNT(I$7:I$11)</f>
        <v>0.6</v>
      </c>
      <c r="K10" s="0" t="n">
        <f aca="false">I10-J10</f>
        <v>0.4</v>
      </c>
      <c r="L10" s="0" t="n">
        <f aca="false">I9</f>
        <v>1</v>
      </c>
    </row>
    <row r="11" customFormat="false" ht="13.85" hidden="false" customHeight="false" outlineLevel="0" collapsed="false">
      <c r="A11" s="0" t="s">
        <v>18</v>
      </c>
      <c r="B11" s="0" t="s">
        <v>17</v>
      </c>
      <c r="C11" s="0" t="n">
        <v>24</v>
      </c>
      <c r="D11" s="0" t="n">
        <f aca="false">SUM(C$7:C$11)/COUNT(C$7:C$11)</f>
        <v>37</v>
      </c>
      <c r="E11" s="0" t="n">
        <f aca="false">C11-D11</f>
        <v>-13</v>
      </c>
      <c r="F11" s="0" t="n">
        <f aca="false">SUM(E$2:E$16)/COUNT(E$2:E$16)</f>
        <v>-4.736951571734E-015</v>
      </c>
      <c r="G11" s="0" t="n">
        <f aca="false">E11-F11</f>
        <v>-13</v>
      </c>
      <c r="I11" s="0" t="n">
        <v>1</v>
      </c>
      <c r="J11" s="0" t="n">
        <f aca="false">SUM(I$7:I$11)/COUNT(I$7:I$11)</f>
        <v>0.6</v>
      </c>
      <c r="K11" s="0" t="n">
        <f aca="false">I11-J11</f>
        <v>0.4</v>
      </c>
      <c r="L11" s="0" t="n">
        <f aca="false">I10</f>
        <v>1</v>
      </c>
    </row>
    <row r="12" customFormat="false" ht="13.85" hidden="false" customHeight="false" outlineLevel="0" collapsed="false">
      <c r="A12" s="0" t="s">
        <v>19</v>
      </c>
      <c r="B12" s="0" t="s">
        <v>12</v>
      </c>
      <c r="C12" s="0" t="n">
        <v>106</v>
      </c>
      <c r="D12" s="0" t="n">
        <f aca="false">SUM(C$12:C$16)/COUNT(C$12:C$16)</f>
        <v>74.2</v>
      </c>
      <c r="E12" s="0" t="n">
        <f aca="false">C12-D12</f>
        <v>31.8</v>
      </c>
      <c r="F12" s="0" t="n">
        <f aca="false">SUM(E$2:E$16)/COUNT(E$2:E$16)</f>
        <v>-4.736951571734E-015</v>
      </c>
      <c r="G12" s="0" t="n">
        <f aca="false">E12-F12</f>
        <v>31.8</v>
      </c>
      <c r="I12" s="0" t="n">
        <v>3</v>
      </c>
      <c r="J12" s="0" t="n">
        <f aca="false">SUM(I$12:I$16)/COUNT(I$12:I$16)</f>
        <v>3</v>
      </c>
      <c r="K12" s="0" t="n">
        <f aca="false">I12-J12</f>
        <v>0</v>
      </c>
      <c r="L12" s="0" t="s">
        <v>13</v>
      </c>
    </row>
    <row r="13" customFormat="false" ht="13.85" hidden="false" customHeight="false" outlineLevel="0" collapsed="false">
      <c r="A13" s="0" t="s">
        <v>19</v>
      </c>
      <c r="B13" s="0" t="s">
        <v>14</v>
      </c>
      <c r="C13" s="0" t="n">
        <v>75</v>
      </c>
      <c r="D13" s="0" t="n">
        <f aca="false">SUM(C$12:C$16)/COUNT(C$12:C$16)</f>
        <v>74.2</v>
      </c>
      <c r="E13" s="0" t="n">
        <f aca="false">C13-D13</f>
        <v>0.799999999999997</v>
      </c>
      <c r="F13" s="0" t="n">
        <f aca="false">SUM(E$2:E$16)/COUNT(E$2:E$16)</f>
        <v>-4.736951571734E-015</v>
      </c>
      <c r="G13" s="0" t="n">
        <f aca="false">E13-F13</f>
        <v>0.800000000000002</v>
      </c>
      <c r="I13" s="0" t="n">
        <v>3</v>
      </c>
      <c r="J13" s="0" t="n">
        <f aca="false">SUM(I$12:I$16)/COUNT(I$12:I$16)</f>
        <v>3</v>
      </c>
      <c r="K13" s="0" t="n">
        <f aca="false">I13-J13</f>
        <v>0</v>
      </c>
      <c r="L13" s="0" t="n">
        <f aca="false">I12</f>
        <v>3</v>
      </c>
    </row>
    <row r="14" customFormat="false" ht="13.85" hidden="false" customHeight="false" outlineLevel="0" collapsed="false">
      <c r="A14" s="0" t="s">
        <v>19</v>
      </c>
      <c r="B14" s="0" t="s">
        <v>15</v>
      </c>
      <c r="C14" s="0" t="n">
        <v>59</v>
      </c>
      <c r="D14" s="0" t="n">
        <f aca="false">SUM(C$12:C$16)/COUNT(C$12:C$16)</f>
        <v>74.2</v>
      </c>
      <c r="E14" s="0" t="n">
        <f aca="false">C14-D14</f>
        <v>-15.2</v>
      </c>
      <c r="F14" s="0" t="n">
        <f aca="false">SUM(E$2:E$16)/COUNT(E$2:E$16)</f>
        <v>-4.736951571734E-015</v>
      </c>
      <c r="G14" s="0" t="n">
        <f aca="false">E14-F14</f>
        <v>-15.2</v>
      </c>
      <c r="I14" s="0" t="n">
        <v>3</v>
      </c>
      <c r="J14" s="0" t="n">
        <f aca="false">SUM(I$12:I$16)/COUNT(I$12:I$16)</f>
        <v>3</v>
      </c>
      <c r="K14" s="0" t="n">
        <f aca="false">I14-J14</f>
        <v>0</v>
      </c>
      <c r="L14" s="0" t="n">
        <f aca="false">I13</f>
        <v>3</v>
      </c>
    </row>
    <row r="15" customFormat="false" ht="13.85" hidden="false" customHeight="false" outlineLevel="0" collapsed="false">
      <c r="A15" s="0" t="s">
        <v>19</v>
      </c>
      <c r="B15" s="0" t="s">
        <v>16</v>
      </c>
      <c r="C15" s="0" t="n">
        <v>59</v>
      </c>
      <c r="D15" s="0" t="n">
        <f aca="false">SUM(C$12:C$16)/COUNT(C$12:C$16)</f>
        <v>74.2</v>
      </c>
      <c r="E15" s="0" t="n">
        <f aca="false">C15-D15</f>
        <v>-15.2</v>
      </c>
      <c r="F15" s="0" t="n">
        <f aca="false">SUM(E$2:E$16)/COUNT(E$2:E$16)</f>
        <v>-4.736951571734E-015</v>
      </c>
      <c r="G15" s="0" t="n">
        <f aca="false">E15-F15</f>
        <v>-15.2</v>
      </c>
      <c r="I15" s="0" t="n">
        <v>3</v>
      </c>
      <c r="J15" s="0" t="n">
        <f aca="false">SUM(I$12:I$16)/COUNT(I$12:I$16)</f>
        <v>3</v>
      </c>
      <c r="K15" s="0" t="n">
        <f aca="false">I15-J15</f>
        <v>0</v>
      </c>
      <c r="L15" s="0" t="n">
        <f aca="false">I14</f>
        <v>3</v>
      </c>
    </row>
    <row r="16" customFormat="false" ht="13.85" hidden="false" customHeight="false" outlineLevel="0" collapsed="false">
      <c r="A16" s="0" t="s">
        <v>19</v>
      </c>
      <c r="B16" s="0" t="s">
        <v>17</v>
      </c>
      <c r="C16" s="0" t="n">
        <v>72</v>
      </c>
      <c r="D16" s="0" t="n">
        <f aca="false">SUM(C$12:C$16)/COUNT(C$12:C$16)</f>
        <v>74.2</v>
      </c>
      <c r="E16" s="0" t="n">
        <f aca="false">C16-D16</f>
        <v>-2.2</v>
      </c>
      <c r="F16" s="0" t="n">
        <f aca="false">SUM(E$2:E$16)/COUNT(E$2:E$16)</f>
        <v>-4.736951571734E-015</v>
      </c>
      <c r="G16" s="0" t="n">
        <f aca="false">E16-F16</f>
        <v>-2.2</v>
      </c>
      <c r="I16" s="0" t="n">
        <v>3</v>
      </c>
      <c r="J16" s="0" t="n">
        <f aca="false">SUM(I$12:I$16)/COUNT(I$12:I$16)</f>
        <v>3</v>
      </c>
      <c r="K16" s="0" t="n">
        <f aca="false">I16-J16</f>
        <v>0</v>
      </c>
      <c r="L16" s="0" t="n">
        <f aca="false">I15</f>
        <v>3</v>
      </c>
    </row>
    <row r="22" customFormat="false" ht="13.85" hidden="false" customHeight="false" outlineLevel="0" collapsed="false">
      <c r="F22" s="0" t="n">
        <f aca="false">AVERAGE(E2:E16)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2015-11-16T08:46:55Z</dcterms:created>
  <dc:creator>Max Callaghan</dc:creator>
  <dc:language>en-GB</dc:language>
  <cp:revision>0</cp:revision>
</cp:coreProperties>
</file>