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defaultThemeVersion="166925"/>
  <mc:AlternateContent xmlns:mc="http://schemas.openxmlformats.org/markup-compatibility/2006">
    <mc:Choice Requires="x15">
      <x15ac:absPath xmlns:x15ac="http://schemas.microsoft.com/office/spreadsheetml/2010/11/ac" url="/Users/marjoriecantine/Dropbox (Personal)/FieldDeaths/Sept2021 revision/"/>
    </mc:Choice>
  </mc:AlternateContent>
  <xr:revisionPtr revIDLastSave="0" documentId="8_{DB44A480-D405-AF4F-B14E-A2958A039F6B}" xr6:coauthVersionLast="47" xr6:coauthVersionMax="47" xr10:uidLastSave="{00000000-0000-0000-0000-000000000000}"/>
  <bookViews>
    <workbookView xWindow="1160" yWindow="500" windowWidth="27640" windowHeight="15960" xr2:uid="{EDC22CB6-96FE-EA42-9D19-E97BD57E3B45}"/>
  </bookViews>
  <sheets>
    <sheet name="Sheet2"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9" i="2" l="1"/>
  <c r="A98" i="2"/>
  <c r="A3" i="2"/>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l="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alcChain>
</file>

<file path=xl/sharedStrings.xml><?xml version="1.0" encoding="utf-8"?>
<sst xmlns="http://schemas.openxmlformats.org/spreadsheetml/2006/main" count="1784" uniqueCount="604">
  <si>
    <t>volcanologist</t>
  </si>
  <si>
    <t>Channon Kumpoo</t>
  </si>
  <si>
    <t>economic geologist</t>
  </si>
  <si>
    <t>shot during exploration of a mining prospect</t>
  </si>
  <si>
    <t>Elridge Moores</t>
  </si>
  <si>
    <t>structural geologist</t>
  </si>
  <si>
    <t>glaciologist</t>
  </si>
  <si>
    <t>Konrad Steffen</t>
  </si>
  <si>
    <t>climate scientist</t>
  </si>
  <si>
    <t>Robert Goldhammer</t>
  </si>
  <si>
    <t>geologist</t>
  </si>
  <si>
    <t>associate professor</t>
  </si>
  <si>
    <t>undergraduate</t>
  </si>
  <si>
    <t>Kenton Carnegie</t>
  </si>
  <si>
    <t>geological engineer</t>
  </si>
  <si>
    <t>Horatio Chapple</t>
  </si>
  <si>
    <t>high school student</t>
  </si>
  <si>
    <t>avalanche</t>
  </si>
  <si>
    <t>M</t>
  </si>
  <si>
    <t>F</t>
  </si>
  <si>
    <t>Kirk Woodman</t>
  </si>
  <si>
    <t>management</t>
  </si>
  <si>
    <t>Terry Win Kilya</t>
  </si>
  <si>
    <t>Papua New Guinea</t>
  </si>
  <si>
    <t>ecologist</t>
  </si>
  <si>
    <t>fall</t>
  </si>
  <si>
    <t>Daniel Sarr</t>
  </si>
  <si>
    <t>Julia Lane</t>
  </si>
  <si>
    <t>James Manto</t>
  </si>
  <si>
    <t>Name</t>
  </si>
  <si>
    <t>Ryan Taylor</t>
  </si>
  <si>
    <t>avalanche in mine</t>
  </si>
  <si>
    <t>William Randall</t>
  </si>
  <si>
    <t>environmental scientist</t>
  </si>
  <si>
    <t>Alex Wright</t>
  </si>
  <si>
    <t>Phil Brease</t>
  </si>
  <si>
    <t>Geoff Bradshaw</t>
  </si>
  <si>
    <t>William Gregg</t>
  </si>
  <si>
    <t>Wolfgang Forbes</t>
  </si>
  <si>
    <t>rock fall</t>
  </si>
  <si>
    <t>Alice Wain</t>
  </si>
  <si>
    <t>Stephen Robertson</t>
  </si>
  <si>
    <t>geotechnical engineer</t>
  </si>
  <si>
    <t>Gordon Hamilton</t>
  </si>
  <si>
    <t>Jillian Drow</t>
  </si>
  <si>
    <t>hiking on an off day during her field camp, fell in Glacier NP</t>
  </si>
  <si>
    <t>Alyssa Heberton-Marimoto</t>
  </si>
  <si>
    <t>murdered during field mapping exercise</t>
  </si>
  <si>
    <t>Kurt Kyser</t>
  </si>
  <si>
    <t>sedimentologist</t>
  </si>
  <si>
    <t>lost consciousness while snorkeling</t>
  </si>
  <si>
    <t>Nick Hood</t>
  </si>
  <si>
    <t>Unnamed Russian geologist</t>
  </si>
  <si>
    <t>X</t>
  </si>
  <si>
    <t>Raquel V. de Savariego</t>
  </si>
  <si>
    <t>Ravi DeFilippo</t>
  </si>
  <si>
    <t>Campbell Bridges</t>
  </si>
  <si>
    <t>Timothy Nutt</t>
  </si>
  <si>
    <t>Michael O'Brien</t>
  </si>
  <si>
    <t>Asep Wildan</t>
  </si>
  <si>
    <t>Peter Kirkwood</t>
  </si>
  <si>
    <t>Richard Philips</t>
  </si>
  <si>
    <t>geological consultant</t>
  </si>
  <si>
    <t>New Zealand</t>
  </si>
  <si>
    <t>Nick Badham</t>
  </si>
  <si>
    <t>heart attack while mapping</t>
  </si>
  <si>
    <t>Philippines</t>
  </si>
  <si>
    <t>Ray Punongbaya</t>
  </si>
  <si>
    <t>Jessie Daligdig</t>
  </si>
  <si>
    <t>Norman Tungol</t>
  </si>
  <si>
    <t>Dindo Javier</t>
  </si>
  <si>
    <t>Orlando Abengoza</t>
  </si>
  <si>
    <t>40s, staff at center</t>
  </si>
  <si>
    <t>Diego Viracucha</t>
  </si>
  <si>
    <t>volcano seismologist</t>
  </si>
  <si>
    <t>Ecuador</t>
  </si>
  <si>
    <t>Erin Johnson</t>
  </si>
  <si>
    <t>27, contractor working at mine site</t>
  </si>
  <si>
    <t>geophysicist</t>
  </si>
  <si>
    <t>39, working as contractor for Petronas</t>
  </si>
  <si>
    <t>Soldier 1</t>
  </si>
  <si>
    <t>Soldier 2</t>
  </si>
  <si>
    <t>soldier</t>
  </si>
  <si>
    <t>Geologist 1</t>
  </si>
  <si>
    <t>Geologist 2</t>
  </si>
  <si>
    <t>Richard Haefner</t>
  </si>
  <si>
    <t>Phillippe Verdon</t>
  </si>
  <si>
    <t>Jean-François Pagé</t>
  </si>
  <si>
    <t>bear attack while staking claims</t>
  </si>
  <si>
    <t>Number</t>
  </si>
  <si>
    <t>Gender</t>
  </si>
  <si>
    <t>Field</t>
  </si>
  <si>
    <t>PermaCC Link</t>
  </si>
  <si>
    <t>Detailed cause description</t>
  </si>
  <si>
    <t>Year of death</t>
  </si>
  <si>
    <t>Country of Death</t>
  </si>
  <si>
    <t>Industry publication</t>
  </si>
  <si>
    <t>https://perma.cc/TPK8-RWKQ</t>
  </si>
  <si>
    <t>Mass media</t>
  </si>
  <si>
    <t>https://perma.cc/7JZK-QX9H</t>
  </si>
  <si>
    <t>https://perma.cc/675D-L3MP</t>
  </si>
  <si>
    <t>Local paper</t>
  </si>
  <si>
    <t>https://perma.cc/538H-CBLN</t>
  </si>
  <si>
    <t>https://perma.cc/3SHH-PJKA; https://perma.cc/BE29-WF67</t>
  </si>
  <si>
    <t>Daily Mail</t>
  </si>
  <si>
    <t>Lancaster Online</t>
  </si>
  <si>
    <t>France24</t>
  </si>
  <si>
    <t>CBC</t>
  </si>
  <si>
    <t>Reuters, Guardian</t>
  </si>
  <si>
    <t>Guardian</t>
  </si>
  <si>
    <t>UC Davis website</t>
  </si>
  <si>
    <t>University website</t>
  </si>
  <si>
    <t>https://perma.cc/42NP-JND5</t>
  </si>
  <si>
    <t>Media category</t>
  </si>
  <si>
    <t>News source name</t>
  </si>
  <si>
    <t>https://perma.cc/MY3G-8PS9</t>
  </si>
  <si>
    <t>HR Magazine</t>
  </si>
  <si>
    <t>https://perma.cc/Y6PT-8DFK</t>
  </si>
  <si>
    <t>The Herald</t>
  </si>
  <si>
    <t>Denver Post</t>
  </si>
  <si>
    <t>Anchorage Daily News</t>
  </si>
  <si>
    <t>Pittsburgh Post-Gazette; Smithsonian Instiution Global Volcanism Program obituary notices</t>
  </si>
  <si>
    <t>https://perma.cc/XQZ8-2ZCF; https://perma.cc/5L39-RQ4C</t>
  </si>
  <si>
    <t>Jason Read</t>
  </si>
  <si>
    <t>Smithsonian Instiution Global Volcanism Program obituary notices</t>
  </si>
  <si>
    <t>https://perma.cc/C7HP-X33U</t>
  </si>
  <si>
    <t>https://perma.cc/HB6D-REHF</t>
  </si>
  <si>
    <t>https://perma.cc/5SLQ-48VC</t>
  </si>
  <si>
    <t>Society communication</t>
  </si>
  <si>
    <t>The Geological Society</t>
  </si>
  <si>
    <t>BBC</t>
  </si>
  <si>
    <t>https://perma.cc/3RJ3-89E3</t>
  </si>
  <si>
    <t>New York Times</t>
  </si>
  <si>
    <t>Royal Gazette</t>
  </si>
  <si>
    <t>https://perma.cc/R9AQ-9JGR</t>
  </si>
  <si>
    <t>https://perma.cc/P2VY-MZG3</t>
  </si>
  <si>
    <t>The Chronicle of Higher Education</t>
  </si>
  <si>
    <t>https://perma.cc/W2JE-QZ2X</t>
  </si>
  <si>
    <t>Shawn Kitchen</t>
  </si>
  <si>
    <t>helicopter pilot</t>
  </si>
  <si>
    <t>24 years old</t>
  </si>
  <si>
    <t>helicopter crash</t>
  </si>
  <si>
    <t>https://perma.cc/VQ48-R4BX</t>
  </si>
  <si>
    <t>North of 60 Mining News</t>
  </si>
  <si>
    <t>https://perma.cc/9MHY-NWPB</t>
  </si>
  <si>
    <t>The State Press</t>
  </si>
  <si>
    <t>https://perma.cc/VLT4-7JYF</t>
  </si>
  <si>
    <t>KTNA 88.9 FM</t>
  </si>
  <si>
    <t>Local press</t>
  </si>
  <si>
    <t>https://perma.cc/Z3LZ-C7BU</t>
  </si>
  <si>
    <t>Advocacy group</t>
  </si>
  <si>
    <t>Boone and Crockett Club</t>
  </si>
  <si>
    <t>Whitehorse Daily Star</t>
  </si>
  <si>
    <t>https://perma.cc/6QD2-QQQH</t>
  </si>
  <si>
    <t>https://perma.cc/4QJT-R532</t>
  </si>
  <si>
    <t>Tribune-Democrat</t>
  </si>
  <si>
    <t>https://perma.cc/YG2F-8TFV</t>
  </si>
  <si>
    <t>Ann Arbor News</t>
  </si>
  <si>
    <t>https://perma.cc/JL23-RV4P</t>
  </si>
  <si>
    <t>https://perma.cc/LD4E-5YVH</t>
  </si>
  <si>
    <t>Stabroek News</t>
  </si>
  <si>
    <t>San Luis Obispo Tribune</t>
  </si>
  <si>
    <t>https://perma.cc/VS5G-R66W</t>
  </si>
  <si>
    <t>https://perma.cc/DW9N-XLVT</t>
  </si>
  <si>
    <t>Pembrokeshire Herald</t>
  </si>
  <si>
    <t>https://perma.cc/FS8C-H5DB</t>
  </si>
  <si>
    <t>https://perma.cc/4Z3U-5KA2</t>
  </si>
  <si>
    <t>University-affiliated website</t>
  </si>
  <si>
    <t>Auburn Alumni Association</t>
  </si>
  <si>
    <t>M Live</t>
  </si>
  <si>
    <t>https://perma.cc/5X3X-BSCP</t>
  </si>
  <si>
    <t>https://perma.cc/WY86-2AMV</t>
  </si>
  <si>
    <t>News Source Guyana</t>
  </si>
  <si>
    <t>Henry Michael Fayiah</t>
  </si>
  <si>
    <t>https://perma.cc/PJJ9-3SZS</t>
  </si>
  <si>
    <t>AllAfrica</t>
  </si>
  <si>
    <t>sliding accident in mine</t>
  </si>
  <si>
    <t>Ian Robertson</t>
  </si>
  <si>
    <t>The Times (London)</t>
  </si>
  <si>
    <t>https://perma.cc/N2R6-XVTH</t>
  </si>
  <si>
    <t>Geologist 3</t>
  </si>
  <si>
    <t>Geologist 4</t>
  </si>
  <si>
    <t>avalanche kills 4 geologists from the Geofizika company in an open-cast pit of the Kimkan-Sutar iron ore deposit</t>
  </si>
  <si>
    <t>https://perma.cc/7X6R-CHS6</t>
  </si>
  <si>
    <t>TASS Russian News Agency</t>
  </si>
  <si>
    <t>https://perma.cc/AYH8-AT9S</t>
  </si>
  <si>
    <t>KVIA.com</t>
  </si>
  <si>
    <t>Waley Liang</t>
  </si>
  <si>
    <t>undergraduate geophysics major</t>
  </si>
  <si>
    <t>USA</t>
  </si>
  <si>
    <t>Country of residence/work</t>
  </si>
  <si>
    <t>unintentional</t>
  </si>
  <si>
    <t>Brief cause</t>
  </si>
  <si>
    <t>drowning</t>
  </si>
  <si>
    <t>drowning during river crossing on UTEP geology club field trip</t>
  </si>
  <si>
    <t>age 21, junior, recent transfer to UTEP</t>
  </si>
  <si>
    <t>Academia</t>
  </si>
  <si>
    <t>Yes</t>
  </si>
  <si>
    <t>OSHA</t>
  </si>
  <si>
    <t>Government</t>
  </si>
  <si>
    <t>avalanche during study of snow stability conditions for Utah DOT</t>
  </si>
  <si>
    <t>avalanche forecaster</t>
  </si>
  <si>
    <t>Craig Patterson</t>
  </si>
  <si>
    <t>34 years old</t>
  </si>
  <si>
    <t>OSHA; local press</t>
  </si>
  <si>
    <t>OSHA; Salt Lake Tribune</t>
  </si>
  <si>
    <t>https://perma.cc/2L95-KQSV; https://perma.cc/2ADZ-BNVV</t>
  </si>
  <si>
    <t>No</t>
  </si>
  <si>
    <t>Rationale</t>
  </si>
  <si>
    <t>Straightforward--geophysics undergraduate who died on an undergrad geology field trip</t>
  </si>
  <si>
    <t>Colin Sutton</t>
  </si>
  <si>
    <t>ski patrol</t>
  </si>
  <si>
    <t>38 years old</t>
  </si>
  <si>
    <t>Private</t>
  </si>
  <si>
    <t>OSHA; special interest press</t>
  </si>
  <si>
    <t>Employee worked primarily as ski patrol/guide at a ski resort; monitoring snow stability as part of those duties; I consider the risk to be a function of his job as a ski patroller rather than a scientific role.</t>
  </si>
  <si>
    <t xml:space="preserve">Avalanche forecaster for state agency. Professional experience mostly in backcountry guiding, not science. Job description of "avalanche forecaster" makes it clear that data collection about the natural world is a primary part of his duties. </t>
  </si>
  <si>
    <t>avalanche following snow pit study of snow stability</t>
  </si>
  <si>
    <t>OSHA; Outside Magazine online</t>
  </si>
  <si>
    <t>https://perma.cc/MM64-TN9Q; https://perma.cc/S9MN-E9A2</t>
  </si>
  <si>
    <t xml:space="preserve">Employee was monitoring desert tortoises--not a geological phenomenon. </t>
  </si>
  <si>
    <t>insect sting</t>
  </si>
  <si>
    <t>Environmental Consultant 1</t>
  </si>
  <si>
    <t>environmental consultant</t>
  </si>
  <si>
    <t>stung by a bee while monitoring a construction site to limit desert tortoise access; administered Epi-Pen; stopped breathing</t>
  </si>
  <si>
    <t>https://perma.cc/6RXN-FDRT</t>
  </si>
  <si>
    <t>Soil Technician 1</t>
  </si>
  <si>
    <t>https://perma.cc/E8CP-7J7D</t>
  </si>
  <si>
    <t>scientific consultant</t>
  </si>
  <si>
    <t>unknown</t>
  </si>
  <si>
    <t>vehicle</t>
  </si>
  <si>
    <t>struck by truck while taking soil density samples; strongly suspect this occurred on a construction site but not clear</t>
  </si>
  <si>
    <t>Yankee Engineering and Testing, the employer, provides soil studies for construction projects. I suspect (but do not know for certain) the employee was at a construction site when the incident occurred. If so, the risk in this case would be more related to the risk of being at an active construction site rather than the risk of being "in the field."</t>
  </si>
  <si>
    <t>Scott Graves</t>
  </si>
  <si>
    <t>40 years old</t>
  </si>
  <si>
    <t>https://perma.cc/24WY-MGMH; https://perma.cc/R3DA-Z942</t>
  </si>
  <si>
    <t>OSHA; The Middletown Press</t>
  </si>
  <si>
    <t>Death occurred on active construction site.</t>
  </si>
  <si>
    <t>heavy machinery tipped over and crushed driver while taking soil samples by boring</t>
  </si>
  <si>
    <t>John Friedhoff</t>
  </si>
  <si>
    <t>field station manager</t>
  </si>
  <si>
    <t>46 years old</t>
  </si>
  <si>
    <t>SCUBA</t>
  </si>
  <si>
    <t>Death occurred in the course of Friedhoff managing an environmental science research field station</t>
  </si>
  <si>
    <t>OSHA; The Buffalo News</t>
  </si>
  <si>
    <t>https://perma.cc/78XU-SMKS; https://perma.cc/Z9CJ-8DT5</t>
  </si>
  <si>
    <t>Walter Faber</t>
  </si>
  <si>
    <t>biologist</t>
  </si>
  <si>
    <t>41 years old</t>
  </si>
  <si>
    <t>accident during SCUBA dive to retrieve scientific equipment deployed in Lake Ontario</t>
  </si>
  <si>
    <t>US Virgin Islands</t>
  </si>
  <si>
    <t>SCUBA accident during class field trip to the Virgin Islands</t>
  </si>
  <si>
    <t xml:space="preserve">Although the death occurred during fieldwork, Faber was a biologist and not a geologist. </t>
  </si>
  <si>
    <t>OSHA; St. Thomas Source</t>
  </si>
  <si>
    <t>https://perma.cc/2VFA-QK84; https://perma.cc/8LRF-WHLS</t>
  </si>
  <si>
    <t>naturalist</t>
  </si>
  <si>
    <t>Arlo Raim</t>
  </si>
  <si>
    <t>OSHA; mass media</t>
  </si>
  <si>
    <t>OSHA; Chicago Tribune</t>
  </si>
  <si>
    <t xml:space="preserve">Description of Raim as a "naturalist" in the OSHA report suggested he might have been an Earth scientist; the Tribune report makes it clear he was a bird tracker, not an earth scientist. </t>
  </si>
  <si>
    <t>train</t>
  </si>
  <si>
    <t>struck by train while tracking cardinals (birds)</t>
  </si>
  <si>
    <t>unclear</t>
  </si>
  <si>
    <t>https://perma.cc/KB48-EMA3; https://perma.cc/6CDS-XHNP</t>
  </si>
  <si>
    <t>Anthony Qamar</t>
  </si>
  <si>
    <t>62 years old</t>
  </si>
  <si>
    <t>Daniel Johnson</t>
  </si>
  <si>
    <t>seismologist</t>
  </si>
  <si>
    <t>car accident while driving to field site</t>
  </si>
  <si>
    <t>Straightforward--earth scientist driving to retrive field equipment.</t>
  </si>
  <si>
    <t>https://perma.cc/FZW7-C9CU; https://perma.cc/7PXC-M2ZM</t>
  </si>
  <si>
    <t>OSHA; Seattle Times</t>
  </si>
  <si>
    <t>teacher</t>
  </si>
  <si>
    <t xml:space="preserve">Teacher died from fall during leading class on a hike; no evidence that the hike was associated with teaching geology or engaging in geological research activities. </t>
  </si>
  <si>
    <t>https://perma.cc/552J-UGST</t>
  </si>
  <si>
    <t>fall during hiking led to concussion and drowning</t>
  </si>
  <si>
    <t>https://perma.cc/4YJ4-HWN7</t>
  </si>
  <si>
    <t>drowning during SCUBA dive</t>
  </si>
  <si>
    <t>geotechnical consultant</t>
  </si>
  <si>
    <t>heavy machinery</t>
  </si>
  <si>
    <t>clothing caught in drill augur led to broken neck and death</t>
  </si>
  <si>
    <t>https://perma.cc/RE77-WY75</t>
  </si>
  <si>
    <t xml:space="preserve">Death did occur during taking geological soil samples for test boring, but death occurred during heavy machinery use on a construction site, not "in the field." </t>
  </si>
  <si>
    <t>struck by vehicle at construction site</t>
  </si>
  <si>
    <t>The individual was employed as a geologist, but death occurred on a construction site. I categorize this risk to "construction site" rather than "the field."</t>
  </si>
  <si>
    <t>https://perma.cc/J36A-7NHS</t>
  </si>
  <si>
    <t>Was the deceased "in the field" (as opposed to a mine or construction site)?</t>
  </si>
  <si>
    <t>NA</t>
  </si>
  <si>
    <t>Construction site</t>
  </si>
  <si>
    <t>Unknown</t>
  </si>
  <si>
    <t>Though there are limited details available, death occurred during a scientific swim at an organization with "Marine Science" in its name. However, the organization appears to be mostly wildlife/marine biology in focus.</t>
  </si>
  <si>
    <t>https://perma.cc/TV6E-ZACV</t>
  </si>
  <si>
    <t>Death occurred during a seismic survey for oil and gas exploration.</t>
  </si>
  <si>
    <t>seismic surveyor</t>
  </si>
  <si>
    <t>vehicle crash during seismic survey</t>
  </si>
  <si>
    <t>https://perma.cc/N4BW-VBZ9</t>
  </si>
  <si>
    <t>drowning while trying to cross body of water in course of oil exploration survey. Employee did not know how to swim</t>
  </si>
  <si>
    <t>Death occurred during exploration activities for oil and gas industry.</t>
  </si>
  <si>
    <t>https://perma.cc/79JV-C8BK</t>
  </si>
  <si>
    <t>field crew</t>
  </si>
  <si>
    <t>ATV accident</t>
  </si>
  <si>
    <t>https://perma.cc/YY93-E4LW</t>
  </si>
  <si>
    <t>ATV accident due to rough road surface</t>
  </si>
  <si>
    <t>Death occurred during drilling for sinkhole activity.</t>
  </si>
  <si>
    <t>https://perma.cc/MDT2-8VEX</t>
  </si>
  <si>
    <t>electrocution</t>
  </si>
  <si>
    <t>electrocution occurred from an overhead power line while drilling for sinkhole activity</t>
  </si>
  <si>
    <t>environmental services</t>
  </si>
  <si>
    <t>https://perma.cc/T2XA-N67H</t>
  </si>
  <si>
    <t>during operation of a seismic vibrator, the vehicle rolled backwards down a hill and into a ravine. The employee died in the crash</t>
  </si>
  <si>
    <t>https://perma.cc/V7K4-XLPQ</t>
  </si>
  <si>
    <t>Death occurred during a day of taking soil samples</t>
  </si>
  <si>
    <t>https://perma.cc/RWN7-VWRZ</t>
  </si>
  <si>
    <t>soil sampling</t>
  </si>
  <si>
    <t>drowned during creek crossing while clearing bush for seismic survey crew</t>
  </si>
  <si>
    <t>https://perma.cc/U3LV-33CX</t>
  </si>
  <si>
    <t>medical event</t>
  </si>
  <si>
    <t>employee felt ill during installation of water gauge; was taken to hospital where he died of heart attack</t>
  </si>
  <si>
    <t>Onset of symptoms occurred during work in the field</t>
  </si>
  <si>
    <t>water resources</t>
  </si>
  <si>
    <t>Teacher</t>
  </si>
  <si>
    <t>Diver</t>
  </si>
  <si>
    <t>Consultant</t>
  </si>
  <si>
    <t>Geologist</t>
  </si>
  <si>
    <t>Seismic surveyor</t>
  </si>
  <si>
    <t>Surveyor</t>
  </si>
  <si>
    <t>Trouble shouter</t>
  </si>
  <si>
    <t>Soil sampler</t>
  </si>
  <si>
    <t>USGS Water Resources Employee</t>
  </si>
  <si>
    <t>https://perma.cc/X76H-3QQZ</t>
  </si>
  <si>
    <t>Death occurred during an environmental survey</t>
  </si>
  <si>
    <t>Contra Costa Water District Employee</t>
  </si>
  <si>
    <t>death from pre-existing medical condition occurred during solo environmental survey by ATV</t>
  </si>
  <si>
    <t>OSHA; East Bay Times</t>
  </si>
  <si>
    <t>Kristle Volin</t>
  </si>
  <si>
    <t>river restoration</t>
  </si>
  <si>
    <t>25 years old</t>
  </si>
  <si>
    <t>School</t>
  </si>
  <si>
    <t>Non-profit</t>
  </si>
  <si>
    <t>while on a small raft surveying a river for restoration opportunities, the raft capsized and Volin's life jacket caught on the rowing frame, keeping her underwater. She drowned</t>
  </si>
  <si>
    <t>Death occurred during a stream survey</t>
  </si>
  <si>
    <t>https://perma.cc/8P4K-YV4A; https://perma.cc/2A35-44T6</t>
  </si>
  <si>
    <t>OSHA; Bandon Western World</t>
  </si>
  <si>
    <t>accident following day of soil sampling. Accident due to crossing high-angle surface with a truck; ATV carried in back of truck struck a boulder and caused an accident</t>
  </si>
  <si>
    <t>Death occurred during fish-focused fieldwork</t>
  </si>
  <si>
    <t>Department of Fish and Wildlife worker</t>
  </si>
  <si>
    <t>fish surveyor</t>
  </si>
  <si>
    <t>after having trouble with his snorkel during snorkeling to survey fish species, the employee exited the water. He became unconscious a short time later and died</t>
  </si>
  <si>
    <t>employee injured knee during soil sampling; developed a pulmonary embolus associated with the knee injury and died</t>
  </si>
  <si>
    <t>Construction site?</t>
  </si>
  <si>
    <t>It's not clear if the event happned on a construction site, but it seems possible given the nature of the firm's work and the fact that the OSHA report classifies the worker as a construction laborer.</t>
  </si>
  <si>
    <t>https://perma.cc/9YVC-PSDV</t>
  </si>
  <si>
    <t>geotechnical</t>
  </si>
  <si>
    <t>Construction laborer</t>
  </si>
  <si>
    <t>https://perma.cc/N6CA-KGTR</t>
  </si>
  <si>
    <t>Local press; OSHA</t>
  </si>
  <si>
    <t>Phoenix New Times; OSHA</t>
  </si>
  <si>
    <t>https://perma.cc/28LP-Y2GF; https://perma.cc/HM6A-C7AY</t>
  </si>
  <si>
    <t>Tim Crawford</t>
  </si>
  <si>
    <t>air resources</t>
  </si>
  <si>
    <t>stroke during research flight led to crash</t>
  </si>
  <si>
    <t>Crawford was engaged in research at the time of his death. Although flying is uncommon, other issues with aerial vehicles are present in the database.</t>
  </si>
  <si>
    <t>https://perma.cc/54NJ-7KG4</t>
  </si>
  <si>
    <t>ARL News</t>
  </si>
  <si>
    <t>Government agency</t>
  </si>
  <si>
    <t>OSHA; Local press</t>
  </si>
  <si>
    <t>Eric Coss</t>
  </si>
  <si>
    <t>seaman</t>
  </si>
  <si>
    <t>30 years old</t>
  </si>
  <si>
    <t>during a hydographic survey, a vessel capsized and Coss drowned due to rough waters</t>
  </si>
  <si>
    <t>Hydrographic surveying work was ongoing</t>
  </si>
  <si>
    <t>https://perma.cc/GFL7-W4RA; https://perma.cc/26TZ-AMVM</t>
  </si>
  <si>
    <t>https://perma.cc/Z9KV-PM2R</t>
  </si>
  <si>
    <t>a crew was digging holes to place explosives for a seismic survey. The employee was struck and killed by the drill buggy when it backed up</t>
  </si>
  <si>
    <t>This case includes heavy machinery (a drill buggy) that would be unlikely to be present in most instances of being "in the field." However, I have tended to include all deaths associated with seismic surveys.</t>
  </si>
  <si>
    <t>Cristian Contreras Ferreira</t>
  </si>
  <si>
    <t>24 years old, undergraduate</t>
  </si>
  <si>
    <t>struck in head by rock while on field trip</t>
  </si>
  <si>
    <t>Chile</t>
  </si>
  <si>
    <t>Straightforward--undergraduate dies on geology field trip.</t>
  </si>
  <si>
    <t>https://perma.cc/8UX3-VK6H</t>
  </si>
  <si>
    <t xml:space="preserve">Noticias Financieras English </t>
  </si>
  <si>
    <t xml:space="preserve">Laura Alejandra Flórez Aguirre </t>
  </si>
  <si>
    <t xml:space="preserve">Camilo Andrés Tirado </t>
  </si>
  <si>
    <t>homicide</t>
  </si>
  <si>
    <t>intentional</t>
  </si>
  <si>
    <t>Colombia</t>
  </si>
  <si>
    <t xml:space="preserve">Henry Mauricio Martínez Gómez </t>
  </si>
  <si>
    <t>armed attack by armed dissidents resulted in deaths of 3 geologists at a mining exploration camp</t>
  </si>
  <si>
    <t>As described, the geologists were exploring for new potential mine sites (not at a mine).</t>
  </si>
  <si>
    <t>https://perma.cc/N6N9-5XTA; https://perma.cc/L9FB-53SF</t>
  </si>
  <si>
    <t>Industry publication; Local press</t>
  </si>
  <si>
    <t>Mining Weekly; The Bogota Post</t>
  </si>
  <si>
    <t>British geologist</t>
  </si>
  <si>
    <t>Geologist employed by Heritage Oil Company was on a barge or ferry when the ferry was attacked near Rukwazani Island, a disputed territory between Uganda and Congo</t>
  </si>
  <si>
    <t>Uganda</t>
  </si>
  <si>
    <t>British citizen</t>
  </si>
  <si>
    <t>Limited details but it seems that the geologist was involved in exploration activities for an oil company when the death occurred</t>
  </si>
  <si>
    <t>https://perma.cc/T2F5-SSPA</t>
  </si>
  <si>
    <t>55 years old</t>
  </si>
  <si>
    <t>mine disaster</t>
  </si>
  <si>
    <t>Russia</t>
  </si>
  <si>
    <t>mine explosion; 106 other victims (management, workers); Ulyanovskaya Mine accident; Robertson was based out of Moscow though his family lived in the UK</t>
  </si>
  <si>
    <t>Mine</t>
  </si>
  <si>
    <t>The cause of death was a mine disaster.</t>
  </si>
  <si>
    <t>Eritrea</t>
  </si>
  <si>
    <t>British citizen, family in South Africa, longtime career in the area</t>
  </si>
  <si>
    <t>homicide possibly related to terrorists; death occurred during geological mapping</t>
  </si>
  <si>
    <t>49 year old</t>
  </si>
  <si>
    <t>https://perma.cc/923B-7G4N; https://perma.cc/T9FW-VHLW</t>
  </si>
  <si>
    <t>Society of Economic Geologists; Press Association</t>
  </si>
  <si>
    <t>Society communication; mass media</t>
  </si>
  <si>
    <t>Death occurred during geological mapping</t>
  </si>
  <si>
    <t>helicopter</t>
  </si>
  <si>
    <t xml:space="preserve">helicopter crash; passenger; </t>
  </si>
  <si>
    <t>Canada</t>
  </si>
  <si>
    <t>Death occurred in the course of Kitchen's job as a helicopter pilot</t>
  </si>
  <si>
    <t>Death occurred during travel to an exploration field area</t>
  </si>
  <si>
    <t>Piotr Stanczak</t>
  </si>
  <si>
    <t>Stanczak was kidnapped during fieldwork for oil exploration in Pakistan and beheaded following failed negotiations by the Taliban</t>
  </si>
  <si>
    <t>Pakistan</t>
  </si>
  <si>
    <t>Poland</t>
  </si>
  <si>
    <t>Kidnapping and subsequent death occurred during travel for oil exploration fieldwork. Stanczak is referred to as both a geologist and an engineer in various sources</t>
  </si>
  <si>
    <t>https://perma.cc/9BKG-XD97; https://perma.cc/7YP7-S9UG</t>
  </si>
  <si>
    <t>Mass media; Mass media</t>
  </si>
  <si>
    <t>Daily Mail; Hindustan Times</t>
  </si>
  <si>
    <t>Continental engineer</t>
  </si>
  <si>
    <t>mining engineer</t>
  </si>
  <si>
    <t>shooting while traveling near Buritica mining prospect</t>
  </si>
  <si>
    <t>Death occurred while traveling near a mining prospect</t>
  </si>
  <si>
    <t>Mining Weekly; The Bogota Post; Resource World Magazine</t>
  </si>
  <si>
    <t>Industry publication; Local press; Industry publication</t>
  </si>
  <si>
    <t>https://perma.cc/N6N9-5XTA;  https://perma.cc/L9FB-53SF; https://perma.cc/DCH7-92NY</t>
  </si>
  <si>
    <t>27 years old</t>
  </si>
  <si>
    <t>45 years old</t>
  </si>
  <si>
    <t>Scotland</t>
  </si>
  <si>
    <t>Death occurred on the road returning from fieldwork in the Moray area.</t>
  </si>
  <si>
    <t>car accident returning to Edinburgh HQ from fieldwork in Moray area</t>
  </si>
  <si>
    <t>car accident on first day of field camp</t>
  </si>
  <si>
    <t>Death occurred during travel during field camp</t>
  </si>
  <si>
    <t>animal</t>
  </si>
  <si>
    <t xml:space="preserve">animal attack (wolf) during Campbell's co-op with a mining company </t>
  </si>
  <si>
    <t>Death occurred while Campbell was pursuing his education in geological engineering. The death occurred while at a mining operation, but the death was not due to a specific risk associated with mines but with fieldwork in remote areas.</t>
  </si>
  <si>
    <t>24 years old, master's student</t>
  </si>
  <si>
    <t>Death occurred during field mapping</t>
  </si>
  <si>
    <t>https://perma.cc/S2RM-N5GF</t>
  </si>
  <si>
    <t>32 years old</t>
  </si>
  <si>
    <t>blow to head from helicopter rotor following day of collectingmineral samples</t>
  </si>
  <si>
    <t>Death occurred following a day of taking mineral samples</t>
  </si>
  <si>
    <t>fall in mine shaft while installing safety ladder</t>
  </si>
  <si>
    <t>Death occurred inside a mine due to a fall down a shaft. Although the death did not occur during mine operations, I exclude it due to its occurring within a mine.</t>
  </si>
  <si>
    <t>60 years old</t>
  </si>
  <si>
    <t>natural causes during hike</t>
  </si>
  <si>
    <t>Death occurred during a hike with high school students</t>
  </si>
  <si>
    <t>Drow was on her day off from field camp, but I include her death here as it reflects some of the risks involved in field camp more broadly.</t>
  </si>
  <si>
    <t>21 years old, undergraduate</t>
  </si>
  <si>
    <t>collapsed trench on development plot; employer found guilty of corporate manslaughter</t>
  </si>
  <si>
    <t>UK</t>
  </si>
  <si>
    <t>Death occurred on a "development plot." Wright was working in his function as a geologist, but the risks of trench collapse are more associated with a construction site than most fieldwork.</t>
  </si>
  <si>
    <t>Svalbard</t>
  </si>
  <si>
    <t>17 years old, high school student</t>
  </si>
  <si>
    <t>polar bear attack on camp</t>
  </si>
  <si>
    <t xml:space="preserve">Death occurred during a British Schools Exploring Society trip, which has ties to the Royal Geographic Society  and which collaborates with research institutions to collect data. </t>
  </si>
  <si>
    <t>Was the deceased doing "earth science" or learning about earth science in association with their death?</t>
  </si>
  <si>
    <t>51 years old</t>
  </si>
  <si>
    <t>heat</t>
  </si>
  <si>
    <t>Heat stroke followed by fall</t>
  </si>
  <si>
    <t>Sarr was an ecologist, and he was employed by the US Geological Survey. I consider him to be doing "earth science" for these reasons.</t>
  </si>
  <si>
    <t>20 year old, undergraduate</t>
  </si>
  <si>
    <t>death due to injury after falling; alcohol intoxication observed prior to death</t>
  </si>
  <si>
    <t>The death occurred while the student was on a field trip, even if it did not occur in the field. This reflects other risks (alcohol, unfamilar towns) that might be present for students during field classes.</t>
  </si>
  <si>
    <t>50 years old, faculty</t>
  </si>
  <si>
    <t>snowmobile falls down Greenland cravasse during fieldwork</t>
  </si>
  <si>
    <t>Greenland</t>
  </si>
  <si>
    <t>The death occurred during Greenland fieldwork.</t>
  </si>
  <si>
    <t>Guyana</t>
  </si>
  <si>
    <t>Death occurred due to pit collapse at a mine.</t>
  </si>
  <si>
    <t>Pit collapse at mining operation</t>
  </si>
  <si>
    <t>62 years old, faculty</t>
  </si>
  <si>
    <t>Bermuda</t>
  </si>
  <si>
    <t>Kyser was teaching a field course at the time of his death.</t>
  </si>
  <si>
    <t>80 years old, faculty emeritus</t>
  </si>
  <si>
    <t>died unexpectedly during field trip</t>
  </si>
  <si>
    <t>Moore was on a geology field trip at the time of his death.</t>
  </si>
  <si>
    <t>Career stage, age</t>
  </si>
  <si>
    <t>23 years old, recent graduate</t>
  </si>
  <si>
    <t>Personal</t>
  </si>
  <si>
    <t>off-road car accident on solo field excursion; field excursion seemed to be not connected to his professional work but personal interest</t>
  </si>
  <si>
    <t>Forbes often did solo earth science-focused trips.</t>
  </si>
  <si>
    <t>struck by vehicle at roadcut on geology field trip, severely injured, died weeks later</t>
  </si>
  <si>
    <t>Death followed injuries from vehicle sustained while looking at a roadcut on a geology trip.</t>
  </si>
  <si>
    <t>Burkina Faso</t>
  </si>
  <si>
    <t>collapse</t>
  </si>
  <si>
    <t>presumed Russia</t>
  </si>
  <si>
    <t>The cause of death was a pit avalanche at a mine.</t>
  </si>
  <si>
    <t>Liberia</t>
  </si>
  <si>
    <t>presumed Liberia</t>
  </si>
  <si>
    <t>Death occurred at an iron ore stockpile.</t>
  </si>
  <si>
    <t>early 30s</t>
  </si>
  <si>
    <t>28 year old</t>
  </si>
  <si>
    <t>Death occurred during exploration work.</t>
  </si>
  <si>
    <t>58 years old, faculty at one time</t>
  </si>
  <si>
    <t>bear attack in Kamchatka during survey</t>
  </si>
  <si>
    <t>Death occurred when a team of geologists were performing a survey. Although details are scarce, it seems this qualifies as a death in the field.</t>
  </si>
  <si>
    <t>Ethiopia</t>
  </si>
  <si>
    <t>Death occurred in the course of the soldier performing bodyguard/protection duties.</t>
  </si>
  <si>
    <t>Death occurred when Read was sent to explore oil and gas prospects.</t>
  </si>
  <si>
    <t>shot by gunmen along with two soldiers while driving to field site; unclear what group gunmen were associated with</t>
  </si>
  <si>
    <t>shot by gunmen while protecting geologist during drive to field site; unclear what group gunmen were affiliated with</t>
  </si>
  <si>
    <t>black bear attack while taking soil samples associated with mining prospect</t>
  </si>
  <si>
    <t>33 years old</t>
  </si>
  <si>
    <t>Death occurred in an accident at a mine.</t>
  </si>
  <si>
    <t>Thailand</t>
  </si>
  <si>
    <t>fell into crevasse during Greenland fieldwork, drowned</t>
  </si>
  <si>
    <t>Swizterland</t>
  </si>
  <si>
    <t>Death occurred during fieldwork in Greenland</t>
  </si>
  <si>
    <t>68 years old, director of research institute</t>
  </si>
  <si>
    <t>67 years old, former director of center</t>
  </si>
  <si>
    <t>37 years old</t>
  </si>
  <si>
    <t>fell while performing fieldwork and taking photographs at a volcano</t>
  </si>
  <si>
    <t>Death occurred during geological fieldwork.</t>
  </si>
  <si>
    <t>Philippine Institute of Volcanology and Seismology helicopter crash during inspection of landslide-prone areas</t>
  </si>
  <si>
    <t>Death occurred during a helicopter flight while evaluating landslide risk.</t>
  </si>
  <si>
    <t>Spain</t>
  </si>
  <si>
    <t>death during geological mapping</t>
  </si>
  <si>
    <t>63 years old</t>
  </si>
  <si>
    <t>Although Kirkwood and Philips had traveled to Taranaki as part of their work for Tonkin and Taylor, a geological engineering consultancy, it seems they were climbing the mountain in their own time. See NZ Herald source.</t>
  </si>
  <si>
    <t>https://perma.cc/67VB-GX53; https://perma.cc/D25X-P7PU; https://perma.cc/2WC9-KLXW</t>
  </si>
  <si>
    <t>WalesOnline; BBC; NZ Herald</t>
  </si>
  <si>
    <t>Local press; Society publication</t>
  </si>
  <si>
    <t>Mukti</t>
  </si>
  <si>
    <t>volcano observer</t>
  </si>
  <si>
    <t>fall during mountain trekking on Mount Taranaki</t>
  </si>
  <si>
    <t>volcanic hazard</t>
  </si>
  <si>
    <t>Indonesia</t>
  </si>
  <si>
    <t>injury following volcanic eruption at Semeru</t>
  </si>
  <si>
    <t>Death occurred during field trip and observation of Semeru</t>
  </si>
  <si>
    <t>heart attack followed by fall during surveying of a section of ground for damage to a gas line following a recent mudslide</t>
  </si>
  <si>
    <t>59 years old</t>
  </si>
  <si>
    <t>Death occurred during survey related to environmental duties</t>
  </si>
  <si>
    <t>within 10 years of undergraduate degree</t>
  </si>
  <si>
    <t>trench collapse at mining site</t>
  </si>
  <si>
    <t>Peru</t>
  </si>
  <si>
    <t>Death occurred at mining site.</t>
  </si>
  <si>
    <t>miner and geologist</t>
  </si>
  <si>
    <t>stabbed in dispute over mining rights</t>
  </si>
  <si>
    <t>Kenya</t>
  </si>
  <si>
    <t>71 or 72 years old</t>
  </si>
  <si>
    <t>Difficult: Bridges was traveling to a mine, his death did not result from an inherent physical risk of mining. The dispute seems to have resulted from a conflict over mining rights and his operation of mines. To be conservative, this case is considered to be a Mine case and excluded from further analysis.</t>
  </si>
  <si>
    <t>https://perma.cc/W2KW-ZH9X; https://perma.cc/9QEK-LT44</t>
  </si>
  <si>
    <t>NBC; BBC</t>
  </si>
  <si>
    <t>25 years old, masters student</t>
  </si>
  <si>
    <t>Death occurred during fieldwork with a research permit</t>
  </si>
  <si>
    <t>unknown, air temperatures of 110+ degrees in air suggested to be related by park ranger; O'Brien had a research permit associated with his masters' institution</t>
  </si>
  <si>
    <t>Government agency; Internet forum; Obituary</t>
  </si>
  <si>
    <t>National Park Service; BigBendChat.com forum; Obituary</t>
  </si>
  <si>
    <t>https://perma.cc/8KZ8-UXED; https://perma.cc/8XV7-S8ST; https://perma.cc/AA2M-2T4W</t>
  </si>
  <si>
    <t>abducted from mining exploration camp and shot</t>
  </si>
  <si>
    <t>Canadian, with extensive experience in West Africa</t>
  </si>
  <si>
    <t xml:space="preserve">Death occurred when Woodman was abducted from an exploration site. </t>
  </si>
  <si>
    <t>https://perma.cc/37JR-6LX7; https://perma.cc/D7L2-CA7Q</t>
  </si>
  <si>
    <t>BBC; CBC</t>
  </si>
  <si>
    <t>initially reported as a fall, later reported as criminal activity; was conducting mineral exploration in a disputed area</t>
  </si>
  <si>
    <t>https://perma.cc/9HE3-3VG4; https://perma.cc/Q8X2-FLQU</t>
  </si>
  <si>
    <t>Australian Broadcasting Corporation; RNZ</t>
  </si>
  <si>
    <t>limited details, died of heart attack in desert during fieldwork</t>
  </si>
  <si>
    <t>Death occurred during fieldwork.</t>
  </si>
  <si>
    <t>biologist taking soil samples, environmental consulting</t>
  </si>
  <si>
    <t>I categorize this death as being involved with Earth science because Johnson was collecting soil samples in association with environmental remediation for a mining prospect. The death occurred during fieldwork and exploration work and not at a mine.</t>
  </si>
  <si>
    <t>https://perma.cc/HS3H-9VST</t>
  </si>
  <si>
    <t>kidnapped from hotel and later shot, political protest of French involvement in Mali</t>
  </si>
  <si>
    <t>53 years old</t>
  </si>
  <si>
    <t>Mali</t>
  </si>
  <si>
    <t>France</t>
  </si>
  <si>
    <t>Verdun was traveling on business and was abducted from a hotel. The business is not described, but presumably had something to do with his occupation as a geologist. Geologists do stay in hotels in the course of fieldwork, so although Verdun was not "in the field" in an immediate sense at the time of his kidnapping, his death sheds light on risks geologists encounter when they travel for work.</t>
  </si>
  <si>
    <t>Sector</t>
  </si>
  <si>
    <t>category</t>
  </si>
  <si>
    <t>medical</t>
  </si>
  <si>
    <t>BLS category</t>
  </si>
  <si>
    <t>transportation</t>
  </si>
  <si>
    <t>violence</t>
  </si>
  <si>
    <t>contact</t>
  </si>
  <si>
    <t>exposure</t>
  </si>
  <si>
    <t>explosion</t>
  </si>
  <si>
    <t>falls</t>
  </si>
  <si>
    <t>student?</t>
  </si>
  <si>
    <t>no</t>
  </si>
  <si>
    <t>yes</t>
  </si>
  <si>
    <t>Antarctica</t>
  </si>
  <si>
    <t>South Korea</t>
  </si>
  <si>
    <t>Death occurred during rescue attempt; descedant was a graduate student.</t>
  </si>
  <si>
    <t>Jeon Jae-gyu</t>
  </si>
  <si>
    <t>Jeon drowned or succumbed to hypothermia when he was swept off a boat during a rescue effort in a storm in Antarctica.</t>
  </si>
  <si>
    <t>https://perma.cc/5P8T-L5AY; https://perma.cc/CKD4-WJQ3</t>
  </si>
  <si>
    <t>Donga Science; Korea JoongAng Daily</t>
  </si>
  <si>
    <t>young researcher posted to Antarctic base for 1 year</t>
  </si>
  <si>
    <t>Lee Hye-jeong</t>
  </si>
  <si>
    <t>sophomore at Seoul National University</t>
  </si>
  <si>
    <t>undergraduate, 24 years old</t>
  </si>
  <si>
    <t>Lee was killed and another person paralyzed following a vehicle accident.</t>
  </si>
  <si>
    <t>Death occurred during a field trip.</t>
  </si>
  <si>
    <t>Korea JoongAng Daily; Hankyoreh</t>
  </si>
  <si>
    <t>https://perma.cc/5M37-8VZU; https://perma.cc/SBD3-XR52</t>
  </si>
  <si>
    <t>27 years old, graduate student, on leave from graduate school and working at the Korean Polar Institute at time of death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</si>
</sst>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sz val="10"/>
      <color theme="1"/>
      <name val="Helvetica"/>
      <family val="2"/>
    </font>
    <font>
      <b/>
      <sz val="10"/>
      <color theme="1"/>
      <name val="Helvetica"/>
      <family val="2"/>
    </font>
    <font>
      <u/>
      <sz val="12"/>
      <color theme="10"/>
      <name val="Calibri"/>
      <family val="2"/>
      <scheme val="minor"/>
    </font>
    <font>
      <u/>
      <sz val="10"/>
      <color theme="10"/>
      <name val="Helvetica"/>
      <family val="2"/>
    </font>
    <font>
      <sz val="10"/>
      <color rgb="FF000000"/>
      <name val="Helvetica"/>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1">
    <xf numFmtId="0" fontId="0" fillId="0" borderId="0" xfId="0"/>
    <xf numFmtId="0" fontId="1" fillId="0" borderId="0" xfId="0" applyFont="1"/>
    <xf numFmtId="0" fontId="2" fillId="0" borderId="0" xfId="0" applyFont="1"/>
    <xf numFmtId="0" fontId="3" fillId="0" borderId="0" xfId="1"/>
    <xf numFmtId="0" fontId="1" fillId="2" borderId="0" xfId="0" applyFont="1" applyFill="1"/>
    <xf numFmtId="0" fontId="4" fillId="0" borderId="0" xfId="1" applyFont="1"/>
    <xf numFmtId="0" fontId="5" fillId="0" borderId="0" xfId="0" applyFont="1"/>
    <xf numFmtId="0" fontId="1" fillId="0" borderId="0" xfId="0" quotePrefix="1" applyFont="1"/>
    <xf numFmtId="0" fontId="1" fillId="0" borderId="0" xfId="0" applyFont="1" applyFill="1"/>
    <xf numFmtId="0" fontId="3" fillId="0" borderId="0" xfId="1" applyFill="1"/>
    <xf numFmtId="0" fontId="4" fillId="0" borderId="0" xfId="1"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perma.cc/5X3X-BSCP" TargetMode="External"/><Relationship Id="rId13" Type="http://schemas.openxmlformats.org/officeDocument/2006/relationships/hyperlink" Target="https://perma.cc/FS8C-H5DB" TargetMode="External"/><Relationship Id="rId18" Type="http://schemas.openxmlformats.org/officeDocument/2006/relationships/hyperlink" Target="https://perma.cc/7X6R-CHS6" TargetMode="External"/><Relationship Id="rId26" Type="http://schemas.openxmlformats.org/officeDocument/2006/relationships/hyperlink" Target="https://perma.cc/C7HP-X33U" TargetMode="External"/><Relationship Id="rId3" Type="http://schemas.openxmlformats.org/officeDocument/2006/relationships/hyperlink" Target="https://perma.cc/KB48-EMA3;" TargetMode="External"/><Relationship Id="rId21" Type="http://schemas.openxmlformats.org/officeDocument/2006/relationships/hyperlink" Target="https://perma.cc/675D-L3MP" TargetMode="External"/><Relationship Id="rId7" Type="http://schemas.openxmlformats.org/officeDocument/2006/relationships/hyperlink" Target="https://perma.cc/Y6PT-8DFK" TargetMode="External"/><Relationship Id="rId12" Type="http://schemas.openxmlformats.org/officeDocument/2006/relationships/hyperlink" Target="https://perma.cc/DW9N-XLVT" TargetMode="External"/><Relationship Id="rId17" Type="http://schemas.openxmlformats.org/officeDocument/2006/relationships/hyperlink" Target="https://perma.cc/9HE3-3VG4" TargetMode="External"/><Relationship Id="rId25" Type="http://schemas.openxmlformats.org/officeDocument/2006/relationships/hyperlink" Target="https://perma.cc/3RJ3-89E3" TargetMode="External"/><Relationship Id="rId2" Type="http://schemas.openxmlformats.org/officeDocument/2006/relationships/hyperlink" Target="https://perma.cc/AYH8-AT9S" TargetMode="External"/><Relationship Id="rId16" Type="http://schemas.openxmlformats.org/officeDocument/2006/relationships/hyperlink" Target="https://perma.cc/4Z3U-5KA2" TargetMode="External"/><Relationship Id="rId20" Type="http://schemas.openxmlformats.org/officeDocument/2006/relationships/hyperlink" Target="https://perma.cc/TPK8-RWKQ" TargetMode="External"/><Relationship Id="rId29" Type="http://schemas.openxmlformats.org/officeDocument/2006/relationships/hyperlink" Target="https://perma.cc/4QJT-R532" TargetMode="External"/><Relationship Id="rId1" Type="http://schemas.openxmlformats.org/officeDocument/2006/relationships/hyperlink" Target="https://perma.cc/28LP-Y2GF" TargetMode="External"/><Relationship Id="rId6" Type="http://schemas.openxmlformats.org/officeDocument/2006/relationships/hyperlink" Target="https://perma.cc/N6N9-5XTA;%20;https:/perma.cc/DCH7-92NY" TargetMode="External"/><Relationship Id="rId11" Type="http://schemas.openxmlformats.org/officeDocument/2006/relationships/hyperlink" Target="https://perma.cc/W2JE-QZ2X" TargetMode="External"/><Relationship Id="rId24" Type="http://schemas.openxmlformats.org/officeDocument/2006/relationships/hyperlink" Target="https://perma.cc/LD4E-5YVH" TargetMode="External"/><Relationship Id="rId5" Type="http://schemas.openxmlformats.org/officeDocument/2006/relationships/hyperlink" Target="https://perma.cc/923B-7G4N" TargetMode="External"/><Relationship Id="rId15" Type="http://schemas.openxmlformats.org/officeDocument/2006/relationships/hyperlink" Target="https://perma.cc/VS5G-R66W" TargetMode="External"/><Relationship Id="rId23" Type="http://schemas.openxmlformats.org/officeDocument/2006/relationships/hyperlink" Target="https://perma.cc/538H-CBLN" TargetMode="External"/><Relationship Id="rId28" Type="http://schemas.openxmlformats.org/officeDocument/2006/relationships/hyperlink" Target="https://perma.cc/5SLQ-48VC" TargetMode="External"/><Relationship Id="rId10" Type="http://schemas.openxmlformats.org/officeDocument/2006/relationships/hyperlink" Target="https://perma.cc/MY3G-8PS9" TargetMode="External"/><Relationship Id="rId19" Type="http://schemas.openxmlformats.org/officeDocument/2006/relationships/hyperlink" Target="https://perma.cc/PJJ9-3SZS" TargetMode="External"/><Relationship Id="rId31" Type="http://schemas.openxmlformats.org/officeDocument/2006/relationships/hyperlink" Target="https://perma.cc/W2KW-ZH9X" TargetMode="External"/><Relationship Id="rId4" Type="http://schemas.openxmlformats.org/officeDocument/2006/relationships/hyperlink" Target="https://perma.cc/8P4K-YV4A;" TargetMode="External"/><Relationship Id="rId9" Type="http://schemas.openxmlformats.org/officeDocument/2006/relationships/hyperlink" Target="https://perma.cc/YG2F-8TFV" TargetMode="External"/><Relationship Id="rId14" Type="http://schemas.openxmlformats.org/officeDocument/2006/relationships/hyperlink" Target="https://perma.cc/R9AQ-9JGR" TargetMode="External"/><Relationship Id="rId22" Type="http://schemas.openxmlformats.org/officeDocument/2006/relationships/hyperlink" Target="https://perma.cc/7JZK-QX9H" TargetMode="External"/><Relationship Id="rId27" Type="http://schemas.openxmlformats.org/officeDocument/2006/relationships/hyperlink" Target="https://perma.cc/HB6D-REHF" TargetMode="External"/><Relationship Id="rId30" Type="http://schemas.openxmlformats.org/officeDocument/2006/relationships/hyperlink" Target="https://perma.cc/9MHY-NWP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A90D0-84E2-BA4A-A335-627A1C8FAF65}">
  <dimension ref="A1:V198"/>
  <sheetViews>
    <sheetView tabSelected="1" topLeftCell="A82" workbookViewId="0">
      <selection activeCell="H98" sqref="H98"/>
    </sheetView>
  </sheetViews>
  <sheetFormatPr baseColWidth="10" defaultRowHeight="13" x14ac:dyDescent="0.15"/>
  <cols>
    <col min="1" max="8" width="10.83203125" style="1"/>
    <col min="9" max="9" width="11.1640625" style="1" bestFit="1" customWidth="1"/>
    <col min="10" max="10" width="11.1640625" style="1" customWidth="1"/>
    <col min="11" max="18" width="10.83203125" style="1"/>
    <col min="19" max="19" width="73.1640625" style="1" bestFit="1" customWidth="1"/>
    <col min="20" max="16384" width="10.83203125" style="1"/>
  </cols>
  <sheetData>
    <row r="1" spans="1:22" x14ac:dyDescent="0.15">
      <c r="A1" s="2" t="s">
        <v>89</v>
      </c>
      <c r="B1" s="2" t="s">
        <v>29</v>
      </c>
      <c r="C1" s="2" t="s">
        <v>90</v>
      </c>
      <c r="D1" s="2" t="s">
        <v>91</v>
      </c>
      <c r="E1" s="2" t="s">
        <v>484</v>
      </c>
      <c r="F1" s="2" t="s">
        <v>575</v>
      </c>
      <c r="G1" s="2" t="s">
        <v>192</v>
      </c>
      <c r="H1" s="2" t="s">
        <v>93</v>
      </c>
      <c r="I1" s="2" t="s">
        <v>576</v>
      </c>
      <c r="J1" s="2" t="s">
        <v>578</v>
      </c>
      <c r="K1" s="2" t="s">
        <v>94</v>
      </c>
      <c r="L1" s="2" t="s">
        <v>95</v>
      </c>
      <c r="M1" s="2" t="s">
        <v>190</v>
      </c>
      <c r="N1" s="2" t="s">
        <v>463</v>
      </c>
      <c r="O1" s="2" t="s">
        <v>286</v>
      </c>
      <c r="P1" s="2" t="s">
        <v>208</v>
      </c>
      <c r="Q1" s="2" t="s">
        <v>92</v>
      </c>
      <c r="R1" s="2" t="s">
        <v>113</v>
      </c>
      <c r="S1" s="2" t="s">
        <v>114</v>
      </c>
      <c r="T1" s="2" t="s">
        <v>585</v>
      </c>
    </row>
    <row r="2" spans="1:22" ht="16" x14ac:dyDescent="0.2">
      <c r="A2" s="8">
        <v>1</v>
      </c>
      <c r="B2" s="1" t="s">
        <v>40</v>
      </c>
      <c r="C2" s="1" t="s">
        <v>19</v>
      </c>
      <c r="D2" s="1" t="s">
        <v>10</v>
      </c>
      <c r="E2" s="1" t="s">
        <v>433</v>
      </c>
      <c r="F2" s="1" t="s">
        <v>199</v>
      </c>
      <c r="G2" s="1" t="s">
        <v>230</v>
      </c>
      <c r="H2" s="1" t="s">
        <v>437</v>
      </c>
      <c r="I2" s="1" t="s">
        <v>191</v>
      </c>
      <c r="J2" s="1" t="s">
        <v>579</v>
      </c>
      <c r="K2" s="1">
        <v>2000</v>
      </c>
      <c r="L2" s="1" t="s">
        <v>435</v>
      </c>
      <c r="M2" s="1" t="s">
        <v>435</v>
      </c>
      <c r="N2" s="1" t="s">
        <v>197</v>
      </c>
      <c r="O2" s="1" t="s">
        <v>197</v>
      </c>
      <c r="P2" s="1" t="s">
        <v>436</v>
      </c>
      <c r="Q2" s="3" t="s">
        <v>117</v>
      </c>
      <c r="R2" s="1" t="s">
        <v>98</v>
      </c>
      <c r="S2" s="1" t="s">
        <v>118</v>
      </c>
      <c r="T2" s="1" t="s">
        <v>586</v>
      </c>
    </row>
    <row r="3" spans="1:22" x14ac:dyDescent="0.15">
      <c r="A3" s="8">
        <f t="shared" ref="A3:A66" si="0">A2+1</f>
        <v>2</v>
      </c>
      <c r="B3" s="1" t="s">
        <v>41</v>
      </c>
      <c r="C3" s="1" t="s">
        <v>18</v>
      </c>
      <c r="D3" s="1" t="s">
        <v>10</v>
      </c>
      <c r="E3" s="1" t="s">
        <v>434</v>
      </c>
      <c r="F3" s="1" t="s">
        <v>199</v>
      </c>
      <c r="G3" s="1" t="s">
        <v>230</v>
      </c>
      <c r="H3" s="1" t="s">
        <v>437</v>
      </c>
      <c r="I3" s="1" t="s">
        <v>191</v>
      </c>
      <c r="J3" s="1" t="s">
        <v>579</v>
      </c>
      <c r="K3" s="1">
        <v>2000</v>
      </c>
      <c r="L3" s="1" t="s">
        <v>435</v>
      </c>
      <c r="M3" s="1" t="s">
        <v>435</v>
      </c>
      <c r="N3" s="1" t="s">
        <v>197</v>
      </c>
      <c r="O3" s="1" t="s">
        <v>197</v>
      </c>
      <c r="P3" s="1" t="s">
        <v>436</v>
      </c>
      <c r="Q3" s="1" t="s">
        <v>117</v>
      </c>
      <c r="R3" s="1" t="s">
        <v>98</v>
      </c>
      <c r="S3" s="1" t="s">
        <v>118</v>
      </c>
      <c r="T3" s="1" t="s">
        <v>586</v>
      </c>
    </row>
    <row r="4" spans="1:22" x14ac:dyDescent="0.15">
      <c r="A4" s="8">
        <f t="shared" si="0"/>
        <v>3</v>
      </c>
      <c r="B4" s="1" t="s">
        <v>9</v>
      </c>
      <c r="C4" s="1" t="s">
        <v>18</v>
      </c>
      <c r="D4" s="1" t="s">
        <v>10</v>
      </c>
      <c r="E4" s="1" t="s">
        <v>11</v>
      </c>
      <c r="F4" s="1" t="s">
        <v>196</v>
      </c>
      <c r="G4" s="1" t="s">
        <v>230</v>
      </c>
      <c r="H4" s="1" t="s">
        <v>438</v>
      </c>
      <c r="I4" s="1" t="s">
        <v>191</v>
      </c>
      <c r="J4" s="1" t="s">
        <v>579</v>
      </c>
      <c r="K4" s="1">
        <v>2003</v>
      </c>
      <c r="L4" s="1" t="s">
        <v>189</v>
      </c>
      <c r="M4" s="1" t="s">
        <v>189</v>
      </c>
      <c r="N4" s="1" t="s">
        <v>197</v>
      </c>
      <c r="O4" s="1" t="s">
        <v>197</v>
      </c>
      <c r="P4" s="1" t="s">
        <v>439</v>
      </c>
      <c r="Q4" s="1" t="s">
        <v>135</v>
      </c>
      <c r="R4" s="1" t="s">
        <v>96</v>
      </c>
      <c r="S4" s="1" t="s">
        <v>136</v>
      </c>
      <c r="T4" s="1" t="s">
        <v>586</v>
      </c>
    </row>
    <row r="5" spans="1:22" x14ac:dyDescent="0.15">
      <c r="A5" s="8">
        <f t="shared" si="0"/>
        <v>4</v>
      </c>
      <c r="B5" s="1" t="s">
        <v>54</v>
      </c>
      <c r="C5" s="1" t="s">
        <v>19</v>
      </c>
      <c r="D5" s="1" t="s">
        <v>10</v>
      </c>
      <c r="E5" s="4" t="s">
        <v>12</v>
      </c>
      <c r="F5" s="1" t="s">
        <v>196</v>
      </c>
      <c r="G5" s="1" t="s">
        <v>230</v>
      </c>
      <c r="H5" s="1" t="s">
        <v>438</v>
      </c>
      <c r="I5" s="1" t="s">
        <v>191</v>
      </c>
      <c r="J5" s="1" t="s">
        <v>579</v>
      </c>
      <c r="K5" s="1">
        <v>2003</v>
      </c>
      <c r="L5" s="1" t="s">
        <v>189</v>
      </c>
      <c r="M5" s="1" t="s">
        <v>189</v>
      </c>
      <c r="N5" s="1" t="s">
        <v>197</v>
      </c>
      <c r="O5" s="1" t="s">
        <v>197</v>
      </c>
      <c r="P5" s="1" t="s">
        <v>439</v>
      </c>
      <c r="Q5" s="1" t="s">
        <v>135</v>
      </c>
      <c r="R5" s="1" t="s">
        <v>96</v>
      </c>
      <c r="S5" s="1" t="s">
        <v>136</v>
      </c>
      <c r="T5" s="4" t="s">
        <v>587</v>
      </c>
    </row>
    <row r="6" spans="1:22" x14ac:dyDescent="0.15">
      <c r="A6" s="8">
        <f t="shared" si="0"/>
        <v>5</v>
      </c>
      <c r="B6" s="1" t="s">
        <v>13</v>
      </c>
      <c r="C6" s="1" t="s">
        <v>18</v>
      </c>
      <c r="D6" s="1" t="s">
        <v>14</v>
      </c>
      <c r="E6" s="4" t="s">
        <v>12</v>
      </c>
      <c r="F6" s="1" t="s">
        <v>196</v>
      </c>
      <c r="G6" s="1" t="s">
        <v>440</v>
      </c>
      <c r="H6" s="1" t="s">
        <v>441</v>
      </c>
      <c r="I6" s="1" t="s">
        <v>191</v>
      </c>
      <c r="J6" s="1" t="s">
        <v>580</v>
      </c>
      <c r="K6" s="1">
        <v>2005</v>
      </c>
      <c r="L6" s="1" t="s">
        <v>415</v>
      </c>
      <c r="M6" s="1" t="s">
        <v>415</v>
      </c>
      <c r="N6" s="1" t="s">
        <v>197</v>
      </c>
      <c r="O6" s="1" t="s">
        <v>197</v>
      </c>
      <c r="P6" s="1" t="s">
        <v>442</v>
      </c>
      <c r="Q6" s="1" t="s">
        <v>149</v>
      </c>
      <c r="R6" s="1" t="s">
        <v>150</v>
      </c>
      <c r="S6" s="1" t="s">
        <v>151</v>
      </c>
      <c r="T6" s="4" t="s">
        <v>587</v>
      </c>
    </row>
    <row r="7" spans="1:22" x14ac:dyDescent="0.15">
      <c r="A7" s="8">
        <f t="shared" si="0"/>
        <v>6</v>
      </c>
      <c r="B7" s="1" t="s">
        <v>36</v>
      </c>
      <c r="C7" s="1" t="s">
        <v>18</v>
      </c>
      <c r="D7" s="1" t="s">
        <v>10</v>
      </c>
      <c r="E7" s="1" t="s">
        <v>446</v>
      </c>
      <c r="F7" s="1" t="s">
        <v>199</v>
      </c>
      <c r="G7" s="1" t="s">
        <v>413</v>
      </c>
      <c r="H7" s="1" t="s">
        <v>447</v>
      </c>
      <c r="I7" s="1" t="s">
        <v>191</v>
      </c>
      <c r="J7" s="1" t="s">
        <v>579</v>
      </c>
      <c r="K7" s="1">
        <v>2006</v>
      </c>
      <c r="L7" s="1" t="s">
        <v>415</v>
      </c>
      <c r="M7" s="1" t="s">
        <v>415</v>
      </c>
      <c r="N7" s="1" t="s">
        <v>197</v>
      </c>
      <c r="O7" s="1" t="s">
        <v>197</v>
      </c>
      <c r="P7" s="1" t="s">
        <v>448</v>
      </c>
      <c r="Q7" s="1" t="s">
        <v>153</v>
      </c>
      <c r="R7" s="1" t="s">
        <v>101</v>
      </c>
      <c r="S7" s="1" t="s">
        <v>152</v>
      </c>
      <c r="T7" s="1" t="s">
        <v>586</v>
      </c>
      <c r="V7" s="5"/>
    </row>
    <row r="8" spans="1:22" ht="16" x14ac:dyDescent="0.2">
      <c r="A8" s="8">
        <f t="shared" si="0"/>
        <v>7</v>
      </c>
      <c r="B8" s="1" t="s">
        <v>46</v>
      </c>
      <c r="C8" s="1" t="s">
        <v>19</v>
      </c>
      <c r="D8" s="1" t="s">
        <v>10</v>
      </c>
      <c r="E8" s="4" t="s">
        <v>443</v>
      </c>
      <c r="F8" s="1" t="s">
        <v>196</v>
      </c>
      <c r="G8" s="1" t="s">
        <v>384</v>
      </c>
      <c r="H8" s="1" t="s">
        <v>47</v>
      </c>
      <c r="I8" s="1" t="s">
        <v>385</v>
      </c>
      <c r="J8" s="1" t="s">
        <v>580</v>
      </c>
      <c r="K8" s="1">
        <v>2007</v>
      </c>
      <c r="L8" s="1" t="s">
        <v>189</v>
      </c>
      <c r="M8" s="1" t="s">
        <v>189</v>
      </c>
      <c r="N8" s="1" t="s">
        <v>197</v>
      </c>
      <c r="O8" s="1" t="s">
        <v>197</v>
      </c>
      <c r="P8" s="1" t="s">
        <v>444</v>
      </c>
      <c r="Q8" s="3" t="s">
        <v>445</v>
      </c>
      <c r="R8" s="1" t="s">
        <v>98</v>
      </c>
      <c r="S8" s="1" t="s">
        <v>119</v>
      </c>
      <c r="T8" s="4" t="s">
        <v>587</v>
      </c>
    </row>
    <row r="9" spans="1:22" ht="16" x14ac:dyDescent="0.2">
      <c r="A9" s="8">
        <f t="shared" si="0"/>
        <v>8</v>
      </c>
      <c r="B9" s="1" t="s">
        <v>34</v>
      </c>
      <c r="C9" s="1" t="s">
        <v>18</v>
      </c>
      <c r="D9" s="1" t="s">
        <v>42</v>
      </c>
      <c r="E9" s="1" t="s">
        <v>433</v>
      </c>
      <c r="F9" s="1" t="s">
        <v>213</v>
      </c>
      <c r="G9" s="1" t="s">
        <v>492</v>
      </c>
      <c r="H9" s="1" t="s">
        <v>456</v>
      </c>
      <c r="I9" s="1" t="s">
        <v>191</v>
      </c>
      <c r="J9" s="1" t="s">
        <v>581</v>
      </c>
      <c r="K9" s="1">
        <v>2008</v>
      </c>
      <c r="L9" s="1" t="s">
        <v>457</v>
      </c>
      <c r="M9" s="1" t="s">
        <v>457</v>
      </c>
      <c r="N9" s="1" t="s">
        <v>197</v>
      </c>
      <c r="O9" s="1" t="s">
        <v>288</v>
      </c>
      <c r="P9" s="1" t="s">
        <v>458</v>
      </c>
      <c r="Q9" s="3" t="s">
        <v>115</v>
      </c>
      <c r="R9" s="1" t="s">
        <v>96</v>
      </c>
      <c r="S9" s="1" t="s">
        <v>116</v>
      </c>
      <c r="T9" s="1" t="s">
        <v>586</v>
      </c>
    </row>
    <row r="10" spans="1:22" ht="16" x14ac:dyDescent="0.2">
      <c r="A10" s="8">
        <f t="shared" si="0"/>
        <v>9</v>
      </c>
      <c r="B10" s="1" t="s">
        <v>37</v>
      </c>
      <c r="C10" s="1" t="s">
        <v>18</v>
      </c>
      <c r="D10" s="1" t="s">
        <v>10</v>
      </c>
      <c r="E10" s="1" t="s">
        <v>11</v>
      </c>
      <c r="F10" s="1" t="s">
        <v>196</v>
      </c>
      <c r="G10" s="1" t="s">
        <v>25</v>
      </c>
      <c r="H10" s="1" t="s">
        <v>449</v>
      </c>
      <c r="I10" s="1" t="s">
        <v>191</v>
      </c>
      <c r="J10" s="1" t="s">
        <v>584</v>
      </c>
      <c r="K10" s="1">
        <v>2008</v>
      </c>
      <c r="L10" s="1" t="s">
        <v>189</v>
      </c>
      <c r="M10" s="1" t="s">
        <v>189</v>
      </c>
      <c r="N10" s="1" t="s">
        <v>197</v>
      </c>
      <c r="O10" s="1" t="s">
        <v>403</v>
      </c>
      <c r="P10" s="1" t="s">
        <v>450</v>
      </c>
      <c r="Q10" s="3" t="s">
        <v>170</v>
      </c>
      <c r="R10" s="1" t="s">
        <v>148</v>
      </c>
      <c r="S10" s="1" t="s">
        <v>169</v>
      </c>
      <c r="T10" s="1" t="s">
        <v>586</v>
      </c>
    </row>
    <row r="11" spans="1:22" x14ac:dyDescent="0.15">
      <c r="A11" s="8">
        <f t="shared" si="0"/>
        <v>10</v>
      </c>
      <c r="B11" s="1" t="s">
        <v>35</v>
      </c>
      <c r="C11" s="1" t="s">
        <v>18</v>
      </c>
      <c r="D11" s="1" t="s">
        <v>10</v>
      </c>
      <c r="E11" s="1" t="s">
        <v>451</v>
      </c>
      <c r="F11" s="1" t="s">
        <v>199</v>
      </c>
      <c r="G11" s="1" t="s">
        <v>316</v>
      </c>
      <c r="H11" s="1" t="s">
        <v>452</v>
      </c>
      <c r="I11" s="1" t="s">
        <v>577</v>
      </c>
      <c r="J11" s="6" t="s">
        <v>287</v>
      </c>
      <c r="K11" s="1">
        <v>2010</v>
      </c>
      <c r="L11" s="1" t="s">
        <v>189</v>
      </c>
      <c r="M11" s="1" t="s">
        <v>189</v>
      </c>
      <c r="N11" s="1" t="s">
        <v>197</v>
      </c>
      <c r="O11" s="1" t="s">
        <v>197</v>
      </c>
      <c r="P11" s="1" t="s">
        <v>453</v>
      </c>
      <c r="Q11" s="1" t="s">
        <v>146</v>
      </c>
      <c r="R11" s="1" t="s">
        <v>148</v>
      </c>
      <c r="S11" s="1" t="s">
        <v>147</v>
      </c>
      <c r="T11" s="1" t="s">
        <v>586</v>
      </c>
    </row>
    <row r="12" spans="1:22" ht="16" x14ac:dyDescent="0.2">
      <c r="A12" s="8">
        <f t="shared" si="0"/>
        <v>11</v>
      </c>
      <c r="B12" s="1" t="s">
        <v>44</v>
      </c>
      <c r="C12" s="1" t="s">
        <v>19</v>
      </c>
      <c r="D12" s="1" t="s">
        <v>10</v>
      </c>
      <c r="E12" s="4" t="s">
        <v>455</v>
      </c>
      <c r="F12" s="1" t="s">
        <v>196</v>
      </c>
      <c r="G12" s="1" t="s">
        <v>25</v>
      </c>
      <c r="H12" s="1" t="s">
        <v>45</v>
      </c>
      <c r="I12" s="1" t="s">
        <v>191</v>
      </c>
      <c r="J12" s="1" t="s">
        <v>584</v>
      </c>
      <c r="K12" s="1">
        <v>2010</v>
      </c>
      <c r="L12" s="1" t="s">
        <v>189</v>
      </c>
      <c r="M12" s="1" t="s">
        <v>189</v>
      </c>
      <c r="N12" s="1" t="s">
        <v>197</v>
      </c>
      <c r="O12" s="1" t="s">
        <v>197</v>
      </c>
      <c r="P12" s="1" t="s">
        <v>454</v>
      </c>
      <c r="Q12" s="3" t="s">
        <v>156</v>
      </c>
      <c r="R12" s="1" t="s">
        <v>148</v>
      </c>
      <c r="S12" s="1" t="s">
        <v>157</v>
      </c>
      <c r="T12" s="4" t="s">
        <v>587</v>
      </c>
    </row>
    <row r="13" spans="1:22" ht="16" x14ac:dyDescent="0.2">
      <c r="A13" s="8">
        <f t="shared" si="0"/>
        <v>12</v>
      </c>
      <c r="B13" s="1" t="s">
        <v>15</v>
      </c>
      <c r="C13" s="1" t="s">
        <v>18</v>
      </c>
      <c r="D13" s="1" t="s">
        <v>16</v>
      </c>
      <c r="E13" s="4" t="s">
        <v>460</v>
      </c>
      <c r="F13" s="1" t="s">
        <v>196</v>
      </c>
      <c r="G13" s="1" t="s">
        <v>440</v>
      </c>
      <c r="H13" s="1" t="s">
        <v>461</v>
      </c>
      <c r="I13" s="1" t="s">
        <v>191</v>
      </c>
      <c r="J13" s="1" t="s">
        <v>580</v>
      </c>
      <c r="K13" s="1">
        <v>2011</v>
      </c>
      <c r="L13" s="1" t="s">
        <v>459</v>
      </c>
      <c r="M13" s="1" t="s">
        <v>457</v>
      </c>
      <c r="N13" s="1" t="s">
        <v>197</v>
      </c>
      <c r="O13" s="1" t="s">
        <v>197</v>
      </c>
      <c r="P13" s="1" t="s">
        <v>462</v>
      </c>
      <c r="Q13" s="3" t="s">
        <v>137</v>
      </c>
      <c r="R13" s="1" t="s">
        <v>98</v>
      </c>
      <c r="S13" s="1" t="s">
        <v>130</v>
      </c>
      <c r="T13" s="4" t="s">
        <v>587</v>
      </c>
    </row>
    <row r="14" spans="1:22" x14ac:dyDescent="0.15">
      <c r="A14" s="8">
        <f t="shared" si="0"/>
        <v>13</v>
      </c>
      <c r="B14" s="1" t="s">
        <v>26</v>
      </c>
      <c r="C14" s="1" t="s">
        <v>18</v>
      </c>
      <c r="D14" s="1" t="s">
        <v>24</v>
      </c>
      <c r="E14" s="1" t="s">
        <v>464</v>
      </c>
      <c r="F14" s="1" t="s">
        <v>199</v>
      </c>
      <c r="G14" s="1" t="s">
        <v>465</v>
      </c>
      <c r="H14" s="1" t="s">
        <v>466</v>
      </c>
      <c r="I14" s="1" t="s">
        <v>191</v>
      </c>
      <c r="J14" s="1" t="s">
        <v>582</v>
      </c>
      <c r="K14" s="1">
        <v>2015</v>
      </c>
      <c r="L14" s="1" t="s">
        <v>189</v>
      </c>
      <c r="M14" s="1" t="s">
        <v>189</v>
      </c>
      <c r="N14" s="1" t="s">
        <v>197</v>
      </c>
      <c r="O14" s="1" t="s">
        <v>197</v>
      </c>
      <c r="P14" s="1" t="s">
        <v>467</v>
      </c>
      <c r="Q14" s="5" t="s">
        <v>357</v>
      </c>
      <c r="R14" s="1" t="s">
        <v>355</v>
      </c>
      <c r="S14" s="1" t="s">
        <v>356</v>
      </c>
      <c r="T14" s="1" t="s">
        <v>586</v>
      </c>
    </row>
    <row r="15" spans="1:22" ht="16" x14ac:dyDescent="0.2">
      <c r="A15" s="8">
        <f t="shared" si="0"/>
        <v>14</v>
      </c>
      <c r="B15" s="1" t="s">
        <v>28</v>
      </c>
      <c r="C15" s="1" t="s">
        <v>18</v>
      </c>
      <c r="D15" s="1" t="s">
        <v>10</v>
      </c>
      <c r="E15" s="4" t="s">
        <v>468</v>
      </c>
      <c r="F15" s="1" t="s">
        <v>196</v>
      </c>
      <c r="G15" s="1" t="s">
        <v>25</v>
      </c>
      <c r="H15" s="1" t="s">
        <v>469</v>
      </c>
      <c r="I15" s="1" t="s">
        <v>191</v>
      </c>
      <c r="J15" s="1" t="s">
        <v>584</v>
      </c>
      <c r="K15" s="1">
        <v>2016</v>
      </c>
      <c r="L15" s="1" t="s">
        <v>457</v>
      </c>
      <c r="M15" s="1" t="s">
        <v>457</v>
      </c>
      <c r="N15" s="1" t="s">
        <v>197</v>
      </c>
      <c r="O15" s="1" t="s">
        <v>197</v>
      </c>
      <c r="P15" s="1" t="s">
        <v>470</v>
      </c>
      <c r="Q15" s="3" t="s">
        <v>163</v>
      </c>
      <c r="R15" s="1" t="s">
        <v>148</v>
      </c>
      <c r="S15" s="1" t="s">
        <v>164</v>
      </c>
      <c r="T15" s="4" t="s">
        <v>587</v>
      </c>
    </row>
    <row r="16" spans="1:22" ht="16" x14ac:dyDescent="0.2">
      <c r="A16" s="8">
        <f t="shared" si="0"/>
        <v>15</v>
      </c>
      <c r="B16" s="1" t="s">
        <v>43</v>
      </c>
      <c r="C16" s="1" t="s">
        <v>18</v>
      </c>
      <c r="D16" s="1" t="s">
        <v>6</v>
      </c>
      <c r="E16" s="1" t="s">
        <v>471</v>
      </c>
      <c r="F16" s="1" t="s">
        <v>196</v>
      </c>
      <c r="G16" s="1" t="s">
        <v>25</v>
      </c>
      <c r="H16" s="1" t="s">
        <v>472</v>
      </c>
      <c r="I16" s="1" t="s">
        <v>191</v>
      </c>
      <c r="J16" s="1" t="s">
        <v>584</v>
      </c>
      <c r="K16" s="1">
        <v>2016</v>
      </c>
      <c r="L16" s="1" t="s">
        <v>473</v>
      </c>
      <c r="M16" s="1" t="s">
        <v>189</v>
      </c>
      <c r="N16" s="1" t="s">
        <v>197</v>
      </c>
      <c r="O16" s="1" t="s">
        <v>197</v>
      </c>
      <c r="P16" s="1" t="s">
        <v>474</v>
      </c>
      <c r="Q16" s="3" t="s">
        <v>165</v>
      </c>
      <c r="R16" s="1" t="s">
        <v>98</v>
      </c>
      <c r="S16" s="1" t="s">
        <v>132</v>
      </c>
      <c r="T16" s="1" t="s">
        <v>586</v>
      </c>
    </row>
    <row r="17" spans="1:21" x14ac:dyDescent="0.15">
      <c r="A17" s="8">
        <f t="shared" si="0"/>
        <v>16</v>
      </c>
      <c r="B17" s="1" t="s">
        <v>52</v>
      </c>
      <c r="C17" s="1" t="s">
        <v>18</v>
      </c>
      <c r="D17" s="1" t="s">
        <v>2</v>
      </c>
      <c r="E17" s="1" t="s">
        <v>262</v>
      </c>
      <c r="F17" s="1" t="s">
        <v>213</v>
      </c>
      <c r="G17" s="1" t="s">
        <v>492</v>
      </c>
      <c r="H17" s="1" t="s">
        <v>477</v>
      </c>
      <c r="I17" s="1" t="s">
        <v>191</v>
      </c>
      <c r="J17" s="1" t="s">
        <v>581</v>
      </c>
      <c r="K17" s="1">
        <v>2016</v>
      </c>
      <c r="L17" s="1" t="s">
        <v>475</v>
      </c>
      <c r="M17" s="1" t="s">
        <v>401</v>
      </c>
      <c r="N17" s="1" t="s">
        <v>197</v>
      </c>
      <c r="O17" s="1" t="s">
        <v>403</v>
      </c>
      <c r="P17" s="1" t="s">
        <v>476</v>
      </c>
      <c r="Q17" s="1" t="s">
        <v>171</v>
      </c>
      <c r="R17" s="1" t="s">
        <v>98</v>
      </c>
      <c r="S17" s="1" t="s">
        <v>172</v>
      </c>
      <c r="T17" s="1" t="s">
        <v>586</v>
      </c>
    </row>
    <row r="18" spans="1:21" ht="16" x14ac:dyDescent="0.2">
      <c r="A18" s="8">
        <f t="shared" si="0"/>
        <v>17</v>
      </c>
      <c r="B18" s="1" t="s">
        <v>48</v>
      </c>
      <c r="C18" s="1" t="s">
        <v>18</v>
      </c>
      <c r="D18" s="1" t="s">
        <v>49</v>
      </c>
      <c r="E18" s="1" t="s">
        <v>478</v>
      </c>
      <c r="F18" s="1" t="s">
        <v>196</v>
      </c>
      <c r="G18" s="1" t="s">
        <v>316</v>
      </c>
      <c r="H18" s="1" t="s">
        <v>50</v>
      </c>
      <c r="I18" s="1" t="s">
        <v>577</v>
      </c>
      <c r="J18" s="1" t="s">
        <v>287</v>
      </c>
      <c r="K18" s="1">
        <v>2017</v>
      </c>
      <c r="L18" s="1" t="s">
        <v>479</v>
      </c>
      <c r="M18" s="1" t="s">
        <v>415</v>
      </c>
      <c r="N18" s="1" t="s">
        <v>197</v>
      </c>
      <c r="O18" s="1" t="s">
        <v>197</v>
      </c>
      <c r="P18" s="1" t="s">
        <v>480</v>
      </c>
      <c r="Q18" s="3" t="s">
        <v>134</v>
      </c>
      <c r="R18" s="1" t="s">
        <v>148</v>
      </c>
      <c r="S18" s="1" t="s">
        <v>133</v>
      </c>
      <c r="T18" s="1" t="s">
        <v>586</v>
      </c>
    </row>
    <row r="19" spans="1:21" x14ac:dyDescent="0.15">
      <c r="A19" s="8">
        <f t="shared" si="0"/>
        <v>18</v>
      </c>
      <c r="B19" s="1" t="s">
        <v>4</v>
      </c>
      <c r="C19" s="1" t="s">
        <v>18</v>
      </c>
      <c r="D19" s="1" t="s">
        <v>5</v>
      </c>
      <c r="E19" s="1" t="s">
        <v>481</v>
      </c>
      <c r="F19" s="1" t="s">
        <v>196</v>
      </c>
      <c r="G19" s="1" t="s">
        <v>316</v>
      </c>
      <c r="H19" s="1" t="s">
        <v>482</v>
      </c>
      <c r="I19" s="1" t="s">
        <v>577</v>
      </c>
      <c r="J19" s="1" t="s">
        <v>287</v>
      </c>
      <c r="K19" s="1">
        <v>2018</v>
      </c>
      <c r="L19" s="1" t="s">
        <v>189</v>
      </c>
      <c r="M19" s="1" t="s">
        <v>189</v>
      </c>
      <c r="N19" s="1" t="s">
        <v>197</v>
      </c>
      <c r="O19" s="1" t="s">
        <v>197</v>
      </c>
      <c r="P19" s="1" t="s">
        <v>483</v>
      </c>
      <c r="Q19" s="1" t="s">
        <v>112</v>
      </c>
      <c r="R19" s="1" t="s">
        <v>111</v>
      </c>
      <c r="S19" s="1" t="s">
        <v>110</v>
      </c>
      <c r="T19" s="1" t="s">
        <v>586</v>
      </c>
      <c r="U19" s="5"/>
    </row>
    <row r="20" spans="1:21" ht="16" x14ac:dyDescent="0.2">
      <c r="A20" s="8">
        <f t="shared" si="0"/>
        <v>19</v>
      </c>
      <c r="B20" s="1" t="s">
        <v>38</v>
      </c>
      <c r="C20" s="1" t="s">
        <v>18</v>
      </c>
      <c r="D20" s="1" t="s">
        <v>10</v>
      </c>
      <c r="E20" s="1" t="s">
        <v>485</v>
      </c>
      <c r="F20" s="1" t="s">
        <v>486</v>
      </c>
      <c r="G20" s="1" t="s">
        <v>230</v>
      </c>
      <c r="H20" s="1" t="s">
        <v>487</v>
      </c>
      <c r="I20" s="1" t="s">
        <v>191</v>
      </c>
      <c r="J20" s="1" t="s">
        <v>579</v>
      </c>
      <c r="K20" s="1">
        <v>2018</v>
      </c>
      <c r="L20" s="1" t="s">
        <v>189</v>
      </c>
      <c r="M20" s="1" t="s">
        <v>189</v>
      </c>
      <c r="N20" s="1" t="s">
        <v>197</v>
      </c>
      <c r="O20" s="1" t="s">
        <v>197</v>
      </c>
      <c r="P20" s="1" t="s">
        <v>488</v>
      </c>
      <c r="Q20" s="3" t="s">
        <v>162</v>
      </c>
      <c r="R20" s="1" t="s">
        <v>148</v>
      </c>
      <c r="S20" s="1" t="s">
        <v>161</v>
      </c>
      <c r="T20" s="1" t="s">
        <v>586</v>
      </c>
    </row>
    <row r="21" spans="1:21" ht="16" x14ac:dyDescent="0.2">
      <c r="A21" s="8">
        <f t="shared" si="0"/>
        <v>20</v>
      </c>
      <c r="B21" s="1" t="s">
        <v>51</v>
      </c>
      <c r="C21" s="1" t="s">
        <v>18</v>
      </c>
      <c r="D21" s="1" t="s">
        <v>10</v>
      </c>
      <c r="E21" s="4" t="s">
        <v>12</v>
      </c>
      <c r="F21" s="1" t="s">
        <v>196</v>
      </c>
      <c r="G21" s="1" t="s">
        <v>230</v>
      </c>
      <c r="H21" s="1" t="s">
        <v>489</v>
      </c>
      <c r="I21" s="1" t="s">
        <v>191</v>
      </c>
      <c r="J21" s="1" t="s">
        <v>579</v>
      </c>
      <c r="K21" s="1">
        <v>2018</v>
      </c>
      <c r="L21" s="1" t="s">
        <v>189</v>
      </c>
      <c r="M21" s="1" t="s">
        <v>189</v>
      </c>
      <c r="N21" s="1" t="s">
        <v>197</v>
      </c>
      <c r="O21" s="1" t="s">
        <v>197</v>
      </c>
      <c r="P21" s="1" t="s">
        <v>490</v>
      </c>
      <c r="Q21" s="3" t="s">
        <v>166</v>
      </c>
      <c r="R21" s="1" t="s">
        <v>167</v>
      </c>
      <c r="S21" s="1" t="s">
        <v>168</v>
      </c>
      <c r="T21" s="4" t="s">
        <v>587</v>
      </c>
    </row>
    <row r="22" spans="1:21" s="8" customFormat="1" x14ac:dyDescent="0.15">
      <c r="A22" s="8">
        <f t="shared" si="0"/>
        <v>21</v>
      </c>
      <c r="B22" s="8" t="s">
        <v>20</v>
      </c>
      <c r="C22" s="8" t="s">
        <v>18</v>
      </c>
      <c r="D22" s="8" t="s">
        <v>2</v>
      </c>
      <c r="E22" s="8" t="s">
        <v>21</v>
      </c>
      <c r="F22" s="8" t="s">
        <v>213</v>
      </c>
      <c r="G22" s="8" t="s">
        <v>384</v>
      </c>
      <c r="H22" s="8" t="s">
        <v>557</v>
      </c>
      <c r="I22" s="8" t="s">
        <v>385</v>
      </c>
      <c r="J22" s="8" t="s">
        <v>580</v>
      </c>
      <c r="K22" s="8">
        <v>2019</v>
      </c>
      <c r="L22" s="8" t="s">
        <v>491</v>
      </c>
      <c r="M22" s="8" t="s">
        <v>558</v>
      </c>
      <c r="N22" s="8" t="s">
        <v>197</v>
      </c>
      <c r="O22" s="8" t="s">
        <v>197</v>
      </c>
      <c r="P22" s="8" t="s">
        <v>559</v>
      </c>
      <c r="Q22" s="8" t="s">
        <v>560</v>
      </c>
      <c r="R22" s="8" t="s">
        <v>424</v>
      </c>
      <c r="S22" s="8" t="s">
        <v>561</v>
      </c>
      <c r="T22" s="8" t="s">
        <v>586</v>
      </c>
    </row>
    <row r="23" spans="1:21" s="8" customFormat="1" ht="16" x14ac:dyDescent="0.2">
      <c r="A23" s="8">
        <f t="shared" si="0"/>
        <v>22</v>
      </c>
      <c r="B23" s="8" t="s">
        <v>22</v>
      </c>
      <c r="C23" s="8" t="s">
        <v>18</v>
      </c>
      <c r="D23" s="8" t="s">
        <v>2</v>
      </c>
      <c r="E23" s="8" t="s">
        <v>262</v>
      </c>
      <c r="F23" s="8" t="s">
        <v>213</v>
      </c>
      <c r="G23" s="8" t="s">
        <v>384</v>
      </c>
      <c r="H23" s="8" t="s">
        <v>562</v>
      </c>
      <c r="I23" s="8" t="s">
        <v>385</v>
      </c>
      <c r="J23" s="8" t="s">
        <v>580</v>
      </c>
      <c r="K23" s="8">
        <v>2019</v>
      </c>
      <c r="L23" s="8" t="s">
        <v>23</v>
      </c>
      <c r="M23" s="8" t="s">
        <v>23</v>
      </c>
      <c r="N23" s="8" t="s">
        <v>197</v>
      </c>
      <c r="O23" s="8" t="s">
        <v>197</v>
      </c>
      <c r="P23" s="8" t="s">
        <v>500</v>
      </c>
      <c r="Q23" s="9" t="s">
        <v>563</v>
      </c>
      <c r="R23" s="8" t="s">
        <v>424</v>
      </c>
      <c r="S23" s="8" t="s">
        <v>564</v>
      </c>
      <c r="T23" s="8" t="s">
        <v>586</v>
      </c>
    </row>
    <row r="24" spans="1:21" x14ac:dyDescent="0.15">
      <c r="A24" s="8">
        <f t="shared" si="0"/>
        <v>23</v>
      </c>
      <c r="B24" s="1" t="s">
        <v>27</v>
      </c>
      <c r="C24" s="1" t="s">
        <v>19</v>
      </c>
      <c r="D24" s="1" t="s">
        <v>2</v>
      </c>
      <c r="E24" s="1" t="s">
        <v>21</v>
      </c>
      <c r="F24" s="1" t="s">
        <v>213</v>
      </c>
      <c r="G24" s="1" t="s">
        <v>413</v>
      </c>
      <c r="H24" s="1" t="s">
        <v>414</v>
      </c>
      <c r="I24" s="1" t="s">
        <v>191</v>
      </c>
      <c r="J24" s="1" t="s">
        <v>579</v>
      </c>
      <c r="K24" s="1">
        <v>2019</v>
      </c>
      <c r="L24" s="1" t="s">
        <v>415</v>
      </c>
      <c r="M24" s="1" t="s">
        <v>415</v>
      </c>
      <c r="N24" s="1" t="s">
        <v>197</v>
      </c>
      <c r="O24" s="1" t="s">
        <v>197</v>
      </c>
      <c r="P24" s="1" t="s">
        <v>417</v>
      </c>
      <c r="Q24" s="1" t="s">
        <v>142</v>
      </c>
      <c r="R24" s="1" t="s">
        <v>96</v>
      </c>
      <c r="S24" s="1" t="s">
        <v>143</v>
      </c>
      <c r="T24" s="1" t="s">
        <v>586</v>
      </c>
    </row>
    <row r="25" spans="1:21" x14ac:dyDescent="0.15">
      <c r="A25" s="8">
        <f t="shared" si="0"/>
        <v>24</v>
      </c>
      <c r="B25" s="1" t="s">
        <v>138</v>
      </c>
      <c r="C25" s="1" t="s">
        <v>18</v>
      </c>
      <c r="D25" s="1" t="s">
        <v>139</v>
      </c>
      <c r="E25" s="1" t="s">
        <v>140</v>
      </c>
      <c r="F25" s="1" t="s">
        <v>213</v>
      </c>
      <c r="G25" s="1" t="s">
        <v>413</v>
      </c>
      <c r="H25" s="1" t="s">
        <v>141</v>
      </c>
      <c r="I25" s="1" t="s">
        <v>191</v>
      </c>
      <c r="J25" s="1" t="s">
        <v>579</v>
      </c>
      <c r="K25" s="1">
        <v>2019</v>
      </c>
      <c r="L25" s="1" t="s">
        <v>415</v>
      </c>
      <c r="M25" s="1" t="s">
        <v>415</v>
      </c>
      <c r="N25" s="1" t="s">
        <v>207</v>
      </c>
      <c r="O25" s="1" t="s">
        <v>287</v>
      </c>
      <c r="P25" s="1" t="s">
        <v>416</v>
      </c>
      <c r="Q25" s="1" t="s">
        <v>142</v>
      </c>
      <c r="R25" s="1" t="s">
        <v>96</v>
      </c>
      <c r="S25" s="1" t="s">
        <v>143</v>
      </c>
      <c r="T25" s="1" t="s">
        <v>586</v>
      </c>
    </row>
    <row r="26" spans="1:21" ht="16" x14ac:dyDescent="0.2">
      <c r="A26" s="8">
        <f t="shared" si="0"/>
        <v>25</v>
      </c>
      <c r="B26" s="1" t="s">
        <v>30</v>
      </c>
      <c r="C26" s="1" t="s">
        <v>18</v>
      </c>
      <c r="D26" s="1" t="s">
        <v>2</v>
      </c>
      <c r="E26" s="1" t="s">
        <v>510</v>
      </c>
      <c r="F26" s="1" t="s">
        <v>213</v>
      </c>
      <c r="G26" s="1" t="s">
        <v>492</v>
      </c>
      <c r="H26" s="1" t="s">
        <v>31</v>
      </c>
      <c r="I26" s="1" t="s">
        <v>191</v>
      </c>
      <c r="J26" s="1" t="s">
        <v>581</v>
      </c>
      <c r="K26" s="1">
        <v>2019</v>
      </c>
      <c r="L26" s="1" t="s">
        <v>475</v>
      </c>
      <c r="M26" s="1" t="s">
        <v>475</v>
      </c>
      <c r="N26" s="1" t="s">
        <v>197</v>
      </c>
      <c r="O26" s="1" t="s">
        <v>403</v>
      </c>
      <c r="P26" s="1" t="s">
        <v>511</v>
      </c>
      <c r="Q26" s="3" t="s">
        <v>159</v>
      </c>
      <c r="R26" s="1" t="s">
        <v>148</v>
      </c>
      <c r="S26" s="1" t="s">
        <v>160</v>
      </c>
      <c r="T26" s="1" t="s">
        <v>586</v>
      </c>
    </row>
    <row r="27" spans="1:21" x14ac:dyDescent="0.15">
      <c r="A27" s="8">
        <f t="shared" si="0"/>
        <v>26</v>
      </c>
      <c r="B27" s="1" t="s">
        <v>1</v>
      </c>
      <c r="C27" s="1" t="s">
        <v>18</v>
      </c>
      <c r="D27" s="1" t="s">
        <v>2</v>
      </c>
      <c r="E27" s="1" t="s">
        <v>433</v>
      </c>
      <c r="F27" s="1" t="s">
        <v>213</v>
      </c>
      <c r="G27" s="1" t="s">
        <v>384</v>
      </c>
      <c r="H27" s="1" t="s">
        <v>3</v>
      </c>
      <c r="I27" s="1" t="s">
        <v>385</v>
      </c>
      <c r="J27" s="1" t="s">
        <v>580</v>
      </c>
      <c r="K27" s="1">
        <v>2020</v>
      </c>
      <c r="L27" s="1" t="s">
        <v>23</v>
      </c>
      <c r="M27" s="1" t="s">
        <v>512</v>
      </c>
      <c r="N27" s="1" t="s">
        <v>197</v>
      </c>
      <c r="O27" s="1" t="s">
        <v>197</v>
      </c>
      <c r="P27" s="1" t="s">
        <v>500</v>
      </c>
      <c r="Q27" s="1" t="s">
        <v>158</v>
      </c>
      <c r="R27" s="1" t="s">
        <v>98</v>
      </c>
      <c r="S27" s="1" t="s">
        <v>109</v>
      </c>
      <c r="T27" s="1" t="s">
        <v>586</v>
      </c>
      <c r="U27" s="5"/>
    </row>
    <row r="28" spans="1:21" ht="16" x14ac:dyDescent="0.2">
      <c r="A28" s="8">
        <f t="shared" si="0"/>
        <v>27</v>
      </c>
      <c r="B28" s="1" t="s">
        <v>7</v>
      </c>
      <c r="C28" s="1" t="s">
        <v>18</v>
      </c>
      <c r="D28" s="1" t="s">
        <v>8</v>
      </c>
      <c r="E28" s="1" t="s">
        <v>516</v>
      </c>
      <c r="F28" s="8" t="s">
        <v>199</v>
      </c>
      <c r="G28" s="1" t="s">
        <v>25</v>
      </c>
      <c r="H28" s="1" t="s">
        <v>513</v>
      </c>
      <c r="I28" s="1" t="s">
        <v>191</v>
      </c>
      <c r="J28" s="1" t="s">
        <v>584</v>
      </c>
      <c r="K28" s="1">
        <v>2020</v>
      </c>
      <c r="L28" s="1" t="s">
        <v>473</v>
      </c>
      <c r="M28" s="1" t="s">
        <v>514</v>
      </c>
      <c r="N28" s="1" t="s">
        <v>197</v>
      </c>
      <c r="O28" s="1" t="s">
        <v>197</v>
      </c>
      <c r="P28" s="1" t="s">
        <v>515</v>
      </c>
      <c r="Q28" s="3" t="s">
        <v>131</v>
      </c>
      <c r="R28" s="1" t="s">
        <v>98</v>
      </c>
      <c r="S28" s="1" t="s">
        <v>132</v>
      </c>
      <c r="T28" s="1" t="s">
        <v>586</v>
      </c>
    </row>
    <row r="29" spans="1:21" ht="16" x14ac:dyDescent="0.2">
      <c r="A29" s="8">
        <f t="shared" si="0"/>
        <v>28</v>
      </c>
      <c r="B29" s="1" t="s">
        <v>32</v>
      </c>
      <c r="C29" s="1" t="s">
        <v>18</v>
      </c>
      <c r="D29" s="1" t="s">
        <v>33</v>
      </c>
      <c r="E29" s="1" t="s">
        <v>538</v>
      </c>
      <c r="F29" s="1" t="s">
        <v>199</v>
      </c>
      <c r="G29" s="1" t="s">
        <v>316</v>
      </c>
      <c r="H29" s="1" t="s">
        <v>537</v>
      </c>
      <c r="I29" s="1" t="s">
        <v>577</v>
      </c>
      <c r="J29" s="1" t="s">
        <v>287</v>
      </c>
      <c r="K29" s="1">
        <v>2020</v>
      </c>
      <c r="L29" s="1" t="s">
        <v>189</v>
      </c>
      <c r="M29" s="1" t="s">
        <v>189</v>
      </c>
      <c r="N29" s="1" t="s">
        <v>197</v>
      </c>
      <c r="O29" s="1" t="s">
        <v>197</v>
      </c>
      <c r="P29" s="1" t="s">
        <v>539</v>
      </c>
      <c r="Q29" s="3" t="s">
        <v>154</v>
      </c>
      <c r="R29" s="1" t="s">
        <v>148</v>
      </c>
      <c r="S29" s="1" t="s">
        <v>155</v>
      </c>
      <c r="T29" s="1" t="s">
        <v>586</v>
      </c>
    </row>
    <row r="30" spans="1:21" ht="16" x14ac:dyDescent="0.2">
      <c r="A30" s="8">
        <f t="shared" si="0"/>
        <v>29</v>
      </c>
      <c r="B30" s="1" t="s">
        <v>55</v>
      </c>
      <c r="C30" s="1" t="s">
        <v>18</v>
      </c>
      <c r="D30" s="1" t="s">
        <v>14</v>
      </c>
      <c r="E30" s="1" t="s">
        <v>540</v>
      </c>
      <c r="F30" s="1" t="s">
        <v>213</v>
      </c>
      <c r="G30" s="1" t="s">
        <v>492</v>
      </c>
      <c r="H30" s="1" t="s">
        <v>541</v>
      </c>
      <c r="I30" s="1" t="s">
        <v>191</v>
      </c>
      <c r="J30" s="1" t="s">
        <v>581</v>
      </c>
      <c r="K30" s="1">
        <v>2010</v>
      </c>
      <c r="L30" s="1" t="s">
        <v>542</v>
      </c>
      <c r="M30" s="1" t="s">
        <v>189</v>
      </c>
      <c r="N30" s="1" t="s">
        <v>197</v>
      </c>
      <c r="O30" s="1" t="s">
        <v>403</v>
      </c>
      <c r="P30" s="1" t="s">
        <v>543</v>
      </c>
      <c r="Q30" s="3" t="s">
        <v>144</v>
      </c>
      <c r="R30" s="1" t="s">
        <v>148</v>
      </c>
      <c r="S30" s="1" t="s">
        <v>145</v>
      </c>
      <c r="T30" s="1" t="s">
        <v>586</v>
      </c>
    </row>
    <row r="31" spans="1:21" ht="16" x14ac:dyDescent="0.2">
      <c r="A31" s="8">
        <f t="shared" si="0"/>
        <v>30</v>
      </c>
      <c r="B31" s="1" t="s">
        <v>56</v>
      </c>
      <c r="C31" s="1" t="s">
        <v>18</v>
      </c>
      <c r="D31" s="1" t="s">
        <v>544</v>
      </c>
      <c r="E31" s="1" t="s">
        <v>547</v>
      </c>
      <c r="F31" s="1" t="s">
        <v>213</v>
      </c>
      <c r="G31" s="1" t="s">
        <v>384</v>
      </c>
      <c r="H31" s="1" t="s">
        <v>545</v>
      </c>
      <c r="I31" s="1" t="s">
        <v>385</v>
      </c>
      <c r="J31" s="1" t="s">
        <v>580</v>
      </c>
      <c r="K31" s="1">
        <v>2009</v>
      </c>
      <c r="L31" s="1" t="s">
        <v>546</v>
      </c>
      <c r="M31" s="1" t="s">
        <v>546</v>
      </c>
      <c r="N31" s="1" t="s">
        <v>197</v>
      </c>
      <c r="O31" s="1" t="s">
        <v>403</v>
      </c>
      <c r="P31" s="1" t="s">
        <v>548</v>
      </c>
      <c r="Q31" s="3" t="s">
        <v>549</v>
      </c>
      <c r="R31" s="1" t="s">
        <v>424</v>
      </c>
      <c r="S31" s="1" t="s">
        <v>550</v>
      </c>
      <c r="T31" s="1" t="s">
        <v>586</v>
      </c>
    </row>
    <row r="32" spans="1:21" ht="16" x14ac:dyDescent="0.2">
      <c r="A32" s="8">
        <f t="shared" si="0"/>
        <v>31</v>
      </c>
      <c r="B32" s="1" t="s">
        <v>57</v>
      </c>
      <c r="C32" s="1" t="s">
        <v>18</v>
      </c>
      <c r="D32" s="1" t="s">
        <v>2</v>
      </c>
      <c r="E32" s="1" t="s">
        <v>408</v>
      </c>
      <c r="F32" s="1" t="s">
        <v>213</v>
      </c>
      <c r="G32" s="1" t="s">
        <v>384</v>
      </c>
      <c r="H32" s="1" t="s">
        <v>407</v>
      </c>
      <c r="I32" s="1" t="s">
        <v>385</v>
      </c>
      <c r="J32" s="1" t="s">
        <v>580</v>
      </c>
      <c r="K32" s="1">
        <v>2003</v>
      </c>
      <c r="L32" s="1" t="s">
        <v>405</v>
      </c>
      <c r="M32" s="1" t="s">
        <v>406</v>
      </c>
      <c r="N32" s="1" t="s">
        <v>197</v>
      </c>
      <c r="O32" s="1" t="s">
        <v>197</v>
      </c>
      <c r="P32" s="1" t="s">
        <v>412</v>
      </c>
      <c r="Q32" s="3" t="s">
        <v>409</v>
      </c>
      <c r="R32" s="1" t="s">
        <v>411</v>
      </c>
      <c r="S32" s="1" t="s">
        <v>410</v>
      </c>
      <c r="T32" s="1" t="s">
        <v>586</v>
      </c>
    </row>
    <row r="33" spans="1:20" x14ac:dyDescent="0.15">
      <c r="A33" s="8">
        <f t="shared" si="0"/>
        <v>32</v>
      </c>
      <c r="B33" s="1" t="s">
        <v>58</v>
      </c>
      <c r="C33" s="1" t="s">
        <v>18</v>
      </c>
      <c r="D33" s="1" t="s">
        <v>10</v>
      </c>
      <c r="E33" s="4" t="s">
        <v>551</v>
      </c>
      <c r="F33" s="1" t="s">
        <v>196</v>
      </c>
      <c r="G33" s="1" t="s">
        <v>465</v>
      </c>
      <c r="H33" s="1" t="s">
        <v>553</v>
      </c>
      <c r="I33" s="1" t="s">
        <v>191</v>
      </c>
      <c r="J33" s="1" t="s">
        <v>582</v>
      </c>
      <c r="K33" s="1">
        <v>2013</v>
      </c>
      <c r="L33" s="1" t="s">
        <v>189</v>
      </c>
      <c r="M33" s="1" t="s">
        <v>189</v>
      </c>
      <c r="N33" s="1" t="s">
        <v>197</v>
      </c>
      <c r="O33" s="1" t="s">
        <v>197</v>
      </c>
      <c r="P33" s="1" t="s">
        <v>552</v>
      </c>
      <c r="Q33" s="1" t="s">
        <v>556</v>
      </c>
      <c r="R33" s="1" t="s">
        <v>554</v>
      </c>
      <c r="S33" s="1" t="s">
        <v>555</v>
      </c>
      <c r="T33" s="4" t="s">
        <v>587</v>
      </c>
    </row>
    <row r="34" spans="1:20" x14ac:dyDescent="0.15">
      <c r="A34" s="8">
        <f t="shared" si="0"/>
        <v>33</v>
      </c>
      <c r="B34" s="1" t="s">
        <v>59</v>
      </c>
      <c r="C34" s="1" t="s">
        <v>18</v>
      </c>
      <c r="D34" s="1" t="s">
        <v>74</v>
      </c>
      <c r="E34" s="1" t="s">
        <v>262</v>
      </c>
      <c r="F34" s="1" t="s">
        <v>199</v>
      </c>
      <c r="G34" s="1" t="s">
        <v>533</v>
      </c>
      <c r="H34" s="1" t="s">
        <v>535</v>
      </c>
      <c r="I34" s="1" t="s">
        <v>191</v>
      </c>
      <c r="J34" s="1" t="s">
        <v>581</v>
      </c>
      <c r="K34" s="1">
        <v>2000</v>
      </c>
      <c r="L34" s="1" t="s">
        <v>534</v>
      </c>
      <c r="M34" s="1" t="s">
        <v>534</v>
      </c>
      <c r="N34" s="1" t="s">
        <v>197</v>
      </c>
      <c r="O34" s="1" t="s">
        <v>197</v>
      </c>
      <c r="P34" s="1" t="s">
        <v>536</v>
      </c>
      <c r="Q34" s="1" t="s">
        <v>122</v>
      </c>
      <c r="R34" s="1" t="s">
        <v>529</v>
      </c>
      <c r="S34" s="1" t="s">
        <v>121</v>
      </c>
      <c r="T34" s="1" t="s">
        <v>586</v>
      </c>
    </row>
    <row r="35" spans="1:20" x14ac:dyDescent="0.15">
      <c r="A35" s="8">
        <f t="shared" si="0"/>
        <v>34</v>
      </c>
      <c r="B35" s="1" t="s">
        <v>530</v>
      </c>
      <c r="C35" s="1" t="s">
        <v>18</v>
      </c>
      <c r="D35" s="1" t="s">
        <v>531</v>
      </c>
      <c r="E35" s="1" t="s">
        <v>262</v>
      </c>
      <c r="F35" s="1" t="s">
        <v>199</v>
      </c>
      <c r="G35" s="1" t="s">
        <v>533</v>
      </c>
      <c r="H35" s="1" t="s">
        <v>535</v>
      </c>
      <c r="I35" s="1" t="s">
        <v>191</v>
      </c>
      <c r="J35" s="1" t="s">
        <v>581</v>
      </c>
      <c r="K35" s="1">
        <v>2000</v>
      </c>
      <c r="L35" s="1" t="s">
        <v>534</v>
      </c>
      <c r="M35" s="1" t="s">
        <v>534</v>
      </c>
      <c r="N35" s="1" t="s">
        <v>197</v>
      </c>
      <c r="O35" s="1" t="s">
        <v>197</v>
      </c>
      <c r="P35" s="1" t="s">
        <v>536</v>
      </c>
      <c r="Q35" s="1" t="s">
        <v>122</v>
      </c>
      <c r="R35" s="1" t="s">
        <v>529</v>
      </c>
      <c r="S35" s="1" t="s">
        <v>121</v>
      </c>
      <c r="T35" s="1" t="s">
        <v>586</v>
      </c>
    </row>
    <row r="36" spans="1:20" x14ac:dyDescent="0.15">
      <c r="A36" s="8">
        <f t="shared" si="0"/>
        <v>35</v>
      </c>
      <c r="B36" s="1" t="s">
        <v>60</v>
      </c>
      <c r="C36" s="1" t="s">
        <v>18</v>
      </c>
      <c r="D36" s="1" t="s">
        <v>62</v>
      </c>
      <c r="E36" s="1" t="s">
        <v>510</v>
      </c>
      <c r="F36" s="1" t="s">
        <v>486</v>
      </c>
      <c r="G36" s="1" t="s">
        <v>25</v>
      </c>
      <c r="H36" s="1" t="s">
        <v>532</v>
      </c>
      <c r="I36" s="1" t="s">
        <v>191</v>
      </c>
      <c r="J36" s="1" t="s">
        <v>584</v>
      </c>
      <c r="K36" s="1">
        <v>2021</v>
      </c>
      <c r="L36" s="1" t="s">
        <v>63</v>
      </c>
      <c r="M36" s="1" t="s">
        <v>63</v>
      </c>
      <c r="N36" s="1" t="s">
        <v>207</v>
      </c>
      <c r="O36" s="1" t="s">
        <v>287</v>
      </c>
      <c r="P36" s="1" t="s">
        <v>526</v>
      </c>
      <c r="Q36" s="1" t="s">
        <v>527</v>
      </c>
      <c r="R36" s="1" t="s">
        <v>424</v>
      </c>
      <c r="S36" s="1" t="s">
        <v>528</v>
      </c>
      <c r="T36" s="1" t="s">
        <v>586</v>
      </c>
    </row>
    <row r="37" spans="1:20" x14ac:dyDescent="0.15">
      <c r="A37" s="8">
        <f t="shared" si="0"/>
        <v>36</v>
      </c>
      <c r="B37" s="1" t="s">
        <v>61</v>
      </c>
      <c r="C37" s="1" t="s">
        <v>18</v>
      </c>
      <c r="D37" s="1" t="s">
        <v>62</v>
      </c>
      <c r="E37" s="1" t="s">
        <v>241</v>
      </c>
      <c r="F37" s="1" t="s">
        <v>486</v>
      </c>
      <c r="G37" s="1" t="s">
        <v>25</v>
      </c>
      <c r="H37" s="1" t="s">
        <v>532</v>
      </c>
      <c r="I37" s="1" t="s">
        <v>191</v>
      </c>
      <c r="J37" s="1" t="s">
        <v>584</v>
      </c>
      <c r="K37" s="1">
        <v>2021</v>
      </c>
      <c r="L37" s="1" t="s">
        <v>63</v>
      </c>
      <c r="M37" s="1" t="s">
        <v>63</v>
      </c>
      <c r="N37" s="1" t="s">
        <v>207</v>
      </c>
      <c r="O37" s="1" t="s">
        <v>287</v>
      </c>
      <c r="P37" s="1" t="s">
        <v>526</v>
      </c>
      <c r="Q37" s="1" t="s">
        <v>527</v>
      </c>
      <c r="R37" s="1" t="s">
        <v>424</v>
      </c>
      <c r="S37" s="1" t="s">
        <v>528</v>
      </c>
      <c r="T37" s="1" t="s">
        <v>586</v>
      </c>
    </row>
    <row r="38" spans="1:20" ht="16" x14ac:dyDescent="0.2">
      <c r="A38" s="8">
        <f t="shared" si="0"/>
        <v>37</v>
      </c>
      <c r="B38" s="1" t="s">
        <v>64</v>
      </c>
      <c r="C38" s="1" t="s">
        <v>18</v>
      </c>
      <c r="D38" s="1" t="s">
        <v>2</v>
      </c>
      <c r="E38" s="1" t="s">
        <v>525</v>
      </c>
      <c r="F38" s="1" t="s">
        <v>213</v>
      </c>
      <c r="G38" s="1" t="s">
        <v>316</v>
      </c>
      <c r="H38" s="1" t="s">
        <v>65</v>
      </c>
      <c r="I38" s="1" t="s">
        <v>577</v>
      </c>
      <c r="J38" s="1" t="s">
        <v>287</v>
      </c>
      <c r="K38" s="1">
        <v>2010</v>
      </c>
      <c r="L38" s="1" t="s">
        <v>523</v>
      </c>
      <c r="M38" s="1" t="s">
        <v>457</v>
      </c>
      <c r="N38" s="1" t="s">
        <v>197</v>
      </c>
      <c r="O38" s="1" t="s">
        <v>197</v>
      </c>
      <c r="P38" s="1" t="s">
        <v>524</v>
      </c>
      <c r="Q38" s="3" t="s">
        <v>127</v>
      </c>
      <c r="R38" s="1" t="s">
        <v>128</v>
      </c>
      <c r="S38" s="1" t="s">
        <v>129</v>
      </c>
      <c r="T38" s="1" t="s">
        <v>586</v>
      </c>
    </row>
    <row r="39" spans="1:20" x14ac:dyDescent="0.15">
      <c r="A39" s="8">
        <f t="shared" si="0"/>
        <v>38</v>
      </c>
      <c r="B39" s="6" t="s">
        <v>67</v>
      </c>
      <c r="C39" s="1" t="s">
        <v>18</v>
      </c>
      <c r="D39" s="1" t="s">
        <v>0</v>
      </c>
      <c r="E39" s="1" t="s">
        <v>517</v>
      </c>
      <c r="F39" s="1" t="s">
        <v>199</v>
      </c>
      <c r="G39" s="1" t="s">
        <v>413</v>
      </c>
      <c r="H39" s="1" t="s">
        <v>521</v>
      </c>
      <c r="I39" s="1" t="s">
        <v>191</v>
      </c>
      <c r="J39" s="1" t="s">
        <v>579</v>
      </c>
      <c r="K39" s="1">
        <v>2005</v>
      </c>
      <c r="L39" s="1" t="s">
        <v>66</v>
      </c>
      <c r="M39" s="1" t="s">
        <v>66</v>
      </c>
      <c r="N39" s="1" t="s">
        <v>197</v>
      </c>
      <c r="O39" s="1" t="s">
        <v>197</v>
      </c>
      <c r="P39" s="1" t="s">
        <v>522</v>
      </c>
      <c r="Q39" s="1" t="s">
        <v>126</v>
      </c>
      <c r="R39" s="1" t="s">
        <v>96</v>
      </c>
      <c r="S39" s="1" t="s">
        <v>124</v>
      </c>
      <c r="T39" s="1" t="s">
        <v>586</v>
      </c>
    </row>
    <row r="40" spans="1:20" x14ac:dyDescent="0.15">
      <c r="A40" s="8">
        <f t="shared" si="0"/>
        <v>39</v>
      </c>
      <c r="B40" s="6" t="s">
        <v>68</v>
      </c>
      <c r="C40" s="1" t="s">
        <v>53</v>
      </c>
      <c r="D40" s="1" t="s">
        <v>0</v>
      </c>
      <c r="E40" s="1" t="s">
        <v>72</v>
      </c>
      <c r="F40" s="1" t="s">
        <v>199</v>
      </c>
      <c r="G40" s="1" t="s">
        <v>413</v>
      </c>
      <c r="H40" s="1" t="s">
        <v>521</v>
      </c>
      <c r="I40" s="1" t="s">
        <v>191</v>
      </c>
      <c r="J40" s="1" t="s">
        <v>579</v>
      </c>
      <c r="K40" s="1">
        <v>2005</v>
      </c>
      <c r="L40" s="1" t="s">
        <v>66</v>
      </c>
      <c r="M40" s="1" t="s">
        <v>66</v>
      </c>
      <c r="N40" s="1" t="s">
        <v>197</v>
      </c>
      <c r="O40" s="1" t="s">
        <v>197</v>
      </c>
      <c r="P40" s="1" t="s">
        <v>522</v>
      </c>
      <c r="Q40" s="1" t="s">
        <v>126</v>
      </c>
      <c r="R40" s="1" t="s">
        <v>96</v>
      </c>
      <c r="S40" s="1" t="s">
        <v>124</v>
      </c>
      <c r="T40" s="1" t="s">
        <v>586</v>
      </c>
    </row>
    <row r="41" spans="1:20" x14ac:dyDescent="0.15">
      <c r="A41" s="8">
        <f t="shared" si="0"/>
        <v>40</v>
      </c>
      <c r="B41" s="6" t="s">
        <v>69</v>
      </c>
      <c r="C41" s="1" t="s">
        <v>18</v>
      </c>
      <c r="D41" s="1" t="s">
        <v>0</v>
      </c>
      <c r="E41" s="1" t="s">
        <v>72</v>
      </c>
      <c r="F41" s="1" t="s">
        <v>199</v>
      </c>
      <c r="G41" s="1" t="s">
        <v>413</v>
      </c>
      <c r="H41" s="1" t="s">
        <v>521</v>
      </c>
      <c r="I41" s="1" t="s">
        <v>191</v>
      </c>
      <c r="J41" s="1" t="s">
        <v>579</v>
      </c>
      <c r="K41" s="1">
        <v>2005</v>
      </c>
      <c r="L41" s="1" t="s">
        <v>66</v>
      </c>
      <c r="M41" s="1" t="s">
        <v>66</v>
      </c>
      <c r="N41" s="1" t="s">
        <v>197</v>
      </c>
      <c r="O41" s="1" t="s">
        <v>197</v>
      </c>
      <c r="P41" s="1" t="s">
        <v>522</v>
      </c>
      <c r="Q41" s="1" t="s">
        <v>126</v>
      </c>
      <c r="R41" s="1" t="s">
        <v>96</v>
      </c>
      <c r="S41" s="1" t="s">
        <v>124</v>
      </c>
      <c r="T41" s="1" t="s">
        <v>586</v>
      </c>
    </row>
    <row r="42" spans="1:20" x14ac:dyDescent="0.15">
      <c r="A42" s="8">
        <f t="shared" si="0"/>
        <v>41</v>
      </c>
      <c r="B42" s="6" t="s">
        <v>70</v>
      </c>
      <c r="C42" s="1" t="s">
        <v>18</v>
      </c>
      <c r="D42" s="1" t="s">
        <v>0</v>
      </c>
      <c r="E42" s="1" t="s">
        <v>72</v>
      </c>
      <c r="F42" s="1" t="s">
        <v>199</v>
      </c>
      <c r="G42" s="1" t="s">
        <v>413</v>
      </c>
      <c r="H42" s="1" t="s">
        <v>521</v>
      </c>
      <c r="I42" s="1" t="s">
        <v>191</v>
      </c>
      <c r="J42" s="1" t="s">
        <v>579</v>
      </c>
      <c r="K42" s="1">
        <v>2005</v>
      </c>
      <c r="L42" s="1" t="s">
        <v>66</v>
      </c>
      <c r="M42" s="1" t="s">
        <v>66</v>
      </c>
      <c r="N42" s="1" t="s">
        <v>197</v>
      </c>
      <c r="O42" s="1" t="s">
        <v>197</v>
      </c>
      <c r="P42" s="1" t="s">
        <v>522</v>
      </c>
      <c r="Q42" s="1" t="s">
        <v>126</v>
      </c>
      <c r="R42" s="1" t="s">
        <v>96</v>
      </c>
      <c r="S42" s="1" t="s">
        <v>124</v>
      </c>
      <c r="T42" s="1" t="s">
        <v>586</v>
      </c>
    </row>
    <row r="43" spans="1:20" ht="16" x14ac:dyDescent="0.2">
      <c r="A43" s="8">
        <f t="shared" si="0"/>
        <v>42</v>
      </c>
      <c r="B43" s="6" t="s">
        <v>71</v>
      </c>
      <c r="C43" s="1" t="s">
        <v>18</v>
      </c>
      <c r="D43" s="1" t="s">
        <v>0</v>
      </c>
      <c r="E43" s="1" t="s">
        <v>72</v>
      </c>
      <c r="F43" s="1" t="s">
        <v>199</v>
      </c>
      <c r="G43" s="1" t="s">
        <v>413</v>
      </c>
      <c r="H43" s="1" t="s">
        <v>521</v>
      </c>
      <c r="I43" s="1" t="s">
        <v>191</v>
      </c>
      <c r="J43" s="1" t="s">
        <v>579</v>
      </c>
      <c r="K43" s="1">
        <v>2005</v>
      </c>
      <c r="L43" s="1" t="s">
        <v>66</v>
      </c>
      <c r="M43" s="1" t="s">
        <v>66</v>
      </c>
      <c r="N43" s="1" t="s">
        <v>197</v>
      </c>
      <c r="O43" s="1" t="s">
        <v>197</v>
      </c>
      <c r="P43" s="1" t="s">
        <v>522</v>
      </c>
      <c r="Q43" s="3" t="s">
        <v>126</v>
      </c>
      <c r="R43" s="1" t="s">
        <v>96</v>
      </c>
      <c r="S43" s="1" t="s">
        <v>124</v>
      </c>
      <c r="T43" s="1" t="s">
        <v>586</v>
      </c>
    </row>
    <row r="44" spans="1:20" ht="16" x14ac:dyDescent="0.2">
      <c r="A44" s="8">
        <f t="shared" si="0"/>
        <v>43</v>
      </c>
      <c r="B44" s="1" t="s">
        <v>73</v>
      </c>
      <c r="C44" s="1" t="s">
        <v>18</v>
      </c>
      <c r="D44" s="1" t="s">
        <v>74</v>
      </c>
      <c r="E44" s="1" t="s">
        <v>518</v>
      </c>
      <c r="F44" s="1" t="s">
        <v>199</v>
      </c>
      <c r="G44" s="1" t="s">
        <v>25</v>
      </c>
      <c r="H44" s="1" t="s">
        <v>519</v>
      </c>
      <c r="I44" s="1" t="s">
        <v>191</v>
      </c>
      <c r="J44" s="1" t="s">
        <v>584</v>
      </c>
      <c r="K44" s="1">
        <v>2001</v>
      </c>
      <c r="L44" s="1" t="s">
        <v>75</v>
      </c>
      <c r="M44" s="1" t="s">
        <v>75</v>
      </c>
      <c r="N44" s="1" t="s">
        <v>197</v>
      </c>
      <c r="O44" s="1" t="s">
        <v>197</v>
      </c>
      <c r="P44" s="1" t="s">
        <v>520</v>
      </c>
      <c r="Q44" s="3" t="s">
        <v>125</v>
      </c>
      <c r="R44" s="1" t="s">
        <v>96</v>
      </c>
      <c r="S44" s="1" t="s">
        <v>124</v>
      </c>
      <c r="T44" s="1" t="s">
        <v>586</v>
      </c>
    </row>
    <row r="45" spans="1:20" s="8" customFormat="1" ht="16" x14ac:dyDescent="0.2">
      <c r="A45" s="8">
        <f t="shared" si="0"/>
        <v>44</v>
      </c>
      <c r="B45" s="8" t="s">
        <v>76</v>
      </c>
      <c r="C45" s="8" t="s">
        <v>19</v>
      </c>
      <c r="D45" s="8" t="s">
        <v>567</v>
      </c>
      <c r="E45" s="8" t="s">
        <v>77</v>
      </c>
      <c r="F45" s="8" t="s">
        <v>213</v>
      </c>
      <c r="G45" s="8" t="s">
        <v>440</v>
      </c>
      <c r="H45" s="8" t="s">
        <v>509</v>
      </c>
      <c r="I45" s="8" t="s">
        <v>191</v>
      </c>
      <c r="J45" s="8" t="s">
        <v>580</v>
      </c>
      <c r="K45" s="8">
        <v>2017</v>
      </c>
      <c r="L45" s="8" t="s">
        <v>189</v>
      </c>
      <c r="M45" s="8" t="s">
        <v>189</v>
      </c>
      <c r="N45" s="8" t="s">
        <v>197</v>
      </c>
      <c r="O45" s="8" t="s">
        <v>197</v>
      </c>
      <c r="P45" s="8" t="s">
        <v>568</v>
      </c>
      <c r="Q45" s="9" t="s">
        <v>102</v>
      </c>
      <c r="R45" s="8" t="s">
        <v>148</v>
      </c>
      <c r="S45" s="8" t="s">
        <v>120</v>
      </c>
      <c r="T45" s="1" t="s">
        <v>586</v>
      </c>
    </row>
    <row r="46" spans="1:20" x14ac:dyDescent="0.15">
      <c r="A46" s="8">
        <f t="shared" si="0"/>
        <v>45</v>
      </c>
      <c r="B46" s="1" t="s">
        <v>123</v>
      </c>
      <c r="C46" s="1" t="s">
        <v>18</v>
      </c>
      <c r="D46" s="1" t="s">
        <v>78</v>
      </c>
      <c r="E46" s="1" t="s">
        <v>79</v>
      </c>
      <c r="F46" s="1" t="s">
        <v>213</v>
      </c>
      <c r="G46" s="1" t="s">
        <v>384</v>
      </c>
      <c r="H46" s="1" t="s">
        <v>507</v>
      </c>
      <c r="I46" s="1" t="s">
        <v>385</v>
      </c>
      <c r="J46" s="8" t="s">
        <v>580</v>
      </c>
      <c r="K46" s="1">
        <v>2010</v>
      </c>
      <c r="L46" s="1" t="s">
        <v>504</v>
      </c>
      <c r="M46" s="1" t="s">
        <v>457</v>
      </c>
      <c r="N46" s="1" t="s">
        <v>197</v>
      </c>
      <c r="O46" s="1" t="s">
        <v>197</v>
      </c>
      <c r="P46" s="1" t="s">
        <v>506</v>
      </c>
      <c r="Q46" s="1" t="s">
        <v>103</v>
      </c>
      <c r="R46" s="1" t="s">
        <v>98</v>
      </c>
      <c r="S46" s="1" t="s">
        <v>108</v>
      </c>
      <c r="T46" s="1" t="s">
        <v>586</v>
      </c>
    </row>
    <row r="47" spans="1:20" x14ac:dyDescent="0.15">
      <c r="A47" s="8">
        <f t="shared" si="0"/>
        <v>46</v>
      </c>
      <c r="B47" s="1" t="s">
        <v>80</v>
      </c>
      <c r="C47" s="1" t="s">
        <v>18</v>
      </c>
      <c r="D47" s="1" t="s">
        <v>82</v>
      </c>
      <c r="E47" s="1" t="s">
        <v>262</v>
      </c>
      <c r="F47" s="1" t="s">
        <v>199</v>
      </c>
      <c r="G47" s="1" t="s">
        <v>384</v>
      </c>
      <c r="H47" s="1" t="s">
        <v>508</v>
      </c>
      <c r="I47" s="1" t="s">
        <v>385</v>
      </c>
      <c r="J47" s="8" t="s">
        <v>580</v>
      </c>
      <c r="K47" s="1">
        <v>2010</v>
      </c>
      <c r="L47" s="1" t="s">
        <v>504</v>
      </c>
      <c r="M47" s="1" t="s">
        <v>504</v>
      </c>
      <c r="N47" s="1" t="s">
        <v>207</v>
      </c>
      <c r="O47" s="1" t="s">
        <v>287</v>
      </c>
      <c r="P47" s="1" t="s">
        <v>505</v>
      </c>
      <c r="Q47" s="1" t="s">
        <v>103</v>
      </c>
      <c r="R47" s="1" t="s">
        <v>98</v>
      </c>
      <c r="S47" s="1" t="s">
        <v>108</v>
      </c>
      <c r="T47" s="1" t="s">
        <v>586</v>
      </c>
    </row>
    <row r="48" spans="1:20" x14ac:dyDescent="0.15">
      <c r="A48" s="8">
        <f t="shared" si="0"/>
        <v>47</v>
      </c>
      <c r="B48" s="1" t="s">
        <v>81</v>
      </c>
      <c r="C48" s="1" t="s">
        <v>18</v>
      </c>
      <c r="D48" s="1" t="s">
        <v>82</v>
      </c>
      <c r="E48" s="1" t="s">
        <v>262</v>
      </c>
      <c r="F48" s="1" t="s">
        <v>199</v>
      </c>
      <c r="G48" s="1" t="s">
        <v>384</v>
      </c>
      <c r="H48" s="1" t="s">
        <v>508</v>
      </c>
      <c r="I48" s="1" t="s">
        <v>385</v>
      </c>
      <c r="J48" s="8" t="s">
        <v>580</v>
      </c>
      <c r="K48" s="1">
        <v>2010</v>
      </c>
      <c r="L48" s="1" t="s">
        <v>504</v>
      </c>
      <c r="M48" s="1" t="s">
        <v>504</v>
      </c>
      <c r="N48" s="1" t="s">
        <v>207</v>
      </c>
      <c r="O48" s="1" t="s">
        <v>287</v>
      </c>
      <c r="P48" s="1" t="s">
        <v>505</v>
      </c>
      <c r="Q48" s="1" t="s">
        <v>103</v>
      </c>
      <c r="R48" s="1" t="s">
        <v>98</v>
      </c>
      <c r="S48" s="1" t="s">
        <v>108</v>
      </c>
      <c r="T48" s="1" t="s">
        <v>586</v>
      </c>
    </row>
    <row r="49" spans="1:21" ht="16" x14ac:dyDescent="0.2">
      <c r="A49" s="8">
        <f t="shared" si="0"/>
        <v>48</v>
      </c>
      <c r="B49" s="1" t="s">
        <v>83</v>
      </c>
      <c r="C49" s="1" t="s">
        <v>53</v>
      </c>
      <c r="D49" s="1" t="s">
        <v>10</v>
      </c>
      <c r="E49" s="1" t="s">
        <v>229</v>
      </c>
      <c r="F49" s="1" t="s">
        <v>289</v>
      </c>
      <c r="G49" s="1" t="s">
        <v>440</v>
      </c>
      <c r="H49" s="1" t="s">
        <v>502</v>
      </c>
      <c r="I49" s="1" t="s">
        <v>191</v>
      </c>
      <c r="J49" s="8" t="s">
        <v>580</v>
      </c>
      <c r="K49" s="1">
        <v>2008</v>
      </c>
      <c r="L49" s="1" t="s">
        <v>401</v>
      </c>
      <c r="M49" s="1" t="s">
        <v>493</v>
      </c>
      <c r="N49" s="1" t="s">
        <v>197</v>
      </c>
      <c r="O49" s="1" t="s">
        <v>197</v>
      </c>
      <c r="P49" s="1" t="s">
        <v>503</v>
      </c>
      <c r="Q49" s="3" t="s">
        <v>99</v>
      </c>
      <c r="R49" s="1" t="s">
        <v>98</v>
      </c>
      <c r="S49" s="1" t="s">
        <v>104</v>
      </c>
      <c r="T49" s="1" t="s">
        <v>586</v>
      </c>
    </row>
    <row r="50" spans="1:21" x14ac:dyDescent="0.15">
      <c r="A50" s="8">
        <f t="shared" si="0"/>
        <v>49</v>
      </c>
      <c r="B50" s="1" t="s">
        <v>84</v>
      </c>
      <c r="C50" s="1" t="s">
        <v>53</v>
      </c>
      <c r="D50" s="1" t="s">
        <v>10</v>
      </c>
      <c r="E50" s="1" t="s">
        <v>229</v>
      </c>
      <c r="F50" s="1" t="s">
        <v>289</v>
      </c>
      <c r="G50" s="1" t="s">
        <v>440</v>
      </c>
      <c r="H50" s="1" t="s">
        <v>502</v>
      </c>
      <c r="I50" s="1" t="s">
        <v>191</v>
      </c>
      <c r="J50" s="8" t="s">
        <v>580</v>
      </c>
      <c r="K50" s="1">
        <v>2008</v>
      </c>
      <c r="L50" s="1" t="s">
        <v>401</v>
      </c>
      <c r="M50" s="1" t="s">
        <v>493</v>
      </c>
      <c r="N50" s="1" t="s">
        <v>197</v>
      </c>
      <c r="O50" s="1" t="s">
        <v>197</v>
      </c>
      <c r="P50" s="1" t="s">
        <v>503</v>
      </c>
      <c r="Q50" s="1" t="s">
        <v>99</v>
      </c>
      <c r="R50" s="1" t="s">
        <v>98</v>
      </c>
      <c r="S50" s="1" t="s">
        <v>104</v>
      </c>
      <c r="T50" s="1" t="s">
        <v>586</v>
      </c>
    </row>
    <row r="51" spans="1:21" s="8" customFormat="1" ht="16" x14ac:dyDescent="0.2">
      <c r="A51" s="8">
        <f t="shared" si="0"/>
        <v>50</v>
      </c>
      <c r="B51" s="8" t="s">
        <v>85</v>
      </c>
      <c r="C51" s="8" t="s">
        <v>18</v>
      </c>
      <c r="D51" s="8" t="s">
        <v>10</v>
      </c>
      <c r="E51" s="8" t="s">
        <v>501</v>
      </c>
      <c r="F51" s="8" t="s">
        <v>289</v>
      </c>
      <c r="G51" s="8" t="s">
        <v>316</v>
      </c>
      <c r="H51" s="8" t="s">
        <v>565</v>
      </c>
      <c r="I51" s="8" t="s">
        <v>577</v>
      </c>
      <c r="J51" s="8" t="s">
        <v>287</v>
      </c>
      <c r="K51" s="8">
        <v>2002</v>
      </c>
      <c r="L51" s="8" t="s">
        <v>189</v>
      </c>
      <c r="M51" s="8" t="s">
        <v>189</v>
      </c>
      <c r="N51" s="8" t="s">
        <v>197</v>
      </c>
      <c r="O51" s="8" t="s">
        <v>197</v>
      </c>
      <c r="P51" s="8" t="s">
        <v>566</v>
      </c>
      <c r="Q51" s="9" t="s">
        <v>100</v>
      </c>
      <c r="R51" s="8" t="s">
        <v>148</v>
      </c>
      <c r="S51" s="8" t="s">
        <v>105</v>
      </c>
      <c r="T51" s="1" t="s">
        <v>586</v>
      </c>
    </row>
    <row r="52" spans="1:21" s="8" customFormat="1" ht="16" x14ac:dyDescent="0.2">
      <c r="A52" s="8">
        <f t="shared" si="0"/>
        <v>51</v>
      </c>
      <c r="B52" s="8" t="s">
        <v>86</v>
      </c>
      <c r="C52" s="8" t="s">
        <v>18</v>
      </c>
      <c r="D52" s="8" t="s">
        <v>10</v>
      </c>
      <c r="E52" s="8" t="s">
        <v>571</v>
      </c>
      <c r="F52" s="8" t="s">
        <v>213</v>
      </c>
      <c r="G52" s="8" t="s">
        <v>384</v>
      </c>
      <c r="H52" s="8" t="s">
        <v>570</v>
      </c>
      <c r="I52" s="8" t="s">
        <v>385</v>
      </c>
      <c r="J52" s="8" t="s">
        <v>580</v>
      </c>
      <c r="K52" s="8">
        <v>2013</v>
      </c>
      <c r="L52" s="8" t="s">
        <v>572</v>
      </c>
      <c r="M52" s="8" t="s">
        <v>573</v>
      </c>
      <c r="N52" s="8" t="s">
        <v>197</v>
      </c>
      <c r="O52" s="8" t="s">
        <v>197</v>
      </c>
      <c r="P52" s="8" t="s">
        <v>574</v>
      </c>
      <c r="Q52" s="9" t="s">
        <v>569</v>
      </c>
      <c r="R52" s="8" t="s">
        <v>98</v>
      </c>
      <c r="S52" s="8" t="s">
        <v>106</v>
      </c>
      <c r="T52" s="1" t="s">
        <v>586</v>
      </c>
      <c r="U52" s="10"/>
    </row>
    <row r="53" spans="1:21" ht="16" x14ac:dyDescent="0.2">
      <c r="A53" s="8">
        <f t="shared" si="0"/>
        <v>52</v>
      </c>
      <c r="B53" s="1" t="s">
        <v>87</v>
      </c>
      <c r="C53" s="1" t="s">
        <v>18</v>
      </c>
      <c r="D53" s="1" t="s">
        <v>2</v>
      </c>
      <c r="E53" s="1" t="s">
        <v>499</v>
      </c>
      <c r="F53" s="1" t="s">
        <v>213</v>
      </c>
      <c r="G53" s="1" t="s">
        <v>440</v>
      </c>
      <c r="H53" s="1" t="s">
        <v>88</v>
      </c>
      <c r="I53" s="1" t="s">
        <v>191</v>
      </c>
      <c r="J53" s="8" t="s">
        <v>580</v>
      </c>
      <c r="K53" s="1">
        <v>2006</v>
      </c>
      <c r="L53" s="1" t="s">
        <v>415</v>
      </c>
      <c r="M53" s="1" t="s">
        <v>415</v>
      </c>
      <c r="N53" s="1" t="s">
        <v>197</v>
      </c>
      <c r="O53" s="1" t="s">
        <v>197</v>
      </c>
      <c r="P53" s="1" t="s">
        <v>500</v>
      </c>
      <c r="Q53" s="3" t="s">
        <v>97</v>
      </c>
      <c r="R53" s="1" t="s">
        <v>98</v>
      </c>
      <c r="S53" s="1" t="s">
        <v>107</v>
      </c>
      <c r="T53" s="1" t="s">
        <v>586</v>
      </c>
    </row>
    <row r="54" spans="1:21" x14ac:dyDescent="0.15">
      <c r="A54" s="8">
        <f t="shared" si="0"/>
        <v>53</v>
      </c>
      <c r="B54" s="1" t="s">
        <v>382</v>
      </c>
      <c r="C54" s="1" t="s">
        <v>19</v>
      </c>
      <c r="D54" s="1" t="s">
        <v>2</v>
      </c>
      <c r="E54" s="1" t="s">
        <v>262</v>
      </c>
      <c r="F54" s="1" t="s">
        <v>213</v>
      </c>
      <c r="G54" s="1" t="s">
        <v>384</v>
      </c>
      <c r="H54" s="1" t="s">
        <v>388</v>
      </c>
      <c r="I54" s="1" t="s">
        <v>385</v>
      </c>
      <c r="J54" s="8" t="s">
        <v>580</v>
      </c>
      <c r="K54" s="1">
        <v>2018</v>
      </c>
      <c r="L54" s="1" t="s">
        <v>386</v>
      </c>
      <c r="M54" s="1" t="s">
        <v>386</v>
      </c>
      <c r="N54" s="1" t="s">
        <v>197</v>
      </c>
      <c r="O54" s="1" t="s">
        <v>197</v>
      </c>
      <c r="P54" s="1" t="s">
        <v>389</v>
      </c>
      <c r="Q54" s="1" t="s">
        <v>390</v>
      </c>
      <c r="R54" s="1" t="s">
        <v>391</v>
      </c>
      <c r="S54" s="1" t="s">
        <v>392</v>
      </c>
      <c r="T54" s="1" t="s">
        <v>586</v>
      </c>
    </row>
    <row r="55" spans="1:21" x14ac:dyDescent="0.15">
      <c r="A55" s="8">
        <f t="shared" si="0"/>
        <v>54</v>
      </c>
      <c r="B55" s="1" t="s">
        <v>383</v>
      </c>
      <c r="C55" s="1" t="s">
        <v>18</v>
      </c>
      <c r="D55" s="1" t="s">
        <v>2</v>
      </c>
      <c r="E55" s="1" t="s">
        <v>262</v>
      </c>
      <c r="F55" s="1" t="s">
        <v>213</v>
      </c>
      <c r="G55" s="1" t="s">
        <v>384</v>
      </c>
      <c r="H55" s="1" t="s">
        <v>388</v>
      </c>
      <c r="I55" s="1" t="s">
        <v>385</v>
      </c>
      <c r="J55" s="8" t="s">
        <v>580</v>
      </c>
      <c r="K55" s="1">
        <v>2018</v>
      </c>
      <c r="L55" s="1" t="s">
        <v>386</v>
      </c>
      <c r="M55" s="1" t="s">
        <v>386</v>
      </c>
      <c r="N55" s="1" t="s">
        <v>197</v>
      </c>
      <c r="O55" s="1" t="s">
        <v>197</v>
      </c>
      <c r="P55" s="1" t="s">
        <v>389</v>
      </c>
      <c r="Q55" s="1" t="s">
        <v>390</v>
      </c>
      <c r="R55" s="1" t="s">
        <v>391</v>
      </c>
      <c r="S55" s="1" t="s">
        <v>392</v>
      </c>
      <c r="T55" s="1" t="s">
        <v>586</v>
      </c>
    </row>
    <row r="56" spans="1:21" x14ac:dyDescent="0.15">
      <c r="A56" s="8">
        <f t="shared" si="0"/>
        <v>55</v>
      </c>
      <c r="B56" s="1" t="s">
        <v>387</v>
      </c>
      <c r="C56" s="1" t="s">
        <v>18</v>
      </c>
      <c r="D56" s="1" t="s">
        <v>2</v>
      </c>
      <c r="E56" s="1" t="s">
        <v>262</v>
      </c>
      <c r="F56" s="1" t="s">
        <v>213</v>
      </c>
      <c r="G56" s="1" t="s">
        <v>384</v>
      </c>
      <c r="H56" s="1" t="s">
        <v>388</v>
      </c>
      <c r="I56" s="1" t="s">
        <v>385</v>
      </c>
      <c r="J56" s="8" t="s">
        <v>580</v>
      </c>
      <c r="K56" s="1">
        <v>2018</v>
      </c>
      <c r="L56" s="1" t="s">
        <v>386</v>
      </c>
      <c r="M56" s="1" t="s">
        <v>386</v>
      </c>
      <c r="N56" s="1" t="s">
        <v>197</v>
      </c>
      <c r="O56" s="1" t="s">
        <v>197</v>
      </c>
      <c r="P56" s="1" t="s">
        <v>389</v>
      </c>
      <c r="Q56" s="1" t="s">
        <v>390</v>
      </c>
      <c r="R56" s="1" t="s">
        <v>391</v>
      </c>
      <c r="S56" s="1" t="s">
        <v>392</v>
      </c>
      <c r="T56" s="1" t="s">
        <v>586</v>
      </c>
    </row>
    <row r="57" spans="1:21" ht="16" x14ac:dyDescent="0.2">
      <c r="A57" s="8">
        <f t="shared" si="0"/>
        <v>56</v>
      </c>
      <c r="B57" s="1" t="s">
        <v>426</v>
      </c>
      <c r="C57" s="1" t="s">
        <v>53</v>
      </c>
      <c r="D57" s="1" t="s">
        <v>427</v>
      </c>
      <c r="E57" s="1" t="s">
        <v>262</v>
      </c>
      <c r="F57" s="1" t="s">
        <v>213</v>
      </c>
      <c r="G57" s="1" t="s">
        <v>384</v>
      </c>
      <c r="H57" s="1" t="s">
        <v>428</v>
      </c>
      <c r="I57" s="1" t="s">
        <v>385</v>
      </c>
      <c r="J57" s="8" t="s">
        <v>580</v>
      </c>
      <c r="K57" s="1">
        <v>2018</v>
      </c>
      <c r="L57" s="1" t="s">
        <v>386</v>
      </c>
      <c r="M57" s="1" t="s">
        <v>386</v>
      </c>
      <c r="N57" s="1" t="s">
        <v>197</v>
      </c>
      <c r="O57" s="1" t="s">
        <v>197</v>
      </c>
      <c r="P57" s="1" t="s">
        <v>429</v>
      </c>
      <c r="Q57" s="3" t="s">
        <v>432</v>
      </c>
      <c r="R57" s="1" t="s">
        <v>431</v>
      </c>
      <c r="S57" s="1" t="s">
        <v>430</v>
      </c>
      <c r="T57" s="1" t="s">
        <v>586</v>
      </c>
    </row>
    <row r="58" spans="1:21" ht="16" x14ac:dyDescent="0.2">
      <c r="A58" s="8">
        <f t="shared" si="0"/>
        <v>57</v>
      </c>
      <c r="B58" s="1" t="s">
        <v>173</v>
      </c>
      <c r="C58" s="1" t="s">
        <v>18</v>
      </c>
      <c r="D58" s="1" t="s">
        <v>2</v>
      </c>
      <c r="E58" s="1" t="s">
        <v>498</v>
      </c>
      <c r="F58" s="1" t="s">
        <v>213</v>
      </c>
      <c r="G58" s="1" t="s">
        <v>492</v>
      </c>
      <c r="H58" s="1" t="s">
        <v>176</v>
      </c>
      <c r="I58" s="1" t="s">
        <v>191</v>
      </c>
      <c r="J58" s="1" t="s">
        <v>581</v>
      </c>
      <c r="K58" s="1">
        <v>2013</v>
      </c>
      <c r="L58" s="1" t="s">
        <v>495</v>
      </c>
      <c r="M58" s="1" t="s">
        <v>496</v>
      </c>
      <c r="N58" s="1" t="s">
        <v>197</v>
      </c>
      <c r="O58" s="1" t="s">
        <v>403</v>
      </c>
      <c r="P58" s="1" t="s">
        <v>497</v>
      </c>
      <c r="Q58" s="3" t="s">
        <v>174</v>
      </c>
      <c r="R58" s="1" t="s">
        <v>98</v>
      </c>
      <c r="S58" s="1" t="s">
        <v>175</v>
      </c>
      <c r="T58" s="1" t="s">
        <v>586</v>
      </c>
    </row>
    <row r="59" spans="1:21" x14ac:dyDescent="0.15">
      <c r="A59" s="8">
        <f t="shared" si="0"/>
        <v>58</v>
      </c>
      <c r="B59" s="1" t="s">
        <v>177</v>
      </c>
      <c r="C59" s="1" t="s">
        <v>18</v>
      </c>
      <c r="D59" s="1" t="s">
        <v>2</v>
      </c>
      <c r="E59" s="1" t="s">
        <v>399</v>
      </c>
      <c r="F59" s="1" t="s">
        <v>213</v>
      </c>
      <c r="G59" s="1" t="s">
        <v>400</v>
      </c>
      <c r="H59" s="1" t="s">
        <v>402</v>
      </c>
      <c r="I59" s="1" t="s">
        <v>191</v>
      </c>
      <c r="J59" s="1" t="s">
        <v>583</v>
      </c>
      <c r="K59" s="1">
        <v>2007</v>
      </c>
      <c r="L59" s="1" t="s">
        <v>401</v>
      </c>
      <c r="M59" s="1" t="s">
        <v>401</v>
      </c>
      <c r="N59" s="1" t="s">
        <v>197</v>
      </c>
      <c r="O59" s="1" t="s">
        <v>403</v>
      </c>
      <c r="P59" s="1" t="s">
        <v>404</v>
      </c>
      <c r="Q59" s="1" t="s">
        <v>179</v>
      </c>
      <c r="R59" s="1" t="s">
        <v>98</v>
      </c>
      <c r="S59" s="1" t="s">
        <v>178</v>
      </c>
      <c r="T59" s="1" t="s">
        <v>586</v>
      </c>
    </row>
    <row r="60" spans="1:21" ht="16" x14ac:dyDescent="0.2">
      <c r="A60" s="8">
        <f t="shared" si="0"/>
        <v>59</v>
      </c>
      <c r="B60" s="1" t="s">
        <v>83</v>
      </c>
      <c r="C60" s="1" t="s">
        <v>53</v>
      </c>
      <c r="D60" s="1" t="s">
        <v>2</v>
      </c>
      <c r="E60" s="1" t="s">
        <v>262</v>
      </c>
      <c r="F60" s="1" t="s">
        <v>213</v>
      </c>
      <c r="G60" s="1" t="s">
        <v>492</v>
      </c>
      <c r="H60" s="1" t="s">
        <v>182</v>
      </c>
      <c r="I60" s="1" t="s">
        <v>191</v>
      </c>
      <c r="J60" s="1" t="s">
        <v>581</v>
      </c>
      <c r="K60" s="1">
        <v>2006</v>
      </c>
      <c r="L60" s="1" t="s">
        <v>401</v>
      </c>
      <c r="M60" s="1" t="s">
        <v>493</v>
      </c>
      <c r="N60" s="1" t="s">
        <v>197</v>
      </c>
      <c r="O60" s="1" t="s">
        <v>403</v>
      </c>
      <c r="P60" s="1" t="s">
        <v>494</v>
      </c>
      <c r="Q60" s="3" t="s">
        <v>183</v>
      </c>
      <c r="R60" s="1" t="s">
        <v>98</v>
      </c>
      <c r="S60" s="1" t="s">
        <v>184</v>
      </c>
      <c r="T60" s="1" t="s">
        <v>586</v>
      </c>
    </row>
    <row r="61" spans="1:21" x14ac:dyDescent="0.15">
      <c r="A61" s="8">
        <f t="shared" si="0"/>
        <v>60</v>
      </c>
      <c r="B61" s="1" t="s">
        <v>84</v>
      </c>
      <c r="C61" s="1" t="s">
        <v>53</v>
      </c>
      <c r="D61" s="1" t="s">
        <v>2</v>
      </c>
      <c r="E61" s="1" t="s">
        <v>262</v>
      </c>
      <c r="F61" s="1" t="s">
        <v>213</v>
      </c>
      <c r="G61" s="1" t="s">
        <v>492</v>
      </c>
      <c r="H61" s="1" t="s">
        <v>182</v>
      </c>
      <c r="I61" s="1" t="s">
        <v>191</v>
      </c>
      <c r="J61" s="1" t="s">
        <v>581</v>
      </c>
      <c r="K61" s="1">
        <v>2006</v>
      </c>
      <c r="L61" s="1" t="s">
        <v>401</v>
      </c>
      <c r="M61" s="1" t="s">
        <v>493</v>
      </c>
      <c r="N61" s="1" t="s">
        <v>197</v>
      </c>
      <c r="O61" s="1" t="s">
        <v>403</v>
      </c>
      <c r="P61" s="1" t="s">
        <v>494</v>
      </c>
      <c r="Q61" s="1" t="s">
        <v>183</v>
      </c>
      <c r="R61" s="1" t="s">
        <v>98</v>
      </c>
      <c r="S61" s="1" t="s">
        <v>184</v>
      </c>
      <c r="T61" s="1" t="s">
        <v>586</v>
      </c>
    </row>
    <row r="62" spans="1:21" x14ac:dyDescent="0.15">
      <c r="A62" s="8">
        <f t="shared" si="0"/>
        <v>61</v>
      </c>
      <c r="B62" s="1" t="s">
        <v>180</v>
      </c>
      <c r="C62" s="1" t="s">
        <v>53</v>
      </c>
      <c r="D62" s="1" t="s">
        <v>2</v>
      </c>
      <c r="E62" s="1" t="s">
        <v>262</v>
      </c>
      <c r="F62" s="1" t="s">
        <v>213</v>
      </c>
      <c r="G62" s="1" t="s">
        <v>492</v>
      </c>
      <c r="H62" s="1" t="s">
        <v>182</v>
      </c>
      <c r="I62" s="1" t="s">
        <v>191</v>
      </c>
      <c r="J62" s="1" t="s">
        <v>581</v>
      </c>
      <c r="K62" s="1">
        <v>2006</v>
      </c>
      <c r="L62" s="1" t="s">
        <v>401</v>
      </c>
      <c r="M62" s="1" t="s">
        <v>493</v>
      </c>
      <c r="N62" s="1" t="s">
        <v>197</v>
      </c>
      <c r="O62" s="1" t="s">
        <v>403</v>
      </c>
      <c r="P62" s="1" t="s">
        <v>494</v>
      </c>
      <c r="Q62" s="1" t="s">
        <v>183</v>
      </c>
      <c r="R62" s="1" t="s">
        <v>98</v>
      </c>
      <c r="S62" s="1" t="s">
        <v>184</v>
      </c>
      <c r="T62" s="1" t="s">
        <v>586</v>
      </c>
    </row>
    <row r="63" spans="1:21" x14ac:dyDescent="0.15">
      <c r="A63" s="8">
        <f t="shared" si="0"/>
        <v>62</v>
      </c>
      <c r="B63" s="1" t="s">
        <v>181</v>
      </c>
      <c r="C63" s="1" t="s">
        <v>53</v>
      </c>
      <c r="D63" s="1" t="s">
        <v>2</v>
      </c>
      <c r="E63" s="1" t="s">
        <v>262</v>
      </c>
      <c r="F63" s="1" t="s">
        <v>213</v>
      </c>
      <c r="G63" s="1" t="s">
        <v>492</v>
      </c>
      <c r="H63" s="1" t="s">
        <v>182</v>
      </c>
      <c r="I63" s="1" t="s">
        <v>191</v>
      </c>
      <c r="J63" s="1" t="s">
        <v>581</v>
      </c>
      <c r="K63" s="1">
        <v>2006</v>
      </c>
      <c r="L63" s="1" t="s">
        <v>401</v>
      </c>
      <c r="M63" s="1" t="s">
        <v>493</v>
      </c>
      <c r="N63" s="1" t="s">
        <v>197</v>
      </c>
      <c r="O63" s="1" t="s">
        <v>403</v>
      </c>
      <c r="P63" s="1" t="s">
        <v>494</v>
      </c>
      <c r="Q63" s="1" t="s">
        <v>183</v>
      </c>
      <c r="R63" s="1" t="s">
        <v>98</v>
      </c>
      <c r="S63" s="1" t="s">
        <v>184</v>
      </c>
      <c r="T63" s="1" t="s">
        <v>586</v>
      </c>
    </row>
    <row r="64" spans="1:21" x14ac:dyDescent="0.15">
      <c r="A64" s="1">
        <f t="shared" si="0"/>
        <v>63</v>
      </c>
      <c r="B64" s="1" t="s">
        <v>187</v>
      </c>
      <c r="C64" s="1" t="s">
        <v>18</v>
      </c>
      <c r="D64" s="1" t="s">
        <v>188</v>
      </c>
      <c r="E64" s="4" t="s">
        <v>195</v>
      </c>
      <c r="F64" s="1" t="s">
        <v>196</v>
      </c>
      <c r="G64" s="1" t="s">
        <v>193</v>
      </c>
      <c r="H64" s="1" t="s">
        <v>194</v>
      </c>
      <c r="I64" s="1" t="s">
        <v>191</v>
      </c>
      <c r="J64" s="1" t="s">
        <v>582</v>
      </c>
      <c r="K64" s="1">
        <v>2012</v>
      </c>
      <c r="L64" s="1" t="s">
        <v>189</v>
      </c>
      <c r="M64" s="1" t="s">
        <v>189</v>
      </c>
      <c r="N64" s="1" t="s">
        <v>197</v>
      </c>
      <c r="O64" s="1" t="s">
        <v>197</v>
      </c>
      <c r="P64" s="1" t="s">
        <v>209</v>
      </c>
      <c r="Q64" s="5" t="s">
        <v>185</v>
      </c>
      <c r="R64" s="1" t="s">
        <v>148</v>
      </c>
      <c r="S64" s="1" t="s">
        <v>186</v>
      </c>
      <c r="T64" s="4" t="s">
        <v>587</v>
      </c>
    </row>
    <row r="65" spans="1:20" x14ac:dyDescent="0.15">
      <c r="A65" s="1">
        <f t="shared" si="0"/>
        <v>64</v>
      </c>
      <c r="B65" s="1" t="s">
        <v>202</v>
      </c>
      <c r="C65" s="1" t="s">
        <v>18</v>
      </c>
      <c r="D65" s="1" t="s">
        <v>201</v>
      </c>
      <c r="E65" s="1" t="s">
        <v>203</v>
      </c>
      <c r="F65" s="1" t="s">
        <v>199</v>
      </c>
      <c r="G65" s="1" t="s">
        <v>17</v>
      </c>
      <c r="H65" s="1" t="s">
        <v>200</v>
      </c>
      <c r="I65" s="1" t="s">
        <v>191</v>
      </c>
      <c r="J65" s="1" t="s">
        <v>581</v>
      </c>
      <c r="K65" s="1">
        <v>2013</v>
      </c>
      <c r="L65" s="1" t="s">
        <v>189</v>
      </c>
      <c r="M65" s="1" t="s">
        <v>189</v>
      </c>
      <c r="N65" s="1" t="s">
        <v>197</v>
      </c>
      <c r="O65" s="1" t="s">
        <v>197</v>
      </c>
      <c r="P65" s="1" t="s">
        <v>216</v>
      </c>
      <c r="Q65" s="1" t="s">
        <v>206</v>
      </c>
      <c r="R65" s="1" t="s">
        <v>204</v>
      </c>
      <c r="S65" s="1" t="s">
        <v>205</v>
      </c>
      <c r="T65" s="1" t="s">
        <v>586</v>
      </c>
    </row>
    <row r="66" spans="1:20" ht="16" x14ac:dyDescent="0.2">
      <c r="A66" s="1">
        <f t="shared" si="0"/>
        <v>65</v>
      </c>
      <c r="B66" s="1" t="s">
        <v>210</v>
      </c>
      <c r="C66" s="1" t="s">
        <v>18</v>
      </c>
      <c r="D66" s="1" t="s">
        <v>211</v>
      </c>
      <c r="E66" s="1" t="s">
        <v>212</v>
      </c>
      <c r="F66" s="1" t="s">
        <v>213</v>
      </c>
      <c r="G66" s="1" t="s">
        <v>17</v>
      </c>
      <c r="H66" s="1" t="s">
        <v>217</v>
      </c>
      <c r="I66" s="1" t="s">
        <v>191</v>
      </c>
      <c r="J66" s="1" t="s">
        <v>581</v>
      </c>
      <c r="K66" s="1">
        <v>2014</v>
      </c>
      <c r="L66" s="1" t="s">
        <v>189</v>
      </c>
      <c r="M66" s="1" t="s">
        <v>189</v>
      </c>
      <c r="N66" s="1" t="s">
        <v>207</v>
      </c>
      <c r="O66" s="1" t="s">
        <v>287</v>
      </c>
      <c r="P66" s="1" t="s">
        <v>215</v>
      </c>
      <c r="Q66" s="3" t="s">
        <v>219</v>
      </c>
      <c r="R66" s="1" t="s">
        <v>214</v>
      </c>
      <c r="S66" s="1" t="s">
        <v>218</v>
      </c>
      <c r="T66" s="1" t="s">
        <v>586</v>
      </c>
    </row>
    <row r="67" spans="1:20" ht="16" x14ac:dyDescent="0.2">
      <c r="A67" s="1">
        <f t="shared" ref="A67:A99" si="1">A66+1</f>
        <v>66</v>
      </c>
      <c r="B67" s="1" t="s">
        <v>222</v>
      </c>
      <c r="C67" s="1" t="s">
        <v>19</v>
      </c>
      <c r="D67" s="1" t="s">
        <v>223</v>
      </c>
      <c r="E67" s="1" t="s">
        <v>229</v>
      </c>
      <c r="F67" s="1" t="s">
        <v>213</v>
      </c>
      <c r="G67" s="1" t="s">
        <v>221</v>
      </c>
      <c r="H67" s="1" t="s">
        <v>224</v>
      </c>
      <c r="I67" s="1" t="s">
        <v>191</v>
      </c>
      <c r="J67" s="1" t="s">
        <v>580</v>
      </c>
      <c r="K67" s="1">
        <v>2018</v>
      </c>
      <c r="L67" s="1" t="s">
        <v>189</v>
      </c>
      <c r="M67" s="1" t="s">
        <v>189</v>
      </c>
      <c r="N67" s="1" t="s">
        <v>207</v>
      </c>
      <c r="O67" s="1" t="s">
        <v>287</v>
      </c>
      <c r="P67" s="1" t="s">
        <v>220</v>
      </c>
      <c r="Q67" s="3" t="s">
        <v>225</v>
      </c>
      <c r="R67" s="1" t="s">
        <v>198</v>
      </c>
      <c r="S67" s="1" t="s">
        <v>198</v>
      </c>
      <c r="T67" s="1" t="s">
        <v>586</v>
      </c>
    </row>
    <row r="68" spans="1:20" ht="16" x14ac:dyDescent="0.2">
      <c r="A68" s="1">
        <f t="shared" si="1"/>
        <v>67</v>
      </c>
      <c r="B68" s="1" t="s">
        <v>226</v>
      </c>
      <c r="C68" s="1" t="s">
        <v>18</v>
      </c>
      <c r="D68" s="1" t="s">
        <v>228</v>
      </c>
      <c r="E68" s="1" t="s">
        <v>229</v>
      </c>
      <c r="F68" s="1" t="s">
        <v>213</v>
      </c>
      <c r="G68" s="1" t="s">
        <v>230</v>
      </c>
      <c r="H68" s="1" t="s">
        <v>231</v>
      </c>
      <c r="I68" s="1" t="s">
        <v>191</v>
      </c>
      <c r="J68" s="1" t="s">
        <v>579</v>
      </c>
      <c r="K68" s="1">
        <v>2018</v>
      </c>
      <c r="L68" s="1" t="s">
        <v>189</v>
      </c>
      <c r="M68" s="1" t="s">
        <v>189</v>
      </c>
      <c r="N68" s="1" t="s">
        <v>197</v>
      </c>
      <c r="O68" s="1" t="s">
        <v>288</v>
      </c>
      <c r="P68" s="1" t="s">
        <v>232</v>
      </c>
      <c r="Q68" s="3" t="s">
        <v>227</v>
      </c>
      <c r="R68" s="1" t="s">
        <v>198</v>
      </c>
      <c r="S68" s="1" t="s">
        <v>198</v>
      </c>
      <c r="T68" s="1" t="s">
        <v>586</v>
      </c>
    </row>
    <row r="69" spans="1:20" ht="16" x14ac:dyDescent="0.2">
      <c r="A69" s="1">
        <f t="shared" si="1"/>
        <v>68</v>
      </c>
      <c r="B69" s="1" t="s">
        <v>233</v>
      </c>
      <c r="C69" s="1" t="s">
        <v>18</v>
      </c>
      <c r="D69" s="1" t="s">
        <v>228</v>
      </c>
      <c r="E69" s="1" t="s">
        <v>234</v>
      </c>
      <c r="F69" s="1" t="s">
        <v>213</v>
      </c>
      <c r="G69" s="1" t="s">
        <v>279</v>
      </c>
      <c r="H69" s="1" t="s">
        <v>238</v>
      </c>
      <c r="I69" s="1" t="s">
        <v>191</v>
      </c>
      <c r="J69" s="1" t="s">
        <v>581</v>
      </c>
      <c r="K69" s="1">
        <v>2010</v>
      </c>
      <c r="L69" s="1" t="s">
        <v>189</v>
      </c>
      <c r="M69" s="1" t="s">
        <v>189</v>
      </c>
      <c r="N69" s="1" t="s">
        <v>197</v>
      </c>
      <c r="O69" s="1" t="s">
        <v>288</v>
      </c>
      <c r="P69" s="1" t="s">
        <v>237</v>
      </c>
      <c r="Q69" s="3" t="s">
        <v>235</v>
      </c>
      <c r="R69" s="1" t="s">
        <v>204</v>
      </c>
      <c r="S69" s="1" t="s">
        <v>236</v>
      </c>
      <c r="T69" s="1" t="s">
        <v>586</v>
      </c>
    </row>
    <row r="70" spans="1:20" ht="16" x14ac:dyDescent="0.2">
      <c r="A70" s="1">
        <f t="shared" si="1"/>
        <v>69</v>
      </c>
      <c r="B70" s="1" t="s">
        <v>239</v>
      </c>
      <c r="C70" s="1" t="s">
        <v>18</v>
      </c>
      <c r="D70" s="1" t="s">
        <v>240</v>
      </c>
      <c r="E70" s="1" t="s">
        <v>241</v>
      </c>
      <c r="F70" s="1" t="s">
        <v>196</v>
      </c>
      <c r="G70" s="1" t="s">
        <v>242</v>
      </c>
      <c r="H70" s="1" t="s">
        <v>249</v>
      </c>
      <c r="I70" s="1" t="s">
        <v>191</v>
      </c>
      <c r="J70" s="1" t="s">
        <v>582</v>
      </c>
      <c r="K70" s="1">
        <v>2007</v>
      </c>
      <c r="L70" s="1" t="s">
        <v>189</v>
      </c>
      <c r="M70" s="1" t="s">
        <v>189</v>
      </c>
      <c r="N70" s="1" t="s">
        <v>197</v>
      </c>
      <c r="O70" s="1" t="s">
        <v>197</v>
      </c>
      <c r="P70" s="1" t="s">
        <v>243</v>
      </c>
      <c r="Q70" s="3" t="s">
        <v>245</v>
      </c>
      <c r="R70" s="1" t="s">
        <v>204</v>
      </c>
      <c r="S70" s="1" t="s">
        <v>244</v>
      </c>
      <c r="T70" s="1" t="s">
        <v>586</v>
      </c>
    </row>
    <row r="71" spans="1:20" ht="16" x14ac:dyDescent="0.2">
      <c r="A71" s="1">
        <f t="shared" si="1"/>
        <v>70</v>
      </c>
      <c r="B71" s="1" t="s">
        <v>246</v>
      </c>
      <c r="C71" s="1" t="s">
        <v>18</v>
      </c>
      <c r="D71" s="1" t="s">
        <v>247</v>
      </c>
      <c r="E71" s="1" t="s">
        <v>248</v>
      </c>
      <c r="F71" s="1" t="s">
        <v>196</v>
      </c>
      <c r="G71" s="1" t="s">
        <v>242</v>
      </c>
      <c r="H71" s="1" t="s">
        <v>251</v>
      </c>
      <c r="I71" s="1" t="s">
        <v>191</v>
      </c>
      <c r="J71" s="1" t="s">
        <v>582</v>
      </c>
      <c r="K71" s="1">
        <v>2001</v>
      </c>
      <c r="L71" s="1" t="s">
        <v>250</v>
      </c>
      <c r="M71" s="1" t="s">
        <v>189</v>
      </c>
      <c r="N71" s="1" t="s">
        <v>207</v>
      </c>
      <c r="O71" s="1" t="s">
        <v>287</v>
      </c>
      <c r="P71" s="1" t="s">
        <v>252</v>
      </c>
      <c r="Q71" s="3" t="s">
        <v>254</v>
      </c>
      <c r="R71" s="1" t="s">
        <v>204</v>
      </c>
      <c r="S71" s="1" t="s">
        <v>253</v>
      </c>
      <c r="T71" s="1" t="s">
        <v>586</v>
      </c>
    </row>
    <row r="72" spans="1:20" ht="16" x14ac:dyDescent="0.2">
      <c r="A72" s="1">
        <f t="shared" si="1"/>
        <v>71</v>
      </c>
      <c r="B72" s="1" t="s">
        <v>256</v>
      </c>
      <c r="C72" s="1" t="s">
        <v>18</v>
      </c>
      <c r="D72" s="1" t="s">
        <v>255</v>
      </c>
      <c r="E72" s="1" t="s">
        <v>262</v>
      </c>
      <c r="F72" s="1" t="s">
        <v>196</v>
      </c>
      <c r="G72" s="1" t="s">
        <v>260</v>
      </c>
      <c r="H72" s="1" t="s">
        <v>261</v>
      </c>
      <c r="I72" s="1" t="s">
        <v>191</v>
      </c>
      <c r="J72" s="1" t="s">
        <v>579</v>
      </c>
      <c r="K72" s="1">
        <v>2010</v>
      </c>
      <c r="L72" s="1" t="s">
        <v>189</v>
      </c>
      <c r="M72" s="1" t="s">
        <v>189</v>
      </c>
      <c r="N72" s="1" t="s">
        <v>207</v>
      </c>
      <c r="O72" s="1" t="s">
        <v>287</v>
      </c>
      <c r="P72" s="1" t="s">
        <v>259</v>
      </c>
      <c r="Q72" s="3" t="s">
        <v>263</v>
      </c>
      <c r="R72" s="1" t="s">
        <v>257</v>
      </c>
      <c r="S72" s="1" t="s">
        <v>258</v>
      </c>
      <c r="T72" s="1" t="s">
        <v>586</v>
      </c>
    </row>
    <row r="73" spans="1:20" ht="16" x14ac:dyDescent="0.2">
      <c r="A73" s="1">
        <f t="shared" si="1"/>
        <v>72</v>
      </c>
      <c r="B73" s="1" t="s">
        <v>264</v>
      </c>
      <c r="C73" s="1" t="s">
        <v>18</v>
      </c>
      <c r="D73" s="1" t="s">
        <v>267</v>
      </c>
      <c r="E73" s="1" t="s">
        <v>265</v>
      </c>
      <c r="F73" s="1" t="s">
        <v>196</v>
      </c>
      <c r="G73" s="1" t="s">
        <v>230</v>
      </c>
      <c r="H73" s="1" t="s">
        <v>268</v>
      </c>
      <c r="I73" s="1" t="s">
        <v>191</v>
      </c>
      <c r="J73" s="1" t="s">
        <v>579</v>
      </c>
      <c r="K73" s="1">
        <v>2005</v>
      </c>
      <c r="L73" s="1" t="s">
        <v>189</v>
      </c>
      <c r="M73" s="1" t="s">
        <v>189</v>
      </c>
      <c r="N73" s="1" t="s">
        <v>197</v>
      </c>
      <c r="O73" s="1" t="s">
        <v>197</v>
      </c>
      <c r="P73" s="1" t="s">
        <v>269</v>
      </c>
      <c r="Q73" s="3" t="s">
        <v>270</v>
      </c>
      <c r="R73" s="1" t="s">
        <v>204</v>
      </c>
      <c r="S73" s="1" t="s">
        <v>271</v>
      </c>
      <c r="T73" s="1" t="s">
        <v>586</v>
      </c>
    </row>
    <row r="74" spans="1:20" ht="16" x14ac:dyDescent="0.2">
      <c r="A74" s="1">
        <f t="shared" si="1"/>
        <v>73</v>
      </c>
      <c r="B74" s="1" t="s">
        <v>266</v>
      </c>
      <c r="C74" s="1" t="s">
        <v>18</v>
      </c>
      <c r="D74" s="1" t="s">
        <v>78</v>
      </c>
      <c r="E74" s="1" t="s">
        <v>241</v>
      </c>
      <c r="F74" s="1" t="s">
        <v>196</v>
      </c>
      <c r="G74" s="1" t="s">
        <v>230</v>
      </c>
      <c r="H74" s="1" t="s">
        <v>268</v>
      </c>
      <c r="I74" s="1" t="s">
        <v>191</v>
      </c>
      <c r="J74" s="1" t="s">
        <v>579</v>
      </c>
      <c r="K74" s="1">
        <v>2005</v>
      </c>
      <c r="L74" s="1" t="s">
        <v>189</v>
      </c>
      <c r="M74" s="1" t="s">
        <v>189</v>
      </c>
      <c r="N74" s="1" t="s">
        <v>197</v>
      </c>
      <c r="O74" s="1" t="s">
        <v>197</v>
      </c>
      <c r="P74" s="1" t="s">
        <v>269</v>
      </c>
      <c r="Q74" s="3" t="s">
        <v>270</v>
      </c>
      <c r="R74" s="1" t="s">
        <v>204</v>
      </c>
      <c r="S74" s="1" t="s">
        <v>271</v>
      </c>
      <c r="T74" s="1" t="s">
        <v>586</v>
      </c>
    </row>
    <row r="75" spans="1:20" ht="16" x14ac:dyDescent="0.2">
      <c r="A75" s="1">
        <f t="shared" si="1"/>
        <v>74</v>
      </c>
      <c r="B75" s="1" t="s">
        <v>320</v>
      </c>
      <c r="C75" s="1" t="s">
        <v>18</v>
      </c>
      <c r="D75" s="1" t="s">
        <v>272</v>
      </c>
      <c r="E75" s="1" t="s">
        <v>229</v>
      </c>
      <c r="F75" s="1" t="s">
        <v>337</v>
      </c>
      <c r="G75" s="1" t="s">
        <v>193</v>
      </c>
      <c r="H75" s="1" t="s">
        <v>275</v>
      </c>
      <c r="I75" s="1" t="s">
        <v>191</v>
      </c>
      <c r="J75" s="1" t="s">
        <v>582</v>
      </c>
      <c r="K75" s="1">
        <v>2003</v>
      </c>
      <c r="L75" s="1" t="s">
        <v>189</v>
      </c>
      <c r="M75" s="1" t="s">
        <v>189</v>
      </c>
      <c r="N75" s="1" t="s">
        <v>289</v>
      </c>
      <c r="O75" s="1" t="s">
        <v>287</v>
      </c>
      <c r="P75" s="1" t="s">
        <v>273</v>
      </c>
      <c r="Q75" s="3" t="s">
        <v>274</v>
      </c>
      <c r="R75" s="1" t="s">
        <v>198</v>
      </c>
      <c r="S75" s="1" t="s">
        <v>198</v>
      </c>
      <c r="T75" s="1" t="s">
        <v>586</v>
      </c>
    </row>
    <row r="76" spans="1:20" ht="16" x14ac:dyDescent="0.2">
      <c r="A76" s="1">
        <f t="shared" si="1"/>
        <v>75</v>
      </c>
      <c r="B76" s="1" t="s">
        <v>321</v>
      </c>
      <c r="C76" s="1" t="s">
        <v>18</v>
      </c>
      <c r="D76" s="1" t="s">
        <v>229</v>
      </c>
      <c r="E76" s="1" t="s">
        <v>229</v>
      </c>
      <c r="F76" s="1" t="s">
        <v>338</v>
      </c>
      <c r="G76" s="1" t="s">
        <v>242</v>
      </c>
      <c r="H76" s="1" t="s">
        <v>277</v>
      </c>
      <c r="I76" s="1" t="s">
        <v>191</v>
      </c>
      <c r="J76" s="1" t="s">
        <v>582</v>
      </c>
      <c r="K76" s="1">
        <v>2007</v>
      </c>
      <c r="L76" s="1" t="s">
        <v>189</v>
      </c>
      <c r="M76" s="1" t="s">
        <v>189</v>
      </c>
      <c r="N76" s="1" t="s">
        <v>289</v>
      </c>
      <c r="O76" s="1" t="s">
        <v>287</v>
      </c>
      <c r="P76" s="1" t="s">
        <v>290</v>
      </c>
      <c r="Q76" s="3" t="s">
        <v>276</v>
      </c>
      <c r="R76" s="1" t="s">
        <v>198</v>
      </c>
      <c r="S76" s="1" t="s">
        <v>198</v>
      </c>
      <c r="T76" s="1" t="s">
        <v>586</v>
      </c>
    </row>
    <row r="77" spans="1:20" x14ac:dyDescent="0.15">
      <c r="A77" s="1">
        <f t="shared" si="1"/>
        <v>76</v>
      </c>
      <c r="B77" s="1" t="s">
        <v>322</v>
      </c>
      <c r="C77" s="1" t="s">
        <v>18</v>
      </c>
      <c r="D77" s="1" t="s">
        <v>278</v>
      </c>
      <c r="E77" s="1" t="s">
        <v>229</v>
      </c>
      <c r="F77" s="1" t="s">
        <v>213</v>
      </c>
      <c r="G77" s="1" t="s">
        <v>279</v>
      </c>
      <c r="H77" s="1" t="s">
        <v>280</v>
      </c>
      <c r="I77" s="1" t="s">
        <v>191</v>
      </c>
      <c r="J77" s="1" t="s">
        <v>580</v>
      </c>
      <c r="K77" s="1">
        <v>2007</v>
      </c>
      <c r="L77" s="1" t="s">
        <v>189</v>
      </c>
      <c r="M77" s="1" t="s">
        <v>189</v>
      </c>
      <c r="N77" s="1" t="s">
        <v>197</v>
      </c>
      <c r="O77" s="1" t="s">
        <v>288</v>
      </c>
      <c r="P77" s="1" t="s">
        <v>282</v>
      </c>
      <c r="Q77" s="1" t="s">
        <v>281</v>
      </c>
      <c r="R77" s="1" t="s">
        <v>198</v>
      </c>
      <c r="S77" s="1" t="s">
        <v>198</v>
      </c>
      <c r="T77" s="1" t="s">
        <v>586</v>
      </c>
    </row>
    <row r="78" spans="1:20" ht="16" x14ac:dyDescent="0.2">
      <c r="A78" s="1">
        <f t="shared" si="1"/>
        <v>77</v>
      </c>
      <c r="B78" s="1" t="s">
        <v>323</v>
      </c>
      <c r="C78" s="1" t="s">
        <v>18</v>
      </c>
      <c r="D78" s="1" t="s">
        <v>10</v>
      </c>
      <c r="E78" s="1" t="s">
        <v>229</v>
      </c>
      <c r="F78" s="1" t="s">
        <v>213</v>
      </c>
      <c r="G78" s="1" t="s">
        <v>230</v>
      </c>
      <c r="H78" s="1" t="s">
        <v>283</v>
      </c>
      <c r="I78" s="1" t="s">
        <v>191</v>
      </c>
      <c r="J78" s="1" t="s">
        <v>579</v>
      </c>
      <c r="K78" s="1">
        <v>2004</v>
      </c>
      <c r="L78" s="1" t="s">
        <v>189</v>
      </c>
      <c r="M78" s="1" t="s">
        <v>189</v>
      </c>
      <c r="N78" s="1" t="s">
        <v>197</v>
      </c>
      <c r="O78" s="1" t="s">
        <v>288</v>
      </c>
      <c r="P78" s="1" t="s">
        <v>284</v>
      </c>
      <c r="Q78" s="3" t="s">
        <v>285</v>
      </c>
      <c r="R78" s="1" t="s">
        <v>198</v>
      </c>
      <c r="S78" s="1" t="s">
        <v>198</v>
      </c>
      <c r="T78" s="1" t="s">
        <v>586</v>
      </c>
    </row>
    <row r="79" spans="1:20" ht="16" x14ac:dyDescent="0.2">
      <c r="A79" s="1">
        <f t="shared" si="1"/>
        <v>78</v>
      </c>
      <c r="B79" s="1" t="s">
        <v>324</v>
      </c>
      <c r="C79" s="1" t="s">
        <v>18</v>
      </c>
      <c r="D79" s="1" t="s">
        <v>293</v>
      </c>
      <c r="E79" s="1" t="s">
        <v>229</v>
      </c>
      <c r="F79" s="1" t="s">
        <v>213</v>
      </c>
      <c r="G79" s="1" t="s">
        <v>230</v>
      </c>
      <c r="H79" s="1" t="s">
        <v>294</v>
      </c>
      <c r="I79" s="1" t="s">
        <v>191</v>
      </c>
      <c r="J79" s="1" t="s">
        <v>579</v>
      </c>
      <c r="K79" s="1">
        <v>2004</v>
      </c>
      <c r="L79" s="1" t="s">
        <v>189</v>
      </c>
      <c r="M79" s="1" t="s">
        <v>189</v>
      </c>
      <c r="N79" s="1" t="s">
        <v>197</v>
      </c>
      <c r="O79" s="1" t="s">
        <v>197</v>
      </c>
      <c r="P79" s="1" t="s">
        <v>292</v>
      </c>
      <c r="Q79" s="3" t="s">
        <v>291</v>
      </c>
      <c r="R79" s="1" t="s">
        <v>198</v>
      </c>
      <c r="S79" s="1" t="s">
        <v>198</v>
      </c>
      <c r="T79" s="1" t="s">
        <v>586</v>
      </c>
    </row>
    <row r="80" spans="1:20" ht="16" x14ac:dyDescent="0.2">
      <c r="A80" s="1">
        <f t="shared" si="1"/>
        <v>79</v>
      </c>
      <c r="B80" s="1" t="s">
        <v>325</v>
      </c>
      <c r="C80" s="1" t="s">
        <v>18</v>
      </c>
      <c r="D80" s="1" t="s">
        <v>299</v>
      </c>
      <c r="E80" s="1" t="s">
        <v>229</v>
      </c>
      <c r="F80" s="1" t="s">
        <v>213</v>
      </c>
      <c r="G80" s="1" t="s">
        <v>193</v>
      </c>
      <c r="H80" s="1" t="s">
        <v>296</v>
      </c>
      <c r="I80" s="1" t="s">
        <v>191</v>
      </c>
      <c r="J80" s="1" t="s">
        <v>582</v>
      </c>
      <c r="K80" s="1">
        <v>2008</v>
      </c>
      <c r="L80" s="1" t="s">
        <v>189</v>
      </c>
      <c r="M80" s="1" t="s">
        <v>189</v>
      </c>
      <c r="N80" s="1" t="s">
        <v>197</v>
      </c>
      <c r="O80" s="1" t="s">
        <v>197</v>
      </c>
      <c r="P80" s="1" t="s">
        <v>297</v>
      </c>
      <c r="Q80" s="3" t="s">
        <v>295</v>
      </c>
      <c r="R80" s="1" t="s">
        <v>198</v>
      </c>
      <c r="S80" s="1" t="s">
        <v>198</v>
      </c>
      <c r="T80" s="1" t="s">
        <v>586</v>
      </c>
    </row>
    <row r="81" spans="1:20" ht="16" x14ac:dyDescent="0.2">
      <c r="A81" s="1">
        <f t="shared" si="1"/>
        <v>80</v>
      </c>
      <c r="B81" s="1" t="s">
        <v>326</v>
      </c>
      <c r="C81" s="1" t="s">
        <v>18</v>
      </c>
      <c r="D81" s="1" t="s">
        <v>299</v>
      </c>
      <c r="E81" s="1" t="s">
        <v>229</v>
      </c>
      <c r="F81" s="1" t="s">
        <v>213</v>
      </c>
      <c r="G81" s="1" t="s">
        <v>230</v>
      </c>
      <c r="H81" s="1" t="s">
        <v>300</v>
      </c>
      <c r="I81" s="1" t="s">
        <v>191</v>
      </c>
      <c r="J81" s="1" t="s">
        <v>579</v>
      </c>
      <c r="K81" s="1">
        <v>2006</v>
      </c>
      <c r="L81" s="1" t="s">
        <v>189</v>
      </c>
      <c r="M81" s="1" t="s">
        <v>189</v>
      </c>
      <c r="N81" s="1" t="s">
        <v>197</v>
      </c>
      <c r="O81" s="1" t="s">
        <v>197</v>
      </c>
      <c r="P81" s="1" t="s">
        <v>297</v>
      </c>
      <c r="Q81" s="3" t="s">
        <v>298</v>
      </c>
      <c r="R81" s="1" t="s">
        <v>198</v>
      </c>
      <c r="S81" s="1" t="s">
        <v>198</v>
      </c>
      <c r="T81" s="1" t="s">
        <v>586</v>
      </c>
    </row>
    <row r="82" spans="1:20" ht="16" x14ac:dyDescent="0.2">
      <c r="A82" s="1">
        <f t="shared" si="1"/>
        <v>81</v>
      </c>
      <c r="B82" s="1" t="s">
        <v>324</v>
      </c>
      <c r="C82" s="1" t="s">
        <v>18</v>
      </c>
      <c r="D82" s="1" t="s">
        <v>293</v>
      </c>
      <c r="E82" s="1" t="s">
        <v>229</v>
      </c>
      <c r="F82" s="1" t="s">
        <v>213</v>
      </c>
      <c r="G82" s="1" t="s">
        <v>230</v>
      </c>
      <c r="H82" s="1" t="s">
        <v>302</v>
      </c>
      <c r="I82" s="1" t="s">
        <v>191</v>
      </c>
      <c r="J82" s="1" t="s">
        <v>579</v>
      </c>
      <c r="K82" s="1">
        <v>2006</v>
      </c>
      <c r="L82" s="1" t="s">
        <v>189</v>
      </c>
      <c r="M82" s="1" t="s">
        <v>189</v>
      </c>
      <c r="N82" s="1" t="s">
        <v>197</v>
      </c>
      <c r="O82" s="1" t="s">
        <v>197</v>
      </c>
      <c r="P82" s="1" t="s">
        <v>297</v>
      </c>
      <c r="Q82" s="3" t="s">
        <v>301</v>
      </c>
      <c r="R82" s="1" t="s">
        <v>198</v>
      </c>
      <c r="S82" s="1" t="s">
        <v>198</v>
      </c>
      <c r="T82" s="1" t="s">
        <v>586</v>
      </c>
    </row>
    <row r="83" spans="1:20" ht="16" x14ac:dyDescent="0.2">
      <c r="A83" s="1">
        <f t="shared" si="1"/>
        <v>82</v>
      </c>
      <c r="B83" s="1" t="s">
        <v>322</v>
      </c>
      <c r="C83" s="1" t="s">
        <v>18</v>
      </c>
      <c r="D83" s="1" t="s">
        <v>307</v>
      </c>
      <c r="E83" s="1" t="s">
        <v>229</v>
      </c>
      <c r="F83" s="1" t="s">
        <v>213</v>
      </c>
      <c r="G83" s="1" t="s">
        <v>305</v>
      </c>
      <c r="H83" s="1" t="s">
        <v>306</v>
      </c>
      <c r="I83" s="1" t="s">
        <v>191</v>
      </c>
      <c r="J83" s="1" t="s">
        <v>582</v>
      </c>
      <c r="K83" s="1">
        <v>2007</v>
      </c>
      <c r="L83" s="1" t="s">
        <v>189</v>
      </c>
      <c r="M83" s="1" t="s">
        <v>189</v>
      </c>
      <c r="N83" s="1" t="s">
        <v>197</v>
      </c>
      <c r="O83" s="1" t="s">
        <v>197</v>
      </c>
      <c r="P83" s="1" t="s">
        <v>303</v>
      </c>
      <c r="Q83" s="3" t="s">
        <v>304</v>
      </c>
      <c r="R83" s="1" t="s">
        <v>198</v>
      </c>
      <c r="S83" s="1" t="s">
        <v>198</v>
      </c>
      <c r="T83" s="1" t="s">
        <v>586</v>
      </c>
    </row>
    <row r="84" spans="1:20" ht="16" x14ac:dyDescent="0.2">
      <c r="A84" s="1">
        <f t="shared" si="1"/>
        <v>83</v>
      </c>
      <c r="B84" s="1" t="s">
        <v>324</v>
      </c>
      <c r="C84" s="1" t="s">
        <v>18</v>
      </c>
      <c r="D84" s="1" t="s">
        <v>293</v>
      </c>
      <c r="E84" s="1" t="s">
        <v>229</v>
      </c>
      <c r="F84" s="1" t="s">
        <v>213</v>
      </c>
      <c r="G84" s="1" t="s">
        <v>279</v>
      </c>
      <c r="H84" s="1" t="s">
        <v>309</v>
      </c>
      <c r="I84" s="1" t="s">
        <v>191</v>
      </c>
      <c r="J84" s="1" t="s">
        <v>579</v>
      </c>
      <c r="K84" s="1">
        <v>2013</v>
      </c>
      <c r="L84" s="1" t="s">
        <v>189</v>
      </c>
      <c r="M84" s="1" t="s">
        <v>189</v>
      </c>
      <c r="N84" s="1" t="s">
        <v>197</v>
      </c>
      <c r="O84" s="1" t="s">
        <v>197</v>
      </c>
      <c r="P84" s="1" t="s">
        <v>297</v>
      </c>
      <c r="Q84" s="3" t="s">
        <v>308</v>
      </c>
      <c r="R84" s="1" t="s">
        <v>198</v>
      </c>
      <c r="S84" s="1" t="s">
        <v>198</v>
      </c>
      <c r="T84" s="1" t="s">
        <v>586</v>
      </c>
    </row>
    <row r="85" spans="1:20" x14ac:dyDescent="0.15">
      <c r="A85" s="1">
        <f t="shared" si="1"/>
        <v>84</v>
      </c>
      <c r="B85" s="1" t="s">
        <v>327</v>
      </c>
      <c r="C85" s="1" t="s">
        <v>19</v>
      </c>
      <c r="D85" s="1" t="s">
        <v>313</v>
      </c>
      <c r="E85" s="1" t="s">
        <v>229</v>
      </c>
      <c r="F85" s="1" t="s">
        <v>199</v>
      </c>
      <c r="G85" s="1" t="s">
        <v>230</v>
      </c>
      <c r="H85" s="1" t="s">
        <v>343</v>
      </c>
      <c r="I85" s="1" t="s">
        <v>191</v>
      </c>
      <c r="J85" s="1" t="s">
        <v>579</v>
      </c>
      <c r="K85" s="1">
        <v>2010</v>
      </c>
      <c r="L85" s="1" t="s">
        <v>189</v>
      </c>
      <c r="M85" s="1" t="s">
        <v>189</v>
      </c>
      <c r="N85" s="1" t="s">
        <v>197</v>
      </c>
      <c r="O85" s="1" t="s">
        <v>197</v>
      </c>
      <c r="P85" s="1" t="s">
        <v>311</v>
      </c>
      <c r="Q85" s="1" t="s">
        <v>310</v>
      </c>
      <c r="R85" s="1" t="s">
        <v>198</v>
      </c>
      <c r="S85" s="1" t="s">
        <v>198</v>
      </c>
      <c r="T85" s="1" t="s">
        <v>586</v>
      </c>
    </row>
    <row r="86" spans="1:20" ht="16" x14ac:dyDescent="0.2">
      <c r="A86" s="1">
        <f t="shared" si="1"/>
        <v>85</v>
      </c>
      <c r="B86" s="1" t="s">
        <v>324</v>
      </c>
      <c r="C86" s="1" t="s">
        <v>18</v>
      </c>
      <c r="D86" s="1" t="s">
        <v>293</v>
      </c>
      <c r="E86" s="1" t="s">
        <v>229</v>
      </c>
      <c r="F86" s="1" t="s">
        <v>213</v>
      </c>
      <c r="G86" s="1" t="s">
        <v>193</v>
      </c>
      <c r="H86" s="1" t="s">
        <v>314</v>
      </c>
      <c r="I86" s="1" t="s">
        <v>191</v>
      </c>
      <c r="J86" s="1" t="s">
        <v>582</v>
      </c>
      <c r="K86" s="1">
        <v>2003</v>
      </c>
      <c r="L86" s="1" t="s">
        <v>189</v>
      </c>
      <c r="M86" s="1" t="s">
        <v>189</v>
      </c>
      <c r="N86" s="1" t="s">
        <v>197</v>
      </c>
      <c r="O86" s="1" t="s">
        <v>197</v>
      </c>
      <c r="P86" s="1" t="s">
        <v>292</v>
      </c>
      <c r="Q86" s="3" t="s">
        <v>312</v>
      </c>
      <c r="R86" s="1" t="s">
        <v>198</v>
      </c>
      <c r="S86" s="1" t="s">
        <v>198</v>
      </c>
      <c r="T86" s="1" t="s">
        <v>586</v>
      </c>
    </row>
    <row r="87" spans="1:20" x14ac:dyDescent="0.15">
      <c r="A87" s="1">
        <f t="shared" si="1"/>
        <v>86</v>
      </c>
      <c r="B87" s="1" t="s">
        <v>328</v>
      </c>
      <c r="C87" s="1" t="s">
        <v>18</v>
      </c>
      <c r="D87" s="1" t="s">
        <v>319</v>
      </c>
      <c r="E87" s="1" t="s">
        <v>229</v>
      </c>
      <c r="F87" s="1" t="s">
        <v>199</v>
      </c>
      <c r="G87" s="1" t="s">
        <v>316</v>
      </c>
      <c r="H87" s="1" t="s">
        <v>317</v>
      </c>
      <c r="I87" s="1" t="s">
        <v>577</v>
      </c>
      <c r="J87" s="1" t="s">
        <v>287</v>
      </c>
      <c r="K87" s="1">
        <v>2006</v>
      </c>
      <c r="L87" s="1" t="s">
        <v>189</v>
      </c>
      <c r="M87" s="1" t="s">
        <v>189</v>
      </c>
      <c r="N87" s="1" t="s">
        <v>197</v>
      </c>
      <c r="O87" s="1" t="s">
        <v>197</v>
      </c>
      <c r="P87" s="1" t="s">
        <v>318</v>
      </c>
      <c r="Q87" s="1" t="s">
        <v>315</v>
      </c>
      <c r="R87" s="1" t="s">
        <v>198</v>
      </c>
      <c r="S87" s="1" t="s">
        <v>198</v>
      </c>
      <c r="T87" s="1" t="s">
        <v>586</v>
      </c>
    </row>
    <row r="88" spans="1:20" ht="16" x14ac:dyDescent="0.2">
      <c r="A88" s="1">
        <f t="shared" si="1"/>
        <v>87</v>
      </c>
      <c r="B88" s="1" t="s">
        <v>331</v>
      </c>
      <c r="C88" s="1" t="s">
        <v>18</v>
      </c>
      <c r="D88" s="1" t="s">
        <v>319</v>
      </c>
      <c r="E88" s="1" t="s">
        <v>229</v>
      </c>
      <c r="F88" s="1" t="s">
        <v>199</v>
      </c>
      <c r="G88" s="1" t="s">
        <v>316</v>
      </c>
      <c r="H88" s="1" t="s">
        <v>332</v>
      </c>
      <c r="I88" s="1" t="s">
        <v>577</v>
      </c>
      <c r="J88" s="1" t="s">
        <v>287</v>
      </c>
      <c r="K88" s="1">
        <v>2008</v>
      </c>
      <c r="L88" s="1" t="s">
        <v>189</v>
      </c>
      <c r="M88" s="1" t="s">
        <v>189</v>
      </c>
      <c r="N88" s="1" t="s">
        <v>197</v>
      </c>
      <c r="O88" s="1" t="s">
        <v>197</v>
      </c>
      <c r="P88" s="1" t="s">
        <v>330</v>
      </c>
      <c r="Q88" s="3" t="s">
        <v>329</v>
      </c>
      <c r="R88" s="1" t="s">
        <v>204</v>
      </c>
      <c r="S88" s="1" t="s">
        <v>333</v>
      </c>
      <c r="T88" s="1" t="s">
        <v>586</v>
      </c>
    </row>
    <row r="89" spans="1:20" ht="16" x14ac:dyDescent="0.2">
      <c r="A89" s="1">
        <f t="shared" si="1"/>
        <v>88</v>
      </c>
      <c r="B89" s="1" t="s">
        <v>334</v>
      </c>
      <c r="C89" s="1" t="s">
        <v>19</v>
      </c>
      <c r="D89" s="1" t="s">
        <v>335</v>
      </c>
      <c r="E89" s="1" t="s">
        <v>336</v>
      </c>
      <c r="F89" s="1" t="s">
        <v>338</v>
      </c>
      <c r="G89" s="1" t="s">
        <v>193</v>
      </c>
      <c r="H89" s="1" t="s">
        <v>339</v>
      </c>
      <c r="I89" s="1" t="s">
        <v>191</v>
      </c>
      <c r="J89" s="1" t="s">
        <v>582</v>
      </c>
      <c r="K89" s="1">
        <v>2013</v>
      </c>
      <c r="L89" s="1" t="s">
        <v>189</v>
      </c>
      <c r="M89" s="1" t="s">
        <v>189</v>
      </c>
      <c r="N89" s="1" t="s">
        <v>197</v>
      </c>
      <c r="O89" s="1" t="s">
        <v>197</v>
      </c>
      <c r="P89" s="1" t="s">
        <v>340</v>
      </c>
      <c r="Q89" s="3" t="s">
        <v>341</v>
      </c>
      <c r="R89" s="1" t="s">
        <v>204</v>
      </c>
      <c r="S89" s="1" t="s">
        <v>342</v>
      </c>
      <c r="T89" s="1" t="s">
        <v>586</v>
      </c>
    </row>
    <row r="90" spans="1:20" x14ac:dyDescent="0.15">
      <c r="A90" s="1">
        <f t="shared" si="1"/>
        <v>89</v>
      </c>
      <c r="B90" s="1" t="s">
        <v>345</v>
      </c>
      <c r="C90" s="1" t="s">
        <v>18</v>
      </c>
      <c r="D90" s="1" t="s">
        <v>346</v>
      </c>
      <c r="E90" s="1" t="s">
        <v>229</v>
      </c>
      <c r="F90" s="1" t="s">
        <v>199</v>
      </c>
      <c r="G90" s="1" t="s">
        <v>316</v>
      </c>
      <c r="H90" s="1" t="s">
        <v>347</v>
      </c>
      <c r="I90" s="1" t="s">
        <v>577</v>
      </c>
      <c r="J90" s="1" t="s">
        <v>287</v>
      </c>
      <c r="K90" s="1">
        <v>2011</v>
      </c>
      <c r="L90" s="1" t="s">
        <v>189</v>
      </c>
      <c r="M90" s="1" t="s">
        <v>189</v>
      </c>
      <c r="N90" s="1" t="s">
        <v>207</v>
      </c>
      <c r="O90" s="1" t="s">
        <v>287</v>
      </c>
      <c r="P90" s="1" t="s">
        <v>344</v>
      </c>
      <c r="Q90" s="1" t="s">
        <v>354</v>
      </c>
      <c r="R90" s="1" t="s">
        <v>198</v>
      </c>
      <c r="S90" s="1" t="s">
        <v>198</v>
      </c>
      <c r="T90" s="1" t="s">
        <v>586</v>
      </c>
    </row>
    <row r="91" spans="1:20" x14ac:dyDescent="0.15">
      <c r="A91" s="1">
        <f t="shared" si="1"/>
        <v>90</v>
      </c>
      <c r="B91" s="1" t="s">
        <v>353</v>
      </c>
      <c r="C91" s="1" t="s">
        <v>18</v>
      </c>
      <c r="D91" s="1" t="s">
        <v>352</v>
      </c>
      <c r="E91" s="1" t="s">
        <v>229</v>
      </c>
      <c r="F91" s="1" t="s">
        <v>213</v>
      </c>
      <c r="G91" s="1" t="s">
        <v>316</v>
      </c>
      <c r="H91" s="1" t="s">
        <v>348</v>
      </c>
      <c r="I91" s="1" t="s">
        <v>577</v>
      </c>
      <c r="J91" s="1" t="s">
        <v>287</v>
      </c>
      <c r="K91" s="1">
        <v>2018</v>
      </c>
      <c r="L91" s="1" t="s">
        <v>189</v>
      </c>
      <c r="M91" s="1" t="s">
        <v>189</v>
      </c>
      <c r="N91" s="1" t="s">
        <v>197</v>
      </c>
      <c r="O91" s="1" t="s">
        <v>349</v>
      </c>
      <c r="P91" s="1" t="s">
        <v>350</v>
      </c>
      <c r="Q91" s="1" t="s">
        <v>351</v>
      </c>
      <c r="R91" s="1" t="s">
        <v>198</v>
      </c>
      <c r="S91" s="1" t="s">
        <v>198</v>
      </c>
      <c r="T91" s="1" t="s">
        <v>586</v>
      </c>
    </row>
    <row r="92" spans="1:20" ht="16" x14ac:dyDescent="0.2">
      <c r="A92" s="1">
        <f t="shared" si="1"/>
        <v>91</v>
      </c>
      <c r="B92" s="1" t="s">
        <v>358</v>
      </c>
      <c r="C92" s="1" t="s">
        <v>18</v>
      </c>
      <c r="D92" s="1" t="s">
        <v>359</v>
      </c>
      <c r="E92" s="1" t="s">
        <v>229</v>
      </c>
      <c r="F92" s="1" t="s">
        <v>199</v>
      </c>
      <c r="G92" s="1" t="s">
        <v>316</v>
      </c>
      <c r="H92" s="1" t="s">
        <v>360</v>
      </c>
      <c r="I92" s="1" t="s">
        <v>577</v>
      </c>
      <c r="J92" s="1" t="s">
        <v>287</v>
      </c>
      <c r="K92" s="1">
        <v>2002</v>
      </c>
      <c r="L92" s="1" t="s">
        <v>189</v>
      </c>
      <c r="M92" s="1" t="s">
        <v>189</v>
      </c>
      <c r="N92" s="1" t="s">
        <v>197</v>
      </c>
      <c r="O92" s="1" t="s">
        <v>197</v>
      </c>
      <c r="P92" s="1" t="s">
        <v>361</v>
      </c>
      <c r="Q92" s="3" t="s">
        <v>362</v>
      </c>
      <c r="R92" s="1" t="s">
        <v>364</v>
      </c>
      <c r="S92" s="1" t="s">
        <v>363</v>
      </c>
      <c r="T92" s="1" t="s">
        <v>586</v>
      </c>
    </row>
    <row r="93" spans="1:20" ht="16" x14ac:dyDescent="0.2">
      <c r="A93" s="1">
        <f t="shared" si="1"/>
        <v>92</v>
      </c>
      <c r="B93" s="1" t="s">
        <v>366</v>
      </c>
      <c r="C93" s="1" t="s">
        <v>18</v>
      </c>
      <c r="D93" s="1" t="s">
        <v>367</v>
      </c>
      <c r="E93" s="1" t="s">
        <v>368</v>
      </c>
      <c r="F93" s="1" t="s">
        <v>199</v>
      </c>
      <c r="G93" s="1" t="s">
        <v>193</v>
      </c>
      <c r="H93" s="1" t="s">
        <v>369</v>
      </c>
      <c r="I93" s="1" t="s">
        <v>191</v>
      </c>
      <c r="J93" s="1" t="s">
        <v>582</v>
      </c>
      <c r="K93" s="1">
        <v>2002</v>
      </c>
      <c r="L93" s="1" t="s">
        <v>189</v>
      </c>
      <c r="M93" s="1" t="s">
        <v>189</v>
      </c>
      <c r="N93" s="1" t="s">
        <v>197</v>
      </c>
      <c r="O93" s="1" t="s">
        <v>197</v>
      </c>
      <c r="P93" s="1" t="s">
        <v>370</v>
      </c>
      <c r="Q93" s="3" t="s">
        <v>371</v>
      </c>
      <c r="R93" s="1" t="s">
        <v>365</v>
      </c>
      <c r="S93" s="1" t="s">
        <v>271</v>
      </c>
      <c r="T93" s="1" t="s">
        <v>586</v>
      </c>
    </row>
    <row r="94" spans="1:20" ht="16" x14ac:dyDescent="0.2">
      <c r="A94" s="1">
        <f t="shared" si="1"/>
        <v>93</v>
      </c>
      <c r="B94" s="1" t="s">
        <v>324</v>
      </c>
      <c r="C94" s="1" t="s">
        <v>18</v>
      </c>
      <c r="D94" s="1" t="s">
        <v>293</v>
      </c>
      <c r="E94" s="1" t="s">
        <v>229</v>
      </c>
      <c r="F94" s="1" t="s">
        <v>213</v>
      </c>
      <c r="G94" s="1" t="s">
        <v>230</v>
      </c>
      <c r="H94" s="1" t="s">
        <v>373</v>
      </c>
      <c r="I94" s="1" t="s">
        <v>191</v>
      </c>
      <c r="J94" s="1" t="s">
        <v>579</v>
      </c>
      <c r="K94" s="1">
        <v>2004</v>
      </c>
      <c r="L94" s="1" t="s">
        <v>189</v>
      </c>
      <c r="M94" s="1" t="s">
        <v>189</v>
      </c>
      <c r="N94" s="1" t="s">
        <v>197</v>
      </c>
      <c r="O94" s="1" t="s">
        <v>197</v>
      </c>
      <c r="P94" s="1" t="s">
        <v>374</v>
      </c>
      <c r="Q94" s="3" t="s">
        <v>372</v>
      </c>
      <c r="R94" s="1" t="s">
        <v>198</v>
      </c>
      <c r="S94" s="1" t="s">
        <v>198</v>
      </c>
      <c r="T94" s="1" t="s">
        <v>586</v>
      </c>
    </row>
    <row r="95" spans="1:20" x14ac:dyDescent="0.15">
      <c r="A95" s="1">
        <f t="shared" si="1"/>
        <v>94</v>
      </c>
      <c r="B95" s="1" t="s">
        <v>375</v>
      </c>
      <c r="C95" s="1" t="s">
        <v>18</v>
      </c>
      <c r="D95" s="1" t="s">
        <v>12</v>
      </c>
      <c r="E95" s="4" t="s">
        <v>376</v>
      </c>
      <c r="F95" s="1" t="s">
        <v>196</v>
      </c>
      <c r="G95" s="1" t="s">
        <v>39</v>
      </c>
      <c r="H95" s="1" t="s">
        <v>377</v>
      </c>
      <c r="I95" s="1" t="s">
        <v>191</v>
      </c>
      <c r="J95" s="1" t="s">
        <v>581</v>
      </c>
      <c r="K95" s="1">
        <v>2018</v>
      </c>
      <c r="L95" s="1" t="s">
        <v>378</v>
      </c>
      <c r="M95" s="1" t="s">
        <v>378</v>
      </c>
      <c r="N95" s="1" t="s">
        <v>197</v>
      </c>
      <c r="O95" s="1" t="s">
        <v>197</v>
      </c>
      <c r="P95" s="1" t="s">
        <v>379</v>
      </c>
      <c r="Q95" s="1" t="s">
        <v>380</v>
      </c>
      <c r="R95" s="1" t="s">
        <v>148</v>
      </c>
      <c r="S95" s="1" t="s">
        <v>381</v>
      </c>
      <c r="T95" s="4" t="s">
        <v>587</v>
      </c>
    </row>
    <row r="96" spans="1:20" x14ac:dyDescent="0.15">
      <c r="A96" s="1">
        <f t="shared" si="1"/>
        <v>95</v>
      </c>
      <c r="B96" s="1" t="s">
        <v>393</v>
      </c>
      <c r="C96" s="1" t="s">
        <v>18</v>
      </c>
      <c r="D96" s="1" t="s">
        <v>2</v>
      </c>
      <c r="E96" s="1" t="s">
        <v>229</v>
      </c>
      <c r="F96" s="1" t="s">
        <v>213</v>
      </c>
      <c r="G96" s="1" t="s">
        <v>384</v>
      </c>
      <c r="H96" s="1" t="s">
        <v>394</v>
      </c>
      <c r="I96" s="1" t="s">
        <v>385</v>
      </c>
      <c r="J96" s="8" t="s">
        <v>580</v>
      </c>
      <c r="K96" s="1">
        <v>2007</v>
      </c>
      <c r="L96" s="1" t="s">
        <v>395</v>
      </c>
      <c r="M96" s="1" t="s">
        <v>396</v>
      </c>
      <c r="N96" s="1" t="s">
        <v>197</v>
      </c>
      <c r="O96" s="1" t="s">
        <v>197</v>
      </c>
      <c r="P96" s="1" t="s">
        <v>397</v>
      </c>
      <c r="Q96" s="1" t="s">
        <v>398</v>
      </c>
      <c r="R96" s="1" t="s">
        <v>98</v>
      </c>
      <c r="S96" s="1" t="s">
        <v>130</v>
      </c>
      <c r="T96" s="1" t="s">
        <v>586</v>
      </c>
    </row>
    <row r="97" spans="1:20" x14ac:dyDescent="0.15">
      <c r="A97" s="1">
        <f t="shared" si="1"/>
        <v>96</v>
      </c>
      <c r="B97" s="1" t="s">
        <v>418</v>
      </c>
      <c r="C97" s="1" t="s">
        <v>18</v>
      </c>
      <c r="D97" s="1" t="s">
        <v>2</v>
      </c>
      <c r="E97" s="1" t="s">
        <v>229</v>
      </c>
      <c r="F97" s="1" t="s">
        <v>213</v>
      </c>
      <c r="G97" s="1" t="s">
        <v>384</v>
      </c>
      <c r="H97" s="1" t="s">
        <v>419</v>
      </c>
      <c r="I97" s="1" t="s">
        <v>385</v>
      </c>
      <c r="J97" s="8" t="s">
        <v>580</v>
      </c>
      <c r="K97" s="1">
        <v>2009</v>
      </c>
      <c r="L97" s="1" t="s">
        <v>420</v>
      </c>
      <c r="M97" s="1" t="s">
        <v>421</v>
      </c>
      <c r="N97" s="1" t="s">
        <v>197</v>
      </c>
      <c r="O97" s="1" t="s">
        <v>197</v>
      </c>
      <c r="P97" s="1" t="s">
        <v>422</v>
      </c>
      <c r="Q97" s="1" t="s">
        <v>423</v>
      </c>
      <c r="R97" s="1" t="s">
        <v>424</v>
      </c>
      <c r="S97" s="1" t="s">
        <v>425</v>
      </c>
      <c r="T97" s="1" t="s">
        <v>586</v>
      </c>
    </row>
    <row r="98" spans="1:20" x14ac:dyDescent="0.15">
      <c r="A98" s="1">
        <f t="shared" si="1"/>
        <v>97</v>
      </c>
      <c r="B98" s="1" t="s">
        <v>591</v>
      </c>
      <c r="C98" s="1" t="s">
        <v>18</v>
      </c>
      <c r="D98" s="1" t="s">
        <v>595</v>
      </c>
      <c r="E98" s="1" t="s">
        <v>603</v>
      </c>
      <c r="F98" s="8" t="s">
        <v>199</v>
      </c>
      <c r="G98" s="1" t="s">
        <v>193</v>
      </c>
      <c r="H98" s="1" t="s">
        <v>592</v>
      </c>
      <c r="I98" s="1" t="s">
        <v>191</v>
      </c>
      <c r="J98" s="1" t="s">
        <v>582</v>
      </c>
      <c r="K98" s="1">
        <v>2003</v>
      </c>
      <c r="L98" s="1" t="s">
        <v>588</v>
      </c>
      <c r="M98" s="1" t="s">
        <v>589</v>
      </c>
      <c r="N98" s="1" t="s">
        <v>197</v>
      </c>
      <c r="O98" s="1" t="s">
        <v>197</v>
      </c>
      <c r="P98" s="1" t="s">
        <v>590</v>
      </c>
      <c r="Q98" s="1" t="s">
        <v>593</v>
      </c>
      <c r="R98" s="1" t="s">
        <v>98</v>
      </c>
      <c r="S98" s="1" t="s">
        <v>594</v>
      </c>
      <c r="T98" s="8" t="s">
        <v>586</v>
      </c>
    </row>
    <row r="99" spans="1:20" x14ac:dyDescent="0.15">
      <c r="A99" s="1">
        <f t="shared" si="1"/>
        <v>98</v>
      </c>
      <c r="B99" s="1" t="s">
        <v>596</v>
      </c>
      <c r="C99" s="1" t="s">
        <v>19</v>
      </c>
      <c r="D99" s="1" t="s">
        <v>597</v>
      </c>
      <c r="E99" s="4" t="s">
        <v>598</v>
      </c>
      <c r="F99" s="1" t="s">
        <v>196</v>
      </c>
      <c r="G99" s="1" t="s">
        <v>230</v>
      </c>
      <c r="H99" s="1" t="s">
        <v>599</v>
      </c>
      <c r="I99" s="1" t="s">
        <v>191</v>
      </c>
      <c r="J99" s="1" t="s">
        <v>579</v>
      </c>
      <c r="K99" s="1">
        <v>2006</v>
      </c>
      <c r="L99" s="1" t="s">
        <v>189</v>
      </c>
      <c r="M99" s="1" t="s">
        <v>589</v>
      </c>
      <c r="N99" s="1" t="s">
        <v>197</v>
      </c>
      <c r="O99" s="1" t="s">
        <v>197</v>
      </c>
      <c r="P99" s="1" t="s">
        <v>600</v>
      </c>
      <c r="Q99" s="1" t="s">
        <v>602</v>
      </c>
      <c r="R99" s="1" t="s">
        <v>98</v>
      </c>
      <c r="S99" s="1" t="s">
        <v>601</v>
      </c>
      <c r="T99" s="4" t="s">
        <v>587</v>
      </c>
    </row>
    <row r="102" spans="1:20" ht="16" x14ac:dyDescent="0.2">
      <c r="Q102" s="3"/>
    </row>
    <row r="103" spans="1:20" ht="16" x14ac:dyDescent="0.2">
      <c r="Q103" s="3"/>
    </row>
    <row r="104" spans="1:20" ht="16" x14ac:dyDescent="0.2">
      <c r="Q104" s="3"/>
    </row>
    <row r="110" spans="1:20" ht="16" x14ac:dyDescent="0.2">
      <c r="F110"/>
      <c r="Q110" s="3"/>
    </row>
    <row r="111" spans="1:20" ht="16" x14ac:dyDescent="0.2">
      <c r="F111"/>
      <c r="P111" s="7"/>
      <c r="Q111" s="3"/>
    </row>
    <row r="112" spans="1:20" ht="16" x14ac:dyDescent="0.2">
      <c r="F112"/>
      <c r="P112" s="7"/>
      <c r="Q112" s="3"/>
    </row>
    <row r="113" spans="6:17" ht="16" x14ac:dyDescent="0.2">
      <c r="F113"/>
    </row>
    <row r="114" spans="6:17" ht="16" x14ac:dyDescent="0.2">
      <c r="F114"/>
      <c r="Q114" s="3"/>
    </row>
    <row r="115" spans="6:17" ht="16" x14ac:dyDescent="0.2">
      <c r="F115"/>
      <c r="Q115" s="3"/>
    </row>
    <row r="116" spans="6:17" ht="16" x14ac:dyDescent="0.2">
      <c r="F116"/>
      <c r="Q116" s="3"/>
    </row>
    <row r="117" spans="6:17" ht="16" x14ac:dyDescent="0.2">
      <c r="F117"/>
      <c r="Q117" s="3"/>
    </row>
    <row r="118" spans="6:17" ht="16" x14ac:dyDescent="0.2">
      <c r="F118"/>
      <c r="Q118" s="3"/>
    </row>
    <row r="119" spans="6:17" ht="16" x14ac:dyDescent="0.2">
      <c r="F119"/>
      <c r="Q119" s="3"/>
    </row>
    <row r="120" spans="6:17" ht="16" x14ac:dyDescent="0.2">
      <c r="F120"/>
    </row>
    <row r="121" spans="6:17" ht="16" x14ac:dyDescent="0.2">
      <c r="F121"/>
    </row>
    <row r="122" spans="6:17" ht="16" x14ac:dyDescent="0.2">
      <c r="F122"/>
    </row>
    <row r="123" spans="6:17" ht="16" x14ac:dyDescent="0.2">
      <c r="F123"/>
    </row>
    <row r="124" spans="6:17" ht="16" x14ac:dyDescent="0.2">
      <c r="F124"/>
    </row>
    <row r="125" spans="6:17" ht="16" x14ac:dyDescent="0.2">
      <c r="F125"/>
    </row>
    <row r="126" spans="6:17" ht="16" x14ac:dyDescent="0.2">
      <c r="F126"/>
    </row>
    <row r="127" spans="6:17" ht="16" x14ac:dyDescent="0.2">
      <c r="F127"/>
    </row>
    <row r="128" spans="6:17" ht="16" x14ac:dyDescent="0.2">
      <c r="F128"/>
    </row>
    <row r="129" spans="6:6" ht="16" x14ac:dyDescent="0.2">
      <c r="F129"/>
    </row>
    <row r="130" spans="6:6" ht="16" x14ac:dyDescent="0.2">
      <c r="F130"/>
    </row>
    <row r="131" spans="6:6" ht="16" x14ac:dyDescent="0.2">
      <c r="F131"/>
    </row>
    <row r="132" spans="6:6" ht="16" x14ac:dyDescent="0.2">
      <c r="F132"/>
    </row>
    <row r="133" spans="6:6" ht="16" x14ac:dyDescent="0.2">
      <c r="F133"/>
    </row>
    <row r="134" spans="6:6" ht="16" x14ac:dyDescent="0.2">
      <c r="F134"/>
    </row>
    <row r="135" spans="6:6" ht="16" x14ac:dyDescent="0.2">
      <c r="F135"/>
    </row>
    <row r="136" spans="6:6" ht="16" x14ac:dyDescent="0.2">
      <c r="F136"/>
    </row>
    <row r="137" spans="6:6" ht="16" x14ac:dyDescent="0.2">
      <c r="F137"/>
    </row>
    <row r="138" spans="6:6" ht="16" x14ac:dyDescent="0.2">
      <c r="F138"/>
    </row>
    <row r="139" spans="6:6" ht="16" x14ac:dyDescent="0.2">
      <c r="F139"/>
    </row>
    <row r="140" spans="6:6" ht="16" x14ac:dyDescent="0.2">
      <c r="F140"/>
    </row>
    <row r="141" spans="6:6" ht="16" x14ac:dyDescent="0.2">
      <c r="F141"/>
    </row>
    <row r="142" spans="6:6" ht="16" x14ac:dyDescent="0.2">
      <c r="F142"/>
    </row>
    <row r="143" spans="6:6" ht="16" x14ac:dyDescent="0.2">
      <c r="F143"/>
    </row>
    <row r="144" spans="6:6" ht="16" x14ac:dyDescent="0.2">
      <c r="F144"/>
    </row>
    <row r="145" spans="6:6" ht="16" x14ac:dyDescent="0.2">
      <c r="F145"/>
    </row>
    <row r="146" spans="6:6" ht="16" x14ac:dyDescent="0.2">
      <c r="F146"/>
    </row>
    <row r="147" spans="6:6" ht="16" x14ac:dyDescent="0.2">
      <c r="F147"/>
    </row>
    <row r="148" spans="6:6" ht="16" x14ac:dyDescent="0.2">
      <c r="F148"/>
    </row>
    <row r="149" spans="6:6" ht="16" x14ac:dyDescent="0.2">
      <c r="F149"/>
    </row>
    <row r="150" spans="6:6" ht="16" x14ac:dyDescent="0.2">
      <c r="F150"/>
    </row>
    <row r="151" spans="6:6" ht="16" x14ac:dyDescent="0.2">
      <c r="F151"/>
    </row>
    <row r="152" spans="6:6" ht="16" x14ac:dyDescent="0.2">
      <c r="F152"/>
    </row>
    <row r="153" spans="6:6" ht="16" x14ac:dyDescent="0.2">
      <c r="F153"/>
    </row>
    <row r="154" spans="6:6" ht="16" x14ac:dyDescent="0.2">
      <c r="F154"/>
    </row>
    <row r="155" spans="6:6" ht="16" x14ac:dyDescent="0.2">
      <c r="F155"/>
    </row>
    <row r="156" spans="6:6" ht="16" x14ac:dyDescent="0.2">
      <c r="F156"/>
    </row>
    <row r="157" spans="6:6" ht="16" x14ac:dyDescent="0.2">
      <c r="F157"/>
    </row>
    <row r="158" spans="6:6" ht="16" x14ac:dyDescent="0.2">
      <c r="F158"/>
    </row>
    <row r="159" spans="6:6" ht="16" x14ac:dyDescent="0.2">
      <c r="F159"/>
    </row>
    <row r="160" spans="6:6" ht="16" x14ac:dyDescent="0.2">
      <c r="F160"/>
    </row>
    <row r="161" spans="6:6" ht="16" x14ac:dyDescent="0.2">
      <c r="F161"/>
    </row>
    <row r="162" spans="6:6" ht="16" x14ac:dyDescent="0.2">
      <c r="F162"/>
    </row>
    <row r="163" spans="6:6" ht="16" x14ac:dyDescent="0.2">
      <c r="F163"/>
    </row>
    <row r="164" spans="6:6" ht="16" x14ac:dyDescent="0.2">
      <c r="F164"/>
    </row>
    <row r="165" spans="6:6" ht="16" x14ac:dyDescent="0.2">
      <c r="F165"/>
    </row>
    <row r="166" spans="6:6" ht="16" x14ac:dyDescent="0.2">
      <c r="F166"/>
    </row>
    <row r="167" spans="6:6" ht="16" x14ac:dyDescent="0.2">
      <c r="F167"/>
    </row>
    <row r="168" spans="6:6" ht="16" x14ac:dyDescent="0.2">
      <c r="F168"/>
    </row>
    <row r="169" spans="6:6" ht="16" x14ac:dyDescent="0.2">
      <c r="F169"/>
    </row>
    <row r="170" spans="6:6" ht="16" x14ac:dyDescent="0.2">
      <c r="F170"/>
    </row>
    <row r="171" spans="6:6" ht="16" x14ac:dyDescent="0.2">
      <c r="F171"/>
    </row>
    <row r="172" spans="6:6" ht="16" x14ac:dyDescent="0.2">
      <c r="F172"/>
    </row>
    <row r="173" spans="6:6" ht="16" x14ac:dyDescent="0.2">
      <c r="F173"/>
    </row>
    <row r="174" spans="6:6" ht="16" x14ac:dyDescent="0.2">
      <c r="F174"/>
    </row>
    <row r="175" spans="6:6" ht="16" x14ac:dyDescent="0.2">
      <c r="F175"/>
    </row>
    <row r="176" spans="6:6" ht="16" x14ac:dyDescent="0.2">
      <c r="F176"/>
    </row>
    <row r="177" spans="6:6" ht="16" x14ac:dyDescent="0.2">
      <c r="F177"/>
    </row>
    <row r="178" spans="6:6" ht="16" x14ac:dyDescent="0.2">
      <c r="F178"/>
    </row>
    <row r="179" spans="6:6" ht="16" x14ac:dyDescent="0.2">
      <c r="F179"/>
    </row>
    <row r="180" spans="6:6" ht="16" x14ac:dyDescent="0.2">
      <c r="F180"/>
    </row>
    <row r="181" spans="6:6" ht="16" x14ac:dyDescent="0.2">
      <c r="F181"/>
    </row>
    <row r="182" spans="6:6" ht="16" x14ac:dyDescent="0.2">
      <c r="F182"/>
    </row>
    <row r="183" spans="6:6" ht="16" x14ac:dyDescent="0.2">
      <c r="F183"/>
    </row>
    <row r="184" spans="6:6" ht="16" x14ac:dyDescent="0.2">
      <c r="F184"/>
    </row>
    <row r="185" spans="6:6" ht="16" x14ac:dyDescent="0.2">
      <c r="F185"/>
    </row>
    <row r="186" spans="6:6" ht="16" x14ac:dyDescent="0.2">
      <c r="F186"/>
    </row>
    <row r="187" spans="6:6" ht="16" x14ac:dyDescent="0.2">
      <c r="F187"/>
    </row>
    <row r="188" spans="6:6" ht="16" x14ac:dyDescent="0.2">
      <c r="F188"/>
    </row>
    <row r="189" spans="6:6" ht="16" x14ac:dyDescent="0.2">
      <c r="F189"/>
    </row>
    <row r="190" spans="6:6" ht="16" x14ac:dyDescent="0.2">
      <c r="F190"/>
    </row>
    <row r="191" spans="6:6" ht="16" x14ac:dyDescent="0.2">
      <c r="F191"/>
    </row>
    <row r="192" spans="6:6" ht="16" x14ac:dyDescent="0.2">
      <c r="F192"/>
    </row>
    <row r="193" spans="6:6" ht="16" x14ac:dyDescent="0.2">
      <c r="F193"/>
    </row>
    <row r="194" spans="6:6" ht="16" x14ac:dyDescent="0.2">
      <c r="F194"/>
    </row>
    <row r="195" spans="6:6" ht="16" x14ac:dyDescent="0.2">
      <c r="F195"/>
    </row>
    <row r="196" spans="6:6" ht="16" x14ac:dyDescent="0.2">
      <c r="F196"/>
    </row>
    <row r="197" spans="6:6" ht="16" x14ac:dyDescent="0.2">
      <c r="F197"/>
    </row>
    <row r="198" spans="6:6" ht="16" x14ac:dyDescent="0.2">
      <c r="F198"/>
    </row>
  </sheetData>
  <hyperlinks>
    <hyperlink ref="Q14" r:id="rId1" display="https://perma.cc/28LP-Y2GF" xr:uid="{61A80817-2F61-D74C-94AB-136B9FD0203D}"/>
    <hyperlink ref="Q64" r:id="rId2" xr:uid="{74F691C1-4BE4-7046-ADB9-558710BA24E0}"/>
    <hyperlink ref="Q72" r:id="rId3" display="https://perma.cc/KB48-EMA3;" xr:uid="{BCFB07CF-11B2-C442-8F61-54641515DFFA}"/>
    <hyperlink ref="Q89" r:id="rId4" display="https://perma.cc/8P4K-YV4A; " xr:uid="{37B04F86-287C-2C46-9D79-6E6C674148BE}"/>
    <hyperlink ref="Q32" r:id="rId5" display="https://perma.cc/923B-7G4N" xr:uid="{DC52CD5D-8059-3C4C-A50A-761674594589}"/>
    <hyperlink ref="Q57" r:id="rId6" display="https://perma.cc/N6N9-5XTA; ;https://perma.cc/DCH7-92NY" xr:uid="{5ED92492-DB20-884A-B3F6-C078F4990CDD}"/>
    <hyperlink ref="Q2" r:id="rId7" xr:uid="{804FDB6A-294E-9A4A-8F8A-E2E1FAA4A363}"/>
    <hyperlink ref="Q10" r:id="rId8" xr:uid="{50938D70-F3D7-8343-8C52-8FB57601772D}"/>
    <hyperlink ref="Q12" r:id="rId9" xr:uid="{DDCC72BD-28B6-5E47-A5CB-518AF0FAF248}"/>
    <hyperlink ref="Q9" r:id="rId10" xr:uid="{1ADAB048-F524-3842-BB5C-F9BD836A6598}"/>
    <hyperlink ref="Q13" r:id="rId11" xr:uid="{FC0DB225-4D88-C44F-83AB-C235EECBDCA0}"/>
    <hyperlink ref="Q15" r:id="rId12" xr:uid="{8CA25725-EC35-124A-A4E3-21D05974332F}"/>
    <hyperlink ref="Q16" r:id="rId13" xr:uid="{24AFAAEE-6EE8-E948-BE52-56534447BFBA}"/>
    <hyperlink ref="Q18" r:id="rId14" xr:uid="{F1741CF7-3E4C-8E47-9BDF-298AA75C33BD}"/>
    <hyperlink ref="Q20" r:id="rId15" xr:uid="{634D59FC-8C5A-854E-9651-EFA55C4EE66C}"/>
    <hyperlink ref="Q21" r:id="rId16" xr:uid="{EB0E54CA-9EA4-7E4F-AF03-289F0835DA63}"/>
    <hyperlink ref="Q23" r:id="rId17" display="https://perma.cc/9HE3-3VG4" xr:uid="{DFEE5AB1-47C2-7A4A-A5F2-3D322B30155D}"/>
    <hyperlink ref="Q60" r:id="rId18" xr:uid="{4F4A4EF0-674D-0A47-A7F4-3588FB5DA413}"/>
    <hyperlink ref="Q58" r:id="rId19" xr:uid="{A1E4219F-48CE-5147-B5EB-69C7141A2F60}"/>
    <hyperlink ref="Q53" r:id="rId20" xr:uid="{20A9A4DC-D235-DF45-9850-01DC27EC9693}"/>
    <hyperlink ref="Q51" r:id="rId21" xr:uid="{3F805CB7-9803-3E43-A4C1-03ABFBE0A027}"/>
    <hyperlink ref="Q49" r:id="rId22" xr:uid="{13DD2D3B-5F66-1E46-A6FB-6B6D046A6236}"/>
    <hyperlink ref="Q45" r:id="rId23" xr:uid="{3E0291C9-47A2-744E-BB35-3ECDB49CB960}"/>
    <hyperlink ref="Q26" r:id="rId24" xr:uid="{9F47BFBE-4A1B-FC4A-9830-A24D8D8D9812}"/>
    <hyperlink ref="Q28" r:id="rId25" xr:uid="{456DB8E3-68CB-5843-83ED-FA0FF740AD3D}"/>
    <hyperlink ref="Q44" r:id="rId26" xr:uid="{B70AD9E0-D8AB-C54E-A02A-DD8FB56B9268}"/>
    <hyperlink ref="Q43" r:id="rId27" xr:uid="{37FB7172-9AE0-A046-881F-B1C21A8138D1}"/>
    <hyperlink ref="Q38" r:id="rId28" xr:uid="{A8726368-BFFC-FA44-BA1E-FAD559C5E9EC}"/>
    <hyperlink ref="Q29" r:id="rId29" xr:uid="{3754580D-FADD-4746-A791-E19D07DE1074}"/>
    <hyperlink ref="Q30" r:id="rId30" xr:uid="{30053AC5-9F9E-244F-93CF-300BB79157EA}"/>
    <hyperlink ref="Q31" r:id="rId31" display="https://perma.cc/W2KW-ZH9X" xr:uid="{56BE4E12-E3FC-054E-B273-4EE4F57BB63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Marjorie Cantine</dc:creator>
  <cp:lastModifiedBy>Marjorie Cantine</cp:lastModifiedBy>
  <dcterms:created xsi:type="dcterms:W3CDTF">2021-02-28T13:18:32Z</dcterms:created>
  <dcterms:modified xsi:type="dcterms:W3CDTF">2021-09-07T08:29:54Z</dcterms:modified>
</cp:coreProperties>
</file>