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or\Desktop\MASTER\Aplicatii de birotica\Tema 3\"/>
    </mc:Choice>
  </mc:AlternateContent>
  <xr:revisionPtr revIDLastSave="0" documentId="13_ncr:1_{92BEA6E2-FAFA-4E1C-9F9C-A38A4A1631ED}" xr6:coauthVersionLast="32" xr6:coauthVersionMax="32" xr10:uidLastSave="{00000000-0000-0000-0000-000000000000}"/>
  <bookViews>
    <workbookView xWindow="0" yWindow="0" windowWidth="15120" windowHeight="11385" tabRatio="684" firstSheet="5" activeTab="12" xr2:uid="{AFDF476D-CE00-47FB-894A-8C4DC6AF9B4F}"/>
  </bookViews>
  <sheets>
    <sheet name="Date" sheetId="1" r:id="rId1"/>
    <sheet name="Denumiri" sheetId="2" r:id="rId2"/>
    <sheet name="a_index_match" sheetId="3" r:id="rId3"/>
    <sheet name="a_vlookup" sheetId="6" r:id="rId4"/>
    <sheet name="b1_pivot" sheetId="4" r:id="rId5"/>
    <sheet name="b1_functii" sheetId="5" r:id="rId6"/>
    <sheet name="b2_pivot" sheetId="8" r:id="rId7"/>
    <sheet name="b2_functii" sheetId="11" r:id="rId8"/>
    <sheet name="c1" sheetId="13" r:id="rId9"/>
    <sheet name="c2" sheetId="14" r:id="rId10"/>
    <sheet name="c3" sheetId="15" r:id="rId11"/>
    <sheet name="d1" sheetId="16" r:id="rId12"/>
    <sheet name="d2" sheetId="17" r:id="rId13"/>
  </sheets>
  <definedNames>
    <definedName name="ExternalData_1" localSheetId="2" hidden="1">a_index_match!$A$1:$H$1716</definedName>
    <definedName name="ExternalData_1" localSheetId="3" hidden="1">a_vlookup!$A$1:$H$1716</definedName>
    <definedName name="ExternalData_1" localSheetId="0" hidden="1">Date!$A$1:$E$1716</definedName>
  </definedNames>
  <calcPr calcId="179017"/>
  <pivotCaches>
    <pivotCache cacheId="0" r:id="rId14"/>
    <pivotCache cacheId="1" r:id="rId15"/>
    <pivotCache cacheId="14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1" l="1"/>
  <c r="K4" i="11" s="1"/>
  <c r="C4" i="11"/>
  <c r="D4" i="11"/>
  <c r="E4" i="11"/>
  <c r="F4" i="11"/>
  <c r="G4" i="11"/>
  <c r="H4" i="11"/>
  <c r="I4" i="11"/>
  <c r="J4" i="11"/>
  <c r="B5" i="11"/>
  <c r="K5" i="11" s="1"/>
  <c r="C5" i="11"/>
  <c r="D5" i="11"/>
  <c r="E5" i="11"/>
  <c r="F5" i="11"/>
  <c r="G5" i="11"/>
  <c r="H5" i="11"/>
  <c r="I5" i="11"/>
  <c r="J5" i="11"/>
  <c r="B6" i="11"/>
  <c r="K6" i="11" s="1"/>
  <c r="C6" i="11"/>
  <c r="D6" i="11"/>
  <c r="E6" i="11"/>
  <c r="F6" i="11"/>
  <c r="G6" i="11"/>
  <c r="H6" i="11"/>
  <c r="I6" i="11"/>
  <c r="J6" i="11"/>
  <c r="B7" i="11"/>
  <c r="K7" i="11" s="1"/>
  <c r="C7" i="11"/>
  <c r="D7" i="11"/>
  <c r="E7" i="11"/>
  <c r="F7" i="11"/>
  <c r="G7" i="11"/>
  <c r="H7" i="11"/>
  <c r="I7" i="11"/>
  <c r="J7" i="11"/>
  <c r="B8" i="11"/>
  <c r="K8" i="11" s="1"/>
  <c r="C8" i="11"/>
  <c r="D8" i="11"/>
  <c r="E8" i="11"/>
  <c r="F8" i="11"/>
  <c r="G8" i="11"/>
  <c r="H8" i="11"/>
  <c r="I8" i="11"/>
  <c r="J8" i="11"/>
  <c r="B9" i="11"/>
  <c r="K9" i="11" s="1"/>
  <c r="C9" i="11"/>
  <c r="D9" i="11"/>
  <c r="E9" i="11"/>
  <c r="F9" i="11"/>
  <c r="G9" i="11"/>
  <c r="H9" i="11"/>
  <c r="I9" i="11"/>
  <c r="J9" i="11"/>
  <c r="B10" i="11"/>
  <c r="K10" i="11" s="1"/>
  <c r="C10" i="11"/>
  <c r="D10" i="11"/>
  <c r="E10" i="11"/>
  <c r="F10" i="11"/>
  <c r="G10" i="11"/>
  <c r="H10" i="11"/>
  <c r="I10" i="11"/>
  <c r="J10" i="11"/>
  <c r="B11" i="11"/>
  <c r="K11" i="11" s="1"/>
  <c r="C11" i="11"/>
  <c r="D11" i="11"/>
  <c r="E11" i="11"/>
  <c r="F11" i="11"/>
  <c r="G11" i="11"/>
  <c r="H11" i="11"/>
  <c r="I11" i="11"/>
  <c r="J11" i="11"/>
  <c r="B12" i="11"/>
  <c r="K12" i="11" s="1"/>
  <c r="C12" i="11"/>
  <c r="D12" i="11"/>
  <c r="E12" i="11"/>
  <c r="F12" i="11"/>
  <c r="G12" i="11"/>
  <c r="H12" i="11"/>
  <c r="I12" i="11"/>
  <c r="J12" i="11"/>
  <c r="B13" i="11"/>
  <c r="K13" i="11" s="1"/>
  <c r="C13" i="11"/>
  <c r="D13" i="11"/>
  <c r="E13" i="11"/>
  <c r="F13" i="11"/>
  <c r="G13" i="11"/>
  <c r="H13" i="11"/>
  <c r="I13" i="11"/>
  <c r="J13" i="11"/>
  <c r="B14" i="11"/>
  <c r="K14" i="11" s="1"/>
  <c r="C14" i="11"/>
  <c r="D14" i="11"/>
  <c r="E14" i="11"/>
  <c r="F14" i="11"/>
  <c r="G14" i="11"/>
  <c r="H14" i="11"/>
  <c r="I14" i="11"/>
  <c r="J14" i="11"/>
  <c r="B15" i="11"/>
  <c r="K15" i="11" s="1"/>
  <c r="C15" i="11"/>
  <c r="D15" i="11"/>
  <c r="E15" i="11"/>
  <c r="F15" i="11"/>
  <c r="G15" i="11"/>
  <c r="H15" i="11"/>
  <c r="I15" i="11"/>
  <c r="J15" i="11"/>
  <c r="B16" i="11"/>
  <c r="K16" i="11" s="1"/>
  <c r="C16" i="11"/>
  <c r="D16" i="11"/>
  <c r="E16" i="11"/>
  <c r="F16" i="11"/>
  <c r="G16" i="11"/>
  <c r="H16" i="11"/>
  <c r="I16" i="11"/>
  <c r="J16" i="11"/>
  <c r="B17" i="11"/>
  <c r="K17" i="11" s="1"/>
  <c r="C17" i="11"/>
  <c r="D17" i="11"/>
  <c r="E17" i="11"/>
  <c r="F17" i="11"/>
  <c r="G17" i="11"/>
  <c r="H17" i="11"/>
  <c r="I17" i="11"/>
  <c r="J17" i="11"/>
  <c r="B18" i="11"/>
  <c r="K18" i="11" s="1"/>
  <c r="C18" i="11"/>
  <c r="D18" i="11"/>
  <c r="E18" i="11"/>
  <c r="F18" i="11"/>
  <c r="G18" i="11"/>
  <c r="H18" i="11"/>
  <c r="I18" i="11"/>
  <c r="J18" i="11"/>
  <c r="B19" i="11"/>
  <c r="K19" i="11" s="1"/>
  <c r="C19" i="11"/>
  <c r="D19" i="11"/>
  <c r="E19" i="11"/>
  <c r="F19" i="11"/>
  <c r="G19" i="11"/>
  <c r="H19" i="11"/>
  <c r="I19" i="11"/>
  <c r="J19" i="11"/>
  <c r="B20" i="11"/>
  <c r="K20" i="11" s="1"/>
  <c r="C20" i="11"/>
  <c r="D20" i="11"/>
  <c r="E20" i="11"/>
  <c r="F20" i="11"/>
  <c r="G20" i="11"/>
  <c r="H20" i="11"/>
  <c r="I20" i="11"/>
  <c r="J20" i="11"/>
  <c r="B21" i="11"/>
  <c r="K21" i="11" s="1"/>
  <c r="C21" i="11"/>
  <c r="D21" i="11"/>
  <c r="E21" i="11"/>
  <c r="F21" i="11"/>
  <c r="G21" i="11"/>
  <c r="H21" i="11"/>
  <c r="I21" i="11"/>
  <c r="J21" i="11"/>
  <c r="B22" i="11"/>
  <c r="K22" i="11" s="1"/>
  <c r="C22" i="11"/>
  <c r="D22" i="11"/>
  <c r="E22" i="11"/>
  <c r="F22" i="11"/>
  <c r="G22" i="11"/>
  <c r="H22" i="11"/>
  <c r="I22" i="11"/>
  <c r="J22" i="11"/>
  <c r="B23" i="11"/>
  <c r="K23" i="11" s="1"/>
  <c r="C23" i="11"/>
  <c r="D23" i="11"/>
  <c r="E23" i="11"/>
  <c r="F23" i="11"/>
  <c r="G23" i="11"/>
  <c r="H23" i="11"/>
  <c r="I23" i="11"/>
  <c r="J23" i="11"/>
  <c r="B24" i="11"/>
  <c r="K24" i="11" s="1"/>
  <c r="C24" i="11"/>
  <c r="D24" i="11"/>
  <c r="E24" i="11"/>
  <c r="F24" i="11"/>
  <c r="G24" i="11"/>
  <c r="H24" i="11"/>
  <c r="I24" i="11"/>
  <c r="J24" i="11"/>
  <c r="B25" i="11"/>
  <c r="K25" i="11" s="1"/>
  <c r="C25" i="11"/>
  <c r="D25" i="11"/>
  <c r="E25" i="11"/>
  <c r="F25" i="11"/>
  <c r="G25" i="11"/>
  <c r="H25" i="11"/>
  <c r="I25" i="11"/>
  <c r="J25" i="11"/>
  <c r="B26" i="11"/>
  <c r="K26" i="11" s="1"/>
  <c r="C26" i="11"/>
  <c r="D26" i="11"/>
  <c r="E26" i="11"/>
  <c r="F26" i="11"/>
  <c r="G26" i="11"/>
  <c r="H26" i="11"/>
  <c r="I26" i="11"/>
  <c r="J26" i="11"/>
  <c r="B27" i="11"/>
  <c r="K27" i="11" s="1"/>
  <c r="C27" i="11"/>
  <c r="D27" i="11"/>
  <c r="E27" i="11"/>
  <c r="F27" i="11"/>
  <c r="G27" i="11"/>
  <c r="H27" i="11"/>
  <c r="I27" i="11"/>
  <c r="J27" i="11"/>
  <c r="B28" i="11"/>
  <c r="K28" i="11" s="1"/>
  <c r="C28" i="11"/>
  <c r="D28" i="11"/>
  <c r="E28" i="11"/>
  <c r="F28" i="11"/>
  <c r="G28" i="11"/>
  <c r="H28" i="11"/>
  <c r="I28" i="11"/>
  <c r="J28" i="11"/>
  <c r="B29" i="11"/>
  <c r="K29" i="11" s="1"/>
  <c r="C29" i="11"/>
  <c r="D29" i="11"/>
  <c r="E29" i="11"/>
  <c r="F29" i="11"/>
  <c r="G29" i="11"/>
  <c r="H29" i="11"/>
  <c r="I29" i="11"/>
  <c r="J29" i="11"/>
  <c r="B30" i="11"/>
  <c r="K30" i="11" s="1"/>
  <c r="C30" i="11"/>
  <c r="D30" i="11"/>
  <c r="E30" i="11"/>
  <c r="F30" i="11"/>
  <c r="G30" i="11"/>
  <c r="H30" i="11"/>
  <c r="I30" i="11"/>
  <c r="J30" i="11"/>
  <c r="B31" i="11"/>
  <c r="K31" i="11" s="1"/>
  <c r="C31" i="11"/>
  <c r="D31" i="11"/>
  <c r="E31" i="11"/>
  <c r="F31" i="11"/>
  <c r="G31" i="11"/>
  <c r="H31" i="11"/>
  <c r="I31" i="11"/>
  <c r="J31" i="11"/>
  <c r="B32" i="11"/>
  <c r="K32" i="11" s="1"/>
  <c r="C32" i="11"/>
  <c r="D32" i="11"/>
  <c r="E32" i="11"/>
  <c r="F32" i="11"/>
  <c r="G32" i="11"/>
  <c r="H32" i="11"/>
  <c r="I32" i="11"/>
  <c r="J32" i="11"/>
  <c r="B33" i="11"/>
  <c r="K33" i="11" s="1"/>
  <c r="C33" i="11"/>
  <c r="D33" i="11"/>
  <c r="E33" i="11"/>
  <c r="F33" i="11"/>
  <c r="G33" i="11"/>
  <c r="H33" i="11"/>
  <c r="I33" i="11"/>
  <c r="J33" i="11"/>
  <c r="B34" i="11"/>
  <c r="K34" i="11" s="1"/>
  <c r="C34" i="11"/>
  <c r="D34" i="11"/>
  <c r="E34" i="11"/>
  <c r="F34" i="11"/>
  <c r="G34" i="11"/>
  <c r="H34" i="11"/>
  <c r="I34" i="11"/>
  <c r="J34" i="11"/>
  <c r="B35" i="11"/>
  <c r="K35" i="11" s="1"/>
  <c r="C35" i="11"/>
  <c r="D35" i="11"/>
  <c r="E35" i="11"/>
  <c r="F35" i="11"/>
  <c r="G35" i="11"/>
  <c r="H35" i="11"/>
  <c r="I35" i="11"/>
  <c r="J35" i="11"/>
  <c r="B36" i="11"/>
  <c r="K36" i="11" s="1"/>
  <c r="C36" i="11"/>
  <c r="D36" i="11"/>
  <c r="E36" i="11"/>
  <c r="F36" i="11"/>
  <c r="G36" i="11"/>
  <c r="H36" i="11"/>
  <c r="I36" i="11"/>
  <c r="J36" i="11"/>
  <c r="B37" i="11"/>
  <c r="K37" i="11" s="1"/>
  <c r="C37" i="11"/>
  <c r="D37" i="11"/>
  <c r="E37" i="11"/>
  <c r="F37" i="11"/>
  <c r="G37" i="11"/>
  <c r="H37" i="11"/>
  <c r="I37" i="11"/>
  <c r="J37" i="11"/>
  <c r="D3" i="11"/>
  <c r="D38" i="11" s="1"/>
  <c r="E3" i="11"/>
  <c r="E38" i="11" s="1"/>
  <c r="F3" i="11"/>
  <c r="F38" i="11" s="1"/>
  <c r="G3" i="11"/>
  <c r="G38" i="11" s="1"/>
  <c r="H3" i="11"/>
  <c r="H38" i="11" s="1"/>
  <c r="I3" i="11"/>
  <c r="I38" i="11" s="1"/>
  <c r="J3" i="11"/>
  <c r="J38" i="11" s="1"/>
  <c r="C3" i="11"/>
  <c r="C38" i="11" s="1"/>
  <c r="B3" i="11"/>
  <c r="K3" i="11" s="1"/>
  <c r="C3" i="5"/>
  <c r="C4" i="5"/>
  <c r="C5" i="5"/>
  <c r="C6" i="5"/>
  <c r="C7" i="5"/>
  <c r="C8" i="5"/>
  <c r="C9" i="5"/>
  <c r="C10" i="5"/>
  <c r="C11" i="5"/>
  <c r="C2" i="5"/>
  <c r="B11" i="5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B3" i="3"/>
  <c r="B2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I1716" i="6"/>
  <c r="I1715" i="6"/>
  <c r="I1714" i="6"/>
  <c r="I1713" i="6"/>
  <c r="I1712" i="6"/>
  <c r="I1711" i="6"/>
  <c r="I1710" i="6"/>
  <c r="I1709" i="6"/>
  <c r="I1708" i="6"/>
  <c r="I1707" i="6"/>
  <c r="I1706" i="6"/>
  <c r="I1705" i="6"/>
  <c r="I1704" i="6"/>
  <c r="I1703" i="6"/>
  <c r="I1702" i="6"/>
  <c r="I1701" i="6"/>
  <c r="I1700" i="6"/>
  <c r="I1699" i="6"/>
  <c r="I1698" i="6"/>
  <c r="I1697" i="6"/>
  <c r="I1696" i="6"/>
  <c r="I1695" i="6"/>
  <c r="I1694" i="6"/>
  <c r="I1693" i="6"/>
  <c r="I1692" i="6"/>
  <c r="I1691" i="6"/>
  <c r="I1690" i="6"/>
  <c r="I1689" i="6"/>
  <c r="I1688" i="6"/>
  <c r="I1687" i="6"/>
  <c r="I1686" i="6"/>
  <c r="I1685" i="6"/>
  <c r="I1684" i="6"/>
  <c r="I1683" i="6"/>
  <c r="I1682" i="6"/>
  <c r="I1681" i="6"/>
  <c r="I1680" i="6"/>
  <c r="I1679" i="6"/>
  <c r="I1678" i="6"/>
  <c r="I1677" i="6"/>
  <c r="I1676" i="6"/>
  <c r="I1675" i="6"/>
  <c r="I1674" i="6"/>
  <c r="I1673" i="6"/>
  <c r="I1672" i="6"/>
  <c r="I1671" i="6"/>
  <c r="I1670" i="6"/>
  <c r="I1669" i="6"/>
  <c r="I1668" i="6"/>
  <c r="I1667" i="6"/>
  <c r="I1666" i="6"/>
  <c r="I1665" i="6"/>
  <c r="I1664" i="6"/>
  <c r="I1663" i="6"/>
  <c r="I1662" i="6"/>
  <c r="I1661" i="6"/>
  <c r="I1660" i="6"/>
  <c r="I1659" i="6"/>
  <c r="I1658" i="6"/>
  <c r="I1657" i="6"/>
  <c r="I1656" i="6"/>
  <c r="I1655" i="6"/>
  <c r="I1654" i="6"/>
  <c r="I1653" i="6"/>
  <c r="I1652" i="6"/>
  <c r="I1651" i="6"/>
  <c r="I1650" i="6"/>
  <c r="I1649" i="6"/>
  <c r="I1648" i="6"/>
  <c r="I1647" i="6"/>
  <c r="I1646" i="6"/>
  <c r="I1645" i="6"/>
  <c r="I1644" i="6"/>
  <c r="I1643" i="6"/>
  <c r="I1642" i="6"/>
  <c r="I1641" i="6"/>
  <c r="I1640" i="6"/>
  <c r="I1639" i="6"/>
  <c r="I1638" i="6"/>
  <c r="I1637" i="6"/>
  <c r="I1636" i="6"/>
  <c r="I1635" i="6"/>
  <c r="I1634" i="6"/>
  <c r="I1633" i="6"/>
  <c r="I1632" i="6"/>
  <c r="I1631" i="6"/>
  <c r="I1630" i="6"/>
  <c r="I1629" i="6"/>
  <c r="I1628" i="6"/>
  <c r="I1627" i="6"/>
  <c r="I1626" i="6"/>
  <c r="I1625" i="6"/>
  <c r="I1624" i="6"/>
  <c r="I1623" i="6"/>
  <c r="I1622" i="6"/>
  <c r="I1621" i="6"/>
  <c r="I1620" i="6"/>
  <c r="I1619" i="6"/>
  <c r="I1618" i="6"/>
  <c r="I1617" i="6"/>
  <c r="I1616" i="6"/>
  <c r="I1615" i="6"/>
  <c r="I1614" i="6"/>
  <c r="I1613" i="6"/>
  <c r="I1612" i="6"/>
  <c r="I1611" i="6"/>
  <c r="I1610" i="6"/>
  <c r="I1609" i="6"/>
  <c r="I1608" i="6"/>
  <c r="I1607" i="6"/>
  <c r="I1606" i="6"/>
  <c r="I1605" i="6"/>
  <c r="I1604" i="6"/>
  <c r="I1603" i="6"/>
  <c r="I1602" i="6"/>
  <c r="I1601" i="6"/>
  <c r="I1600" i="6"/>
  <c r="I1599" i="6"/>
  <c r="I1598" i="6"/>
  <c r="I1597" i="6"/>
  <c r="I1596" i="6"/>
  <c r="I1595" i="6"/>
  <c r="I1594" i="6"/>
  <c r="I1593" i="6"/>
  <c r="I1592" i="6"/>
  <c r="I1591" i="6"/>
  <c r="I1590" i="6"/>
  <c r="I1589" i="6"/>
  <c r="I1588" i="6"/>
  <c r="I1587" i="6"/>
  <c r="I1586" i="6"/>
  <c r="I1585" i="6"/>
  <c r="I1584" i="6"/>
  <c r="I1583" i="6"/>
  <c r="I1582" i="6"/>
  <c r="I1581" i="6"/>
  <c r="I1580" i="6"/>
  <c r="I1579" i="6"/>
  <c r="I1578" i="6"/>
  <c r="I1577" i="6"/>
  <c r="I1576" i="6"/>
  <c r="I1575" i="6"/>
  <c r="I1574" i="6"/>
  <c r="I1573" i="6"/>
  <c r="I1572" i="6"/>
  <c r="I1571" i="6"/>
  <c r="I1570" i="6"/>
  <c r="I1569" i="6"/>
  <c r="I1568" i="6"/>
  <c r="I1567" i="6"/>
  <c r="I1566" i="6"/>
  <c r="I1565" i="6"/>
  <c r="I1564" i="6"/>
  <c r="I1563" i="6"/>
  <c r="I1562" i="6"/>
  <c r="I1561" i="6"/>
  <c r="I1560" i="6"/>
  <c r="I1559" i="6"/>
  <c r="I1558" i="6"/>
  <c r="I1557" i="6"/>
  <c r="I1556" i="6"/>
  <c r="I1555" i="6"/>
  <c r="I1554" i="6"/>
  <c r="I1553" i="6"/>
  <c r="I1552" i="6"/>
  <c r="I1551" i="6"/>
  <c r="I1550" i="6"/>
  <c r="I1549" i="6"/>
  <c r="I1548" i="6"/>
  <c r="I1547" i="6"/>
  <c r="I1546" i="6"/>
  <c r="I1545" i="6"/>
  <c r="I1544" i="6"/>
  <c r="I1543" i="6"/>
  <c r="I1542" i="6"/>
  <c r="I1541" i="6"/>
  <c r="I1540" i="6"/>
  <c r="I1539" i="6"/>
  <c r="I1538" i="6"/>
  <c r="I1537" i="6"/>
  <c r="I1536" i="6"/>
  <c r="I1535" i="6"/>
  <c r="I1534" i="6"/>
  <c r="I1533" i="6"/>
  <c r="I1532" i="6"/>
  <c r="I1531" i="6"/>
  <c r="I1530" i="6"/>
  <c r="I1529" i="6"/>
  <c r="I1528" i="6"/>
  <c r="I1527" i="6"/>
  <c r="I1526" i="6"/>
  <c r="I1525" i="6"/>
  <c r="I1524" i="6"/>
  <c r="I1523" i="6"/>
  <c r="I1522" i="6"/>
  <c r="I1521" i="6"/>
  <c r="I1520" i="6"/>
  <c r="I1519" i="6"/>
  <c r="I1518" i="6"/>
  <c r="I1517" i="6"/>
  <c r="I1516" i="6"/>
  <c r="I1515" i="6"/>
  <c r="I1514" i="6"/>
  <c r="I1513" i="6"/>
  <c r="I1512" i="6"/>
  <c r="I1511" i="6"/>
  <c r="I1510" i="6"/>
  <c r="I1509" i="6"/>
  <c r="I1508" i="6"/>
  <c r="I1507" i="6"/>
  <c r="I1506" i="6"/>
  <c r="I1505" i="6"/>
  <c r="I1504" i="6"/>
  <c r="I1503" i="6"/>
  <c r="I1502" i="6"/>
  <c r="I1501" i="6"/>
  <c r="I1500" i="6"/>
  <c r="I1499" i="6"/>
  <c r="I1498" i="6"/>
  <c r="I1497" i="6"/>
  <c r="I1496" i="6"/>
  <c r="I1495" i="6"/>
  <c r="I1494" i="6"/>
  <c r="I1493" i="6"/>
  <c r="I1492" i="6"/>
  <c r="I1491" i="6"/>
  <c r="I1490" i="6"/>
  <c r="I1489" i="6"/>
  <c r="I1488" i="6"/>
  <c r="I1487" i="6"/>
  <c r="I1486" i="6"/>
  <c r="I1485" i="6"/>
  <c r="I1484" i="6"/>
  <c r="I1483" i="6"/>
  <c r="I1482" i="6"/>
  <c r="I1481" i="6"/>
  <c r="I1480" i="6"/>
  <c r="I1479" i="6"/>
  <c r="I1478" i="6"/>
  <c r="I1477" i="6"/>
  <c r="I1476" i="6"/>
  <c r="I1475" i="6"/>
  <c r="I1474" i="6"/>
  <c r="I1473" i="6"/>
  <c r="I1472" i="6"/>
  <c r="I1471" i="6"/>
  <c r="I1470" i="6"/>
  <c r="I1469" i="6"/>
  <c r="I1468" i="6"/>
  <c r="I1467" i="6"/>
  <c r="I1466" i="6"/>
  <c r="I1465" i="6"/>
  <c r="I1464" i="6"/>
  <c r="I1463" i="6"/>
  <c r="I1462" i="6"/>
  <c r="I1461" i="6"/>
  <c r="I1460" i="6"/>
  <c r="I1459" i="6"/>
  <c r="I1458" i="6"/>
  <c r="I1457" i="6"/>
  <c r="I1456" i="6"/>
  <c r="I1455" i="6"/>
  <c r="I1454" i="6"/>
  <c r="I1453" i="6"/>
  <c r="I1452" i="6"/>
  <c r="I1451" i="6"/>
  <c r="I1450" i="6"/>
  <c r="I1449" i="6"/>
  <c r="I1448" i="6"/>
  <c r="I1447" i="6"/>
  <c r="I1446" i="6"/>
  <c r="I1445" i="6"/>
  <c r="I1444" i="6"/>
  <c r="I1443" i="6"/>
  <c r="I1442" i="6"/>
  <c r="I1441" i="6"/>
  <c r="I1440" i="6"/>
  <c r="I1439" i="6"/>
  <c r="I1438" i="6"/>
  <c r="I1437" i="6"/>
  <c r="I1436" i="6"/>
  <c r="I1435" i="6"/>
  <c r="I1434" i="6"/>
  <c r="I1433" i="6"/>
  <c r="I1432" i="6"/>
  <c r="I1431" i="6"/>
  <c r="I1430" i="6"/>
  <c r="I1429" i="6"/>
  <c r="I1428" i="6"/>
  <c r="I1427" i="6"/>
  <c r="I1426" i="6"/>
  <c r="I1425" i="6"/>
  <c r="I1424" i="6"/>
  <c r="I1423" i="6"/>
  <c r="I1422" i="6"/>
  <c r="I1421" i="6"/>
  <c r="I1420" i="6"/>
  <c r="I1419" i="6"/>
  <c r="I1418" i="6"/>
  <c r="I1417" i="6"/>
  <c r="I1416" i="6"/>
  <c r="I1415" i="6"/>
  <c r="I1414" i="6"/>
  <c r="I1413" i="6"/>
  <c r="I1412" i="6"/>
  <c r="I1411" i="6"/>
  <c r="I1410" i="6"/>
  <c r="I1409" i="6"/>
  <c r="I1408" i="6"/>
  <c r="I1407" i="6"/>
  <c r="I1406" i="6"/>
  <c r="I1405" i="6"/>
  <c r="I1404" i="6"/>
  <c r="I1403" i="6"/>
  <c r="I1402" i="6"/>
  <c r="I1401" i="6"/>
  <c r="I1400" i="6"/>
  <c r="I1399" i="6"/>
  <c r="I1398" i="6"/>
  <c r="I1397" i="6"/>
  <c r="I1396" i="6"/>
  <c r="I1395" i="6"/>
  <c r="I1394" i="6"/>
  <c r="I1393" i="6"/>
  <c r="I1392" i="6"/>
  <c r="I1391" i="6"/>
  <c r="I1390" i="6"/>
  <c r="I1389" i="6"/>
  <c r="I1388" i="6"/>
  <c r="I1387" i="6"/>
  <c r="I1386" i="6"/>
  <c r="I1385" i="6"/>
  <c r="I1384" i="6"/>
  <c r="I1383" i="6"/>
  <c r="I1382" i="6"/>
  <c r="I1381" i="6"/>
  <c r="I1380" i="6"/>
  <c r="I1379" i="6"/>
  <c r="I1378" i="6"/>
  <c r="I1377" i="6"/>
  <c r="I1376" i="6"/>
  <c r="I1375" i="6"/>
  <c r="I1374" i="6"/>
  <c r="I1373" i="6"/>
  <c r="I1372" i="6"/>
  <c r="I1371" i="6"/>
  <c r="I1370" i="6"/>
  <c r="I1369" i="6"/>
  <c r="I1368" i="6"/>
  <c r="I1367" i="6"/>
  <c r="I1366" i="6"/>
  <c r="I1365" i="6"/>
  <c r="I1364" i="6"/>
  <c r="I1363" i="6"/>
  <c r="I1362" i="6"/>
  <c r="I1361" i="6"/>
  <c r="I1360" i="6"/>
  <c r="I1359" i="6"/>
  <c r="I1358" i="6"/>
  <c r="I1357" i="6"/>
  <c r="I1356" i="6"/>
  <c r="I1355" i="6"/>
  <c r="I1354" i="6"/>
  <c r="I1353" i="6"/>
  <c r="I1352" i="6"/>
  <c r="I1351" i="6"/>
  <c r="I1350" i="6"/>
  <c r="I1349" i="6"/>
  <c r="I1348" i="6"/>
  <c r="I1347" i="6"/>
  <c r="I1346" i="6"/>
  <c r="I1345" i="6"/>
  <c r="I1344" i="6"/>
  <c r="I1343" i="6"/>
  <c r="I1342" i="6"/>
  <c r="I1341" i="6"/>
  <c r="I1340" i="6"/>
  <c r="I1339" i="6"/>
  <c r="I1338" i="6"/>
  <c r="I1337" i="6"/>
  <c r="I1336" i="6"/>
  <c r="I1335" i="6"/>
  <c r="I1334" i="6"/>
  <c r="I1333" i="6"/>
  <c r="I1332" i="6"/>
  <c r="I1331" i="6"/>
  <c r="I1330" i="6"/>
  <c r="I1329" i="6"/>
  <c r="I1328" i="6"/>
  <c r="I1327" i="6"/>
  <c r="I1326" i="6"/>
  <c r="I1325" i="6"/>
  <c r="I1324" i="6"/>
  <c r="I1323" i="6"/>
  <c r="I1322" i="6"/>
  <c r="I1321" i="6"/>
  <c r="I1320" i="6"/>
  <c r="I1319" i="6"/>
  <c r="I1318" i="6"/>
  <c r="I1317" i="6"/>
  <c r="I1316" i="6"/>
  <c r="I1315" i="6"/>
  <c r="I1314" i="6"/>
  <c r="I1313" i="6"/>
  <c r="I1312" i="6"/>
  <c r="I1311" i="6"/>
  <c r="I1310" i="6"/>
  <c r="I1309" i="6"/>
  <c r="I1308" i="6"/>
  <c r="I1307" i="6"/>
  <c r="I1306" i="6"/>
  <c r="I1305" i="6"/>
  <c r="I1304" i="6"/>
  <c r="I1303" i="6"/>
  <c r="I1302" i="6"/>
  <c r="I1301" i="6"/>
  <c r="I1300" i="6"/>
  <c r="I1299" i="6"/>
  <c r="I1298" i="6"/>
  <c r="I1297" i="6"/>
  <c r="I1296" i="6"/>
  <c r="I1295" i="6"/>
  <c r="I1294" i="6"/>
  <c r="I1293" i="6"/>
  <c r="I1292" i="6"/>
  <c r="I1291" i="6"/>
  <c r="I1290" i="6"/>
  <c r="I1289" i="6"/>
  <c r="I1288" i="6"/>
  <c r="I1287" i="6"/>
  <c r="I1286" i="6"/>
  <c r="I1285" i="6"/>
  <c r="I1284" i="6"/>
  <c r="I1283" i="6"/>
  <c r="I1282" i="6"/>
  <c r="I1281" i="6"/>
  <c r="I1280" i="6"/>
  <c r="I1279" i="6"/>
  <c r="I1278" i="6"/>
  <c r="I1277" i="6"/>
  <c r="I1276" i="6"/>
  <c r="I1275" i="6"/>
  <c r="I1274" i="6"/>
  <c r="I1273" i="6"/>
  <c r="I1272" i="6"/>
  <c r="I1271" i="6"/>
  <c r="I1270" i="6"/>
  <c r="I1269" i="6"/>
  <c r="I1268" i="6"/>
  <c r="I1267" i="6"/>
  <c r="I1266" i="6"/>
  <c r="I1265" i="6"/>
  <c r="I1264" i="6"/>
  <c r="I1263" i="6"/>
  <c r="I1262" i="6"/>
  <c r="I1261" i="6"/>
  <c r="I1260" i="6"/>
  <c r="I1259" i="6"/>
  <c r="I1258" i="6"/>
  <c r="I1257" i="6"/>
  <c r="I1256" i="6"/>
  <c r="I1255" i="6"/>
  <c r="I1254" i="6"/>
  <c r="I1253" i="6"/>
  <c r="I1252" i="6"/>
  <c r="I1251" i="6"/>
  <c r="I1250" i="6"/>
  <c r="I1249" i="6"/>
  <c r="I1248" i="6"/>
  <c r="I1247" i="6"/>
  <c r="I1246" i="6"/>
  <c r="I1245" i="6"/>
  <c r="I1244" i="6"/>
  <c r="I1243" i="6"/>
  <c r="I1242" i="6"/>
  <c r="I1241" i="6"/>
  <c r="I1240" i="6"/>
  <c r="I1239" i="6"/>
  <c r="I1238" i="6"/>
  <c r="I1237" i="6"/>
  <c r="I1236" i="6"/>
  <c r="I1235" i="6"/>
  <c r="I1234" i="6"/>
  <c r="I1233" i="6"/>
  <c r="I1232" i="6"/>
  <c r="I1231" i="6"/>
  <c r="I1230" i="6"/>
  <c r="I1229" i="6"/>
  <c r="I1228" i="6"/>
  <c r="I1227" i="6"/>
  <c r="I1226" i="6"/>
  <c r="I1225" i="6"/>
  <c r="I1224" i="6"/>
  <c r="I1223" i="6"/>
  <c r="I1222" i="6"/>
  <c r="I1221" i="6"/>
  <c r="I1220" i="6"/>
  <c r="I1219" i="6"/>
  <c r="I1218" i="6"/>
  <c r="I1217" i="6"/>
  <c r="I1216" i="6"/>
  <c r="I1215" i="6"/>
  <c r="I1214" i="6"/>
  <c r="I1213" i="6"/>
  <c r="I1212" i="6"/>
  <c r="I1211" i="6"/>
  <c r="I1210" i="6"/>
  <c r="I1209" i="6"/>
  <c r="I1208" i="6"/>
  <c r="I1207" i="6"/>
  <c r="I1206" i="6"/>
  <c r="I1205" i="6"/>
  <c r="I1204" i="6"/>
  <c r="I1203" i="6"/>
  <c r="I1202" i="6"/>
  <c r="I1201" i="6"/>
  <c r="I1200" i="6"/>
  <c r="I1199" i="6"/>
  <c r="I1198" i="6"/>
  <c r="I1197" i="6"/>
  <c r="I1196" i="6"/>
  <c r="I1195" i="6"/>
  <c r="I1194" i="6"/>
  <c r="I1193" i="6"/>
  <c r="I1192" i="6"/>
  <c r="I1191" i="6"/>
  <c r="I1190" i="6"/>
  <c r="I1189" i="6"/>
  <c r="I1188" i="6"/>
  <c r="I1187" i="6"/>
  <c r="I1186" i="6"/>
  <c r="I1185" i="6"/>
  <c r="I1184" i="6"/>
  <c r="I1183" i="6"/>
  <c r="I1182" i="6"/>
  <c r="I1181" i="6"/>
  <c r="I1180" i="6"/>
  <c r="I1179" i="6"/>
  <c r="I1178" i="6"/>
  <c r="I1177" i="6"/>
  <c r="I1176" i="6"/>
  <c r="I1175" i="6"/>
  <c r="I1174" i="6"/>
  <c r="I1173" i="6"/>
  <c r="I1172" i="6"/>
  <c r="I1171" i="6"/>
  <c r="I1170" i="6"/>
  <c r="I1169" i="6"/>
  <c r="I1168" i="6"/>
  <c r="I1167" i="6"/>
  <c r="I1166" i="6"/>
  <c r="I1165" i="6"/>
  <c r="I1164" i="6"/>
  <c r="I1163" i="6"/>
  <c r="I1162" i="6"/>
  <c r="I1161" i="6"/>
  <c r="I1160" i="6"/>
  <c r="I1159" i="6"/>
  <c r="I1158" i="6"/>
  <c r="I1157" i="6"/>
  <c r="I1156" i="6"/>
  <c r="I1155" i="6"/>
  <c r="I1154" i="6"/>
  <c r="I1153" i="6"/>
  <c r="I1152" i="6"/>
  <c r="I1151" i="6"/>
  <c r="I1150" i="6"/>
  <c r="I1149" i="6"/>
  <c r="I1148" i="6"/>
  <c r="I1147" i="6"/>
  <c r="I1146" i="6"/>
  <c r="I1145" i="6"/>
  <c r="I1144" i="6"/>
  <c r="I1143" i="6"/>
  <c r="I1142" i="6"/>
  <c r="I1141" i="6"/>
  <c r="I1140" i="6"/>
  <c r="I1139" i="6"/>
  <c r="I1138" i="6"/>
  <c r="I1137" i="6"/>
  <c r="I1136" i="6"/>
  <c r="I1135" i="6"/>
  <c r="I1134" i="6"/>
  <c r="I1133" i="6"/>
  <c r="I1132" i="6"/>
  <c r="I1131" i="6"/>
  <c r="I1130" i="6"/>
  <c r="I1129" i="6"/>
  <c r="I1128" i="6"/>
  <c r="I1127" i="6"/>
  <c r="I1126" i="6"/>
  <c r="I1125" i="6"/>
  <c r="I1124" i="6"/>
  <c r="I1123" i="6"/>
  <c r="I1122" i="6"/>
  <c r="I1121" i="6"/>
  <c r="I1120" i="6"/>
  <c r="I1119" i="6"/>
  <c r="I1118" i="6"/>
  <c r="I1117" i="6"/>
  <c r="I1116" i="6"/>
  <c r="I1115" i="6"/>
  <c r="I1114" i="6"/>
  <c r="I1113" i="6"/>
  <c r="I1112" i="6"/>
  <c r="I1111" i="6"/>
  <c r="I1110" i="6"/>
  <c r="I1109" i="6"/>
  <c r="I1108" i="6"/>
  <c r="I1107" i="6"/>
  <c r="I1106" i="6"/>
  <c r="I1105" i="6"/>
  <c r="I1104" i="6"/>
  <c r="I1103" i="6"/>
  <c r="I1102" i="6"/>
  <c r="I1101" i="6"/>
  <c r="I1100" i="6"/>
  <c r="I1099" i="6"/>
  <c r="I1098" i="6"/>
  <c r="I1097" i="6"/>
  <c r="I1096" i="6"/>
  <c r="I1095" i="6"/>
  <c r="I1094" i="6"/>
  <c r="I1093" i="6"/>
  <c r="I1092" i="6"/>
  <c r="I1091" i="6"/>
  <c r="I1090" i="6"/>
  <c r="I1089" i="6"/>
  <c r="I1088" i="6"/>
  <c r="I1087" i="6"/>
  <c r="I1086" i="6"/>
  <c r="I1085" i="6"/>
  <c r="I1084" i="6"/>
  <c r="I1083" i="6"/>
  <c r="I1082" i="6"/>
  <c r="I1081" i="6"/>
  <c r="I1080" i="6"/>
  <c r="I1079" i="6"/>
  <c r="I1078" i="6"/>
  <c r="I1077" i="6"/>
  <c r="I1076" i="6"/>
  <c r="I1075" i="6"/>
  <c r="I1074" i="6"/>
  <c r="I1073" i="6"/>
  <c r="I1072" i="6"/>
  <c r="I1071" i="6"/>
  <c r="I1070" i="6"/>
  <c r="I1069" i="6"/>
  <c r="I1068" i="6"/>
  <c r="I1067" i="6"/>
  <c r="I1066" i="6"/>
  <c r="I1065" i="6"/>
  <c r="I1064" i="6"/>
  <c r="I1063" i="6"/>
  <c r="I1062" i="6"/>
  <c r="I1061" i="6"/>
  <c r="I1060" i="6"/>
  <c r="I1059" i="6"/>
  <c r="I1058" i="6"/>
  <c r="I1057" i="6"/>
  <c r="I1056" i="6"/>
  <c r="I1055" i="6"/>
  <c r="I1054" i="6"/>
  <c r="I1053" i="6"/>
  <c r="I1052" i="6"/>
  <c r="I1051" i="6"/>
  <c r="I1050" i="6"/>
  <c r="I1049" i="6"/>
  <c r="I1048" i="6"/>
  <c r="I1047" i="6"/>
  <c r="I1046" i="6"/>
  <c r="I1045" i="6"/>
  <c r="I1044" i="6"/>
  <c r="I1043" i="6"/>
  <c r="I1042" i="6"/>
  <c r="I1041" i="6"/>
  <c r="I1040" i="6"/>
  <c r="I1039" i="6"/>
  <c r="I1038" i="6"/>
  <c r="I1037" i="6"/>
  <c r="I1036" i="6"/>
  <c r="I1035" i="6"/>
  <c r="I1034" i="6"/>
  <c r="I1033" i="6"/>
  <c r="I1032" i="6"/>
  <c r="I1031" i="6"/>
  <c r="I1030" i="6"/>
  <c r="I1029" i="6"/>
  <c r="I1028" i="6"/>
  <c r="I1027" i="6"/>
  <c r="I1026" i="6"/>
  <c r="I1025" i="6"/>
  <c r="I1024" i="6"/>
  <c r="I1023" i="6"/>
  <c r="I1022" i="6"/>
  <c r="I1021" i="6"/>
  <c r="I1020" i="6"/>
  <c r="I1019" i="6"/>
  <c r="I1018" i="6"/>
  <c r="I1017" i="6"/>
  <c r="I1016" i="6"/>
  <c r="I1015" i="6"/>
  <c r="I1014" i="6"/>
  <c r="I1013" i="6"/>
  <c r="I1012" i="6"/>
  <c r="I1011" i="6"/>
  <c r="I1010" i="6"/>
  <c r="I1009" i="6"/>
  <c r="I1008" i="6"/>
  <c r="I1007" i="6"/>
  <c r="I1006" i="6"/>
  <c r="I1005" i="6"/>
  <c r="I1004" i="6"/>
  <c r="I1003" i="6"/>
  <c r="I1002" i="6"/>
  <c r="I1001" i="6"/>
  <c r="I1000" i="6"/>
  <c r="I999" i="6"/>
  <c r="I998" i="6"/>
  <c r="I997" i="6"/>
  <c r="I996" i="6"/>
  <c r="I995" i="6"/>
  <c r="I994" i="6"/>
  <c r="I993" i="6"/>
  <c r="I992" i="6"/>
  <c r="I991" i="6"/>
  <c r="I990" i="6"/>
  <c r="I989" i="6"/>
  <c r="I988" i="6"/>
  <c r="I987" i="6"/>
  <c r="I986" i="6"/>
  <c r="I985" i="6"/>
  <c r="I984" i="6"/>
  <c r="I983" i="6"/>
  <c r="I982" i="6"/>
  <c r="I981" i="6"/>
  <c r="I980" i="6"/>
  <c r="I979" i="6"/>
  <c r="I978" i="6"/>
  <c r="I977" i="6"/>
  <c r="I976" i="6"/>
  <c r="I975" i="6"/>
  <c r="I974" i="6"/>
  <c r="I973" i="6"/>
  <c r="I972" i="6"/>
  <c r="I971" i="6"/>
  <c r="I970" i="6"/>
  <c r="I969" i="6"/>
  <c r="I968" i="6"/>
  <c r="I967" i="6"/>
  <c r="I966" i="6"/>
  <c r="I965" i="6"/>
  <c r="I964" i="6"/>
  <c r="I963" i="6"/>
  <c r="I962" i="6"/>
  <c r="I961" i="6"/>
  <c r="I960" i="6"/>
  <c r="I959" i="6"/>
  <c r="I958" i="6"/>
  <c r="I957" i="6"/>
  <c r="I956" i="6"/>
  <c r="I955" i="6"/>
  <c r="I954" i="6"/>
  <c r="I953" i="6"/>
  <c r="I952" i="6"/>
  <c r="I951" i="6"/>
  <c r="I950" i="6"/>
  <c r="I949" i="6"/>
  <c r="I948" i="6"/>
  <c r="I947" i="6"/>
  <c r="I946" i="6"/>
  <c r="I945" i="6"/>
  <c r="I944" i="6"/>
  <c r="I943" i="6"/>
  <c r="I942" i="6"/>
  <c r="I941" i="6"/>
  <c r="I940" i="6"/>
  <c r="I939" i="6"/>
  <c r="I938" i="6"/>
  <c r="I937" i="6"/>
  <c r="I936" i="6"/>
  <c r="I935" i="6"/>
  <c r="I934" i="6"/>
  <c r="I933" i="6"/>
  <c r="I932" i="6"/>
  <c r="I931" i="6"/>
  <c r="I930" i="6"/>
  <c r="I929" i="6"/>
  <c r="I928" i="6"/>
  <c r="I927" i="6"/>
  <c r="I926" i="6"/>
  <c r="I925" i="6"/>
  <c r="I924" i="6"/>
  <c r="I923" i="6"/>
  <c r="I922" i="6"/>
  <c r="I921" i="6"/>
  <c r="I920" i="6"/>
  <c r="I919" i="6"/>
  <c r="I918" i="6"/>
  <c r="I917" i="6"/>
  <c r="I916" i="6"/>
  <c r="I915" i="6"/>
  <c r="I914" i="6"/>
  <c r="I913" i="6"/>
  <c r="I912" i="6"/>
  <c r="I911" i="6"/>
  <c r="I910" i="6"/>
  <c r="I909" i="6"/>
  <c r="I908" i="6"/>
  <c r="I907" i="6"/>
  <c r="I906" i="6"/>
  <c r="I905" i="6"/>
  <c r="I904" i="6"/>
  <c r="I903" i="6"/>
  <c r="I902" i="6"/>
  <c r="I901" i="6"/>
  <c r="I900" i="6"/>
  <c r="I899" i="6"/>
  <c r="I898" i="6"/>
  <c r="I897" i="6"/>
  <c r="I896" i="6"/>
  <c r="I895" i="6"/>
  <c r="I894" i="6"/>
  <c r="I893" i="6"/>
  <c r="I892" i="6"/>
  <c r="I891" i="6"/>
  <c r="I890" i="6"/>
  <c r="I889" i="6"/>
  <c r="I888" i="6"/>
  <c r="I887" i="6"/>
  <c r="I886" i="6"/>
  <c r="I885" i="6"/>
  <c r="I884" i="6"/>
  <c r="I883" i="6"/>
  <c r="I882" i="6"/>
  <c r="I881" i="6"/>
  <c r="I880" i="6"/>
  <c r="I879" i="6"/>
  <c r="I878" i="6"/>
  <c r="I877" i="6"/>
  <c r="I876" i="6"/>
  <c r="I875" i="6"/>
  <c r="I874" i="6"/>
  <c r="I873" i="6"/>
  <c r="I872" i="6"/>
  <c r="I871" i="6"/>
  <c r="I870" i="6"/>
  <c r="I869" i="6"/>
  <c r="I868" i="6"/>
  <c r="I867" i="6"/>
  <c r="I866" i="6"/>
  <c r="I865" i="6"/>
  <c r="I864" i="6"/>
  <c r="I863" i="6"/>
  <c r="I862" i="6"/>
  <c r="I861" i="6"/>
  <c r="I860" i="6"/>
  <c r="I859" i="6"/>
  <c r="I858" i="6"/>
  <c r="I857" i="6"/>
  <c r="I856" i="6"/>
  <c r="I855" i="6"/>
  <c r="I854" i="6"/>
  <c r="I853" i="6"/>
  <c r="I852" i="6"/>
  <c r="I851" i="6"/>
  <c r="I850" i="6"/>
  <c r="I849" i="6"/>
  <c r="I848" i="6"/>
  <c r="I847" i="6"/>
  <c r="I846" i="6"/>
  <c r="I845" i="6"/>
  <c r="I844" i="6"/>
  <c r="I843" i="6"/>
  <c r="I842" i="6"/>
  <c r="I841" i="6"/>
  <c r="I840" i="6"/>
  <c r="I839" i="6"/>
  <c r="I838" i="6"/>
  <c r="I837" i="6"/>
  <c r="I836" i="6"/>
  <c r="I835" i="6"/>
  <c r="I834" i="6"/>
  <c r="I833" i="6"/>
  <c r="I832" i="6"/>
  <c r="I831" i="6"/>
  <c r="I830" i="6"/>
  <c r="I829" i="6"/>
  <c r="I828" i="6"/>
  <c r="I827" i="6"/>
  <c r="I826" i="6"/>
  <c r="I825" i="6"/>
  <c r="I824" i="6"/>
  <c r="I823" i="6"/>
  <c r="I822" i="6"/>
  <c r="I821" i="6"/>
  <c r="I820" i="6"/>
  <c r="I819" i="6"/>
  <c r="I818" i="6"/>
  <c r="I817" i="6"/>
  <c r="I816" i="6"/>
  <c r="I815" i="6"/>
  <c r="I814" i="6"/>
  <c r="I813" i="6"/>
  <c r="I812" i="6"/>
  <c r="I811" i="6"/>
  <c r="I810" i="6"/>
  <c r="I809" i="6"/>
  <c r="I808" i="6"/>
  <c r="I807" i="6"/>
  <c r="I806" i="6"/>
  <c r="I805" i="6"/>
  <c r="I804" i="6"/>
  <c r="I803" i="6"/>
  <c r="I802" i="6"/>
  <c r="I801" i="6"/>
  <c r="I800" i="6"/>
  <c r="I799" i="6"/>
  <c r="I798" i="6"/>
  <c r="I797" i="6"/>
  <c r="I796" i="6"/>
  <c r="I795" i="6"/>
  <c r="I794" i="6"/>
  <c r="I793" i="6"/>
  <c r="I792" i="6"/>
  <c r="I791" i="6"/>
  <c r="I790" i="6"/>
  <c r="I789" i="6"/>
  <c r="I788" i="6"/>
  <c r="I787" i="6"/>
  <c r="I786" i="6"/>
  <c r="I785" i="6"/>
  <c r="I784" i="6"/>
  <c r="I783" i="6"/>
  <c r="I782" i="6"/>
  <c r="I781" i="6"/>
  <c r="I780" i="6"/>
  <c r="I779" i="6"/>
  <c r="I778" i="6"/>
  <c r="I777" i="6"/>
  <c r="I776" i="6"/>
  <c r="I775" i="6"/>
  <c r="I774" i="6"/>
  <c r="I773" i="6"/>
  <c r="I772" i="6"/>
  <c r="I771" i="6"/>
  <c r="I770" i="6"/>
  <c r="I769" i="6"/>
  <c r="I768" i="6"/>
  <c r="I767" i="6"/>
  <c r="I766" i="6"/>
  <c r="I765" i="6"/>
  <c r="I764" i="6"/>
  <c r="I763" i="6"/>
  <c r="I762" i="6"/>
  <c r="I761" i="6"/>
  <c r="I760" i="6"/>
  <c r="I759" i="6"/>
  <c r="I758" i="6"/>
  <c r="I757" i="6"/>
  <c r="I756" i="6"/>
  <c r="I755" i="6"/>
  <c r="I754" i="6"/>
  <c r="I753" i="6"/>
  <c r="I752" i="6"/>
  <c r="I751" i="6"/>
  <c r="I750" i="6"/>
  <c r="I749" i="6"/>
  <c r="I748" i="6"/>
  <c r="I747" i="6"/>
  <c r="I746" i="6"/>
  <c r="I745" i="6"/>
  <c r="I744" i="6"/>
  <c r="I743" i="6"/>
  <c r="I742" i="6"/>
  <c r="I741" i="6"/>
  <c r="I740" i="6"/>
  <c r="I739" i="6"/>
  <c r="I738" i="6"/>
  <c r="I737" i="6"/>
  <c r="I736" i="6"/>
  <c r="I735" i="6"/>
  <c r="I734" i="6"/>
  <c r="I733" i="6"/>
  <c r="I732" i="6"/>
  <c r="I731" i="6"/>
  <c r="I730" i="6"/>
  <c r="I729" i="6"/>
  <c r="I728" i="6"/>
  <c r="I727" i="6"/>
  <c r="I726" i="6"/>
  <c r="I725" i="6"/>
  <c r="I724" i="6"/>
  <c r="I723" i="6"/>
  <c r="I722" i="6"/>
  <c r="I721" i="6"/>
  <c r="I720" i="6"/>
  <c r="I719" i="6"/>
  <c r="I718" i="6"/>
  <c r="I717" i="6"/>
  <c r="I716" i="6"/>
  <c r="I715" i="6"/>
  <c r="I714" i="6"/>
  <c r="I713" i="6"/>
  <c r="I712" i="6"/>
  <c r="I711" i="6"/>
  <c r="I710" i="6"/>
  <c r="I709" i="6"/>
  <c r="I708" i="6"/>
  <c r="I707" i="6"/>
  <c r="I706" i="6"/>
  <c r="I705" i="6"/>
  <c r="I704" i="6"/>
  <c r="I703" i="6"/>
  <c r="I702" i="6"/>
  <c r="I701" i="6"/>
  <c r="I700" i="6"/>
  <c r="I699" i="6"/>
  <c r="I698" i="6"/>
  <c r="I697" i="6"/>
  <c r="I696" i="6"/>
  <c r="I695" i="6"/>
  <c r="I694" i="6"/>
  <c r="I693" i="6"/>
  <c r="I692" i="6"/>
  <c r="I691" i="6"/>
  <c r="I690" i="6"/>
  <c r="I689" i="6"/>
  <c r="I688" i="6"/>
  <c r="I687" i="6"/>
  <c r="I686" i="6"/>
  <c r="I685" i="6"/>
  <c r="I684" i="6"/>
  <c r="I683" i="6"/>
  <c r="I682" i="6"/>
  <c r="I681" i="6"/>
  <c r="I680" i="6"/>
  <c r="I679" i="6"/>
  <c r="I678" i="6"/>
  <c r="I677" i="6"/>
  <c r="I676" i="6"/>
  <c r="I675" i="6"/>
  <c r="I674" i="6"/>
  <c r="I673" i="6"/>
  <c r="I672" i="6"/>
  <c r="I671" i="6"/>
  <c r="I670" i="6"/>
  <c r="I669" i="6"/>
  <c r="I668" i="6"/>
  <c r="I667" i="6"/>
  <c r="I666" i="6"/>
  <c r="I665" i="6"/>
  <c r="I664" i="6"/>
  <c r="I663" i="6"/>
  <c r="I662" i="6"/>
  <c r="I661" i="6"/>
  <c r="I660" i="6"/>
  <c r="I659" i="6"/>
  <c r="I658" i="6"/>
  <c r="I657" i="6"/>
  <c r="I656" i="6"/>
  <c r="I655" i="6"/>
  <c r="I654" i="6"/>
  <c r="I653" i="6"/>
  <c r="I652" i="6"/>
  <c r="I651" i="6"/>
  <c r="I650" i="6"/>
  <c r="I649" i="6"/>
  <c r="I648" i="6"/>
  <c r="I647" i="6"/>
  <c r="I646" i="6"/>
  <c r="I645" i="6"/>
  <c r="I644" i="6"/>
  <c r="I643" i="6"/>
  <c r="I642" i="6"/>
  <c r="I641" i="6"/>
  <c r="I640" i="6"/>
  <c r="I639" i="6"/>
  <c r="I638" i="6"/>
  <c r="I637" i="6"/>
  <c r="I636" i="6"/>
  <c r="I635" i="6"/>
  <c r="I634" i="6"/>
  <c r="I633" i="6"/>
  <c r="I632" i="6"/>
  <c r="I631" i="6"/>
  <c r="I630" i="6"/>
  <c r="I629" i="6"/>
  <c r="I628" i="6"/>
  <c r="I627" i="6"/>
  <c r="I626" i="6"/>
  <c r="I625" i="6"/>
  <c r="I624" i="6"/>
  <c r="I623" i="6"/>
  <c r="I622" i="6"/>
  <c r="I621" i="6"/>
  <c r="I620" i="6"/>
  <c r="I619" i="6"/>
  <c r="I618" i="6"/>
  <c r="I617" i="6"/>
  <c r="I616" i="6"/>
  <c r="I615" i="6"/>
  <c r="I614" i="6"/>
  <c r="I613" i="6"/>
  <c r="I612" i="6"/>
  <c r="I611" i="6"/>
  <c r="I610" i="6"/>
  <c r="I609" i="6"/>
  <c r="I608" i="6"/>
  <c r="I607" i="6"/>
  <c r="I606" i="6"/>
  <c r="I605" i="6"/>
  <c r="I604" i="6"/>
  <c r="I603" i="6"/>
  <c r="I602" i="6"/>
  <c r="I601" i="6"/>
  <c r="I600" i="6"/>
  <c r="I599" i="6"/>
  <c r="I598" i="6"/>
  <c r="I597" i="6"/>
  <c r="I596" i="6"/>
  <c r="I595" i="6"/>
  <c r="I594" i="6"/>
  <c r="I593" i="6"/>
  <c r="I592" i="6"/>
  <c r="I591" i="6"/>
  <c r="I590" i="6"/>
  <c r="I589" i="6"/>
  <c r="I588" i="6"/>
  <c r="I587" i="6"/>
  <c r="I586" i="6"/>
  <c r="I585" i="6"/>
  <c r="I584" i="6"/>
  <c r="I583" i="6"/>
  <c r="I582" i="6"/>
  <c r="I581" i="6"/>
  <c r="I580" i="6"/>
  <c r="I579" i="6"/>
  <c r="I578" i="6"/>
  <c r="I577" i="6"/>
  <c r="I576" i="6"/>
  <c r="I575" i="6"/>
  <c r="I574" i="6"/>
  <c r="I573" i="6"/>
  <c r="I572" i="6"/>
  <c r="I571" i="6"/>
  <c r="I570" i="6"/>
  <c r="I569" i="6"/>
  <c r="I568" i="6"/>
  <c r="I567" i="6"/>
  <c r="I566" i="6"/>
  <c r="I565" i="6"/>
  <c r="I564" i="6"/>
  <c r="I563" i="6"/>
  <c r="I562" i="6"/>
  <c r="I561" i="6"/>
  <c r="I560" i="6"/>
  <c r="I559" i="6"/>
  <c r="I558" i="6"/>
  <c r="I557" i="6"/>
  <c r="I556" i="6"/>
  <c r="I555" i="6"/>
  <c r="I554" i="6"/>
  <c r="I553" i="6"/>
  <c r="I552" i="6"/>
  <c r="I551" i="6"/>
  <c r="I550" i="6"/>
  <c r="I549" i="6"/>
  <c r="I548" i="6"/>
  <c r="I547" i="6"/>
  <c r="I546" i="6"/>
  <c r="I545" i="6"/>
  <c r="I544" i="6"/>
  <c r="I543" i="6"/>
  <c r="I542" i="6"/>
  <c r="I541" i="6"/>
  <c r="I540" i="6"/>
  <c r="I539" i="6"/>
  <c r="I538" i="6"/>
  <c r="I537" i="6"/>
  <c r="I536" i="6"/>
  <c r="I535" i="6"/>
  <c r="I534" i="6"/>
  <c r="I533" i="6"/>
  <c r="I532" i="6"/>
  <c r="I531" i="6"/>
  <c r="I530" i="6"/>
  <c r="I529" i="6"/>
  <c r="I528" i="6"/>
  <c r="I527" i="6"/>
  <c r="I526" i="6"/>
  <c r="I525" i="6"/>
  <c r="I524" i="6"/>
  <c r="I523" i="6"/>
  <c r="I522" i="6"/>
  <c r="I521" i="6"/>
  <c r="I520" i="6"/>
  <c r="I519" i="6"/>
  <c r="I518" i="6"/>
  <c r="I517" i="6"/>
  <c r="I516" i="6"/>
  <c r="I515" i="6"/>
  <c r="I514" i="6"/>
  <c r="I513" i="6"/>
  <c r="I512" i="6"/>
  <c r="I511" i="6"/>
  <c r="I510" i="6"/>
  <c r="I509" i="6"/>
  <c r="I508" i="6"/>
  <c r="I507" i="6"/>
  <c r="I506" i="6"/>
  <c r="I505" i="6"/>
  <c r="I504" i="6"/>
  <c r="I503" i="6"/>
  <c r="I502" i="6"/>
  <c r="I501" i="6"/>
  <c r="I500" i="6"/>
  <c r="I499" i="6"/>
  <c r="I498" i="6"/>
  <c r="I497" i="6"/>
  <c r="I496" i="6"/>
  <c r="I495" i="6"/>
  <c r="I494" i="6"/>
  <c r="I493" i="6"/>
  <c r="I492" i="6"/>
  <c r="I491" i="6"/>
  <c r="I490" i="6"/>
  <c r="I489" i="6"/>
  <c r="I488" i="6"/>
  <c r="I487" i="6"/>
  <c r="I486" i="6"/>
  <c r="I485" i="6"/>
  <c r="I484" i="6"/>
  <c r="I483" i="6"/>
  <c r="I482" i="6"/>
  <c r="I481" i="6"/>
  <c r="I480" i="6"/>
  <c r="I479" i="6"/>
  <c r="I478" i="6"/>
  <c r="I477" i="6"/>
  <c r="I476" i="6"/>
  <c r="I475" i="6"/>
  <c r="I474" i="6"/>
  <c r="I473" i="6"/>
  <c r="I472" i="6"/>
  <c r="I471" i="6"/>
  <c r="I470" i="6"/>
  <c r="I469" i="6"/>
  <c r="I468" i="6"/>
  <c r="I467" i="6"/>
  <c r="I466" i="6"/>
  <c r="I465" i="6"/>
  <c r="I464" i="6"/>
  <c r="I463" i="6"/>
  <c r="I462" i="6"/>
  <c r="I461" i="6"/>
  <c r="I460" i="6"/>
  <c r="I459" i="6"/>
  <c r="I458" i="6"/>
  <c r="I457" i="6"/>
  <c r="I456" i="6"/>
  <c r="I455" i="6"/>
  <c r="I454" i="6"/>
  <c r="I453" i="6"/>
  <c r="I452" i="6"/>
  <c r="I451" i="6"/>
  <c r="I450" i="6"/>
  <c r="I449" i="6"/>
  <c r="I448" i="6"/>
  <c r="I447" i="6"/>
  <c r="I446" i="6"/>
  <c r="I445" i="6"/>
  <c r="I444" i="6"/>
  <c r="I443" i="6"/>
  <c r="I442" i="6"/>
  <c r="I441" i="6"/>
  <c r="I440" i="6"/>
  <c r="I439" i="6"/>
  <c r="I438" i="6"/>
  <c r="I437" i="6"/>
  <c r="I436" i="6"/>
  <c r="I435" i="6"/>
  <c r="I434" i="6"/>
  <c r="I433" i="6"/>
  <c r="I432" i="6"/>
  <c r="I431" i="6"/>
  <c r="I430" i="6"/>
  <c r="I429" i="6"/>
  <c r="I428" i="6"/>
  <c r="I427" i="6"/>
  <c r="I426" i="6"/>
  <c r="I425" i="6"/>
  <c r="I424" i="6"/>
  <c r="I423" i="6"/>
  <c r="I422" i="6"/>
  <c r="I421" i="6"/>
  <c r="I420" i="6"/>
  <c r="I419" i="6"/>
  <c r="I418" i="6"/>
  <c r="I417" i="6"/>
  <c r="I416" i="6"/>
  <c r="I415" i="6"/>
  <c r="I414" i="6"/>
  <c r="I413" i="6"/>
  <c r="I412" i="6"/>
  <c r="I411" i="6"/>
  <c r="I410" i="6"/>
  <c r="I409" i="6"/>
  <c r="I408" i="6"/>
  <c r="I407" i="6"/>
  <c r="I406" i="6"/>
  <c r="I405" i="6"/>
  <c r="I404" i="6"/>
  <c r="I403" i="6"/>
  <c r="I402" i="6"/>
  <c r="I401" i="6"/>
  <c r="I400" i="6"/>
  <c r="I399" i="6"/>
  <c r="I398" i="6"/>
  <c r="I397" i="6"/>
  <c r="I396" i="6"/>
  <c r="I395" i="6"/>
  <c r="I394" i="6"/>
  <c r="I393" i="6"/>
  <c r="I392" i="6"/>
  <c r="I391" i="6"/>
  <c r="I390" i="6"/>
  <c r="I389" i="6"/>
  <c r="I388" i="6"/>
  <c r="I387" i="6"/>
  <c r="I386" i="6"/>
  <c r="I385" i="6"/>
  <c r="I384" i="6"/>
  <c r="I383" i="6"/>
  <c r="I382" i="6"/>
  <c r="I381" i="6"/>
  <c r="I380" i="6"/>
  <c r="I379" i="6"/>
  <c r="I378" i="6"/>
  <c r="I377" i="6"/>
  <c r="I376" i="6"/>
  <c r="I375" i="6"/>
  <c r="I374" i="6"/>
  <c r="I373" i="6"/>
  <c r="I372" i="6"/>
  <c r="I371" i="6"/>
  <c r="I370" i="6"/>
  <c r="I369" i="6"/>
  <c r="I368" i="6"/>
  <c r="I367" i="6"/>
  <c r="I366" i="6"/>
  <c r="I365" i="6"/>
  <c r="I364" i="6"/>
  <c r="I363" i="6"/>
  <c r="I362" i="6"/>
  <c r="I361" i="6"/>
  <c r="I360" i="6"/>
  <c r="I359" i="6"/>
  <c r="I358" i="6"/>
  <c r="I357" i="6"/>
  <c r="I356" i="6"/>
  <c r="I355" i="6"/>
  <c r="I354" i="6"/>
  <c r="I353" i="6"/>
  <c r="I352" i="6"/>
  <c r="I351" i="6"/>
  <c r="I350" i="6"/>
  <c r="I349" i="6"/>
  <c r="I348" i="6"/>
  <c r="I347" i="6"/>
  <c r="I346" i="6"/>
  <c r="I345" i="6"/>
  <c r="I344" i="6"/>
  <c r="I343" i="6"/>
  <c r="I342" i="6"/>
  <c r="I341" i="6"/>
  <c r="I340" i="6"/>
  <c r="I339" i="6"/>
  <c r="I338" i="6"/>
  <c r="I337" i="6"/>
  <c r="I336" i="6"/>
  <c r="I335" i="6"/>
  <c r="I334" i="6"/>
  <c r="I333" i="6"/>
  <c r="I332" i="6"/>
  <c r="I331" i="6"/>
  <c r="I330" i="6"/>
  <c r="I329" i="6"/>
  <c r="I328" i="6"/>
  <c r="I327" i="6"/>
  <c r="I326" i="6"/>
  <c r="I325" i="6"/>
  <c r="I324" i="6"/>
  <c r="I323" i="6"/>
  <c r="I322" i="6"/>
  <c r="I321" i="6"/>
  <c r="I320" i="6"/>
  <c r="I319" i="6"/>
  <c r="I318" i="6"/>
  <c r="I317" i="6"/>
  <c r="I316" i="6"/>
  <c r="I315" i="6"/>
  <c r="I314" i="6"/>
  <c r="I313" i="6"/>
  <c r="I312" i="6"/>
  <c r="I311" i="6"/>
  <c r="I310" i="6"/>
  <c r="I309" i="6"/>
  <c r="I308" i="6"/>
  <c r="I307" i="6"/>
  <c r="I306" i="6"/>
  <c r="I305" i="6"/>
  <c r="I304" i="6"/>
  <c r="I303" i="6"/>
  <c r="I302" i="6"/>
  <c r="I301" i="6"/>
  <c r="I300" i="6"/>
  <c r="I299" i="6"/>
  <c r="I298" i="6"/>
  <c r="I297" i="6"/>
  <c r="I296" i="6"/>
  <c r="I295" i="6"/>
  <c r="I294" i="6"/>
  <c r="I293" i="6"/>
  <c r="I292" i="6"/>
  <c r="I291" i="6"/>
  <c r="I290" i="6"/>
  <c r="I289" i="6"/>
  <c r="I288" i="6"/>
  <c r="I287" i="6"/>
  <c r="I286" i="6"/>
  <c r="I285" i="6"/>
  <c r="I284" i="6"/>
  <c r="I283" i="6"/>
  <c r="I282" i="6"/>
  <c r="I281" i="6"/>
  <c r="I280" i="6"/>
  <c r="I279" i="6"/>
  <c r="I278" i="6"/>
  <c r="I277" i="6"/>
  <c r="I276" i="6"/>
  <c r="I275" i="6"/>
  <c r="I274" i="6"/>
  <c r="I273" i="6"/>
  <c r="I272" i="6"/>
  <c r="I271" i="6"/>
  <c r="I270" i="6"/>
  <c r="I269" i="6"/>
  <c r="I268" i="6"/>
  <c r="I267" i="6"/>
  <c r="I266" i="6"/>
  <c r="I265" i="6"/>
  <c r="I264" i="6"/>
  <c r="I263" i="6"/>
  <c r="I262" i="6"/>
  <c r="I261" i="6"/>
  <c r="I260" i="6"/>
  <c r="I259" i="6"/>
  <c r="I258" i="6"/>
  <c r="I257" i="6"/>
  <c r="I256" i="6"/>
  <c r="I255" i="6"/>
  <c r="I254" i="6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B3" i="5"/>
  <c r="B4" i="5"/>
  <c r="B5" i="5"/>
  <c r="B6" i="5"/>
  <c r="B7" i="5"/>
  <c r="B8" i="5"/>
  <c r="B9" i="5"/>
  <c r="B10" i="5"/>
  <c r="B2" i="5"/>
  <c r="I1716" i="3"/>
  <c r="F1716" i="3"/>
  <c r="D1716" i="3"/>
  <c r="I1715" i="3"/>
  <c r="F1715" i="3"/>
  <c r="D1715" i="3"/>
  <c r="I1714" i="3"/>
  <c r="F1714" i="3"/>
  <c r="D1714" i="3"/>
  <c r="I1713" i="3"/>
  <c r="F1713" i="3"/>
  <c r="D1713" i="3"/>
  <c r="I1712" i="3"/>
  <c r="F1712" i="3"/>
  <c r="D1712" i="3"/>
  <c r="I1711" i="3"/>
  <c r="F1711" i="3"/>
  <c r="D1711" i="3"/>
  <c r="I1710" i="3"/>
  <c r="F1710" i="3"/>
  <c r="D1710" i="3"/>
  <c r="I1709" i="3"/>
  <c r="F1709" i="3"/>
  <c r="D1709" i="3"/>
  <c r="I1708" i="3"/>
  <c r="F1708" i="3"/>
  <c r="D1708" i="3"/>
  <c r="I1707" i="3"/>
  <c r="F1707" i="3"/>
  <c r="D1707" i="3"/>
  <c r="I1706" i="3"/>
  <c r="F1706" i="3"/>
  <c r="D1706" i="3"/>
  <c r="I1705" i="3"/>
  <c r="F1705" i="3"/>
  <c r="D1705" i="3"/>
  <c r="I1704" i="3"/>
  <c r="F1704" i="3"/>
  <c r="D1704" i="3"/>
  <c r="I1703" i="3"/>
  <c r="F1703" i="3"/>
  <c r="D1703" i="3"/>
  <c r="I1702" i="3"/>
  <c r="F1702" i="3"/>
  <c r="D1702" i="3"/>
  <c r="I1701" i="3"/>
  <c r="F1701" i="3"/>
  <c r="D1701" i="3"/>
  <c r="I1700" i="3"/>
  <c r="F1700" i="3"/>
  <c r="D1700" i="3"/>
  <c r="I1699" i="3"/>
  <c r="F1699" i="3"/>
  <c r="D1699" i="3"/>
  <c r="I1698" i="3"/>
  <c r="F1698" i="3"/>
  <c r="D1698" i="3"/>
  <c r="I1697" i="3"/>
  <c r="F1697" i="3"/>
  <c r="D1697" i="3"/>
  <c r="I1696" i="3"/>
  <c r="F1696" i="3"/>
  <c r="D1696" i="3"/>
  <c r="I1695" i="3"/>
  <c r="F1695" i="3"/>
  <c r="D1695" i="3"/>
  <c r="I1694" i="3"/>
  <c r="F1694" i="3"/>
  <c r="D1694" i="3"/>
  <c r="I1693" i="3"/>
  <c r="F1693" i="3"/>
  <c r="D1693" i="3"/>
  <c r="I1692" i="3"/>
  <c r="F1692" i="3"/>
  <c r="D1692" i="3"/>
  <c r="I1691" i="3"/>
  <c r="F1691" i="3"/>
  <c r="D1691" i="3"/>
  <c r="I1690" i="3"/>
  <c r="F1690" i="3"/>
  <c r="D1690" i="3"/>
  <c r="I1689" i="3"/>
  <c r="F1689" i="3"/>
  <c r="D1689" i="3"/>
  <c r="I1688" i="3"/>
  <c r="F1688" i="3"/>
  <c r="D1688" i="3"/>
  <c r="I1687" i="3"/>
  <c r="F1687" i="3"/>
  <c r="D1687" i="3"/>
  <c r="I1686" i="3"/>
  <c r="F1686" i="3"/>
  <c r="D1686" i="3"/>
  <c r="I1685" i="3"/>
  <c r="F1685" i="3"/>
  <c r="D1685" i="3"/>
  <c r="I1684" i="3"/>
  <c r="F1684" i="3"/>
  <c r="D1684" i="3"/>
  <c r="I1683" i="3"/>
  <c r="F1683" i="3"/>
  <c r="D1683" i="3"/>
  <c r="I1682" i="3"/>
  <c r="F1682" i="3"/>
  <c r="D1682" i="3"/>
  <c r="I1681" i="3"/>
  <c r="F1681" i="3"/>
  <c r="D1681" i="3"/>
  <c r="I1680" i="3"/>
  <c r="F1680" i="3"/>
  <c r="D1680" i="3"/>
  <c r="I1679" i="3"/>
  <c r="F1679" i="3"/>
  <c r="D1679" i="3"/>
  <c r="I1678" i="3"/>
  <c r="F1678" i="3"/>
  <c r="D1678" i="3"/>
  <c r="I1677" i="3"/>
  <c r="F1677" i="3"/>
  <c r="D1677" i="3"/>
  <c r="I1676" i="3"/>
  <c r="F1676" i="3"/>
  <c r="D1676" i="3"/>
  <c r="I1675" i="3"/>
  <c r="F1675" i="3"/>
  <c r="D1675" i="3"/>
  <c r="I1674" i="3"/>
  <c r="F1674" i="3"/>
  <c r="D1674" i="3"/>
  <c r="I1673" i="3"/>
  <c r="F1673" i="3"/>
  <c r="D1673" i="3"/>
  <c r="I1672" i="3"/>
  <c r="F1672" i="3"/>
  <c r="D1672" i="3"/>
  <c r="I1671" i="3"/>
  <c r="F1671" i="3"/>
  <c r="D1671" i="3"/>
  <c r="I1670" i="3"/>
  <c r="F1670" i="3"/>
  <c r="D1670" i="3"/>
  <c r="I1669" i="3"/>
  <c r="F1669" i="3"/>
  <c r="D1669" i="3"/>
  <c r="I1668" i="3"/>
  <c r="F1668" i="3"/>
  <c r="D1668" i="3"/>
  <c r="I1667" i="3"/>
  <c r="F1667" i="3"/>
  <c r="D1667" i="3"/>
  <c r="I1666" i="3"/>
  <c r="F1666" i="3"/>
  <c r="D1666" i="3"/>
  <c r="I1665" i="3"/>
  <c r="F1665" i="3"/>
  <c r="D1665" i="3"/>
  <c r="I1664" i="3"/>
  <c r="F1664" i="3"/>
  <c r="D1664" i="3"/>
  <c r="I1663" i="3"/>
  <c r="F1663" i="3"/>
  <c r="D1663" i="3"/>
  <c r="I1662" i="3"/>
  <c r="F1662" i="3"/>
  <c r="D1662" i="3"/>
  <c r="I1661" i="3"/>
  <c r="F1661" i="3"/>
  <c r="D1661" i="3"/>
  <c r="I1660" i="3"/>
  <c r="F1660" i="3"/>
  <c r="D1660" i="3"/>
  <c r="I1659" i="3"/>
  <c r="F1659" i="3"/>
  <c r="D1659" i="3"/>
  <c r="I1658" i="3"/>
  <c r="F1658" i="3"/>
  <c r="D1658" i="3"/>
  <c r="I1657" i="3"/>
  <c r="F1657" i="3"/>
  <c r="D1657" i="3"/>
  <c r="I1656" i="3"/>
  <c r="F1656" i="3"/>
  <c r="D1656" i="3"/>
  <c r="I1655" i="3"/>
  <c r="F1655" i="3"/>
  <c r="D1655" i="3"/>
  <c r="I1654" i="3"/>
  <c r="F1654" i="3"/>
  <c r="D1654" i="3"/>
  <c r="I1653" i="3"/>
  <c r="F1653" i="3"/>
  <c r="D1653" i="3"/>
  <c r="I1652" i="3"/>
  <c r="F1652" i="3"/>
  <c r="D1652" i="3"/>
  <c r="I1651" i="3"/>
  <c r="F1651" i="3"/>
  <c r="D1651" i="3"/>
  <c r="I1650" i="3"/>
  <c r="F1650" i="3"/>
  <c r="D1650" i="3"/>
  <c r="I1649" i="3"/>
  <c r="F1649" i="3"/>
  <c r="D1649" i="3"/>
  <c r="I1648" i="3"/>
  <c r="F1648" i="3"/>
  <c r="D1648" i="3"/>
  <c r="I1647" i="3"/>
  <c r="F1647" i="3"/>
  <c r="D1647" i="3"/>
  <c r="I1646" i="3"/>
  <c r="F1646" i="3"/>
  <c r="D1646" i="3"/>
  <c r="I1645" i="3"/>
  <c r="F1645" i="3"/>
  <c r="D1645" i="3"/>
  <c r="I1644" i="3"/>
  <c r="F1644" i="3"/>
  <c r="D1644" i="3"/>
  <c r="I1643" i="3"/>
  <c r="F1643" i="3"/>
  <c r="D1643" i="3"/>
  <c r="I1642" i="3"/>
  <c r="F1642" i="3"/>
  <c r="D1642" i="3"/>
  <c r="I1641" i="3"/>
  <c r="F1641" i="3"/>
  <c r="D1641" i="3"/>
  <c r="I1640" i="3"/>
  <c r="F1640" i="3"/>
  <c r="D1640" i="3"/>
  <c r="I1639" i="3"/>
  <c r="F1639" i="3"/>
  <c r="D1639" i="3"/>
  <c r="I1638" i="3"/>
  <c r="F1638" i="3"/>
  <c r="D1638" i="3"/>
  <c r="I1637" i="3"/>
  <c r="F1637" i="3"/>
  <c r="D1637" i="3"/>
  <c r="I1636" i="3"/>
  <c r="F1636" i="3"/>
  <c r="D1636" i="3"/>
  <c r="I1635" i="3"/>
  <c r="F1635" i="3"/>
  <c r="D1635" i="3"/>
  <c r="I1634" i="3"/>
  <c r="F1634" i="3"/>
  <c r="D1634" i="3"/>
  <c r="I1633" i="3"/>
  <c r="F1633" i="3"/>
  <c r="D1633" i="3"/>
  <c r="I1632" i="3"/>
  <c r="F1632" i="3"/>
  <c r="D1632" i="3"/>
  <c r="I1631" i="3"/>
  <c r="F1631" i="3"/>
  <c r="D1631" i="3"/>
  <c r="I1630" i="3"/>
  <c r="F1630" i="3"/>
  <c r="D1630" i="3"/>
  <c r="I1629" i="3"/>
  <c r="F1629" i="3"/>
  <c r="D1629" i="3"/>
  <c r="I1628" i="3"/>
  <c r="F1628" i="3"/>
  <c r="D1628" i="3"/>
  <c r="I1627" i="3"/>
  <c r="F1627" i="3"/>
  <c r="D1627" i="3"/>
  <c r="I1626" i="3"/>
  <c r="F1626" i="3"/>
  <c r="D1626" i="3"/>
  <c r="I1625" i="3"/>
  <c r="F1625" i="3"/>
  <c r="D1625" i="3"/>
  <c r="I1624" i="3"/>
  <c r="F1624" i="3"/>
  <c r="D1624" i="3"/>
  <c r="I1623" i="3"/>
  <c r="F1623" i="3"/>
  <c r="D1623" i="3"/>
  <c r="I1622" i="3"/>
  <c r="F1622" i="3"/>
  <c r="D1622" i="3"/>
  <c r="I1621" i="3"/>
  <c r="F1621" i="3"/>
  <c r="D1621" i="3"/>
  <c r="I1620" i="3"/>
  <c r="F1620" i="3"/>
  <c r="D1620" i="3"/>
  <c r="I1619" i="3"/>
  <c r="F1619" i="3"/>
  <c r="D1619" i="3"/>
  <c r="I1618" i="3"/>
  <c r="F1618" i="3"/>
  <c r="D1618" i="3"/>
  <c r="I1617" i="3"/>
  <c r="F1617" i="3"/>
  <c r="D1617" i="3"/>
  <c r="I1616" i="3"/>
  <c r="F1616" i="3"/>
  <c r="D1616" i="3"/>
  <c r="I1615" i="3"/>
  <c r="F1615" i="3"/>
  <c r="D1615" i="3"/>
  <c r="I1614" i="3"/>
  <c r="F1614" i="3"/>
  <c r="D1614" i="3"/>
  <c r="I1613" i="3"/>
  <c r="F1613" i="3"/>
  <c r="D1613" i="3"/>
  <c r="I1612" i="3"/>
  <c r="F1612" i="3"/>
  <c r="D1612" i="3"/>
  <c r="I1611" i="3"/>
  <c r="F1611" i="3"/>
  <c r="D1611" i="3"/>
  <c r="I1610" i="3"/>
  <c r="F1610" i="3"/>
  <c r="D1610" i="3"/>
  <c r="I1609" i="3"/>
  <c r="F1609" i="3"/>
  <c r="D1609" i="3"/>
  <c r="I1608" i="3"/>
  <c r="F1608" i="3"/>
  <c r="D1608" i="3"/>
  <c r="I1607" i="3"/>
  <c r="F1607" i="3"/>
  <c r="D1607" i="3"/>
  <c r="I1606" i="3"/>
  <c r="F1606" i="3"/>
  <c r="D1606" i="3"/>
  <c r="I1605" i="3"/>
  <c r="F1605" i="3"/>
  <c r="D1605" i="3"/>
  <c r="I1604" i="3"/>
  <c r="F1604" i="3"/>
  <c r="D1604" i="3"/>
  <c r="I1603" i="3"/>
  <c r="F1603" i="3"/>
  <c r="D1603" i="3"/>
  <c r="I1602" i="3"/>
  <c r="F1602" i="3"/>
  <c r="D1602" i="3"/>
  <c r="I1601" i="3"/>
  <c r="F1601" i="3"/>
  <c r="D1601" i="3"/>
  <c r="I1600" i="3"/>
  <c r="F1600" i="3"/>
  <c r="D1600" i="3"/>
  <c r="I1599" i="3"/>
  <c r="F1599" i="3"/>
  <c r="D1599" i="3"/>
  <c r="I1598" i="3"/>
  <c r="F1598" i="3"/>
  <c r="D1598" i="3"/>
  <c r="I1597" i="3"/>
  <c r="F1597" i="3"/>
  <c r="D1597" i="3"/>
  <c r="I1596" i="3"/>
  <c r="F1596" i="3"/>
  <c r="D1596" i="3"/>
  <c r="I1595" i="3"/>
  <c r="F1595" i="3"/>
  <c r="D1595" i="3"/>
  <c r="I1594" i="3"/>
  <c r="F1594" i="3"/>
  <c r="D1594" i="3"/>
  <c r="I1593" i="3"/>
  <c r="F1593" i="3"/>
  <c r="D1593" i="3"/>
  <c r="I1592" i="3"/>
  <c r="F1592" i="3"/>
  <c r="D1592" i="3"/>
  <c r="I1591" i="3"/>
  <c r="F1591" i="3"/>
  <c r="D1591" i="3"/>
  <c r="I1590" i="3"/>
  <c r="F1590" i="3"/>
  <c r="D1590" i="3"/>
  <c r="I1589" i="3"/>
  <c r="F1589" i="3"/>
  <c r="D1589" i="3"/>
  <c r="I1588" i="3"/>
  <c r="F1588" i="3"/>
  <c r="D1588" i="3"/>
  <c r="I1587" i="3"/>
  <c r="F1587" i="3"/>
  <c r="D1587" i="3"/>
  <c r="I1586" i="3"/>
  <c r="F1586" i="3"/>
  <c r="D1586" i="3"/>
  <c r="I1585" i="3"/>
  <c r="F1585" i="3"/>
  <c r="D1585" i="3"/>
  <c r="I1584" i="3"/>
  <c r="F1584" i="3"/>
  <c r="D1584" i="3"/>
  <c r="I1583" i="3"/>
  <c r="F1583" i="3"/>
  <c r="D1583" i="3"/>
  <c r="I1582" i="3"/>
  <c r="F1582" i="3"/>
  <c r="D1582" i="3"/>
  <c r="I1581" i="3"/>
  <c r="F1581" i="3"/>
  <c r="D1581" i="3"/>
  <c r="I1580" i="3"/>
  <c r="F1580" i="3"/>
  <c r="D1580" i="3"/>
  <c r="I1579" i="3"/>
  <c r="F1579" i="3"/>
  <c r="D1579" i="3"/>
  <c r="I1578" i="3"/>
  <c r="F1578" i="3"/>
  <c r="D1578" i="3"/>
  <c r="I1577" i="3"/>
  <c r="F1577" i="3"/>
  <c r="D1577" i="3"/>
  <c r="I1576" i="3"/>
  <c r="F1576" i="3"/>
  <c r="D1576" i="3"/>
  <c r="I1575" i="3"/>
  <c r="F1575" i="3"/>
  <c r="D1575" i="3"/>
  <c r="I1574" i="3"/>
  <c r="F1574" i="3"/>
  <c r="D1574" i="3"/>
  <c r="I1573" i="3"/>
  <c r="F1573" i="3"/>
  <c r="D1573" i="3"/>
  <c r="I1572" i="3"/>
  <c r="F1572" i="3"/>
  <c r="D1572" i="3"/>
  <c r="I1571" i="3"/>
  <c r="F1571" i="3"/>
  <c r="D1571" i="3"/>
  <c r="I1570" i="3"/>
  <c r="F1570" i="3"/>
  <c r="D1570" i="3"/>
  <c r="I1569" i="3"/>
  <c r="F1569" i="3"/>
  <c r="D1569" i="3"/>
  <c r="I1568" i="3"/>
  <c r="F1568" i="3"/>
  <c r="D1568" i="3"/>
  <c r="I1567" i="3"/>
  <c r="F1567" i="3"/>
  <c r="D1567" i="3"/>
  <c r="I1566" i="3"/>
  <c r="F1566" i="3"/>
  <c r="D1566" i="3"/>
  <c r="I1565" i="3"/>
  <c r="F1565" i="3"/>
  <c r="D1565" i="3"/>
  <c r="I1564" i="3"/>
  <c r="F1564" i="3"/>
  <c r="D1564" i="3"/>
  <c r="I1563" i="3"/>
  <c r="F1563" i="3"/>
  <c r="D1563" i="3"/>
  <c r="I1562" i="3"/>
  <c r="F1562" i="3"/>
  <c r="D1562" i="3"/>
  <c r="I1561" i="3"/>
  <c r="F1561" i="3"/>
  <c r="D1561" i="3"/>
  <c r="I1560" i="3"/>
  <c r="F1560" i="3"/>
  <c r="D1560" i="3"/>
  <c r="I1559" i="3"/>
  <c r="F1559" i="3"/>
  <c r="D1559" i="3"/>
  <c r="I1558" i="3"/>
  <c r="F1558" i="3"/>
  <c r="D1558" i="3"/>
  <c r="I1557" i="3"/>
  <c r="F1557" i="3"/>
  <c r="D1557" i="3"/>
  <c r="I1556" i="3"/>
  <c r="F1556" i="3"/>
  <c r="D1556" i="3"/>
  <c r="I1555" i="3"/>
  <c r="F1555" i="3"/>
  <c r="D1555" i="3"/>
  <c r="I1554" i="3"/>
  <c r="F1554" i="3"/>
  <c r="D1554" i="3"/>
  <c r="I1553" i="3"/>
  <c r="F1553" i="3"/>
  <c r="D1553" i="3"/>
  <c r="I1552" i="3"/>
  <c r="F1552" i="3"/>
  <c r="D1552" i="3"/>
  <c r="I1551" i="3"/>
  <c r="F1551" i="3"/>
  <c r="D1551" i="3"/>
  <c r="I1550" i="3"/>
  <c r="F1550" i="3"/>
  <c r="D1550" i="3"/>
  <c r="I1549" i="3"/>
  <c r="F1549" i="3"/>
  <c r="D1549" i="3"/>
  <c r="I1548" i="3"/>
  <c r="F1548" i="3"/>
  <c r="D1548" i="3"/>
  <c r="I1547" i="3"/>
  <c r="F1547" i="3"/>
  <c r="D1547" i="3"/>
  <c r="I1546" i="3"/>
  <c r="F1546" i="3"/>
  <c r="D1546" i="3"/>
  <c r="I1545" i="3"/>
  <c r="F1545" i="3"/>
  <c r="D1545" i="3"/>
  <c r="I1544" i="3"/>
  <c r="F1544" i="3"/>
  <c r="D1544" i="3"/>
  <c r="I1543" i="3"/>
  <c r="F1543" i="3"/>
  <c r="D1543" i="3"/>
  <c r="I1542" i="3"/>
  <c r="F1542" i="3"/>
  <c r="D1542" i="3"/>
  <c r="I1541" i="3"/>
  <c r="F1541" i="3"/>
  <c r="D1541" i="3"/>
  <c r="I1540" i="3"/>
  <c r="F1540" i="3"/>
  <c r="D1540" i="3"/>
  <c r="I1539" i="3"/>
  <c r="F1539" i="3"/>
  <c r="D1539" i="3"/>
  <c r="I1538" i="3"/>
  <c r="F1538" i="3"/>
  <c r="D1538" i="3"/>
  <c r="I1537" i="3"/>
  <c r="F1537" i="3"/>
  <c r="D1537" i="3"/>
  <c r="I1536" i="3"/>
  <c r="F1536" i="3"/>
  <c r="D1536" i="3"/>
  <c r="I1535" i="3"/>
  <c r="F1535" i="3"/>
  <c r="D1535" i="3"/>
  <c r="I1534" i="3"/>
  <c r="F1534" i="3"/>
  <c r="D1534" i="3"/>
  <c r="I1533" i="3"/>
  <c r="F1533" i="3"/>
  <c r="D1533" i="3"/>
  <c r="I1532" i="3"/>
  <c r="F1532" i="3"/>
  <c r="D1532" i="3"/>
  <c r="I1531" i="3"/>
  <c r="F1531" i="3"/>
  <c r="D1531" i="3"/>
  <c r="I1530" i="3"/>
  <c r="F1530" i="3"/>
  <c r="D1530" i="3"/>
  <c r="I1529" i="3"/>
  <c r="F1529" i="3"/>
  <c r="D1529" i="3"/>
  <c r="I1528" i="3"/>
  <c r="F1528" i="3"/>
  <c r="D1528" i="3"/>
  <c r="I1527" i="3"/>
  <c r="F1527" i="3"/>
  <c r="D1527" i="3"/>
  <c r="I1526" i="3"/>
  <c r="F1526" i="3"/>
  <c r="D1526" i="3"/>
  <c r="I1525" i="3"/>
  <c r="F1525" i="3"/>
  <c r="D1525" i="3"/>
  <c r="I1524" i="3"/>
  <c r="F1524" i="3"/>
  <c r="D1524" i="3"/>
  <c r="I1523" i="3"/>
  <c r="F1523" i="3"/>
  <c r="D1523" i="3"/>
  <c r="I1522" i="3"/>
  <c r="F1522" i="3"/>
  <c r="D1522" i="3"/>
  <c r="I1521" i="3"/>
  <c r="F1521" i="3"/>
  <c r="D1521" i="3"/>
  <c r="I1520" i="3"/>
  <c r="F1520" i="3"/>
  <c r="D1520" i="3"/>
  <c r="I1519" i="3"/>
  <c r="F1519" i="3"/>
  <c r="D1519" i="3"/>
  <c r="I1518" i="3"/>
  <c r="F1518" i="3"/>
  <c r="D1518" i="3"/>
  <c r="I1517" i="3"/>
  <c r="F1517" i="3"/>
  <c r="D1517" i="3"/>
  <c r="I1516" i="3"/>
  <c r="F1516" i="3"/>
  <c r="D1516" i="3"/>
  <c r="I1515" i="3"/>
  <c r="F1515" i="3"/>
  <c r="D1515" i="3"/>
  <c r="I1514" i="3"/>
  <c r="F1514" i="3"/>
  <c r="D1514" i="3"/>
  <c r="I1513" i="3"/>
  <c r="F1513" i="3"/>
  <c r="D1513" i="3"/>
  <c r="I1512" i="3"/>
  <c r="F1512" i="3"/>
  <c r="D1512" i="3"/>
  <c r="I1511" i="3"/>
  <c r="F1511" i="3"/>
  <c r="D1511" i="3"/>
  <c r="I1510" i="3"/>
  <c r="F1510" i="3"/>
  <c r="D1510" i="3"/>
  <c r="I1509" i="3"/>
  <c r="F1509" i="3"/>
  <c r="D1509" i="3"/>
  <c r="I1508" i="3"/>
  <c r="F1508" i="3"/>
  <c r="D1508" i="3"/>
  <c r="I1507" i="3"/>
  <c r="F1507" i="3"/>
  <c r="D1507" i="3"/>
  <c r="I1506" i="3"/>
  <c r="F1506" i="3"/>
  <c r="D1506" i="3"/>
  <c r="I1505" i="3"/>
  <c r="F1505" i="3"/>
  <c r="D1505" i="3"/>
  <c r="I1504" i="3"/>
  <c r="F1504" i="3"/>
  <c r="D1504" i="3"/>
  <c r="I1503" i="3"/>
  <c r="F1503" i="3"/>
  <c r="D1503" i="3"/>
  <c r="I1502" i="3"/>
  <c r="F1502" i="3"/>
  <c r="D1502" i="3"/>
  <c r="I1501" i="3"/>
  <c r="F1501" i="3"/>
  <c r="D1501" i="3"/>
  <c r="I1500" i="3"/>
  <c r="F1500" i="3"/>
  <c r="D1500" i="3"/>
  <c r="I1499" i="3"/>
  <c r="F1499" i="3"/>
  <c r="D1499" i="3"/>
  <c r="I1498" i="3"/>
  <c r="F1498" i="3"/>
  <c r="D1498" i="3"/>
  <c r="I1497" i="3"/>
  <c r="F1497" i="3"/>
  <c r="D1497" i="3"/>
  <c r="I1496" i="3"/>
  <c r="F1496" i="3"/>
  <c r="D1496" i="3"/>
  <c r="I1495" i="3"/>
  <c r="F1495" i="3"/>
  <c r="D1495" i="3"/>
  <c r="I1494" i="3"/>
  <c r="F1494" i="3"/>
  <c r="D1494" i="3"/>
  <c r="I1493" i="3"/>
  <c r="F1493" i="3"/>
  <c r="D1493" i="3"/>
  <c r="I1492" i="3"/>
  <c r="F1492" i="3"/>
  <c r="D1492" i="3"/>
  <c r="I1491" i="3"/>
  <c r="F1491" i="3"/>
  <c r="D1491" i="3"/>
  <c r="I1490" i="3"/>
  <c r="F1490" i="3"/>
  <c r="D1490" i="3"/>
  <c r="I1489" i="3"/>
  <c r="F1489" i="3"/>
  <c r="D1489" i="3"/>
  <c r="I1488" i="3"/>
  <c r="F1488" i="3"/>
  <c r="D1488" i="3"/>
  <c r="I1487" i="3"/>
  <c r="F1487" i="3"/>
  <c r="D1487" i="3"/>
  <c r="I1486" i="3"/>
  <c r="F1486" i="3"/>
  <c r="D1486" i="3"/>
  <c r="I1485" i="3"/>
  <c r="F1485" i="3"/>
  <c r="D1485" i="3"/>
  <c r="I1484" i="3"/>
  <c r="F1484" i="3"/>
  <c r="D1484" i="3"/>
  <c r="I1483" i="3"/>
  <c r="F1483" i="3"/>
  <c r="D1483" i="3"/>
  <c r="I1482" i="3"/>
  <c r="F1482" i="3"/>
  <c r="D1482" i="3"/>
  <c r="I1481" i="3"/>
  <c r="F1481" i="3"/>
  <c r="D1481" i="3"/>
  <c r="I1480" i="3"/>
  <c r="F1480" i="3"/>
  <c r="D1480" i="3"/>
  <c r="I1479" i="3"/>
  <c r="F1479" i="3"/>
  <c r="D1479" i="3"/>
  <c r="I1478" i="3"/>
  <c r="F1478" i="3"/>
  <c r="D1478" i="3"/>
  <c r="I1477" i="3"/>
  <c r="F1477" i="3"/>
  <c r="D1477" i="3"/>
  <c r="I1476" i="3"/>
  <c r="F1476" i="3"/>
  <c r="D1476" i="3"/>
  <c r="I1475" i="3"/>
  <c r="F1475" i="3"/>
  <c r="D1475" i="3"/>
  <c r="I1474" i="3"/>
  <c r="F1474" i="3"/>
  <c r="D1474" i="3"/>
  <c r="I1473" i="3"/>
  <c r="F1473" i="3"/>
  <c r="D1473" i="3"/>
  <c r="I1472" i="3"/>
  <c r="F1472" i="3"/>
  <c r="D1472" i="3"/>
  <c r="I1471" i="3"/>
  <c r="F1471" i="3"/>
  <c r="D1471" i="3"/>
  <c r="I1470" i="3"/>
  <c r="F1470" i="3"/>
  <c r="D1470" i="3"/>
  <c r="I1469" i="3"/>
  <c r="F1469" i="3"/>
  <c r="D1469" i="3"/>
  <c r="I1468" i="3"/>
  <c r="F1468" i="3"/>
  <c r="D1468" i="3"/>
  <c r="I1467" i="3"/>
  <c r="F1467" i="3"/>
  <c r="D1467" i="3"/>
  <c r="I1466" i="3"/>
  <c r="F1466" i="3"/>
  <c r="D1466" i="3"/>
  <c r="I1465" i="3"/>
  <c r="F1465" i="3"/>
  <c r="D1465" i="3"/>
  <c r="I1464" i="3"/>
  <c r="F1464" i="3"/>
  <c r="D1464" i="3"/>
  <c r="I1463" i="3"/>
  <c r="F1463" i="3"/>
  <c r="D1463" i="3"/>
  <c r="I1462" i="3"/>
  <c r="F1462" i="3"/>
  <c r="D1462" i="3"/>
  <c r="I1461" i="3"/>
  <c r="F1461" i="3"/>
  <c r="D1461" i="3"/>
  <c r="I1460" i="3"/>
  <c r="F1460" i="3"/>
  <c r="D1460" i="3"/>
  <c r="I1459" i="3"/>
  <c r="F1459" i="3"/>
  <c r="D1459" i="3"/>
  <c r="I1458" i="3"/>
  <c r="F1458" i="3"/>
  <c r="D1458" i="3"/>
  <c r="I1457" i="3"/>
  <c r="F1457" i="3"/>
  <c r="D1457" i="3"/>
  <c r="I1456" i="3"/>
  <c r="F1456" i="3"/>
  <c r="D1456" i="3"/>
  <c r="I1455" i="3"/>
  <c r="F1455" i="3"/>
  <c r="D1455" i="3"/>
  <c r="I1454" i="3"/>
  <c r="F1454" i="3"/>
  <c r="D1454" i="3"/>
  <c r="I1453" i="3"/>
  <c r="F1453" i="3"/>
  <c r="D1453" i="3"/>
  <c r="I1452" i="3"/>
  <c r="F1452" i="3"/>
  <c r="D1452" i="3"/>
  <c r="I1451" i="3"/>
  <c r="F1451" i="3"/>
  <c r="D1451" i="3"/>
  <c r="I1450" i="3"/>
  <c r="F1450" i="3"/>
  <c r="D1450" i="3"/>
  <c r="I1449" i="3"/>
  <c r="F1449" i="3"/>
  <c r="D1449" i="3"/>
  <c r="I1448" i="3"/>
  <c r="F1448" i="3"/>
  <c r="D1448" i="3"/>
  <c r="I1447" i="3"/>
  <c r="F1447" i="3"/>
  <c r="D1447" i="3"/>
  <c r="I1446" i="3"/>
  <c r="F1446" i="3"/>
  <c r="D1446" i="3"/>
  <c r="I1445" i="3"/>
  <c r="F1445" i="3"/>
  <c r="D1445" i="3"/>
  <c r="I1444" i="3"/>
  <c r="F1444" i="3"/>
  <c r="D1444" i="3"/>
  <c r="I1443" i="3"/>
  <c r="F1443" i="3"/>
  <c r="D1443" i="3"/>
  <c r="I1442" i="3"/>
  <c r="F1442" i="3"/>
  <c r="D1442" i="3"/>
  <c r="I1441" i="3"/>
  <c r="F1441" i="3"/>
  <c r="D1441" i="3"/>
  <c r="I1440" i="3"/>
  <c r="F1440" i="3"/>
  <c r="D1440" i="3"/>
  <c r="I1439" i="3"/>
  <c r="F1439" i="3"/>
  <c r="D1439" i="3"/>
  <c r="I1438" i="3"/>
  <c r="F1438" i="3"/>
  <c r="D1438" i="3"/>
  <c r="I1437" i="3"/>
  <c r="F1437" i="3"/>
  <c r="D1437" i="3"/>
  <c r="I1436" i="3"/>
  <c r="F1436" i="3"/>
  <c r="D1436" i="3"/>
  <c r="I1435" i="3"/>
  <c r="F1435" i="3"/>
  <c r="D1435" i="3"/>
  <c r="I1434" i="3"/>
  <c r="F1434" i="3"/>
  <c r="D1434" i="3"/>
  <c r="I1433" i="3"/>
  <c r="F1433" i="3"/>
  <c r="D1433" i="3"/>
  <c r="I1432" i="3"/>
  <c r="F1432" i="3"/>
  <c r="D1432" i="3"/>
  <c r="I1431" i="3"/>
  <c r="F1431" i="3"/>
  <c r="D1431" i="3"/>
  <c r="I1430" i="3"/>
  <c r="F1430" i="3"/>
  <c r="D1430" i="3"/>
  <c r="I1429" i="3"/>
  <c r="F1429" i="3"/>
  <c r="D1429" i="3"/>
  <c r="I1428" i="3"/>
  <c r="F1428" i="3"/>
  <c r="D1428" i="3"/>
  <c r="I1427" i="3"/>
  <c r="F1427" i="3"/>
  <c r="D1427" i="3"/>
  <c r="I1426" i="3"/>
  <c r="F1426" i="3"/>
  <c r="D1426" i="3"/>
  <c r="I1425" i="3"/>
  <c r="F1425" i="3"/>
  <c r="D1425" i="3"/>
  <c r="I1424" i="3"/>
  <c r="F1424" i="3"/>
  <c r="D1424" i="3"/>
  <c r="I1423" i="3"/>
  <c r="F1423" i="3"/>
  <c r="D1423" i="3"/>
  <c r="I1422" i="3"/>
  <c r="F1422" i="3"/>
  <c r="D1422" i="3"/>
  <c r="I1421" i="3"/>
  <c r="F1421" i="3"/>
  <c r="D1421" i="3"/>
  <c r="I1420" i="3"/>
  <c r="F1420" i="3"/>
  <c r="D1420" i="3"/>
  <c r="I1419" i="3"/>
  <c r="F1419" i="3"/>
  <c r="D1419" i="3"/>
  <c r="I1418" i="3"/>
  <c r="F1418" i="3"/>
  <c r="D1418" i="3"/>
  <c r="I1417" i="3"/>
  <c r="F1417" i="3"/>
  <c r="D1417" i="3"/>
  <c r="I1416" i="3"/>
  <c r="F1416" i="3"/>
  <c r="D1416" i="3"/>
  <c r="I1415" i="3"/>
  <c r="F1415" i="3"/>
  <c r="D1415" i="3"/>
  <c r="I1414" i="3"/>
  <c r="F1414" i="3"/>
  <c r="D1414" i="3"/>
  <c r="I1413" i="3"/>
  <c r="F1413" i="3"/>
  <c r="D1413" i="3"/>
  <c r="I1412" i="3"/>
  <c r="F1412" i="3"/>
  <c r="D1412" i="3"/>
  <c r="I1411" i="3"/>
  <c r="F1411" i="3"/>
  <c r="D1411" i="3"/>
  <c r="I1410" i="3"/>
  <c r="F1410" i="3"/>
  <c r="D1410" i="3"/>
  <c r="I1409" i="3"/>
  <c r="F1409" i="3"/>
  <c r="D1409" i="3"/>
  <c r="I1408" i="3"/>
  <c r="F1408" i="3"/>
  <c r="D1408" i="3"/>
  <c r="I1407" i="3"/>
  <c r="F1407" i="3"/>
  <c r="D1407" i="3"/>
  <c r="I1406" i="3"/>
  <c r="F1406" i="3"/>
  <c r="D1406" i="3"/>
  <c r="I1405" i="3"/>
  <c r="F1405" i="3"/>
  <c r="D1405" i="3"/>
  <c r="I1404" i="3"/>
  <c r="F1404" i="3"/>
  <c r="D1404" i="3"/>
  <c r="I1403" i="3"/>
  <c r="F1403" i="3"/>
  <c r="D1403" i="3"/>
  <c r="I1402" i="3"/>
  <c r="F1402" i="3"/>
  <c r="D1402" i="3"/>
  <c r="I1401" i="3"/>
  <c r="F1401" i="3"/>
  <c r="D1401" i="3"/>
  <c r="I1400" i="3"/>
  <c r="F1400" i="3"/>
  <c r="D1400" i="3"/>
  <c r="I1399" i="3"/>
  <c r="F1399" i="3"/>
  <c r="D1399" i="3"/>
  <c r="I1398" i="3"/>
  <c r="F1398" i="3"/>
  <c r="D1398" i="3"/>
  <c r="I1397" i="3"/>
  <c r="F1397" i="3"/>
  <c r="D1397" i="3"/>
  <c r="I1396" i="3"/>
  <c r="F1396" i="3"/>
  <c r="D1396" i="3"/>
  <c r="I1395" i="3"/>
  <c r="F1395" i="3"/>
  <c r="D1395" i="3"/>
  <c r="I1394" i="3"/>
  <c r="F1394" i="3"/>
  <c r="D1394" i="3"/>
  <c r="I1393" i="3"/>
  <c r="F1393" i="3"/>
  <c r="D1393" i="3"/>
  <c r="I1392" i="3"/>
  <c r="F1392" i="3"/>
  <c r="D1392" i="3"/>
  <c r="I1391" i="3"/>
  <c r="F1391" i="3"/>
  <c r="D1391" i="3"/>
  <c r="I1390" i="3"/>
  <c r="F1390" i="3"/>
  <c r="D1390" i="3"/>
  <c r="I1389" i="3"/>
  <c r="F1389" i="3"/>
  <c r="D1389" i="3"/>
  <c r="I1388" i="3"/>
  <c r="F1388" i="3"/>
  <c r="D1388" i="3"/>
  <c r="I1387" i="3"/>
  <c r="F1387" i="3"/>
  <c r="D1387" i="3"/>
  <c r="I1386" i="3"/>
  <c r="F1386" i="3"/>
  <c r="D1386" i="3"/>
  <c r="I1385" i="3"/>
  <c r="F1385" i="3"/>
  <c r="D1385" i="3"/>
  <c r="I1384" i="3"/>
  <c r="F1384" i="3"/>
  <c r="D1384" i="3"/>
  <c r="I1383" i="3"/>
  <c r="F1383" i="3"/>
  <c r="D1383" i="3"/>
  <c r="I1382" i="3"/>
  <c r="F1382" i="3"/>
  <c r="D1382" i="3"/>
  <c r="I1381" i="3"/>
  <c r="F1381" i="3"/>
  <c r="D1381" i="3"/>
  <c r="I1380" i="3"/>
  <c r="F1380" i="3"/>
  <c r="D1380" i="3"/>
  <c r="I1379" i="3"/>
  <c r="F1379" i="3"/>
  <c r="D1379" i="3"/>
  <c r="I1378" i="3"/>
  <c r="F1378" i="3"/>
  <c r="D1378" i="3"/>
  <c r="I1377" i="3"/>
  <c r="F1377" i="3"/>
  <c r="D1377" i="3"/>
  <c r="I1376" i="3"/>
  <c r="F1376" i="3"/>
  <c r="D1376" i="3"/>
  <c r="I1375" i="3"/>
  <c r="F1375" i="3"/>
  <c r="D1375" i="3"/>
  <c r="I1374" i="3"/>
  <c r="F1374" i="3"/>
  <c r="D1374" i="3"/>
  <c r="I1373" i="3"/>
  <c r="F1373" i="3"/>
  <c r="D1373" i="3"/>
  <c r="I1372" i="3"/>
  <c r="F1372" i="3"/>
  <c r="D1372" i="3"/>
  <c r="I1371" i="3"/>
  <c r="F1371" i="3"/>
  <c r="D1371" i="3"/>
  <c r="I1370" i="3"/>
  <c r="F1370" i="3"/>
  <c r="D1370" i="3"/>
  <c r="I1369" i="3"/>
  <c r="F1369" i="3"/>
  <c r="D1369" i="3"/>
  <c r="I1368" i="3"/>
  <c r="F1368" i="3"/>
  <c r="D1368" i="3"/>
  <c r="I1367" i="3"/>
  <c r="F1367" i="3"/>
  <c r="D1367" i="3"/>
  <c r="I1366" i="3"/>
  <c r="F1366" i="3"/>
  <c r="D1366" i="3"/>
  <c r="I1365" i="3"/>
  <c r="F1365" i="3"/>
  <c r="D1365" i="3"/>
  <c r="I1364" i="3"/>
  <c r="F1364" i="3"/>
  <c r="D1364" i="3"/>
  <c r="I1363" i="3"/>
  <c r="F1363" i="3"/>
  <c r="D1363" i="3"/>
  <c r="I1362" i="3"/>
  <c r="F1362" i="3"/>
  <c r="D1362" i="3"/>
  <c r="I1361" i="3"/>
  <c r="F1361" i="3"/>
  <c r="D1361" i="3"/>
  <c r="I1360" i="3"/>
  <c r="F1360" i="3"/>
  <c r="D1360" i="3"/>
  <c r="I1359" i="3"/>
  <c r="F1359" i="3"/>
  <c r="D1359" i="3"/>
  <c r="I1358" i="3"/>
  <c r="F1358" i="3"/>
  <c r="D1358" i="3"/>
  <c r="I1357" i="3"/>
  <c r="F1357" i="3"/>
  <c r="D1357" i="3"/>
  <c r="I1356" i="3"/>
  <c r="F1356" i="3"/>
  <c r="D1356" i="3"/>
  <c r="I1355" i="3"/>
  <c r="F1355" i="3"/>
  <c r="D1355" i="3"/>
  <c r="I1354" i="3"/>
  <c r="F1354" i="3"/>
  <c r="D1354" i="3"/>
  <c r="I1353" i="3"/>
  <c r="F1353" i="3"/>
  <c r="D1353" i="3"/>
  <c r="I1352" i="3"/>
  <c r="F1352" i="3"/>
  <c r="D1352" i="3"/>
  <c r="I1351" i="3"/>
  <c r="F1351" i="3"/>
  <c r="D1351" i="3"/>
  <c r="I1350" i="3"/>
  <c r="F1350" i="3"/>
  <c r="D1350" i="3"/>
  <c r="I1349" i="3"/>
  <c r="F1349" i="3"/>
  <c r="D1349" i="3"/>
  <c r="I1348" i="3"/>
  <c r="F1348" i="3"/>
  <c r="D1348" i="3"/>
  <c r="I1347" i="3"/>
  <c r="F1347" i="3"/>
  <c r="D1347" i="3"/>
  <c r="I1346" i="3"/>
  <c r="F1346" i="3"/>
  <c r="D1346" i="3"/>
  <c r="I1345" i="3"/>
  <c r="F1345" i="3"/>
  <c r="D1345" i="3"/>
  <c r="I1344" i="3"/>
  <c r="F1344" i="3"/>
  <c r="D1344" i="3"/>
  <c r="I1343" i="3"/>
  <c r="F1343" i="3"/>
  <c r="D1343" i="3"/>
  <c r="I1342" i="3"/>
  <c r="F1342" i="3"/>
  <c r="D1342" i="3"/>
  <c r="I1341" i="3"/>
  <c r="F1341" i="3"/>
  <c r="D1341" i="3"/>
  <c r="I1340" i="3"/>
  <c r="F1340" i="3"/>
  <c r="D1340" i="3"/>
  <c r="I1339" i="3"/>
  <c r="F1339" i="3"/>
  <c r="D1339" i="3"/>
  <c r="I1338" i="3"/>
  <c r="F1338" i="3"/>
  <c r="D1338" i="3"/>
  <c r="I1337" i="3"/>
  <c r="F1337" i="3"/>
  <c r="D1337" i="3"/>
  <c r="I1336" i="3"/>
  <c r="F1336" i="3"/>
  <c r="D1336" i="3"/>
  <c r="I1335" i="3"/>
  <c r="F1335" i="3"/>
  <c r="D1335" i="3"/>
  <c r="I1334" i="3"/>
  <c r="F1334" i="3"/>
  <c r="D1334" i="3"/>
  <c r="I1333" i="3"/>
  <c r="F1333" i="3"/>
  <c r="D1333" i="3"/>
  <c r="I1332" i="3"/>
  <c r="F1332" i="3"/>
  <c r="D1332" i="3"/>
  <c r="I1331" i="3"/>
  <c r="F1331" i="3"/>
  <c r="D1331" i="3"/>
  <c r="I1330" i="3"/>
  <c r="F1330" i="3"/>
  <c r="D1330" i="3"/>
  <c r="I1329" i="3"/>
  <c r="F1329" i="3"/>
  <c r="D1329" i="3"/>
  <c r="I1328" i="3"/>
  <c r="F1328" i="3"/>
  <c r="D1328" i="3"/>
  <c r="I1327" i="3"/>
  <c r="F1327" i="3"/>
  <c r="D1327" i="3"/>
  <c r="I1326" i="3"/>
  <c r="F1326" i="3"/>
  <c r="D1326" i="3"/>
  <c r="I1325" i="3"/>
  <c r="F1325" i="3"/>
  <c r="D1325" i="3"/>
  <c r="I1324" i="3"/>
  <c r="F1324" i="3"/>
  <c r="D1324" i="3"/>
  <c r="I1323" i="3"/>
  <c r="F1323" i="3"/>
  <c r="D1323" i="3"/>
  <c r="I1322" i="3"/>
  <c r="F1322" i="3"/>
  <c r="D1322" i="3"/>
  <c r="I1321" i="3"/>
  <c r="F1321" i="3"/>
  <c r="D1321" i="3"/>
  <c r="I1320" i="3"/>
  <c r="F1320" i="3"/>
  <c r="D1320" i="3"/>
  <c r="I1319" i="3"/>
  <c r="F1319" i="3"/>
  <c r="D1319" i="3"/>
  <c r="I1318" i="3"/>
  <c r="F1318" i="3"/>
  <c r="D1318" i="3"/>
  <c r="I1317" i="3"/>
  <c r="F1317" i="3"/>
  <c r="D1317" i="3"/>
  <c r="I1316" i="3"/>
  <c r="F1316" i="3"/>
  <c r="D1316" i="3"/>
  <c r="I1315" i="3"/>
  <c r="F1315" i="3"/>
  <c r="D1315" i="3"/>
  <c r="I1314" i="3"/>
  <c r="F1314" i="3"/>
  <c r="D1314" i="3"/>
  <c r="I1313" i="3"/>
  <c r="F1313" i="3"/>
  <c r="D1313" i="3"/>
  <c r="I1312" i="3"/>
  <c r="F1312" i="3"/>
  <c r="D1312" i="3"/>
  <c r="I1311" i="3"/>
  <c r="F1311" i="3"/>
  <c r="D1311" i="3"/>
  <c r="I1310" i="3"/>
  <c r="F1310" i="3"/>
  <c r="D1310" i="3"/>
  <c r="I1309" i="3"/>
  <c r="F1309" i="3"/>
  <c r="D1309" i="3"/>
  <c r="I1308" i="3"/>
  <c r="F1308" i="3"/>
  <c r="D1308" i="3"/>
  <c r="I1307" i="3"/>
  <c r="F1307" i="3"/>
  <c r="D1307" i="3"/>
  <c r="I1306" i="3"/>
  <c r="F1306" i="3"/>
  <c r="D1306" i="3"/>
  <c r="I1305" i="3"/>
  <c r="F1305" i="3"/>
  <c r="D1305" i="3"/>
  <c r="I1304" i="3"/>
  <c r="F1304" i="3"/>
  <c r="D1304" i="3"/>
  <c r="I1303" i="3"/>
  <c r="F1303" i="3"/>
  <c r="D1303" i="3"/>
  <c r="I1302" i="3"/>
  <c r="F1302" i="3"/>
  <c r="D1302" i="3"/>
  <c r="I1301" i="3"/>
  <c r="F1301" i="3"/>
  <c r="D1301" i="3"/>
  <c r="I1300" i="3"/>
  <c r="F1300" i="3"/>
  <c r="D1300" i="3"/>
  <c r="I1299" i="3"/>
  <c r="F1299" i="3"/>
  <c r="D1299" i="3"/>
  <c r="I1298" i="3"/>
  <c r="F1298" i="3"/>
  <c r="D1298" i="3"/>
  <c r="I1297" i="3"/>
  <c r="F1297" i="3"/>
  <c r="D1297" i="3"/>
  <c r="I1296" i="3"/>
  <c r="F1296" i="3"/>
  <c r="D1296" i="3"/>
  <c r="I1295" i="3"/>
  <c r="F1295" i="3"/>
  <c r="D1295" i="3"/>
  <c r="I1294" i="3"/>
  <c r="F1294" i="3"/>
  <c r="D1294" i="3"/>
  <c r="I1293" i="3"/>
  <c r="F1293" i="3"/>
  <c r="D1293" i="3"/>
  <c r="I1292" i="3"/>
  <c r="F1292" i="3"/>
  <c r="D1292" i="3"/>
  <c r="I1291" i="3"/>
  <c r="F1291" i="3"/>
  <c r="D1291" i="3"/>
  <c r="I1290" i="3"/>
  <c r="F1290" i="3"/>
  <c r="D1290" i="3"/>
  <c r="I1289" i="3"/>
  <c r="F1289" i="3"/>
  <c r="D1289" i="3"/>
  <c r="I1288" i="3"/>
  <c r="F1288" i="3"/>
  <c r="D1288" i="3"/>
  <c r="I1287" i="3"/>
  <c r="F1287" i="3"/>
  <c r="D1287" i="3"/>
  <c r="I1286" i="3"/>
  <c r="F1286" i="3"/>
  <c r="D1286" i="3"/>
  <c r="I1285" i="3"/>
  <c r="F1285" i="3"/>
  <c r="D1285" i="3"/>
  <c r="I1284" i="3"/>
  <c r="F1284" i="3"/>
  <c r="D1284" i="3"/>
  <c r="I1283" i="3"/>
  <c r="F1283" i="3"/>
  <c r="D1283" i="3"/>
  <c r="I1282" i="3"/>
  <c r="F1282" i="3"/>
  <c r="D1282" i="3"/>
  <c r="I1281" i="3"/>
  <c r="F1281" i="3"/>
  <c r="D1281" i="3"/>
  <c r="I1280" i="3"/>
  <c r="F1280" i="3"/>
  <c r="D1280" i="3"/>
  <c r="I1279" i="3"/>
  <c r="F1279" i="3"/>
  <c r="D1279" i="3"/>
  <c r="I1278" i="3"/>
  <c r="F1278" i="3"/>
  <c r="D1278" i="3"/>
  <c r="I1277" i="3"/>
  <c r="F1277" i="3"/>
  <c r="D1277" i="3"/>
  <c r="I1276" i="3"/>
  <c r="F1276" i="3"/>
  <c r="D1276" i="3"/>
  <c r="I1275" i="3"/>
  <c r="F1275" i="3"/>
  <c r="D1275" i="3"/>
  <c r="I1274" i="3"/>
  <c r="F1274" i="3"/>
  <c r="D1274" i="3"/>
  <c r="I1273" i="3"/>
  <c r="F1273" i="3"/>
  <c r="D1273" i="3"/>
  <c r="I1272" i="3"/>
  <c r="F1272" i="3"/>
  <c r="D1272" i="3"/>
  <c r="I1271" i="3"/>
  <c r="F1271" i="3"/>
  <c r="D1271" i="3"/>
  <c r="I1270" i="3"/>
  <c r="F1270" i="3"/>
  <c r="D1270" i="3"/>
  <c r="I1269" i="3"/>
  <c r="F1269" i="3"/>
  <c r="D1269" i="3"/>
  <c r="I1268" i="3"/>
  <c r="F1268" i="3"/>
  <c r="D1268" i="3"/>
  <c r="I1267" i="3"/>
  <c r="F1267" i="3"/>
  <c r="D1267" i="3"/>
  <c r="I1266" i="3"/>
  <c r="F1266" i="3"/>
  <c r="D1266" i="3"/>
  <c r="I1265" i="3"/>
  <c r="F1265" i="3"/>
  <c r="D1265" i="3"/>
  <c r="I1264" i="3"/>
  <c r="F1264" i="3"/>
  <c r="D1264" i="3"/>
  <c r="I1263" i="3"/>
  <c r="F1263" i="3"/>
  <c r="D1263" i="3"/>
  <c r="I1262" i="3"/>
  <c r="F1262" i="3"/>
  <c r="D1262" i="3"/>
  <c r="I1261" i="3"/>
  <c r="F1261" i="3"/>
  <c r="D1261" i="3"/>
  <c r="I1260" i="3"/>
  <c r="F1260" i="3"/>
  <c r="D1260" i="3"/>
  <c r="I1259" i="3"/>
  <c r="F1259" i="3"/>
  <c r="D1259" i="3"/>
  <c r="I1258" i="3"/>
  <c r="F1258" i="3"/>
  <c r="D1258" i="3"/>
  <c r="I1257" i="3"/>
  <c r="F1257" i="3"/>
  <c r="D1257" i="3"/>
  <c r="I1256" i="3"/>
  <c r="F1256" i="3"/>
  <c r="D1256" i="3"/>
  <c r="I1255" i="3"/>
  <c r="F1255" i="3"/>
  <c r="D1255" i="3"/>
  <c r="I1254" i="3"/>
  <c r="F1254" i="3"/>
  <c r="D1254" i="3"/>
  <c r="I1253" i="3"/>
  <c r="F1253" i="3"/>
  <c r="D1253" i="3"/>
  <c r="I1252" i="3"/>
  <c r="F1252" i="3"/>
  <c r="D1252" i="3"/>
  <c r="I1251" i="3"/>
  <c r="F1251" i="3"/>
  <c r="D1251" i="3"/>
  <c r="I1250" i="3"/>
  <c r="F1250" i="3"/>
  <c r="D1250" i="3"/>
  <c r="I1249" i="3"/>
  <c r="F1249" i="3"/>
  <c r="D1249" i="3"/>
  <c r="I1248" i="3"/>
  <c r="F1248" i="3"/>
  <c r="D1248" i="3"/>
  <c r="I1247" i="3"/>
  <c r="F1247" i="3"/>
  <c r="D1247" i="3"/>
  <c r="I1246" i="3"/>
  <c r="F1246" i="3"/>
  <c r="D1246" i="3"/>
  <c r="I1245" i="3"/>
  <c r="F1245" i="3"/>
  <c r="D1245" i="3"/>
  <c r="I1244" i="3"/>
  <c r="F1244" i="3"/>
  <c r="D1244" i="3"/>
  <c r="I1243" i="3"/>
  <c r="F1243" i="3"/>
  <c r="D1243" i="3"/>
  <c r="I1242" i="3"/>
  <c r="F1242" i="3"/>
  <c r="D1242" i="3"/>
  <c r="I1241" i="3"/>
  <c r="F1241" i="3"/>
  <c r="D1241" i="3"/>
  <c r="I1240" i="3"/>
  <c r="F1240" i="3"/>
  <c r="D1240" i="3"/>
  <c r="I1239" i="3"/>
  <c r="F1239" i="3"/>
  <c r="D1239" i="3"/>
  <c r="I1238" i="3"/>
  <c r="F1238" i="3"/>
  <c r="D1238" i="3"/>
  <c r="I1237" i="3"/>
  <c r="F1237" i="3"/>
  <c r="D1237" i="3"/>
  <c r="I1236" i="3"/>
  <c r="F1236" i="3"/>
  <c r="D1236" i="3"/>
  <c r="I1235" i="3"/>
  <c r="F1235" i="3"/>
  <c r="D1235" i="3"/>
  <c r="I1234" i="3"/>
  <c r="F1234" i="3"/>
  <c r="D1234" i="3"/>
  <c r="I1233" i="3"/>
  <c r="F1233" i="3"/>
  <c r="D1233" i="3"/>
  <c r="I1232" i="3"/>
  <c r="F1232" i="3"/>
  <c r="D1232" i="3"/>
  <c r="I1231" i="3"/>
  <c r="F1231" i="3"/>
  <c r="D1231" i="3"/>
  <c r="I1230" i="3"/>
  <c r="F1230" i="3"/>
  <c r="D1230" i="3"/>
  <c r="I1229" i="3"/>
  <c r="F1229" i="3"/>
  <c r="D1229" i="3"/>
  <c r="I1228" i="3"/>
  <c r="F1228" i="3"/>
  <c r="D1228" i="3"/>
  <c r="I1227" i="3"/>
  <c r="F1227" i="3"/>
  <c r="D1227" i="3"/>
  <c r="I1226" i="3"/>
  <c r="F1226" i="3"/>
  <c r="D1226" i="3"/>
  <c r="I1225" i="3"/>
  <c r="F1225" i="3"/>
  <c r="D1225" i="3"/>
  <c r="I1224" i="3"/>
  <c r="F1224" i="3"/>
  <c r="D1224" i="3"/>
  <c r="I1223" i="3"/>
  <c r="F1223" i="3"/>
  <c r="D1223" i="3"/>
  <c r="I1222" i="3"/>
  <c r="F1222" i="3"/>
  <c r="D1222" i="3"/>
  <c r="I1221" i="3"/>
  <c r="F1221" i="3"/>
  <c r="D1221" i="3"/>
  <c r="I1220" i="3"/>
  <c r="F1220" i="3"/>
  <c r="D1220" i="3"/>
  <c r="I1219" i="3"/>
  <c r="F1219" i="3"/>
  <c r="D1219" i="3"/>
  <c r="I1218" i="3"/>
  <c r="F1218" i="3"/>
  <c r="D1218" i="3"/>
  <c r="I1217" i="3"/>
  <c r="F1217" i="3"/>
  <c r="D1217" i="3"/>
  <c r="I1216" i="3"/>
  <c r="F1216" i="3"/>
  <c r="D1216" i="3"/>
  <c r="I1215" i="3"/>
  <c r="F1215" i="3"/>
  <c r="D1215" i="3"/>
  <c r="I1214" i="3"/>
  <c r="F1214" i="3"/>
  <c r="D1214" i="3"/>
  <c r="I1213" i="3"/>
  <c r="F1213" i="3"/>
  <c r="D1213" i="3"/>
  <c r="I1212" i="3"/>
  <c r="F1212" i="3"/>
  <c r="D1212" i="3"/>
  <c r="I1211" i="3"/>
  <c r="F1211" i="3"/>
  <c r="D1211" i="3"/>
  <c r="I1210" i="3"/>
  <c r="F1210" i="3"/>
  <c r="D1210" i="3"/>
  <c r="I1209" i="3"/>
  <c r="F1209" i="3"/>
  <c r="D1209" i="3"/>
  <c r="I1208" i="3"/>
  <c r="F1208" i="3"/>
  <c r="D1208" i="3"/>
  <c r="I1207" i="3"/>
  <c r="F1207" i="3"/>
  <c r="D1207" i="3"/>
  <c r="I1206" i="3"/>
  <c r="F1206" i="3"/>
  <c r="D1206" i="3"/>
  <c r="I1205" i="3"/>
  <c r="F1205" i="3"/>
  <c r="D1205" i="3"/>
  <c r="I1204" i="3"/>
  <c r="F1204" i="3"/>
  <c r="D1204" i="3"/>
  <c r="I1203" i="3"/>
  <c r="F1203" i="3"/>
  <c r="D1203" i="3"/>
  <c r="I1202" i="3"/>
  <c r="F1202" i="3"/>
  <c r="D1202" i="3"/>
  <c r="I1201" i="3"/>
  <c r="F1201" i="3"/>
  <c r="D1201" i="3"/>
  <c r="I1200" i="3"/>
  <c r="F1200" i="3"/>
  <c r="D1200" i="3"/>
  <c r="I1199" i="3"/>
  <c r="F1199" i="3"/>
  <c r="D1199" i="3"/>
  <c r="I1198" i="3"/>
  <c r="F1198" i="3"/>
  <c r="D1198" i="3"/>
  <c r="I1197" i="3"/>
  <c r="F1197" i="3"/>
  <c r="D1197" i="3"/>
  <c r="I1196" i="3"/>
  <c r="F1196" i="3"/>
  <c r="D1196" i="3"/>
  <c r="I1195" i="3"/>
  <c r="F1195" i="3"/>
  <c r="D1195" i="3"/>
  <c r="I1194" i="3"/>
  <c r="F1194" i="3"/>
  <c r="D1194" i="3"/>
  <c r="I1193" i="3"/>
  <c r="F1193" i="3"/>
  <c r="D1193" i="3"/>
  <c r="I1192" i="3"/>
  <c r="F1192" i="3"/>
  <c r="D1192" i="3"/>
  <c r="I1191" i="3"/>
  <c r="F1191" i="3"/>
  <c r="D1191" i="3"/>
  <c r="I1190" i="3"/>
  <c r="F1190" i="3"/>
  <c r="D1190" i="3"/>
  <c r="I1189" i="3"/>
  <c r="F1189" i="3"/>
  <c r="D1189" i="3"/>
  <c r="I1188" i="3"/>
  <c r="F1188" i="3"/>
  <c r="D1188" i="3"/>
  <c r="I1187" i="3"/>
  <c r="F1187" i="3"/>
  <c r="D1187" i="3"/>
  <c r="I1186" i="3"/>
  <c r="F1186" i="3"/>
  <c r="D1186" i="3"/>
  <c r="I1185" i="3"/>
  <c r="F1185" i="3"/>
  <c r="D1185" i="3"/>
  <c r="I1184" i="3"/>
  <c r="F1184" i="3"/>
  <c r="D1184" i="3"/>
  <c r="I1183" i="3"/>
  <c r="F1183" i="3"/>
  <c r="D1183" i="3"/>
  <c r="I1182" i="3"/>
  <c r="F1182" i="3"/>
  <c r="D1182" i="3"/>
  <c r="I1181" i="3"/>
  <c r="F1181" i="3"/>
  <c r="D1181" i="3"/>
  <c r="I1180" i="3"/>
  <c r="F1180" i="3"/>
  <c r="D1180" i="3"/>
  <c r="I1179" i="3"/>
  <c r="F1179" i="3"/>
  <c r="D1179" i="3"/>
  <c r="I1178" i="3"/>
  <c r="F1178" i="3"/>
  <c r="D1178" i="3"/>
  <c r="I1177" i="3"/>
  <c r="F1177" i="3"/>
  <c r="D1177" i="3"/>
  <c r="I1176" i="3"/>
  <c r="F1176" i="3"/>
  <c r="D1176" i="3"/>
  <c r="I1175" i="3"/>
  <c r="F1175" i="3"/>
  <c r="D1175" i="3"/>
  <c r="I1174" i="3"/>
  <c r="F1174" i="3"/>
  <c r="D1174" i="3"/>
  <c r="I1173" i="3"/>
  <c r="F1173" i="3"/>
  <c r="D1173" i="3"/>
  <c r="I1172" i="3"/>
  <c r="F1172" i="3"/>
  <c r="D1172" i="3"/>
  <c r="I1171" i="3"/>
  <c r="F1171" i="3"/>
  <c r="D1171" i="3"/>
  <c r="I1170" i="3"/>
  <c r="F1170" i="3"/>
  <c r="D1170" i="3"/>
  <c r="I1169" i="3"/>
  <c r="F1169" i="3"/>
  <c r="D1169" i="3"/>
  <c r="I1168" i="3"/>
  <c r="F1168" i="3"/>
  <c r="D1168" i="3"/>
  <c r="I1167" i="3"/>
  <c r="F1167" i="3"/>
  <c r="D1167" i="3"/>
  <c r="I1166" i="3"/>
  <c r="F1166" i="3"/>
  <c r="D1166" i="3"/>
  <c r="I1165" i="3"/>
  <c r="F1165" i="3"/>
  <c r="D1165" i="3"/>
  <c r="I1164" i="3"/>
  <c r="F1164" i="3"/>
  <c r="D1164" i="3"/>
  <c r="I1163" i="3"/>
  <c r="F1163" i="3"/>
  <c r="D1163" i="3"/>
  <c r="I1162" i="3"/>
  <c r="F1162" i="3"/>
  <c r="D1162" i="3"/>
  <c r="I1161" i="3"/>
  <c r="F1161" i="3"/>
  <c r="D1161" i="3"/>
  <c r="I1160" i="3"/>
  <c r="F1160" i="3"/>
  <c r="D1160" i="3"/>
  <c r="I1159" i="3"/>
  <c r="F1159" i="3"/>
  <c r="D1159" i="3"/>
  <c r="I1158" i="3"/>
  <c r="F1158" i="3"/>
  <c r="D1158" i="3"/>
  <c r="I1157" i="3"/>
  <c r="F1157" i="3"/>
  <c r="D1157" i="3"/>
  <c r="I1156" i="3"/>
  <c r="F1156" i="3"/>
  <c r="D1156" i="3"/>
  <c r="I1155" i="3"/>
  <c r="F1155" i="3"/>
  <c r="D1155" i="3"/>
  <c r="I1154" i="3"/>
  <c r="F1154" i="3"/>
  <c r="D1154" i="3"/>
  <c r="I1153" i="3"/>
  <c r="F1153" i="3"/>
  <c r="D1153" i="3"/>
  <c r="I1152" i="3"/>
  <c r="F1152" i="3"/>
  <c r="D1152" i="3"/>
  <c r="I1151" i="3"/>
  <c r="F1151" i="3"/>
  <c r="D1151" i="3"/>
  <c r="I1150" i="3"/>
  <c r="F1150" i="3"/>
  <c r="D1150" i="3"/>
  <c r="I1149" i="3"/>
  <c r="F1149" i="3"/>
  <c r="D1149" i="3"/>
  <c r="I1148" i="3"/>
  <c r="F1148" i="3"/>
  <c r="D1148" i="3"/>
  <c r="I1147" i="3"/>
  <c r="F1147" i="3"/>
  <c r="D1147" i="3"/>
  <c r="I1146" i="3"/>
  <c r="F1146" i="3"/>
  <c r="D1146" i="3"/>
  <c r="I1145" i="3"/>
  <c r="F1145" i="3"/>
  <c r="D1145" i="3"/>
  <c r="I1144" i="3"/>
  <c r="F1144" i="3"/>
  <c r="D1144" i="3"/>
  <c r="I1143" i="3"/>
  <c r="F1143" i="3"/>
  <c r="D1143" i="3"/>
  <c r="I1142" i="3"/>
  <c r="F1142" i="3"/>
  <c r="D1142" i="3"/>
  <c r="I1141" i="3"/>
  <c r="F1141" i="3"/>
  <c r="D1141" i="3"/>
  <c r="I1140" i="3"/>
  <c r="F1140" i="3"/>
  <c r="D1140" i="3"/>
  <c r="I1139" i="3"/>
  <c r="F1139" i="3"/>
  <c r="D1139" i="3"/>
  <c r="I1138" i="3"/>
  <c r="F1138" i="3"/>
  <c r="D1138" i="3"/>
  <c r="I1137" i="3"/>
  <c r="F1137" i="3"/>
  <c r="D1137" i="3"/>
  <c r="I1136" i="3"/>
  <c r="F1136" i="3"/>
  <c r="D1136" i="3"/>
  <c r="I1135" i="3"/>
  <c r="F1135" i="3"/>
  <c r="D1135" i="3"/>
  <c r="I1134" i="3"/>
  <c r="F1134" i="3"/>
  <c r="D1134" i="3"/>
  <c r="I1133" i="3"/>
  <c r="F1133" i="3"/>
  <c r="D1133" i="3"/>
  <c r="I1132" i="3"/>
  <c r="F1132" i="3"/>
  <c r="D1132" i="3"/>
  <c r="I1131" i="3"/>
  <c r="F1131" i="3"/>
  <c r="D1131" i="3"/>
  <c r="I1130" i="3"/>
  <c r="F1130" i="3"/>
  <c r="D1130" i="3"/>
  <c r="I1129" i="3"/>
  <c r="F1129" i="3"/>
  <c r="D1129" i="3"/>
  <c r="I1128" i="3"/>
  <c r="F1128" i="3"/>
  <c r="D1128" i="3"/>
  <c r="I1127" i="3"/>
  <c r="F1127" i="3"/>
  <c r="D1127" i="3"/>
  <c r="I1126" i="3"/>
  <c r="F1126" i="3"/>
  <c r="D1126" i="3"/>
  <c r="I1125" i="3"/>
  <c r="F1125" i="3"/>
  <c r="D1125" i="3"/>
  <c r="I1124" i="3"/>
  <c r="F1124" i="3"/>
  <c r="D1124" i="3"/>
  <c r="I1123" i="3"/>
  <c r="F1123" i="3"/>
  <c r="D1123" i="3"/>
  <c r="I1122" i="3"/>
  <c r="F1122" i="3"/>
  <c r="D1122" i="3"/>
  <c r="I1121" i="3"/>
  <c r="F1121" i="3"/>
  <c r="D1121" i="3"/>
  <c r="I1120" i="3"/>
  <c r="F1120" i="3"/>
  <c r="D1120" i="3"/>
  <c r="I1119" i="3"/>
  <c r="F1119" i="3"/>
  <c r="D1119" i="3"/>
  <c r="I1118" i="3"/>
  <c r="F1118" i="3"/>
  <c r="D1118" i="3"/>
  <c r="I1117" i="3"/>
  <c r="F1117" i="3"/>
  <c r="D1117" i="3"/>
  <c r="I1116" i="3"/>
  <c r="F1116" i="3"/>
  <c r="D1116" i="3"/>
  <c r="I1115" i="3"/>
  <c r="F1115" i="3"/>
  <c r="D1115" i="3"/>
  <c r="I1114" i="3"/>
  <c r="F1114" i="3"/>
  <c r="D1114" i="3"/>
  <c r="I1113" i="3"/>
  <c r="F1113" i="3"/>
  <c r="D1113" i="3"/>
  <c r="I1112" i="3"/>
  <c r="F1112" i="3"/>
  <c r="D1112" i="3"/>
  <c r="I1111" i="3"/>
  <c r="F1111" i="3"/>
  <c r="D1111" i="3"/>
  <c r="I1110" i="3"/>
  <c r="F1110" i="3"/>
  <c r="D1110" i="3"/>
  <c r="I1109" i="3"/>
  <c r="F1109" i="3"/>
  <c r="D1109" i="3"/>
  <c r="I1108" i="3"/>
  <c r="F1108" i="3"/>
  <c r="D1108" i="3"/>
  <c r="I1107" i="3"/>
  <c r="F1107" i="3"/>
  <c r="D1107" i="3"/>
  <c r="I1106" i="3"/>
  <c r="F1106" i="3"/>
  <c r="D1106" i="3"/>
  <c r="I1105" i="3"/>
  <c r="F1105" i="3"/>
  <c r="D1105" i="3"/>
  <c r="I1104" i="3"/>
  <c r="F1104" i="3"/>
  <c r="D1104" i="3"/>
  <c r="I1103" i="3"/>
  <c r="F1103" i="3"/>
  <c r="D1103" i="3"/>
  <c r="I1102" i="3"/>
  <c r="F1102" i="3"/>
  <c r="D1102" i="3"/>
  <c r="I1101" i="3"/>
  <c r="F1101" i="3"/>
  <c r="D1101" i="3"/>
  <c r="I1100" i="3"/>
  <c r="F1100" i="3"/>
  <c r="D1100" i="3"/>
  <c r="I1099" i="3"/>
  <c r="F1099" i="3"/>
  <c r="D1099" i="3"/>
  <c r="I1098" i="3"/>
  <c r="F1098" i="3"/>
  <c r="D1098" i="3"/>
  <c r="I1097" i="3"/>
  <c r="F1097" i="3"/>
  <c r="D1097" i="3"/>
  <c r="I1096" i="3"/>
  <c r="F1096" i="3"/>
  <c r="D1096" i="3"/>
  <c r="I1095" i="3"/>
  <c r="F1095" i="3"/>
  <c r="D1095" i="3"/>
  <c r="I1094" i="3"/>
  <c r="F1094" i="3"/>
  <c r="D1094" i="3"/>
  <c r="I1093" i="3"/>
  <c r="F1093" i="3"/>
  <c r="D1093" i="3"/>
  <c r="I1092" i="3"/>
  <c r="F1092" i="3"/>
  <c r="D1092" i="3"/>
  <c r="I1091" i="3"/>
  <c r="F1091" i="3"/>
  <c r="D1091" i="3"/>
  <c r="I1090" i="3"/>
  <c r="F1090" i="3"/>
  <c r="D1090" i="3"/>
  <c r="I1089" i="3"/>
  <c r="F1089" i="3"/>
  <c r="D1089" i="3"/>
  <c r="I1088" i="3"/>
  <c r="F1088" i="3"/>
  <c r="D1088" i="3"/>
  <c r="I1087" i="3"/>
  <c r="F1087" i="3"/>
  <c r="D1087" i="3"/>
  <c r="I1086" i="3"/>
  <c r="F1086" i="3"/>
  <c r="D1086" i="3"/>
  <c r="I1085" i="3"/>
  <c r="F1085" i="3"/>
  <c r="D1085" i="3"/>
  <c r="I1084" i="3"/>
  <c r="F1084" i="3"/>
  <c r="D1084" i="3"/>
  <c r="I1083" i="3"/>
  <c r="F1083" i="3"/>
  <c r="D1083" i="3"/>
  <c r="I1082" i="3"/>
  <c r="F1082" i="3"/>
  <c r="D1082" i="3"/>
  <c r="I1081" i="3"/>
  <c r="F1081" i="3"/>
  <c r="D1081" i="3"/>
  <c r="I1080" i="3"/>
  <c r="F1080" i="3"/>
  <c r="D1080" i="3"/>
  <c r="I1079" i="3"/>
  <c r="F1079" i="3"/>
  <c r="D1079" i="3"/>
  <c r="I1078" i="3"/>
  <c r="F1078" i="3"/>
  <c r="D1078" i="3"/>
  <c r="I1077" i="3"/>
  <c r="F1077" i="3"/>
  <c r="D1077" i="3"/>
  <c r="I1076" i="3"/>
  <c r="F1076" i="3"/>
  <c r="D1076" i="3"/>
  <c r="I1075" i="3"/>
  <c r="F1075" i="3"/>
  <c r="D1075" i="3"/>
  <c r="I1074" i="3"/>
  <c r="F1074" i="3"/>
  <c r="D1074" i="3"/>
  <c r="I1073" i="3"/>
  <c r="F1073" i="3"/>
  <c r="D1073" i="3"/>
  <c r="I1072" i="3"/>
  <c r="F1072" i="3"/>
  <c r="D1072" i="3"/>
  <c r="I1071" i="3"/>
  <c r="F1071" i="3"/>
  <c r="D1071" i="3"/>
  <c r="I1070" i="3"/>
  <c r="F1070" i="3"/>
  <c r="D1070" i="3"/>
  <c r="I1069" i="3"/>
  <c r="F1069" i="3"/>
  <c r="D1069" i="3"/>
  <c r="I1068" i="3"/>
  <c r="F1068" i="3"/>
  <c r="D1068" i="3"/>
  <c r="I1067" i="3"/>
  <c r="F1067" i="3"/>
  <c r="D1067" i="3"/>
  <c r="I1066" i="3"/>
  <c r="F1066" i="3"/>
  <c r="D1066" i="3"/>
  <c r="I1065" i="3"/>
  <c r="F1065" i="3"/>
  <c r="D1065" i="3"/>
  <c r="I1064" i="3"/>
  <c r="F1064" i="3"/>
  <c r="D1064" i="3"/>
  <c r="I1063" i="3"/>
  <c r="F1063" i="3"/>
  <c r="D1063" i="3"/>
  <c r="I1062" i="3"/>
  <c r="F1062" i="3"/>
  <c r="D1062" i="3"/>
  <c r="I1061" i="3"/>
  <c r="F1061" i="3"/>
  <c r="D1061" i="3"/>
  <c r="I1060" i="3"/>
  <c r="F1060" i="3"/>
  <c r="D1060" i="3"/>
  <c r="I1059" i="3"/>
  <c r="F1059" i="3"/>
  <c r="D1059" i="3"/>
  <c r="I1058" i="3"/>
  <c r="F1058" i="3"/>
  <c r="D1058" i="3"/>
  <c r="I1057" i="3"/>
  <c r="F1057" i="3"/>
  <c r="D1057" i="3"/>
  <c r="I1056" i="3"/>
  <c r="F1056" i="3"/>
  <c r="D1056" i="3"/>
  <c r="I1055" i="3"/>
  <c r="F1055" i="3"/>
  <c r="D1055" i="3"/>
  <c r="I1054" i="3"/>
  <c r="F1054" i="3"/>
  <c r="D1054" i="3"/>
  <c r="I1053" i="3"/>
  <c r="F1053" i="3"/>
  <c r="D1053" i="3"/>
  <c r="I1052" i="3"/>
  <c r="F1052" i="3"/>
  <c r="D1052" i="3"/>
  <c r="I1051" i="3"/>
  <c r="F1051" i="3"/>
  <c r="D1051" i="3"/>
  <c r="I1050" i="3"/>
  <c r="F1050" i="3"/>
  <c r="D1050" i="3"/>
  <c r="I1049" i="3"/>
  <c r="F1049" i="3"/>
  <c r="D1049" i="3"/>
  <c r="I1048" i="3"/>
  <c r="F1048" i="3"/>
  <c r="D1048" i="3"/>
  <c r="I1047" i="3"/>
  <c r="F1047" i="3"/>
  <c r="D1047" i="3"/>
  <c r="I1046" i="3"/>
  <c r="F1046" i="3"/>
  <c r="D1046" i="3"/>
  <c r="I1045" i="3"/>
  <c r="F1045" i="3"/>
  <c r="D1045" i="3"/>
  <c r="I1044" i="3"/>
  <c r="F1044" i="3"/>
  <c r="D1044" i="3"/>
  <c r="I1043" i="3"/>
  <c r="F1043" i="3"/>
  <c r="D1043" i="3"/>
  <c r="I1042" i="3"/>
  <c r="F1042" i="3"/>
  <c r="D1042" i="3"/>
  <c r="I1041" i="3"/>
  <c r="F1041" i="3"/>
  <c r="D1041" i="3"/>
  <c r="I1040" i="3"/>
  <c r="F1040" i="3"/>
  <c r="D1040" i="3"/>
  <c r="I1039" i="3"/>
  <c r="F1039" i="3"/>
  <c r="D1039" i="3"/>
  <c r="I1038" i="3"/>
  <c r="F1038" i="3"/>
  <c r="D1038" i="3"/>
  <c r="I1037" i="3"/>
  <c r="F1037" i="3"/>
  <c r="D1037" i="3"/>
  <c r="I1036" i="3"/>
  <c r="F1036" i="3"/>
  <c r="D1036" i="3"/>
  <c r="I1035" i="3"/>
  <c r="F1035" i="3"/>
  <c r="D1035" i="3"/>
  <c r="I1034" i="3"/>
  <c r="F1034" i="3"/>
  <c r="D1034" i="3"/>
  <c r="I1033" i="3"/>
  <c r="F1033" i="3"/>
  <c r="D1033" i="3"/>
  <c r="I1032" i="3"/>
  <c r="F1032" i="3"/>
  <c r="D1032" i="3"/>
  <c r="I1031" i="3"/>
  <c r="F1031" i="3"/>
  <c r="D1031" i="3"/>
  <c r="I1030" i="3"/>
  <c r="F1030" i="3"/>
  <c r="D1030" i="3"/>
  <c r="I1029" i="3"/>
  <c r="F1029" i="3"/>
  <c r="D1029" i="3"/>
  <c r="I1028" i="3"/>
  <c r="F1028" i="3"/>
  <c r="D1028" i="3"/>
  <c r="I1027" i="3"/>
  <c r="F1027" i="3"/>
  <c r="D1027" i="3"/>
  <c r="I1026" i="3"/>
  <c r="F1026" i="3"/>
  <c r="D1026" i="3"/>
  <c r="I1025" i="3"/>
  <c r="F1025" i="3"/>
  <c r="D1025" i="3"/>
  <c r="I1024" i="3"/>
  <c r="F1024" i="3"/>
  <c r="D1024" i="3"/>
  <c r="I1023" i="3"/>
  <c r="F1023" i="3"/>
  <c r="D1023" i="3"/>
  <c r="I1022" i="3"/>
  <c r="F1022" i="3"/>
  <c r="D1022" i="3"/>
  <c r="I1021" i="3"/>
  <c r="F1021" i="3"/>
  <c r="D1021" i="3"/>
  <c r="I1020" i="3"/>
  <c r="F1020" i="3"/>
  <c r="D1020" i="3"/>
  <c r="I1019" i="3"/>
  <c r="F1019" i="3"/>
  <c r="D1019" i="3"/>
  <c r="I1018" i="3"/>
  <c r="F1018" i="3"/>
  <c r="D1018" i="3"/>
  <c r="I1017" i="3"/>
  <c r="F1017" i="3"/>
  <c r="D1017" i="3"/>
  <c r="I1016" i="3"/>
  <c r="F1016" i="3"/>
  <c r="D1016" i="3"/>
  <c r="I1015" i="3"/>
  <c r="F1015" i="3"/>
  <c r="D1015" i="3"/>
  <c r="I1014" i="3"/>
  <c r="F1014" i="3"/>
  <c r="D1014" i="3"/>
  <c r="I1013" i="3"/>
  <c r="F1013" i="3"/>
  <c r="D1013" i="3"/>
  <c r="I1012" i="3"/>
  <c r="F1012" i="3"/>
  <c r="D1012" i="3"/>
  <c r="I1011" i="3"/>
  <c r="F1011" i="3"/>
  <c r="D1011" i="3"/>
  <c r="I1010" i="3"/>
  <c r="F1010" i="3"/>
  <c r="D1010" i="3"/>
  <c r="I1009" i="3"/>
  <c r="F1009" i="3"/>
  <c r="D1009" i="3"/>
  <c r="I1008" i="3"/>
  <c r="F1008" i="3"/>
  <c r="D1008" i="3"/>
  <c r="I1007" i="3"/>
  <c r="F1007" i="3"/>
  <c r="D1007" i="3"/>
  <c r="I1006" i="3"/>
  <c r="F1006" i="3"/>
  <c r="D1006" i="3"/>
  <c r="I1005" i="3"/>
  <c r="F1005" i="3"/>
  <c r="D1005" i="3"/>
  <c r="I1004" i="3"/>
  <c r="F1004" i="3"/>
  <c r="D1004" i="3"/>
  <c r="I1003" i="3"/>
  <c r="F1003" i="3"/>
  <c r="D1003" i="3"/>
  <c r="I1002" i="3"/>
  <c r="F1002" i="3"/>
  <c r="D1002" i="3"/>
  <c r="I1001" i="3"/>
  <c r="F1001" i="3"/>
  <c r="D1001" i="3"/>
  <c r="I1000" i="3"/>
  <c r="F1000" i="3"/>
  <c r="D1000" i="3"/>
  <c r="I999" i="3"/>
  <c r="F999" i="3"/>
  <c r="D999" i="3"/>
  <c r="I998" i="3"/>
  <c r="F998" i="3"/>
  <c r="D998" i="3"/>
  <c r="I997" i="3"/>
  <c r="F997" i="3"/>
  <c r="D997" i="3"/>
  <c r="I996" i="3"/>
  <c r="F996" i="3"/>
  <c r="D996" i="3"/>
  <c r="I995" i="3"/>
  <c r="F995" i="3"/>
  <c r="D995" i="3"/>
  <c r="I994" i="3"/>
  <c r="F994" i="3"/>
  <c r="D994" i="3"/>
  <c r="I993" i="3"/>
  <c r="F993" i="3"/>
  <c r="D993" i="3"/>
  <c r="I992" i="3"/>
  <c r="F992" i="3"/>
  <c r="D992" i="3"/>
  <c r="I991" i="3"/>
  <c r="F991" i="3"/>
  <c r="D991" i="3"/>
  <c r="I990" i="3"/>
  <c r="F990" i="3"/>
  <c r="D990" i="3"/>
  <c r="I989" i="3"/>
  <c r="F989" i="3"/>
  <c r="D989" i="3"/>
  <c r="I988" i="3"/>
  <c r="F988" i="3"/>
  <c r="D988" i="3"/>
  <c r="I987" i="3"/>
  <c r="F987" i="3"/>
  <c r="D987" i="3"/>
  <c r="I986" i="3"/>
  <c r="F986" i="3"/>
  <c r="D986" i="3"/>
  <c r="I985" i="3"/>
  <c r="F985" i="3"/>
  <c r="D985" i="3"/>
  <c r="I984" i="3"/>
  <c r="F984" i="3"/>
  <c r="D984" i="3"/>
  <c r="I983" i="3"/>
  <c r="F983" i="3"/>
  <c r="D983" i="3"/>
  <c r="I982" i="3"/>
  <c r="F982" i="3"/>
  <c r="D982" i="3"/>
  <c r="I981" i="3"/>
  <c r="F981" i="3"/>
  <c r="D981" i="3"/>
  <c r="I980" i="3"/>
  <c r="F980" i="3"/>
  <c r="D980" i="3"/>
  <c r="I979" i="3"/>
  <c r="F979" i="3"/>
  <c r="D979" i="3"/>
  <c r="I978" i="3"/>
  <c r="F978" i="3"/>
  <c r="D978" i="3"/>
  <c r="I977" i="3"/>
  <c r="F977" i="3"/>
  <c r="D977" i="3"/>
  <c r="I976" i="3"/>
  <c r="F976" i="3"/>
  <c r="D976" i="3"/>
  <c r="I975" i="3"/>
  <c r="F975" i="3"/>
  <c r="D975" i="3"/>
  <c r="I974" i="3"/>
  <c r="F974" i="3"/>
  <c r="D974" i="3"/>
  <c r="I973" i="3"/>
  <c r="F973" i="3"/>
  <c r="D973" i="3"/>
  <c r="I972" i="3"/>
  <c r="F972" i="3"/>
  <c r="D972" i="3"/>
  <c r="I971" i="3"/>
  <c r="F971" i="3"/>
  <c r="D971" i="3"/>
  <c r="I970" i="3"/>
  <c r="F970" i="3"/>
  <c r="D970" i="3"/>
  <c r="I969" i="3"/>
  <c r="F969" i="3"/>
  <c r="D969" i="3"/>
  <c r="I968" i="3"/>
  <c r="F968" i="3"/>
  <c r="D968" i="3"/>
  <c r="I967" i="3"/>
  <c r="F967" i="3"/>
  <c r="D967" i="3"/>
  <c r="I966" i="3"/>
  <c r="F966" i="3"/>
  <c r="D966" i="3"/>
  <c r="I965" i="3"/>
  <c r="F965" i="3"/>
  <c r="D965" i="3"/>
  <c r="I964" i="3"/>
  <c r="F964" i="3"/>
  <c r="D964" i="3"/>
  <c r="I963" i="3"/>
  <c r="F963" i="3"/>
  <c r="D963" i="3"/>
  <c r="I962" i="3"/>
  <c r="F962" i="3"/>
  <c r="D962" i="3"/>
  <c r="I961" i="3"/>
  <c r="F961" i="3"/>
  <c r="D961" i="3"/>
  <c r="I960" i="3"/>
  <c r="F960" i="3"/>
  <c r="D960" i="3"/>
  <c r="I959" i="3"/>
  <c r="F959" i="3"/>
  <c r="D959" i="3"/>
  <c r="I958" i="3"/>
  <c r="F958" i="3"/>
  <c r="D958" i="3"/>
  <c r="I957" i="3"/>
  <c r="F957" i="3"/>
  <c r="D957" i="3"/>
  <c r="I956" i="3"/>
  <c r="F956" i="3"/>
  <c r="D956" i="3"/>
  <c r="I955" i="3"/>
  <c r="F955" i="3"/>
  <c r="D955" i="3"/>
  <c r="I954" i="3"/>
  <c r="F954" i="3"/>
  <c r="D954" i="3"/>
  <c r="I953" i="3"/>
  <c r="F953" i="3"/>
  <c r="D953" i="3"/>
  <c r="I952" i="3"/>
  <c r="F952" i="3"/>
  <c r="D952" i="3"/>
  <c r="I951" i="3"/>
  <c r="F951" i="3"/>
  <c r="D951" i="3"/>
  <c r="I950" i="3"/>
  <c r="F950" i="3"/>
  <c r="D950" i="3"/>
  <c r="I949" i="3"/>
  <c r="F949" i="3"/>
  <c r="D949" i="3"/>
  <c r="I948" i="3"/>
  <c r="F948" i="3"/>
  <c r="D948" i="3"/>
  <c r="I947" i="3"/>
  <c r="F947" i="3"/>
  <c r="D947" i="3"/>
  <c r="I946" i="3"/>
  <c r="F946" i="3"/>
  <c r="D946" i="3"/>
  <c r="I945" i="3"/>
  <c r="F945" i="3"/>
  <c r="D945" i="3"/>
  <c r="I944" i="3"/>
  <c r="F944" i="3"/>
  <c r="D944" i="3"/>
  <c r="I943" i="3"/>
  <c r="F943" i="3"/>
  <c r="D943" i="3"/>
  <c r="I942" i="3"/>
  <c r="F942" i="3"/>
  <c r="D942" i="3"/>
  <c r="I941" i="3"/>
  <c r="F941" i="3"/>
  <c r="D941" i="3"/>
  <c r="I940" i="3"/>
  <c r="F940" i="3"/>
  <c r="D940" i="3"/>
  <c r="I939" i="3"/>
  <c r="F939" i="3"/>
  <c r="D939" i="3"/>
  <c r="I938" i="3"/>
  <c r="F938" i="3"/>
  <c r="D938" i="3"/>
  <c r="I937" i="3"/>
  <c r="F937" i="3"/>
  <c r="D937" i="3"/>
  <c r="I936" i="3"/>
  <c r="F936" i="3"/>
  <c r="D936" i="3"/>
  <c r="I935" i="3"/>
  <c r="F935" i="3"/>
  <c r="D935" i="3"/>
  <c r="I934" i="3"/>
  <c r="F934" i="3"/>
  <c r="D934" i="3"/>
  <c r="I933" i="3"/>
  <c r="F933" i="3"/>
  <c r="D933" i="3"/>
  <c r="I932" i="3"/>
  <c r="F932" i="3"/>
  <c r="D932" i="3"/>
  <c r="I931" i="3"/>
  <c r="F931" i="3"/>
  <c r="D931" i="3"/>
  <c r="I930" i="3"/>
  <c r="F930" i="3"/>
  <c r="D930" i="3"/>
  <c r="I929" i="3"/>
  <c r="F929" i="3"/>
  <c r="D929" i="3"/>
  <c r="I928" i="3"/>
  <c r="F928" i="3"/>
  <c r="D928" i="3"/>
  <c r="I927" i="3"/>
  <c r="F927" i="3"/>
  <c r="D927" i="3"/>
  <c r="I926" i="3"/>
  <c r="F926" i="3"/>
  <c r="D926" i="3"/>
  <c r="I925" i="3"/>
  <c r="F925" i="3"/>
  <c r="D925" i="3"/>
  <c r="I924" i="3"/>
  <c r="F924" i="3"/>
  <c r="D924" i="3"/>
  <c r="I923" i="3"/>
  <c r="F923" i="3"/>
  <c r="D923" i="3"/>
  <c r="I922" i="3"/>
  <c r="F922" i="3"/>
  <c r="D922" i="3"/>
  <c r="I921" i="3"/>
  <c r="F921" i="3"/>
  <c r="D921" i="3"/>
  <c r="I920" i="3"/>
  <c r="F920" i="3"/>
  <c r="D920" i="3"/>
  <c r="I919" i="3"/>
  <c r="F919" i="3"/>
  <c r="D919" i="3"/>
  <c r="I918" i="3"/>
  <c r="F918" i="3"/>
  <c r="D918" i="3"/>
  <c r="I917" i="3"/>
  <c r="F917" i="3"/>
  <c r="D917" i="3"/>
  <c r="I916" i="3"/>
  <c r="F916" i="3"/>
  <c r="D916" i="3"/>
  <c r="I915" i="3"/>
  <c r="F915" i="3"/>
  <c r="D915" i="3"/>
  <c r="I914" i="3"/>
  <c r="F914" i="3"/>
  <c r="D914" i="3"/>
  <c r="I913" i="3"/>
  <c r="F913" i="3"/>
  <c r="D913" i="3"/>
  <c r="I912" i="3"/>
  <c r="F912" i="3"/>
  <c r="D912" i="3"/>
  <c r="I911" i="3"/>
  <c r="F911" i="3"/>
  <c r="D911" i="3"/>
  <c r="I910" i="3"/>
  <c r="F910" i="3"/>
  <c r="D910" i="3"/>
  <c r="I909" i="3"/>
  <c r="F909" i="3"/>
  <c r="D909" i="3"/>
  <c r="I908" i="3"/>
  <c r="F908" i="3"/>
  <c r="D908" i="3"/>
  <c r="I907" i="3"/>
  <c r="F907" i="3"/>
  <c r="D907" i="3"/>
  <c r="I906" i="3"/>
  <c r="F906" i="3"/>
  <c r="D906" i="3"/>
  <c r="I905" i="3"/>
  <c r="F905" i="3"/>
  <c r="D905" i="3"/>
  <c r="I904" i="3"/>
  <c r="F904" i="3"/>
  <c r="D904" i="3"/>
  <c r="I903" i="3"/>
  <c r="F903" i="3"/>
  <c r="D903" i="3"/>
  <c r="I902" i="3"/>
  <c r="F902" i="3"/>
  <c r="D902" i="3"/>
  <c r="I901" i="3"/>
  <c r="F901" i="3"/>
  <c r="D901" i="3"/>
  <c r="I900" i="3"/>
  <c r="F900" i="3"/>
  <c r="D900" i="3"/>
  <c r="I899" i="3"/>
  <c r="F899" i="3"/>
  <c r="D899" i="3"/>
  <c r="I898" i="3"/>
  <c r="F898" i="3"/>
  <c r="D898" i="3"/>
  <c r="I897" i="3"/>
  <c r="F897" i="3"/>
  <c r="D897" i="3"/>
  <c r="I896" i="3"/>
  <c r="F896" i="3"/>
  <c r="D896" i="3"/>
  <c r="I895" i="3"/>
  <c r="F895" i="3"/>
  <c r="D895" i="3"/>
  <c r="I894" i="3"/>
  <c r="F894" i="3"/>
  <c r="D894" i="3"/>
  <c r="I893" i="3"/>
  <c r="F893" i="3"/>
  <c r="D893" i="3"/>
  <c r="I892" i="3"/>
  <c r="F892" i="3"/>
  <c r="D892" i="3"/>
  <c r="I891" i="3"/>
  <c r="F891" i="3"/>
  <c r="D891" i="3"/>
  <c r="I890" i="3"/>
  <c r="F890" i="3"/>
  <c r="D890" i="3"/>
  <c r="I889" i="3"/>
  <c r="F889" i="3"/>
  <c r="D889" i="3"/>
  <c r="I888" i="3"/>
  <c r="F888" i="3"/>
  <c r="D888" i="3"/>
  <c r="I887" i="3"/>
  <c r="F887" i="3"/>
  <c r="D887" i="3"/>
  <c r="I886" i="3"/>
  <c r="F886" i="3"/>
  <c r="D886" i="3"/>
  <c r="I885" i="3"/>
  <c r="F885" i="3"/>
  <c r="D885" i="3"/>
  <c r="I884" i="3"/>
  <c r="F884" i="3"/>
  <c r="D884" i="3"/>
  <c r="I883" i="3"/>
  <c r="F883" i="3"/>
  <c r="D883" i="3"/>
  <c r="I882" i="3"/>
  <c r="F882" i="3"/>
  <c r="D882" i="3"/>
  <c r="I881" i="3"/>
  <c r="F881" i="3"/>
  <c r="D881" i="3"/>
  <c r="I880" i="3"/>
  <c r="F880" i="3"/>
  <c r="D880" i="3"/>
  <c r="I879" i="3"/>
  <c r="F879" i="3"/>
  <c r="D879" i="3"/>
  <c r="I878" i="3"/>
  <c r="F878" i="3"/>
  <c r="D878" i="3"/>
  <c r="I877" i="3"/>
  <c r="F877" i="3"/>
  <c r="D877" i="3"/>
  <c r="I876" i="3"/>
  <c r="F876" i="3"/>
  <c r="D876" i="3"/>
  <c r="I875" i="3"/>
  <c r="F875" i="3"/>
  <c r="D875" i="3"/>
  <c r="I874" i="3"/>
  <c r="F874" i="3"/>
  <c r="D874" i="3"/>
  <c r="I873" i="3"/>
  <c r="F873" i="3"/>
  <c r="D873" i="3"/>
  <c r="I872" i="3"/>
  <c r="F872" i="3"/>
  <c r="D872" i="3"/>
  <c r="I871" i="3"/>
  <c r="F871" i="3"/>
  <c r="D871" i="3"/>
  <c r="I870" i="3"/>
  <c r="F870" i="3"/>
  <c r="D870" i="3"/>
  <c r="I869" i="3"/>
  <c r="F869" i="3"/>
  <c r="D869" i="3"/>
  <c r="I868" i="3"/>
  <c r="F868" i="3"/>
  <c r="D868" i="3"/>
  <c r="I867" i="3"/>
  <c r="F867" i="3"/>
  <c r="D867" i="3"/>
  <c r="I866" i="3"/>
  <c r="F866" i="3"/>
  <c r="D866" i="3"/>
  <c r="I865" i="3"/>
  <c r="F865" i="3"/>
  <c r="D865" i="3"/>
  <c r="I864" i="3"/>
  <c r="F864" i="3"/>
  <c r="D864" i="3"/>
  <c r="I863" i="3"/>
  <c r="F863" i="3"/>
  <c r="D863" i="3"/>
  <c r="I862" i="3"/>
  <c r="F862" i="3"/>
  <c r="D862" i="3"/>
  <c r="I861" i="3"/>
  <c r="F861" i="3"/>
  <c r="D861" i="3"/>
  <c r="I860" i="3"/>
  <c r="F860" i="3"/>
  <c r="D860" i="3"/>
  <c r="I859" i="3"/>
  <c r="F859" i="3"/>
  <c r="D859" i="3"/>
  <c r="I858" i="3"/>
  <c r="F858" i="3"/>
  <c r="D858" i="3"/>
  <c r="I857" i="3"/>
  <c r="F857" i="3"/>
  <c r="D857" i="3"/>
  <c r="I856" i="3"/>
  <c r="F856" i="3"/>
  <c r="D856" i="3"/>
  <c r="I855" i="3"/>
  <c r="F855" i="3"/>
  <c r="D855" i="3"/>
  <c r="I854" i="3"/>
  <c r="F854" i="3"/>
  <c r="D854" i="3"/>
  <c r="I853" i="3"/>
  <c r="F853" i="3"/>
  <c r="D853" i="3"/>
  <c r="I852" i="3"/>
  <c r="F852" i="3"/>
  <c r="D852" i="3"/>
  <c r="I851" i="3"/>
  <c r="F851" i="3"/>
  <c r="D851" i="3"/>
  <c r="I850" i="3"/>
  <c r="F850" i="3"/>
  <c r="D850" i="3"/>
  <c r="I849" i="3"/>
  <c r="F849" i="3"/>
  <c r="D849" i="3"/>
  <c r="I848" i="3"/>
  <c r="F848" i="3"/>
  <c r="D848" i="3"/>
  <c r="I847" i="3"/>
  <c r="F847" i="3"/>
  <c r="D847" i="3"/>
  <c r="I846" i="3"/>
  <c r="F846" i="3"/>
  <c r="D846" i="3"/>
  <c r="I845" i="3"/>
  <c r="F845" i="3"/>
  <c r="D845" i="3"/>
  <c r="I844" i="3"/>
  <c r="F844" i="3"/>
  <c r="D844" i="3"/>
  <c r="I843" i="3"/>
  <c r="F843" i="3"/>
  <c r="D843" i="3"/>
  <c r="I842" i="3"/>
  <c r="F842" i="3"/>
  <c r="D842" i="3"/>
  <c r="I841" i="3"/>
  <c r="F841" i="3"/>
  <c r="D841" i="3"/>
  <c r="I840" i="3"/>
  <c r="F840" i="3"/>
  <c r="D840" i="3"/>
  <c r="I839" i="3"/>
  <c r="F839" i="3"/>
  <c r="D839" i="3"/>
  <c r="I838" i="3"/>
  <c r="F838" i="3"/>
  <c r="D838" i="3"/>
  <c r="I837" i="3"/>
  <c r="F837" i="3"/>
  <c r="D837" i="3"/>
  <c r="I836" i="3"/>
  <c r="F836" i="3"/>
  <c r="D836" i="3"/>
  <c r="I835" i="3"/>
  <c r="F835" i="3"/>
  <c r="D835" i="3"/>
  <c r="I834" i="3"/>
  <c r="F834" i="3"/>
  <c r="D834" i="3"/>
  <c r="I833" i="3"/>
  <c r="F833" i="3"/>
  <c r="D833" i="3"/>
  <c r="I832" i="3"/>
  <c r="F832" i="3"/>
  <c r="D832" i="3"/>
  <c r="I831" i="3"/>
  <c r="F831" i="3"/>
  <c r="D831" i="3"/>
  <c r="I830" i="3"/>
  <c r="F830" i="3"/>
  <c r="D830" i="3"/>
  <c r="I829" i="3"/>
  <c r="F829" i="3"/>
  <c r="D829" i="3"/>
  <c r="I828" i="3"/>
  <c r="F828" i="3"/>
  <c r="D828" i="3"/>
  <c r="I827" i="3"/>
  <c r="F827" i="3"/>
  <c r="D827" i="3"/>
  <c r="I826" i="3"/>
  <c r="F826" i="3"/>
  <c r="D826" i="3"/>
  <c r="I825" i="3"/>
  <c r="F825" i="3"/>
  <c r="D825" i="3"/>
  <c r="I824" i="3"/>
  <c r="F824" i="3"/>
  <c r="D824" i="3"/>
  <c r="I823" i="3"/>
  <c r="F823" i="3"/>
  <c r="D823" i="3"/>
  <c r="I822" i="3"/>
  <c r="F822" i="3"/>
  <c r="D822" i="3"/>
  <c r="I821" i="3"/>
  <c r="F821" i="3"/>
  <c r="D821" i="3"/>
  <c r="I820" i="3"/>
  <c r="F820" i="3"/>
  <c r="D820" i="3"/>
  <c r="I819" i="3"/>
  <c r="F819" i="3"/>
  <c r="D819" i="3"/>
  <c r="I818" i="3"/>
  <c r="F818" i="3"/>
  <c r="D818" i="3"/>
  <c r="I817" i="3"/>
  <c r="F817" i="3"/>
  <c r="D817" i="3"/>
  <c r="I816" i="3"/>
  <c r="F816" i="3"/>
  <c r="D816" i="3"/>
  <c r="I815" i="3"/>
  <c r="F815" i="3"/>
  <c r="D815" i="3"/>
  <c r="I814" i="3"/>
  <c r="F814" i="3"/>
  <c r="D814" i="3"/>
  <c r="I813" i="3"/>
  <c r="F813" i="3"/>
  <c r="D813" i="3"/>
  <c r="I812" i="3"/>
  <c r="F812" i="3"/>
  <c r="D812" i="3"/>
  <c r="I811" i="3"/>
  <c r="F811" i="3"/>
  <c r="D811" i="3"/>
  <c r="I810" i="3"/>
  <c r="F810" i="3"/>
  <c r="D810" i="3"/>
  <c r="I809" i="3"/>
  <c r="F809" i="3"/>
  <c r="D809" i="3"/>
  <c r="I808" i="3"/>
  <c r="F808" i="3"/>
  <c r="D808" i="3"/>
  <c r="I807" i="3"/>
  <c r="F807" i="3"/>
  <c r="D807" i="3"/>
  <c r="I806" i="3"/>
  <c r="F806" i="3"/>
  <c r="D806" i="3"/>
  <c r="I805" i="3"/>
  <c r="F805" i="3"/>
  <c r="D805" i="3"/>
  <c r="I804" i="3"/>
  <c r="F804" i="3"/>
  <c r="D804" i="3"/>
  <c r="I803" i="3"/>
  <c r="F803" i="3"/>
  <c r="D803" i="3"/>
  <c r="I802" i="3"/>
  <c r="F802" i="3"/>
  <c r="D802" i="3"/>
  <c r="I801" i="3"/>
  <c r="F801" i="3"/>
  <c r="D801" i="3"/>
  <c r="I800" i="3"/>
  <c r="F800" i="3"/>
  <c r="D800" i="3"/>
  <c r="I799" i="3"/>
  <c r="F799" i="3"/>
  <c r="D799" i="3"/>
  <c r="I798" i="3"/>
  <c r="F798" i="3"/>
  <c r="D798" i="3"/>
  <c r="I797" i="3"/>
  <c r="F797" i="3"/>
  <c r="D797" i="3"/>
  <c r="I796" i="3"/>
  <c r="F796" i="3"/>
  <c r="D796" i="3"/>
  <c r="I795" i="3"/>
  <c r="F795" i="3"/>
  <c r="D795" i="3"/>
  <c r="I794" i="3"/>
  <c r="F794" i="3"/>
  <c r="D794" i="3"/>
  <c r="I793" i="3"/>
  <c r="F793" i="3"/>
  <c r="D793" i="3"/>
  <c r="I792" i="3"/>
  <c r="F792" i="3"/>
  <c r="D792" i="3"/>
  <c r="I791" i="3"/>
  <c r="F791" i="3"/>
  <c r="D791" i="3"/>
  <c r="I790" i="3"/>
  <c r="F790" i="3"/>
  <c r="D790" i="3"/>
  <c r="I789" i="3"/>
  <c r="F789" i="3"/>
  <c r="D789" i="3"/>
  <c r="I788" i="3"/>
  <c r="F788" i="3"/>
  <c r="D788" i="3"/>
  <c r="I787" i="3"/>
  <c r="F787" i="3"/>
  <c r="D787" i="3"/>
  <c r="I786" i="3"/>
  <c r="F786" i="3"/>
  <c r="D786" i="3"/>
  <c r="I785" i="3"/>
  <c r="F785" i="3"/>
  <c r="D785" i="3"/>
  <c r="I784" i="3"/>
  <c r="F784" i="3"/>
  <c r="D784" i="3"/>
  <c r="I783" i="3"/>
  <c r="F783" i="3"/>
  <c r="D783" i="3"/>
  <c r="I782" i="3"/>
  <c r="F782" i="3"/>
  <c r="D782" i="3"/>
  <c r="I781" i="3"/>
  <c r="F781" i="3"/>
  <c r="D781" i="3"/>
  <c r="I780" i="3"/>
  <c r="F780" i="3"/>
  <c r="D780" i="3"/>
  <c r="I779" i="3"/>
  <c r="F779" i="3"/>
  <c r="D779" i="3"/>
  <c r="I778" i="3"/>
  <c r="F778" i="3"/>
  <c r="D778" i="3"/>
  <c r="I777" i="3"/>
  <c r="F777" i="3"/>
  <c r="D777" i="3"/>
  <c r="I776" i="3"/>
  <c r="F776" i="3"/>
  <c r="D776" i="3"/>
  <c r="I775" i="3"/>
  <c r="F775" i="3"/>
  <c r="D775" i="3"/>
  <c r="I774" i="3"/>
  <c r="F774" i="3"/>
  <c r="D774" i="3"/>
  <c r="I773" i="3"/>
  <c r="F773" i="3"/>
  <c r="D773" i="3"/>
  <c r="I772" i="3"/>
  <c r="F772" i="3"/>
  <c r="D772" i="3"/>
  <c r="I771" i="3"/>
  <c r="F771" i="3"/>
  <c r="D771" i="3"/>
  <c r="I770" i="3"/>
  <c r="F770" i="3"/>
  <c r="D770" i="3"/>
  <c r="I769" i="3"/>
  <c r="F769" i="3"/>
  <c r="D769" i="3"/>
  <c r="I768" i="3"/>
  <c r="F768" i="3"/>
  <c r="D768" i="3"/>
  <c r="I767" i="3"/>
  <c r="F767" i="3"/>
  <c r="D767" i="3"/>
  <c r="I766" i="3"/>
  <c r="F766" i="3"/>
  <c r="D766" i="3"/>
  <c r="I765" i="3"/>
  <c r="F765" i="3"/>
  <c r="D765" i="3"/>
  <c r="I764" i="3"/>
  <c r="F764" i="3"/>
  <c r="D764" i="3"/>
  <c r="I763" i="3"/>
  <c r="F763" i="3"/>
  <c r="D763" i="3"/>
  <c r="I762" i="3"/>
  <c r="F762" i="3"/>
  <c r="D762" i="3"/>
  <c r="I761" i="3"/>
  <c r="F761" i="3"/>
  <c r="D761" i="3"/>
  <c r="I760" i="3"/>
  <c r="F760" i="3"/>
  <c r="D760" i="3"/>
  <c r="I759" i="3"/>
  <c r="F759" i="3"/>
  <c r="D759" i="3"/>
  <c r="I758" i="3"/>
  <c r="F758" i="3"/>
  <c r="D758" i="3"/>
  <c r="I757" i="3"/>
  <c r="F757" i="3"/>
  <c r="D757" i="3"/>
  <c r="I756" i="3"/>
  <c r="F756" i="3"/>
  <c r="D756" i="3"/>
  <c r="I755" i="3"/>
  <c r="F755" i="3"/>
  <c r="D755" i="3"/>
  <c r="I754" i="3"/>
  <c r="F754" i="3"/>
  <c r="D754" i="3"/>
  <c r="I753" i="3"/>
  <c r="F753" i="3"/>
  <c r="D753" i="3"/>
  <c r="I752" i="3"/>
  <c r="F752" i="3"/>
  <c r="D752" i="3"/>
  <c r="I751" i="3"/>
  <c r="F751" i="3"/>
  <c r="D751" i="3"/>
  <c r="I750" i="3"/>
  <c r="F750" i="3"/>
  <c r="D750" i="3"/>
  <c r="I749" i="3"/>
  <c r="F749" i="3"/>
  <c r="D749" i="3"/>
  <c r="I748" i="3"/>
  <c r="F748" i="3"/>
  <c r="D748" i="3"/>
  <c r="I747" i="3"/>
  <c r="F747" i="3"/>
  <c r="D747" i="3"/>
  <c r="I746" i="3"/>
  <c r="F746" i="3"/>
  <c r="D746" i="3"/>
  <c r="I745" i="3"/>
  <c r="F745" i="3"/>
  <c r="D745" i="3"/>
  <c r="I744" i="3"/>
  <c r="F744" i="3"/>
  <c r="D744" i="3"/>
  <c r="I743" i="3"/>
  <c r="F743" i="3"/>
  <c r="D743" i="3"/>
  <c r="I742" i="3"/>
  <c r="F742" i="3"/>
  <c r="D742" i="3"/>
  <c r="I741" i="3"/>
  <c r="F741" i="3"/>
  <c r="D741" i="3"/>
  <c r="I740" i="3"/>
  <c r="F740" i="3"/>
  <c r="D740" i="3"/>
  <c r="I739" i="3"/>
  <c r="F739" i="3"/>
  <c r="D739" i="3"/>
  <c r="I738" i="3"/>
  <c r="F738" i="3"/>
  <c r="D738" i="3"/>
  <c r="I737" i="3"/>
  <c r="F737" i="3"/>
  <c r="D737" i="3"/>
  <c r="I736" i="3"/>
  <c r="F736" i="3"/>
  <c r="D736" i="3"/>
  <c r="I735" i="3"/>
  <c r="F735" i="3"/>
  <c r="D735" i="3"/>
  <c r="I734" i="3"/>
  <c r="F734" i="3"/>
  <c r="D734" i="3"/>
  <c r="I733" i="3"/>
  <c r="F733" i="3"/>
  <c r="D733" i="3"/>
  <c r="I732" i="3"/>
  <c r="F732" i="3"/>
  <c r="D732" i="3"/>
  <c r="I731" i="3"/>
  <c r="F731" i="3"/>
  <c r="D731" i="3"/>
  <c r="I730" i="3"/>
  <c r="F730" i="3"/>
  <c r="D730" i="3"/>
  <c r="I729" i="3"/>
  <c r="F729" i="3"/>
  <c r="D729" i="3"/>
  <c r="I728" i="3"/>
  <c r="F728" i="3"/>
  <c r="D728" i="3"/>
  <c r="I727" i="3"/>
  <c r="F727" i="3"/>
  <c r="D727" i="3"/>
  <c r="I726" i="3"/>
  <c r="F726" i="3"/>
  <c r="D726" i="3"/>
  <c r="I725" i="3"/>
  <c r="F725" i="3"/>
  <c r="D725" i="3"/>
  <c r="I724" i="3"/>
  <c r="F724" i="3"/>
  <c r="D724" i="3"/>
  <c r="I723" i="3"/>
  <c r="F723" i="3"/>
  <c r="D723" i="3"/>
  <c r="I722" i="3"/>
  <c r="F722" i="3"/>
  <c r="D722" i="3"/>
  <c r="I721" i="3"/>
  <c r="F721" i="3"/>
  <c r="D721" i="3"/>
  <c r="I720" i="3"/>
  <c r="F720" i="3"/>
  <c r="D720" i="3"/>
  <c r="I719" i="3"/>
  <c r="F719" i="3"/>
  <c r="D719" i="3"/>
  <c r="I718" i="3"/>
  <c r="F718" i="3"/>
  <c r="D718" i="3"/>
  <c r="I717" i="3"/>
  <c r="F717" i="3"/>
  <c r="D717" i="3"/>
  <c r="I716" i="3"/>
  <c r="F716" i="3"/>
  <c r="D716" i="3"/>
  <c r="I715" i="3"/>
  <c r="F715" i="3"/>
  <c r="D715" i="3"/>
  <c r="I714" i="3"/>
  <c r="F714" i="3"/>
  <c r="D714" i="3"/>
  <c r="I713" i="3"/>
  <c r="F713" i="3"/>
  <c r="D713" i="3"/>
  <c r="I712" i="3"/>
  <c r="F712" i="3"/>
  <c r="D712" i="3"/>
  <c r="I711" i="3"/>
  <c r="F711" i="3"/>
  <c r="D711" i="3"/>
  <c r="I710" i="3"/>
  <c r="F710" i="3"/>
  <c r="D710" i="3"/>
  <c r="I709" i="3"/>
  <c r="F709" i="3"/>
  <c r="D709" i="3"/>
  <c r="I708" i="3"/>
  <c r="F708" i="3"/>
  <c r="D708" i="3"/>
  <c r="I707" i="3"/>
  <c r="F707" i="3"/>
  <c r="D707" i="3"/>
  <c r="I706" i="3"/>
  <c r="F706" i="3"/>
  <c r="D706" i="3"/>
  <c r="I705" i="3"/>
  <c r="F705" i="3"/>
  <c r="D705" i="3"/>
  <c r="I704" i="3"/>
  <c r="F704" i="3"/>
  <c r="D704" i="3"/>
  <c r="I703" i="3"/>
  <c r="F703" i="3"/>
  <c r="D703" i="3"/>
  <c r="I702" i="3"/>
  <c r="F702" i="3"/>
  <c r="D702" i="3"/>
  <c r="I701" i="3"/>
  <c r="F701" i="3"/>
  <c r="D701" i="3"/>
  <c r="I700" i="3"/>
  <c r="F700" i="3"/>
  <c r="D700" i="3"/>
  <c r="I699" i="3"/>
  <c r="F699" i="3"/>
  <c r="D699" i="3"/>
  <c r="I698" i="3"/>
  <c r="F698" i="3"/>
  <c r="D698" i="3"/>
  <c r="I697" i="3"/>
  <c r="F697" i="3"/>
  <c r="D697" i="3"/>
  <c r="I696" i="3"/>
  <c r="F696" i="3"/>
  <c r="D696" i="3"/>
  <c r="I695" i="3"/>
  <c r="F695" i="3"/>
  <c r="D695" i="3"/>
  <c r="I694" i="3"/>
  <c r="F694" i="3"/>
  <c r="D694" i="3"/>
  <c r="I693" i="3"/>
  <c r="F693" i="3"/>
  <c r="D693" i="3"/>
  <c r="I692" i="3"/>
  <c r="F692" i="3"/>
  <c r="D692" i="3"/>
  <c r="I691" i="3"/>
  <c r="F691" i="3"/>
  <c r="D691" i="3"/>
  <c r="I690" i="3"/>
  <c r="F690" i="3"/>
  <c r="D690" i="3"/>
  <c r="I689" i="3"/>
  <c r="F689" i="3"/>
  <c r="D689" i="3"/>
  <c r="I688" i="3"/>
  <c r="F688" i="3"/>
  <c r="D688" i="3"/>
  <c r="I687" i="3"/>
  <c r="F687" i="3"/>
  <c r="D687" i="3"/>
  <c r="I686" i="3"/>
  <c r="F686" i="3"/>
  <c r="D686" i="3"/>
  <c r="I685" i="3"/>
  <c r="F685" i="3"/>
  <c r="D685" i="3"/>
  <c r="I684" i="3"/>
  <c r="F684" i="3"/>
  <c r="D684" i="3"/>
  <c r="I683" i="3"/>
  <c r="F683" i="3"/>
  <c r="D683" i="3"/>
  <c r="I682" i="3"/>
  <c r="F682" i="3"/>
  <c r="D682" i="3"/>
  <c r="I681" i="3"/>
  <c r="F681" i="3"/>
  <c r="D681" i="3"/>
  <c r="I680" i="3"/>
  <c r="F680" i="3"/>
  <c r="D680" i="3"/>
  <c r="I679" i="3"/>
  <c r="F679" i="3"/>
  <c r="D679" i="3"/>
  <c r="I678" i="3"/>
  <c r="F678" i="3"/>
  <c r="D678" i="3"/>
  <c r="I677" i="3"/>
  <c r="F677" i="3"/>
  <c r="D677" i="3"/>
  <c r="I676" i="3"/>
  <c r="F676" i="3"/>
  <c r="D676" i="3"/>
  <c r="I675" i="3"/>
  <c r="F675" i="3"/>
  <c r="D675" i="3"/>
  <c r="I674" i="3"/>
  <c r="F674" i="3"/>
  <c r="D674" i="3"/>
  <c r="I673" i="3"/>
  <c r="F673" i="3"/>
  <c r="D673" i="3"/>
  <c r="I672" i="3"/>
  <c r="F672" i="3"/>
  <c r="D672" i="3"/>
  <c r="I671" i="3"/>
  <c r="F671" i="3"/>
  <c r="D671" i="3"/>
  <c r="I670" i="3"/>
  <c r="F670" i="3"/>
  <c r="D670" i="3"/>
  <c r="I669" i="3"/>
  <c r="F669" i="3"/>
  <c r="D669" i="3"/>
  <c r="I668" i="3"/>
  <c r="F668" i="3"/>
  <c r="D668" i="3"/>
  <c r="I667" i="3"/>
  <c r="F667" i="3"/>
  <c r="D667" i="3"/>
  <c r="I666" i="3"/>
  <c r="F666" i="3"/>
  <c r="D666" i="3"/>
  <c r="I665" i="3"/>
  <c r="F665" i="3"/>
  <c r="D665" i="3"/>
  <c r="I664" i="3"/>
  <c r="F664" i="3"/>
  <c r="D664" i="3"/>
  <c r="I663" i="3"/>
  <c r="F663" i="3"/>
  <c r="D663" i="3"/>
  <c r="I662" i="3"/>
  <c r="F662" i="3"/>
  <c r="D662" i="3"/>
  <c r="I661" i="3"/>
  <c r="F661" i="3"/>
  <c r="D661" i="3"/>
  <c r="I660" i="3"/>
  <c r="F660" i="3"/>
  <c r="D660" i="3"/>
  <c r="I659" i="3"/>
  <c r="F659" i="3"/>
  <c r="D659" i="3"/>
  <c r="I658" i="3"/>
  <c r="F658" i="3"/>
  <c r="D658" i="3"/>
  <c r="I657" i="3"/>
  <c r="F657" i="3"/>
  <c r="D657" i="3"/>
  <c r="I656" i="3"/>
  <c r="F656" i="3"/>
  <c r="D656" i="3"/>
  <c r="I655" i="3"/>
  <c r="F655" i="3"/>
  <c r="D655" i="3"/>
  <c r="I654" i="3"/>
  <c r="F654" i="3"/>
  <c r="D654" i="3"/>
  <c r="I653" i="3"/>
  <c r="F653" i="3"/>
  <c r="D653" i="3"/>
  <c r="I652" i="3"/>
  <c r="F652" i="3"/>
  <c r="D652" i="3"/>
  <c r="I651" i="3"/>
  <c r="F651" i="3"/>
  <c r="D651" i="3"/>
  <c r="I650" i="3"/>
  <c r="F650" i="3"/>
  <c r="D650" i="3"/>
  <c r="I649" i="3"/>
  <c r="F649" i="3"/>
  <c r="D649" i="3"/>
  <c r="I648" i="3"/>
  <c r="F648" i="3"/>
  <c r="D648" i="3"/>
  <c r="I647" i="3"/>
  <c r="F647" i="3"/>
  <c r="D647" i="3"/>
  <c r="I646" i="3"/>
  <c r="F646" i="3"/>
  <c r="D646" i="3"/>
  <c r="I645" i="3"/>
  <c r="F645" i="3"/>
  <c r="D645" i="3"/>
  <c r="I644" i="3"/>
  <c r="F644" i="3"/>
  <c r="D644" i="3"/>
  <c r="I643" i="3"/>
  <c r="F643" i="3"/>
  <c r="D643" i="3"/>
  <c r="I642" i="3"/>
  <c r="F642" i="3"/>
  <c r="D642" i="3"/>
  <c r="I641" i="3"/>
  <c r="F641" i="3"/>
  <c r="D641" i="3"/>
  <c r="I640" i="3"/>
  <c r="F640" i="3"/>
  <c r="D640" i="3"/>
  <c r="I639" i="3"/>
  <c r="F639" i="3"/>
  <c r="D639" i="3"/>
  <c r="I638" i="3"/>
  <c r="F638" i="3"/>
  <c r="D638" i="3"/>
  <c r="I637" i="3"/>
  <c r="F637" i="3"/>
  <c r="D637" i="3"/>
  <c r="I636" i="3"/>
  <c r="F636" i="3"/>
  <c r="D636" i="3"/>
  <c r="I635" i="3"/>
  <c r="F635" i="3"/>
  <c r="D635" i="3"/>
  <c r="I634" i="3"/>
  <c r="F634" i="3"/>
  <c r="D634" i="3"/>
  <c r="I633" i="3"/>
  <c r="F633" i="3"/>
  <c r="D633" i="3"/>
  <c r="I632" i="3"/>
  <c r="F632" i="3"/>
  <c r="D632" i="3"/>
  <c r="I631" i="3"/>
  <c r="F631" i="3"/>
  <c r="D631" i="3"/>
  <c r="I630" i="3"/>
  <c r="F630" i="3"/>
  <c r="D630" i="3"/>
  <c r="I629" i="3"/>
  <c r="F629" i="3"/>
  <c r="D629" i="3"/>
  <c r="I628" i="3"/>
  <c r="F628" i="3"/>
  <c r="D628" i="3"/>
  <c r="I627" i="3"/>
  <c r="F627" i="3"/>
  <c r="D627" i="3"/>
  <c r="I626" i="3"/>
  <c r="F626" i="3"/>
  <c r="D626" i="3"/>
  <c r="I625" i="3"/>
  <c r="F625" i="3"/>
  <c r="D625" i="3"/>
  <c r="I624" i="3"/>
  <c r="F624" i="3"/>
  <c r="D624" i="3"/>
  <c r="I623" i="3"/>
  <c r="F623" i="3"/>
  <c r="D623" i="3"/>
  <c r="I622" i="3"/>
  <c r="F622" i="3"/>
  <c r="D622" i="3"/>
  <c r="I621" i="3"/>
  <c r="F621" i="3"/>
  <c r="D621" i="3"/>
  <c r="I620" i="3"/>
  <c r="F620" i="3"/>
  <c r="D620" i="3"/>
  <c r="I619" i="3"/>
  <c r="F619" i="3"/>
  <c r="D619" i="3"/>
  <c r="I618" i="3"/>
  <c r="F618" i="3"/>
  <c r="D618" i="3"/>
  <c r="I617" i="3"/>
  <c r="F617" i="3"/>
  <c r="D617" i="3"/>
  <c r="I616" i="3"/>
  <c r="F616" i="3"/>
  <c r="D616" i="3"/>
  <c r="I615" i="3"/>
  <c r="F615" i="3"/>
  <c r="D615" i="3"/>
  <c r="I614" i="3"/>
  <c r="F614" i="3"/>
  <c r="D614" i="3"/>
  <c r="I613" i="3"/>
  <c r="F613" i="3"/>
  <c r="D613" i="3"/>
  <c r="I612" i="3"/>
  <c r="F612" i="3"/>
  <c r="D612" i="3"/>
  <c r="I611" i="3"/>
  <c r="F611" i="3"/>
  <c r="D611" i="3"/>
  <c r="I610" i="3"/>
  <c r="F610" i="3"/>
  <c r="D610" i="3"/>
  <c r="I609" i="3"/>
  <c r="F609" i="3"/>
  <c r="D609" i="3"/>
  <c r="I608" i="3"/>
  <c r="F608" i="3"/>
  <c r="D608" i="3"/>
  <c r="I607" i="3"/>
  <c r="F607" i="3"/>
  <c r="D607" i="3"/>
  <c r="I606" i="3"/>
  <c r="F606" i="3"/>
  <c r="D606" i="3"/>
  <c r="I605" i="3"/>
  <c r="F605" i="3"/>
  <c r="D605" i="3"/>
  <c r="I604" i="3"/>
  <c r="F604" i="3"/>
  <c r="D604" i="3"/>
  <c r="I603" i="3"/>
  <c r="F603" i="3"/>
  <c r="D603" i="3"/>
  <c r="I602" i="3"/>
  <c r="F602" i="3"/>
  <c r="D602" i="3"/>
  <c r="I601" i="3"/>
  <c r="F601" i="3"/>
  <c r="D601" i="3"/>
  <c r="I600" i="3"/>
  <c r="F600" i="3"/>
  <c r="D600" i="3"/>
  <c r="I599" i="3"/>
  <c r="F599" i="3"/>
  <c r="D599" i="3"/>
  <c r="I598" i="3"/>
  <c r="F598" i="3"/>
  <c r="D598" i="3"/>
  <c r="I597" i="3"/>
  <c r="F597" i="3"/>
  <c r="D597" i="3"/>
  <c r="I596" i="3"/>
  <c r="F596" i="3"/>
  <c r="D596" i="3"/>
  <c r="I595" i="3"/>
  <c r="F595" i="3"/>
  <c r="D595" i="3"/>
  <c r="I594" i="3"/>
  <c r="F594" i="3"/>
  <c r="D594" i="3"/>
  <c r="I593" i="3"/>
  <c r="F593" i="3"/>
  <c r="D593" i="3"/>
  <c r="I592" i="3"/>
  <c r="F592" i="3"/>
  <c r="D592" i="3"/>
  <c r="I591" i="3"/>
  <c r="F591" i="3"/>
  <c r="D591" i="3"/>
  <c r="I590" i="3"/>
  <c r="F590" i="3"/>
  <c r="D590" i="3"/>
  <c r="I589" i="3"/>
  <c r="F589" i="3"/>
  <c r="D589" i="3"/>
  <c r="I588" i="3"/>
  <c r="F588" i="3"/>
  <c r="D588" i="3"/>
  <c r="I587" i="3"/>
  <c r="F587" i="3"/>
  <c r="D587" i="3"/>
  <c r="I586" i="3"/>
  <c r="F586" i="3"/>
  <c r="D586" i="3"/>
  <c r="I585" i="3"/>
  <c r="F585" i="3"/>
  <c r="D585" i="3"/>
  <c r="I584" i="3"/>
  <c r="F584" i="3"/>
  <c r="D584" i="3"/>
  <c r="I583" i="3"/>
  <c r="F583" i="3"/>
  <c r="D583" i="3"/>
  <c r="I582" i="3"/>
  <c r="F582" i="3"/>
  <c r="D582" i="3"/>
  <c r="I581" i="3"/>
  <c r="F581" i="3"/>
  <c r="D581" i="3"/>
  <c r="I580" i="3"/>
  <c r="F580" i="3"/>
  <c r="D580" i="3"/>
  <c r="I579" i="3"/>
  <c r="F579" i="3"/>
  <c r="D579" i="3"/>
  <c r="I578" i="3"/>
  <c r="F578" i="3"/>
  <c r="D578" i="3"/>
  <c r="I577" i="3"/>
  <c r="F577" i="3"/>
  <c r="D577" i="3"/>
  <c r="I576" i="3"/>
  <c r="F576" i="3"/>
  <c r="D576" i="3"/>
  <c r="I575" i="3"/>
  <c r="F575" i="3"/>
  <c r="D575" i="3"/>
  <c r="I574" i="3"/>
  <c r="F574" i="3"/>
  <c r="D574" i="3"/>
  <c r="I573" i="3"/>
  <c r="F573" i="3"/>
  <c r="D573" i="3"/>
  <c r="I572" i="3"/>
  <c r="F572" i="3"/>
  <c r="D572" i="3"/>
  <c r="I571" i="3"/>
  <c r="F571" i="3"/>
  <c r="D571" i="3"/>
  <c r="I570" i="3"/>
  <c r="F570" i="3"/>
  <c r="D570" i="3"/>
  <c r="I569" i="3"/>
  <c r="F569" i="3"/>
  <c r="D569" i="3"/>
  <c r="I568" i="3"/>
  <c r="F568" i="3"/>
  <c r="D568" i="3"/>
  <c r="I567" i="3"/>
  <c r="F567" i="3"/>
  <c r="D567" i="3"/>
  <c r="I566" i="3"/>
  <c r="F566" i="3"/>
  <c r="D566" i="3"/>
  <c r="I565" i="3"/>
  <c r="F565" i="3"/>
  <c r="D565" i="3"/>
  <c r="I564" i="3"/>
  <c r="F564" i="3"/>
  <c r="D564" i="3"/>
  <c r="I563" i="3"/>
  <c r="F563" i="3"/>
  <c r="D563" i="3"/>
  <c r="I562" i="3"/>
  <c r="F562" i="3"/>
  <c r="D562" i="3"/>
  <c r="I561" i="3"/>
  <c r="F561" i="3"/>
  <c r="D561" i="3"/>
  <c r="I560" i="3"/>
  <c r="F560" i="3"/>
  <c r="D560" i="3"/>
  <c r="I559" i="3"/>
  <c r="F559" i="3"/>
  <c r="D559" i="3"/>
  <c r="I558" i="3"/>
  <c r="F558" i="3"/>
  <c r="D558" i="3"/>
  <c r="I557" i="3"/>
  <c r="F557" i="3"/>
  <c r="D557" i="3"/>
  <c r="I556" i="3"/>
  <c r="F556" i="3"/>
  <c r="D556" i="3"/>
  <c r="I555" i="3"/>
  <c r="F555" i="3"/>
  <c r="D555" i="3"/>
  <c r="I554" i="3"/>
  <c r="F554" i="3"/>
  <c r="D554" i="3"/>
  <c r="I553" i="3"/>
  <c r="F553" i="3"/>
  <c r="D553" i="3"/>
  <c r="I552" i="3"/>
  <c r="F552" i="3"/>
  <c r="D552" i="3"/>
  <c r="I551" i="3"/>
  <c r="F551" i="3"/>
  <c r="D551" i="3"/>
  <c r="I550" i="3"/>
  <c r="F550" i="3"/>
  <c r="D550" i="3"/>
  <c r="I549" i="3"/>
  <c r="F549" i="3"/>
  <c r="D549" i="3"/>
  <c r="I548" i="3"/>
  <c r="F548" i="3"/>
  <c r="D548" i="3"/>
  <c r="I547" i="3"/>
  <c r="F547" i="3"/>
  <c r="D547" i="3"/>
  <c r="I546" i="3"/>
  <c r="F546" i="3"/>
  <c r="D546" i="3"/>
  <c r="I545" i="3"/>
  <c r="F545" i="3"/>
  <c r="D545" i="3"/>
  <c r="I544" i="3"/>
  <c r="F544" i="3"/>
  <c r="D544" i="3"/>
  <c r="I543" i="3"/>
  <c r="F543" i="3"/>
  <c r="D543" i="3"/>
  <c r="I542" i="3"/>
  <c r="F542" i="3"/>
  <c r="D542" i="3"/>
  <c r="I541" i="3"/>
  <c r="F541" i="3"/>
  <c r="D541" i="3"/>
  <c r="I540" i="3"/>
  <c r="F540" i="3"/>
  <c r="D540" i="3"/>
  <c r="I539" i="3"/>
  <c r="F539" i="3"/>
  <c r="D539" i="3"/>
  <c r="I538" i="3"/>
  <c r="F538" i="3"/>
  <c r="D538" i="3"/>
  <c r="I537" i="3"/>
  <c r="F537" i="3"/>
  <c r="D537" i="3"/>
  <c r="I536" i="3"/>
  <c r="F536" i="3"/>
  <c r="D536" i="3"/>
  <c r="I535" i="3"/>
  <c r="F535" i="3"/>
  <c r="D535" i="3"/>
  <c r="I534" i="3"/>
  <c r="F534" i="3"/>
  <c r="D534" i="3"/>
  <c r="I533" i="3"/>
  <c r="F533" i="3"/>
  <c r="D533" i="3"/>
  <c r="I532" i="3"/>
  <c r="F532" i="3"/>
  <c r="D532" i="3"/>
  <c r="I531" i="3"/>
  <c r="F531" i="3"/>
  <c r="D531" i="3"/>
  <c r="I530" i="3"/>
  <c r="F530" i="3"/>
  <c r="D530" i="3"/>
  <c r="I529" i="3"/>
  <c r="F529" i="3"/>
  <c r="D529" i="3"/>
  <c r="I528" i="3"/>
  <c r="F528" i="3"/>
  <c r="D528" i="3"/>
  <c r="I527" i="3"/>
  <c r="F527" i="3"/>
  <c r="D527" i="3"/>
  <c r="I526" i="3"/>
  <c r="F526" i="3"/>
  <c r="D526" i="3"/>
  <c r="I525" i="3"/>
  <c r="F525" i="3"/>
  <c r="D525" i="3"/>
  <c r="I524" i="3"/>
  <c r="F524" i="3"/>
  <c r="D524" i="3"/>
  <c r="I523" i="3"/>
  <c r="F523" i="3"/>
  <c r="D523" i="3"/>
  <c r="I522" i="3"/>
  <c r="F522" i="3"/>
  <c r="D522" i="3"/>
  <c r="I521" i="3"/>
  <c r="F521" i="3"/>
  <c r="D521" i="3"/>
  <c r="I520" i="3"/>
  <c r="F520" i="3"/>
  <c r="D520" i="3"/>
  <c r="I519" i="3"/>
  <c r="F519" i="3"/>
  <c r="D519" i="3"/>
  <c r="I518" i="3"/>
  <c r="F518" i="3"/>
  <c r="D518" i="3"/>
  <c r="I517" i="3"/>
  <c r="F517" i="3"/>
  <c r="D517" i="3"/>
  <c r="I516" i="3"/>
  <c r="F516" i="3"/>
  <c r="D516" i="3"/>
  <c r="I515" i="3"/>
  <c r="F515" i="3"/>
  <c r="D515" i="3"/>
  <c r="I514" i="3"/>
  <c r="F514" i="3"/>
  <c r="D514" i="3"/>
  <c r="I513" i="3"/>
  <c r="F513" i="3"/>
  <c r="D513" i="3"/>
  <c r="I512" i="3"/>
  <c r="F512" i="3"/>
  <c r="D512" i="3"/>
  <c r="I511" i="3"/>
  <c r="F511" i="3"/>
  <c r="D511" i="3"/>
  <c r="I510" i="3"/>
  <c r="F510" i="3"/>
  <c r="D510" i="3"/>
  <c r="I509" i="3"/>
  <c r="F509" i="3"/>
  <c r="D509" i="3"/>
  <c r="I508" i="3"/>
  <c r="F508" i="3"/>
  <c r="D508" i="3"/>
  <c r="I507" i="3"/>
  <c r="F507" i="3"/>
  <c r="D507" i="3"/>
  <c r="I506" i="3"/>
  <c r="F506" i="3"/>
  <c r="D506" i="3"/>
  <c r="I505" i="3"/>
  <c r="F505" i="3"/>
  <c r="D505" i="3"/>
  <c r="I504" i="3"/>
  <c r="F504" i="3"/>
  <c r="D504" i="3"/>
  <c r="I503" i="3"/>
  <c r="F503" i="3"/>
  <c r="D503" i="3"/>
  <c r="I502" i="3"/>
  <c r="F502" i="3"/>
  <c r="D502" i="3"/>
  <c r="I501" i="3"/>
  <c r="F501" i="3"/>
  <c r="D501" i="3"/>
  <c r="I500" i="3"/>
  <c r="F500" i="3"/>
  <c r="D500" i="3"/>
  <c r="I499" i="3"/>
  <c r="F499" i="3"/>
  <c r="D499" i="3"/>
  <c r="I498" i="3"/>
  <c r="F498" i="3"/>
  <c r="D498" i="3"/>
  <c r="I497" i="3"/>
  <c r="F497" i="3"/>
  <c r="D497" i="3"/>
  <c r="I496" i="3"/>
  <c r="F496" i="3"/>
  <c r="D496" i="3"/>
  <c r="I495" i="3"/>
  <c r="F495" i="3"/>
  <c r="D495" i="3"/>
  <c r="I494" i="3"/>
  <c r="F494" i="3"/>
  <c r="D494" i="3"/>
  <c r="I493" i="3"/>
  <c r="F493" i="3"/>
  <c r="D493" i="3"/>
  <c r="I492" i="3"/>
  <c r="F492" i="3"/>
  <c r="D492" i="3"/>
  <c r="I491" i="3"/>
  <c r="F491" i="3"/>
  <c r="D491" i="3"/>
  <c r="I490" i="3"/>
  <c r="F490" i="3"/>
  <c r="D490" i="3"/>
  <c r="I489" i="3"/>
  <c r="F489" i="3"/>
  <c r="D489" i="3"/>
  <c r="I488" i="3"/>
  <c r="F488" i="3"/>
  <c r="D488" i="3"/>
  <c r="I487" i="3"/>
  <c r="F487" i="3"/>
  <c r="D487" i="3"/>
  <c r="I486" i="3"/>
  <c r="F486" i="3"/>
  <c r="D486" i="3"/>
  <c r="I485" i="3"/>
  <c r="F485" i="3"/>
  <c r="D485" i="3"/>
  <c r="I484" i="3"/>
  <c r="F484" i="3"/>
  <c r="D484" i="3"/>
  <c r="I483" i="3"/>
  <c r="F483" i="3"/>
  <c r="D483" i="3"/>
  <c r="I482" i="3"/>
  <c r="F482" i="3"/>
  <c r="D482" i="3"/>
  <c r="I481" i="3"/>
  <c r="F481" i="3"/>
  <c r="D481" i="3"/>
  <c r="I480" i="3"/>
  <c r="F480" i="3"/>
  <c r="D480" i="3"/>
  <c r="I479" i="3"/>
  <c r="F479" i="3"/>
  <c r="D479" i="3"/>
  <c r="I478" i="3"/>
  <c r="F478" i="3"/>
  <c r="D478" i="3"/>
  <c r="I477" i="3"/>
  <c r="F477" i="3"/>
  <c r="D477" i="3"/>
  <c r="I476" i="3"/>
  <c r="F476" i="3"/>
  <c r="D476" i="3"/>
  <c r="I475" i="3"/>
  <c r="F475" i="3"/>
  <c r="D475" i="3"/>
  <c r="I474" i="3"/>
  <c r="F474" i="3"/>
  <c r="D474" i="3"/>
  <c r="I473" i="3"/>
  <c r="F473" i="3"/>
  <c r="D473" i="3"/>
  <c r="I472" i="3"/>
  <c r="F472" i="3"/>
  <c r="D472" i="3"/>
  <c r="I471" i="3"/>
  <c r="F471" i="3"/>
  <c r="D471" i="3"/>
  <c r="I470" i="3"/>
  <c r="F470" i="3"/>
  <c r="D470" i="3"/>
  <c r="I469" i="3"/>
  <c r="F469" i="3"/>
  <c r="D469" i="3"/>
  <c r="I468" i="3"/>
  <c r="F468" i="3"/>
  <c r="D468" i="3"/>
  <c r="I467" i="3"/>
  <c r="F467" i="3"/>
  <c r="D467" i="3"/>
  <c r="I466" i="3"/>
  <c r="F466" i="3"/>
  <c r="D466" i="3"/>
  <c r="I465" i="3"/>
  <c r="F465" i="3"/>
  <c r="D465" i="3"/>
  <c r="I464" i="3"/>
  <c r="F464" i="3"/>
  <c r="D464" i="3"/>
  <c r="I463" i="3"/>
  <c r="F463" i="3"/>
  <c r="D463" i="3"/>
  <c r="I462" i="3"/>
  <c r="F462" i="3"/>
  <c r="D462" i="3"/>
  <c r="I461" i="3"/>
  <c r="F461" i="3"/>
  <c r="D461" i="3"/>
  <c r="I460" i="3"/>
  <c r="F460" i="3"/>
  <c r="D460" i="3"/>
  <c r="I459" i="3"/>
  <c r="F459" i="3"/>
  <c r="D459" i="3"/>
  <c r="I458" i="3"/>
  <c r="F458" i="3"/>
  <c r="D458" i="3"/>
  <c r="I457" i="3"/>
  <c r="F457" i="3"/>
  <c r="D457" i="3"/>
  <c r="I456" i="3"/>
  <c r="F456" i="3"/>
  <c r="D456" i="3"/>
  <c r="I455" i="3"/>
  <c r="F455" i="3"/>
  <c r="D455" i="3"/>
  <c r="I454" i="3"/>
  <c r="F454" i="3"/>
  <c r="D454" i="3"/>
  <c r="I453" i="3"/>
  <c r="F453" i="3"/>
  <c r="D453" i="3"/>
  <c r="I452" i="3"/>
  <c r="F452" i="3"/>
  <c r="D452" i="3"/>
  <c r="I451" i="3"/>
  <c r="F451" i="3"/>
  <c r="D451" i="3"/>
  <c r="I450" i="3"/>
  <c r="F450" i="3"/>
  <c r="D450" i="3"/>
  <c r="I449" i="3"/>
  <c r="F449" i="3"/>
  <c r="D449" i="3"/>
  <c r="I448" i="3"/>
  <c r="F448" i="3"/>
  <c r="D448" i="3"/>
  <c r="I447" i="3"/>
  <c r="F447" i="3"/>
  <c r="D447" i="3"/>
  <c r="I446" i="3"/>
  <c r="F446" i="3"/>
  <c r="D446" i="3"/>
  <c r="I445" i="3"/>
  <c r="F445" i="3"/>
  <c r="D445" i="3"/>
  <c r="I444" i="3"/>
  <c r="F444" i="3"/>
  <c r="D444" i="3"/>
  <c r="I443" i="3"/>
  <c r="F443" i="3"/>
  <c r="D443" i="3"/>
  <c r="I442" i="3"/>
  <c r="F442" i="3"/>
  <c r="D442" i="3"/>
  <c r="I441" i="3"/>
  <c r="F441" i="3"/>
  <c r="D441" i="3"/>
  <c r="I440" i="3"/>
  <c r="F440" i="3"/>
  <c r="D440" i="3"/>
  <c r="I439" i="3"/>
  <c r="F439" i="3"/>
  <c r="D439" i="3"/>
  <c r="I438" i="3"/>
  <c r="F438" i="3"/>
  <c r="D438" i="3"/>
  <c r="I437" i="3"/>
  <c r="F437" i="3"/>
  <c r="D437" i="3"/>
  <c r="I436" i="3"/>
  <c r="F436" i="3"/>
  <c r="D436" i="3"/>
  <c r="I435" i="3"/>
  <c r="F435" i="3"/>
  <c r="D435" i="3"/>
  <c r="I434" i="3"/>
  <c r="F434" i="3"/>
  <c r="D434" i="3"/>
  <c r="I433" i="3"/>
  <c r="F433" i="3"/>
  <c r="D433" i="3"/>
  <c r="I432" i="3"/>
  <c r="F432" i="3"/>
  <c r="D432" i="3"/>
  <c r="I431" i="3"/>
  <c r="F431" i="3"/>
  <c r="D431" i="3"/>
  <c r="I430" i="3"/>
  <c r="F430" i="3"/>
  <c r="D430" i="3"/>
  <c r="I429" i="3"/>
  <c r="F429" i="3"/>
  <c r="D429" i="3"/>
  <c r="I428" i="3"/>
  <c r="F428" i="3"/>
  <c r="D428" i="3"/>
  <c r="I427" i="3"/>
  <c r="F427" i="3"/>
  <c r="D427" i="3"/>
  <c r="I426" i="3"/>
  <c r="F426" i="3"/>
  <c r="D426" i="3"/>
  <c r="I425" i="3"/>
  <c r="F425" i="3"/>
  <c r="D425" i="3"/>
  <c r="I424" i="3"/>
  <c r="F424" i="3"/>
  <c r="D424" i="3"/>
  <c r="I423" i="3"/>
  <c r="F423" i="3"/>
  <c r="D423" i="3"/>
  <c r="I422" i="3"/>
  <c r="F422" i="3"/>
  <c r="D422" i="3"/>
  <c r="I421" i="3"/>
  <c r="F421" i="3"/>
  <c r="D421" i="3"/>
  <c r="I420" i="3"/>
  <c r="F420" i="3"/>
  <c r="D420" i="3"/>
  <c r="I419" i="3"/>
  <c r="F419" i="3"/>
  <c r="D419" i="3"/>
  <c r="I418" i="3"/>
  <c r="F418" i="3"/>
  <c r="D418" i="3"/>
  <c r="I417" i="3"/>
  <c r="F417" i="3"/>
  <c r="D417" i="3"/>
  <c r="I416" i="3"/>
  <c r="F416" i="3"/>
  <c r="D416" i="3"/>
  <c r="I415" i="3"/>
  <c r="F415" i="3"/>
  <c r="D415" i="3"/>
  <c r="I414" i="3"/>
  <c r="F414" i="3"/>
  <c r="D414" i="3"/>
  <c r="I413" i="3"/>
  <c r="F413" i="3"/>
  <c r="D413" i="3"/>
  <c r="I412" i="3"/>
  <c r="F412" i="3"/>
  <c r="D412" i="3"/>
  <c r="I411" i="3"/>
  <c r="F411" i="3"/>
  <c r="D411" i="3"/>
  <c r="I410" i="3"/>
  <c r="F410" i="3"/>
  <c r="D410" i="3"/>
  <c r="I409" i="3"/>
  <c r="F409" i="3"/>
  <c r="D409" i="3"/>
  <c r="I408" i="3"/>
  <c r="F408" i="3"/>
  <c r="D408" i="3"/>
  <c r="I407" i="3"/>
  <c r="F407" i="3"/>
  <c r="D407" i="3"/>
  <c r="I406" i="3"/>
  <c r="F406" i="3"/>
  <c r="D406" i="3"/>
  <c r="I405" i="3"/>
  <c r="F405" i="3"/>
  <c r="D405" i="3"/>
  <c r="I404" i="3"/>
  <c r="F404" i="3"/>
  <c r="D404" i="3"/>
  <c r="I403" i="3"/>
  <c r="F403" i="3"/>
  <c r="D403" i="3"/>
  <c r="I402" i="3"/>
  <c r="F402" i="3"/>
  <c r="D402" i="3"/>
  <c r="I401" i="3"/>
  <c r="F401" i="3"/>
  <c r="D401" i="3"/>
  <c r="I400" i="3"/>
  <c r="F400" i="3"/>
  <c r="D400" i="3"/>
  <c r="I399" i="3"/>
  <c r="F399" i="3"/>
  <c r="D399" i="3"/>
  <c r="I398" i="3"/>
  <c r="F398" i="3"/>
  <c r="D398" i="3"/>
  <c r="I397" i="3"/>
  <c r="F397" i="3"/>
  <c r="D397" i="3"/>
  <c r="I396" i="3"/>
  <c r="F396" i="3"/>
  <c r="D396" i="3"/>
  <c r="I395" i="3"/>
  <c r="F395" i="3"/>
  <c r="D395" i="3"/>
  <c r="I394" i="3"/>
  <c r="F394" i="3"/>
  <c r="D394" i="3"/>
  <c r="I393" i="3"/>
  <c r="F393" i="3"/>
  <c r="D393" i="3"/>
  <c r="I392" i="3"/>
  <c r="F392" i="3"/>
  <c r="D392" i="3"/>
  <c r="I391" i="3"/>
  <c r="F391" i="3"/>
  <c r="D391" i="3"/>
  <c r="I390" i="3"/>
  <c r="F390" i="3"/>
  <c r="D390" i="3"/>
  <c r="I389" i="3"/>
  <c r="F389" i="3"/>
  <c r="D389" i="3"/>
  <c r="I388" i="3"/>
  <c r="F388" i="3"/>
  <c r="D388" i="3"/>
  <c r="I387" i="3"/>
  <c r="F387" i="3"/>
  <c r="D387" i="3"/>
  <c r="I386" i="3"/>
  <c r="F386" i="3"/>
  <c r="D386" i="3"/>
  <c r="I385" i="3"/>
  <c r="F385" i="3"/>
  <c r="D385" i="3"/>
  <c r="I384" i="3"/>
  <c r="F384" i="3"/>
  <c r="D384" i="3"/>
  <c r="I383" i="3"/>
  <c r="F383" i="3"/>
  <c r="D383" i="3"/>
  <c r="I382" i="3"/>
  <c r="F382" i="3"/>
  <c r="D382" i="3"/>
  <c r="I381" i="3"/>
  <c r="F381" i="3"/>
  <c r="D381" i="3"/>
  <c r="I380" i="3"/>
  <c r="F380" i="3"/>
  <c r="D380" i="3"/>
  <c r="I379" i="3"/>
  <c r="F379" i="3"/>
  <c r="D379" i="3"/>
  <c r="I378" i="3"/>
  <c r="F378" i="3"/>
  <c r="D378" i="3"/>
  <c r="I377" i="3"/>
  <c r="F377" i="3"/>
  <c r="D377" i="3"/>
  <c r="I376" i="3"/>
  <c r="F376" i="3"/>
  <c r="D376" i="3"/>
  <c r="I375" i="3"/>
  <c r="F375" i="3"/>
  <c r="D375" i="3"/>
  <c r="I374" i="3"/>
  <c r="F374" i="3"/>
  <c r="D374" i="3"/>
  <c r="I373" i="3"/>
  <c r="F373" i="3"/>
  <c r="D373" i="3"/>
  <c r="I372" i="3"/>
  <c r="F372" i="3"/>
  <c r="D372" i="3"/>
  <c r="I371" i="3"/>
  <c r="F371" i="3"/>
  <c r="D371" i="3"/>
  <c r="I370" i="3"/>
  <c r="F370" i="3"/>
  <c r="D370" i="3"/>
  <c r="I369" i="3"/>
  <c r="F369" i="3"/>
  <c r="D369" i="3"/>
  <c r="I368" i="3"/>
  <c r="F368" i="3"/>
  <c r="D368" i="3"/>
  <c r="I367" i="3"/>
  <c r="F367" i="3"/>
  <c r="D367" i="3"/>
  <c r="I366" i="3"/>
  <c r="F366" i="3"/>
  <c r="D366" i="3"/>
  <c r="I365" i="3"/>
  <c r="F365" i="3"/>
  <c r="D365" i="3"/>
  <c r="I364" i="3"/>
  <c r="F364" i="3"/>
  <c r="D364" i="3"/>
  <c r="I363" i="3"/>
  <c r="F363" i="3"/>
  <c r="D363" i="3"/>
  <c r="I362" i="3"/>
  <c r="F362" i="3"/>
  <c r="D362" i="3"/>
  <c r="I361" i="3"/>
  <c r="F361" i="3"/>
  <c r="D361" i="3"/>
  <c r="I360" i="3"/>
  <c r="F360" i="3"/>
  <c r="D360" i="3"/>
  <c r="I359" i="3"/>
  <c r="F359" i="3"/>
  <c r="D359" i="3"/>
  <c r="I358" i="3"/>
  <c r="F358" i="3"/>
  <c r="D358" i="3"/>
  <c r="I357" i="3"/>
  <c r="F357" i="3"/>
  <c r="D357" i="3"/>
  <c r="I356" i="3"/>
  <c r="F356" i="3"/>
  <c r="D356" i="3"/>
  <c r="I355" i="3"/>
  <c r="F355" i="3"/>
  <c r="D355" i="3"/>
  <c r="I354" i="3"/>
  <c r="F354" i="3"/>
  <c r="D354" i="3"/>
  <c r="I353" i="3"/>
  <c r="F353" i="3"/>
  <c r="D353" i="3"/>
  <c r="I352" i="3"/>
  <c r="F352" i="3"/>
  <c r="D352" i="3"/>
  <c r="I351" i="3"/>
  <c r="F351" i="3"/>
  <c r="D351" i="3"/>
  <c r="I350" i="3"/>
  <c r="F350" i="3"/>
  <c r="D350" i="3"/>
  <c r="I349" i="3"/>
  <c r="F349" i="3"/>
  <c r="D349" i="3"/>
  <c r="I348" i="3"/>
  <c r="F348" i="3"/>
  <c r="D348" i="3"/>
  <c r="I347" i="3"/>
  <c r="F347" i="3"/>
  <c r="D347" i="3"/>
  <c r="I346" i="3"/>
  <c r="F346" i="3"/>
  <c r="D346" i="3"/>
  <c r="I345" i="3"/>
  <c r="F345" i="3"/>
  <c r="D345" i="3"/>
  <c r="I344" i="3"/>
  <c r="F344" i="3"/>
  <c r="D344" i="3"/>
  <c r="I343" i="3"/>
  <c r="F343" i="3"/>
  <c r="D343" i="3"/>
  <c r="I342" i="3"/>
  <c r="F342" i="3"/>
  <c r="D342" i="3"/>
  <c r="I341" i="3"/>
  <c r="F341" i="3"/>
  <c r="D341" i="3"/>
  <c r="I340" i="3"/>
  <c r="F340" i="3"/>
  <c r="D340" i="3"/>
  <c r="I339" i="3"/>
  <c r="F339" i="3"/>
  <c r="D339" i="3"/>
  <c r="I338" i="3"/>
  <c r="F338" i="3"/>
  <c r="D338" i="3"/>
  <c r="I337" i="3"/>
  <c r="F337" i="3"/>
  <c r="D337" i="3"/>
  <c r="I336" i="3"/>
  <c r="F336" i="3"/>
  <c r="D336" i="3"/>
  <c r="I335" i="3"/>
  <c r="F335" i="3"/>
  <c r="D335" i="3"/>
  <c r="I334" i="3"/>
  <c r="F334" i="3"/>
  <c r="D334" i="3"/>
  <c r="I333" i="3"/>
  <c r="F333" i="3"/>
  <c r="D333" i="3"/>
  <c r="I332" i="3"/>
  <c r="F332" i="3"/>
  <c r="D332" i="3"/>
  <c r="I331" i="3"/>
  <c r="F331" i="3"/>
  <c r="D331" i="3"/>
  <c r="I330" i="3"/>
  <c r="F330" i="3"/>
  <c r="D330" i="3"/>
  <c r="I329" i="3"/>
  <c r="F329" i="3"/>
  <c r="D329" i="3"/>
  <c r="I328" i="3"/>
  <c r="F328" i="3"/>
  <c r="D328" i="3"/>
  <c r="I327" i="3"/>
  <c r="F327" i="3"/>
  <c r="D327" i="3"/>
  <c r="I326" i="3"/>
  <c r="F326" i="3"/>
  <c r="D326" i="3"/>
  <c r="I325" i="3"/>
  <c r="F325" i="3"/>
  <c r="D325" i="3"/>
  <c r="I324" i="3"/>
  <c r="F324" i="3"/>
  <c r="D324" i="3"/>
  <c r="I323" i="3"/>
  <c r="F323" i="3"/>
  <c r="D323" i="3"/>
  <c r="I322" i="3"/>
  <c r="F322" i="3"/>
  <c r="D322" i="3"/>
  <c r="I321" i="3"/>
  <c r="F321" i="3"/>
  <c r="D321" i="3"/>
  <c r="I320" i="3"/>
  <c r="F320" i="3"/>
  <c r="D320" i="3"/>
  <c r="I319" i="3"/>
  <c r="F319" i="3"/>
  <c r="D319" i="3"/>
  <c r="I318" i="3"/>
  <c r="F318" i="3"/>
  <c r="D318" i="3"/>
  <c r="I317" i="3"/>
  <c r="F317" i="3"/>
  <c r="D317" i="3"/>
  <c r="I316" i="3"/>
  <c r="F316" i="3"/>
  <c r="D316" i="3"/>
  <c r="I315" i="3"/>
  <c r="F315" i="3"/>
  <c r="D315" i="3"/>
  <c r="I314" i="3"/>
  <c r="F314" i="3"/>
  <c r="D314" i="3"/>
  <c r="I313" i="3"/>
  <c r="F313" i="3"/>
  <c r="D313" i="3"/>
  <c r="I312" i="3"/>
  <c r="F312" i="3"/>
  <c r="D312" i="3"/>
  <c r="I311" i="3"/>
  <c r="F311" i="3"/>
  <c r="D311" i="3"/>
  <c r="I310" i="3"/>
  <c r="F310" i="3"/>
  <c r="D310" i="3"/>
  <c r="I309" i="3"/>
  <c r="F309" i="3"/>
  <c r="D309" i="3"/>
  <c r="I308" i="3"/>
  <c r="F308" i="3"/>
  <c r="D308" i="3"/>
  <c r="I307" i="3"/>
  <c r="F307" i="3"/>
  <c r="D307" i="3"/>
  <c r="I306" i="3"/>
  <c r="F306" i="3"/>
  <c r="D306" i="3"/>
  <c r="I305" i="3"/>
  <c r="F305" i="3"/>
  <c r="D305" i="3"/>
  <c r="I304" i="3"/>
  <c r="F304" i="3"/>
  <c r="D304" i="3"/>
  <c r="I303" i="3"/>
  <c r="F303" i="3"/>
  <c r="D303" i="3"/>
  <c r="I302" i="3"/>
  <c r="F302" i="3"/>
  <c r="D302" i="3"/>
  <c r="I301" i="3"/>
  <c r="F301" i="3"/>
  <c r="D301" i="3"/>
  <c r="I300" i="3"/>
  <c r="F300" i="3"/>
  <c r="D300" i="3"/>
  <c r="I299" i="3"/>
  <c r="F299" i="3"/>
  <c r="D299" i="3"/>
  <c r="I298" i="3"/>
  <c r="F298" i="3"/>
  <c r="D298" i="3"/>
  <c r="I297" i="3"/>
  <c r="F297" i="3"/>
  <c r="D297" i="3"/>
  <c r="I296" i="3"/>
  <c r="F296" i="3"/>
  <c r="D296" i="3"/>
  <c r="I295" i="3"/>
  <c r="F295" i="3"/>
  <c r="D295" i="3"/>
  <c r="I294" i="3"/>
  <c r="F294" i="3"/>
  <c r="D294" i="3"/>
  <c r="I293" i="3"/>
  <c r="F293" i="3"/>
  <c r="D293" i="3"/>
  <c r="I292" i="3"/>
  <c r="F292" i="3"/>
  <c r="D292" i="3"/>
  <c r="I291" i="3"/>
  <c r="F291" i="3"/>
  <c r="D291" i="3"/>
  <c r="I290" i="3"/>
  <c r="F290" i="3"/>
  <c r="D290" i="3"/>
  <c r="I289" i="3"/>
  <c r="F289" i="3"/>
  <c r="D289" i="3"/>
  <c r="I288" i="3"/>
  <c r="F288" i="3"/>
  <c r="D288" i="3"/>
  <c r="I287" i="3"/>
  <c r="F287" i="3"/>
  <c r="D287" i="3"/>
  <c r="I286" i="3"/>
  <c r="F286" i="3"/>
  <c r="D286" i="3"/>
  <c r="I285" i="3"/>
  <c r="F285" i="3"/>
  <c r="D285" i="3"/>
  <c r="I284" i="3"/>
  <c r="F284" i="3"/>
  <c r="D284" i="3"/>
  <c r="I283" i="3"/>
  <c r="F283" i="3"/>
  <c r="D283" i="3"/>
  <c r="I282" i="3"/>
  <c r="F282" i="3"/>
  <c r="D282" i="3"/>
  <c r="I281" i="3"/>
  <c r="F281" i="3"/>
  <c r="D281" i="3"/>
  <c r="I280" i="3"/>
  <c r="F280" i="3"/>
  <c r="D280" i="3"/>
  <c r="I279" i="3"/>
  <c r="F279" i="3"/>
  <c r="D279" i="3"/>
  <c r="I278" i="3"/>
  <c r="F278" i="3"/>
  <c r="D278" i="3"/>
  <c r="I277" i="3"/>
  <c r="F277" i="3"/>
  <c r="D277" i="3"/>
  <c r="I276" i="3"/>
  <c r="F276" i="3"/>
  <c r="D276" i="3"/>
  <c r="I275" i="3"/>
  <c r="F275" i="3"/>
  <c r="D275" i="3"/>
  <c r="I274" i="3"/>
  <c r="F274" i="3"/>
  <c r="D274" i="3"/>
  <c r="I273" i="3"/>
  <c r="F273" i="3"/>
  <c r="D273" i="3"/>
  <c r="I272" i="3"/>
  <c r="F272" i="3"/>
  <c r="D272" i="3"/>
  <c r="I271" i="3"/>
  <c r="F271" i="3"/>
  <c r="D271" i="3"/>
  <c r="I270" i="3"/>
  <c r="F270" i="3"/>
  <c r="D270" i="3"/>
  <c r="I269" i="3"/>
  <c r="F269" i="3"/>
  <c r="D269" i="3"/>
  <c r="I268" i="3"/>
  <c r="F268" i="3"/>
  <c r="D268" i="3"/>
  <c r="I267" i="3"/>
  <c r="F267" i="3"/>
  <c r="D267" i="3"/>
  <c r="I266" i="3"/>
  <c r="F266" i="3"/>
  <c r="D266" i="3"/>
  <c r="I265" i="3"/>
  <c r="F265" i="3"/>
  <c r="D265" i="3"/>
  <c r="I264" i="3"/>
  <c r="F264" i="3"/>
  <c r="D264" i="3"/>
  <c r="I263" i="3"/>
  <c r="F263" i="3"/>
  <c r="D263" i="3"/>
  <c r="I262" i="3"/>
  <c r="F262" i="3"/>
  <c r="D262" i="3"/>
  <c r="I261" i="3"/>
  <c r="F261" i="3"/>
  <c r="D261" i="3"/>
  <c r="I260" i="3"/>
  <c r="F260" i="3"/>
  <c r="D260" i="3"/>
  <c r="I259" i="3"/>
  <c r="F259" i="3"/>
  <c r="D259" i="3"/>
  <c r="I258" i="3"/>
  <c r="F258" i="3"/>
  <c r="D258" i="3"/>
  <c r="I257" i="3"/>
  <c r="F257" i="3"/>
  <c r="D257" i="3"/>
  <c r="I256" i="3"/>
  <c r="F256" i="3"/>
  <c r="D256" i="3"/>
  <c r="I255" i="3"/>
  <c r="F255" i="3"/>
  <c r="D255" i="3"/>
  <c r="I254" i="3"/>
  <c r="F254" i="3"/>
  <c r="D254" i="3"/>
  <c r="I253" i="3"/>
  <c r="F253" i="3"/>
  <c r="D253" i="3"/>
  <c r="I252" i="3"/>
  <c r="F252" i="3"/>
  <c r="D252" i="3"/>
  <c r="I251" i="3"/>
  <c r="F251" i="3"/>
  <c r="D251" i="3"/>
  <c r="I250" i="3"/>
  <c r="F250" i="3"/>
  <c r="D250" i="3"/>
  <c r="I249" i="3"/>
  <c r="F249" i="3"/>
  <c r="D249" i="3"/>
  <c r="I248" i="3"/>
  <c r="F248" i="3"/>
  <c r="D248" i="3"/>
  <c r="I247" i="3"/>
  <c r="F247" i="3"/>
  <c r="D247" i="3"/>
  <c r="I246" i="3"/>
  <c r="F246" i="3"/>
  <c r="D246" i="3"/>
  <c r="I245" i="3"/>
  <c r="F245" i="3"/>
  <c r="D245" i="3"/>
  <c r="I244" i="3"/>
  <c r="F244" i="3"/>
  <c r="D244" i="3"/>
  <c r="I243" i="3"/>
  <c r="F243" i="3"/>
  <c r="D243" i="3"/>
  <c r="I242" i="3"/>
  <c r="F242" i="3"/>
  <c r="D242" i="3"/>
  <c r="I241" i="3"/>
  <c r="F241" i="3"/>
  <c r="D241" i="3"/>
  <c r="I240" i="3"/>
  <c r="F240" i="3"/>
  <c r="D240" i="3"/>
  <c r="I239" i="3"/>
  <c r="F239" i="3"/>
  <c r="D239" i="3"/>
  <c r="I238" i="3"/>
  <c r="F238" i="3"/>
  <c r="D238" i="3"/>
  <c r="I237" i="3"/>
  <c r="F237" i="3"/>
  <c r="D237" i="3"/>
  <c r="I236" i="3"/>
  <c r="F236" i="3"/>
  <c r="D236" i="3"/>
  <c r="I235" i="3"/>
  <c r="F235" i="3"/>
  <c r="D235" i="3"/>
  <c r="I234" i="3"/>
  <c r="F234" i="3"/>
  <c r="D234" i="3"/>
  <c r="I233" i="3"/>
  <c r="F233" i="3"/>
  <c r="D233" i="3"/>
  <c r="I232" i="3"/>
  <c r="F232" i="3"/>
  <c r="D232" i="3"/>
  <c r="I231" i="3"/>
  <c r="F231" i="3"/>
  <c r="D231" i="3"/>
  <c r="I230" i="3"/>
  <c r="F230" i="3"/>
  <c r="D230" i="3"/>
  <c r="I229" i="3"/>
  <c r="F229" i="3"/>
  <c r="D229" i="3"/>
  <c r="I228" i="3"/>
  <c r="F228" i="3"/>
  <c r="D228" i="3"/>
  <c r="I227" i="3"/>
  <c r="F227" i="3"/>
  <c r="D227" i="3"/>
  <c r="I226" i="3"/>
  <c r="F226" i="3"/>
  <c r="D226" i="3"/>
  <c r="I225" i="3"/>
  <c r="F225" i="3"/>
  <c r="D225" i="3"/>
  <c r="I224" i="3"/>
  <c r="F224" i="3"/>
  <c r="D224" i="3"/>
  <c r="I223" i="3"/>
  <c r="F223" i="3"/>
  <c r="D223" i="3"/>
  <c r="I222" i="3"/>
  <c r="F222" i="3"/>
  <c r="D222" i="3"/>
  <c r="I221" i="3"/>
  <c r="F221" i="3"/>
  <c r="D221" i="3"/>
  <c r="I220" i="3"/>
  <c r="F220" i="3"/>
  <c r="D220" i="3"/>
  <c r="I219" i="3"/>
  <c r="F219" i="3"/>
  <c r="D219" i="3"/>
  <c r="I218" i="3"/>
  <c r="F218" i="3"/>
  <c r="D218" i="3"/>
  <c r="I217" i="3"/>
  <c r="F217" i="3"/>
  <c r="D217" i="3"/>
  <c r="I216" i="3"/>
  <c r="F216" i="3"/>
  <c r="D216" i="3"/>
  <c r="I215" i="3"/>
  <c r="F215" i="3"/>
  <c r="D215" i="3"/>
  <c r="I214" i="3"/>
  <c r="F214" i="3"/>
  <c r="D214" i="3"/>
  <c r="I213" i="3"/>
  <c r="F213" i="3"/>
  <c r="D213" i="3"/>
  <c r="I212" i="3"/>
  <c r="F212" i="3"/>
  <c r="D212" i="3"/>
  <c r="I211" i="3"/>
  <c r="F211" i="3"/>
  <c r="D211" i="3"/>
  <c r="I210" i="3"/>
  <c r="F210" i="3"/>
  <c r="D210" i="3"/>
  <c r="I209" i="3"/>
  <c r="F209" i="3"/>
  <c r="D209" i="3"/>
  <c r="I208" i="3"/>
  <c r="F208" i="3"/>
  <c r="D208" i="3"/>
  <c r="I207" i="3"/>
  <c r="F207" i="3"/>
  <c r="D207" i="3"/>
  <c r="I206" i="3"/>
  <c r="F206" i="3"/>
  <c r="D206" i="3"/>
  <c r="I205" i="3"/>
  <c r="F205" i="3"/>
  <c r="D205" i="3"/>
  <c r="I204" i="3"/>
  <c r="F204" i="3"/>
  <c r="D204" i="3"/>
  <c r="I203" i="3"/>
  <c r="F203" i="3"/>
  <c r="D203" i="3"/>
  <c r="I202" i="3"/>
  <c r="F202" i="3"/>
  <c r="D202" i="3"/>
  <c r="I201" i="3"/>
  <c r="F201" i="3"/>
  <c r="D201" i="3"/>
  <c r="I200" i="3"/>
  <c r="F200" i="3"/>
  <c r="D200" i="3"/>
  <c r="I199" i="3"/>
  <c r="F199" i="3"/>
  <c r="D199" i="3"/>
  <c r="I198" i="3"/>
  <c r="F198" i="3"/>
  <c r="D198" i="3"/>
  <c r="I197" i="3"/>
  <c r="F197" i="3"/>
  <c r="D197" i="3"/>
  <c r="I196" i="3"/>
  <c r="F196" i="3"/>
  <c r="D196" i="3"/>
  <c r="I195" i="3"/>
  <c r="F195" i="3"/>
  <c r="D195" i="3"/>
  <c r="I194" i="3"/>
  <c r="F194" i="3"/>
  <c r="D194" i="3"/>
  <c r="I193" i="3"/>
  <c r="F193" i="3"/>
  <c r="D193" i="3"/>
  <c r="I192" i="3"/>
  <c r="F192" i="3"/>
  <c r="D192" i="3"/>
  <c r="I191" i="3"/>
  <c r="F191" i="3"/>
  <c r="D191" i="3"/>
  <c r="I190" i="3"/>
  <c r="F190" i="3"/>
  <c r="D190" i="3"/>
  <c r="I189" i="3"/>
  <c r="F189" i="3"/>
  <c r="D189" i="3"/>
  <c r="I188" i="3"/>
  <c r="F188" i="3"/>
  <c r="D188" i="3"/>
  <c r="I187" i="3"/>
  <c r="F187" i="3"/>
  <c r="D187" i="3"/>
  <c r="I186" i="3"/>
  <c r="F186" i="3"/>
  <c r="D186" i="3"/>
  <c r="I185" i="3"/>
  <c r="F185" i="3"/>
  <c r="D185" i="3"/>
  <c r="I184" i="3"/>
  <c r="F184" i="3"/>
  <c r="D184" i="3"/>
  <c r="I183" i="3"/>
  <c r="F183" i="3"/>
  <c r="D183" i="3"/>
  <c r="I182" i="3"/>
  <c r="F182" i="3"/>
  <c r="D182" i="3"/>
  <c r="I181" i="3"/>
  <c r="F181" i="3"/>
  <c r="D181" i="3"/>
  <c r="I180" i="3"/>
  <c r="F180" i="3"/>
  <c r="D180" i="3"/>
  <c r="I179" i="3"/>
  <c r="F179" i="3"/>
  <c r="D179" i="3"/>
  <c r="I178" i="3"/>
  <c r="F178" i="3"/>
  <c r="D178" i="3"/>
  <c r="I177" i="3"/>
  <c r="F177" i="3"/>
  <c r="D177" i="3"/>
  <c r="I176" i="3"/>
  <c r="F176" i="3"/>
  <c r="D176" i="3"/>
  <c r="I175" i="3"/>
  <c r="F175" i="3"/>
  <c r="D175" i="3"/>
  <c r="I174" i="3"/>
  <c r="F174" i="3"/>
  <c r="D174" i="3"/>
  <c r="I173" i="3"/>
  <c r="F173" i="3"/>
  <c r="D173" i="3"/>
  <c r="I172" i="3"/>
  <c r="F172" i="3"/>
  <c r="D172" i="3"/>
  <c r="I171" i="3"/>
  <c r="F171" i="3"/>
  <c r="D171" i="3"/>
  <c r="I170" i="3"/>
  <c r="F170" i="3"/>
  <c r="D170" i="3"/>
  <c r="I169" i="3"/>
  <c r="F169" i="3"/>
  <c r="D169" i="3"/>
  <c r="I168" i="3"/>
  <c r="F168" i="3"/>
  <c r="D168" i="3"/>
  <c r="I167" i="3"/>
  <c r="F167" i="3"/>
  <c r="D167" i="3"/>
  <c r="I166" i="3"/>
  <c r="F166" i="3"/>
  <c r="D166" i="3"/>
  <c r="I165" i="3"/>
  <c r="F165" i="3"/>
  <c r="D165" i="3"/>
  <c r="I164" i="3"/>
  <c r="F164" i="3"/>
  <c r="D164" i="3"/>
  <c r="I163" i="3"/>
  <c r="F163" i="3"/>
  <c r="D163" i="3"/>
  <c r="I162" i="3"/>
  <c r="F162" i="3"/>
  <c r="D162" i="3"/>
  <c r="I161" i="3"/>
  <c r="F161" i="3"/>
  <c r="D161" i="3"/>
  <c r="I160" i="3"/>
  <c r="F160" i="3"/>
  <c r="D160" i="3"/>
  <c r="I159" i="3"/>
  <c r="F159" i="3"/>
  <c r="D159" i="3"/>
  <c r="I158" i="3"/>
  <c r="F158" i="3"/>
  <c r="D158" i="3"/>
  <c r="I157" i="3"/>
  <c r="F157" i="3"/>
  <c r="D157" i="3"/>
  <c r="I156" i="3"/>
  <c r="F156" i="3"/>
  <c r="D156" i="3"/>
  <c r="I155" i="3"/>
  <c r="F155" i="3"/>
  <c r="D155" i="3"/>
  <c r="I154" i="3"/>
  <c r="F154" i="3"/>
  <c r="D154" i="3"/>
  <c r="I153" i="3"/>
  <c r="F153" i="3"/>
  <c r="D153" i="3"/>
  <c r="I152" i="3"/>
  <c r="F152" i="3"/>
  <c r="D152" i="3"/>
  <c r="I151" i="3"/>
  <c r="F151" i="3"/>
  <c r="D151" i="3"/>
  <c r="I150" i="3"/>
  <c r="F150" i="3"/>
  <c r="D150" i="3"/>
  <c r="I149" i="3"/>
  <c r="F149" i="3"/>
  <c r="D149" i="3"/>
  <c r="I148" i="3"/>
  <c r="F148" i="3"/>
  <c r="D148" i="3"/>
  <c r="I147" i="3"/>
  <c r="F147" i="3"/>
  <c r="D147" i="3"/>
  <c r="I146" i="3"/>
  <c r="F146" i="3"/>
  <c r="D146" i="3"/>
  <c r="I145" i="3"/>
  <c r="F145" i="3"/>
  <c r="D145" i="3"/>
  <c r="I144" i="3"/>
  <c r="F144" i="3"/>
  <c r="D144" i="3"/>
  <c r="I143" i="3"/>
  <c r="F143" i="3"/>
  <c r="D143" i="3"/>
  <c r="I142" i="3"/>
  <c r="F142" i="3"/>
  <c r="D142" i="3"/>
  <c r="I141" i="3"/>
  <c r="F141" i="3"/>
  <c r="D141" i="3"/>
  <c r="I140" i="3"/>
  <c r="F140" i="3"/>
  <c r="D140" i="3"/>
  <c r="I139" i="3"/>
  <c r="F139" i="3"/>
  <c r="D139" i="3"/>
  <c r="I138" i="3"/>
  <c r="F138" i="3"/>
  <c r="D138" i="3"/>
  <c r="I137" i="3"/>
  <c r="F137" i="3"/>
  <c r="D137" i="3"/>
  <c r="I136" i="3"/>
  <c r="F136" i="3"/>
  <c r="D136" i="3"/>
  <c r="I135" i="3"/>
  <c r="F135" i="3"/>
  <c r="D135" i="3"/>
  <c r="I134" i="3"/>
  <c r="F134" i="3"/>
  <c r="D134" i="3"/>
  <c r="I133" i="3"/>
  <c r="F133" i="3"/>
  <c r="D133" i="3"/>
  <c r="I132" i="3"/>
  <c r="F132" i="3"/>
  <c r="D132" i="3"/>
  <c r="I131" i="3"/>
  <c r="F131" i="3"/>
  <c r="D131" i="3"/>
  <c r="I130" i="3"/>
  <c r="F130" i="3"/>
  <c r="D130" i="3"/>
  <c r="I129" i="3"/>
  <c r="F129" i="3"/>
  <c r="D129" i="3"/>
  <c r="I128" i="3"/>
  <c r="F128" i="3"/>
  <c r="D128" i="3"/>
  <c r="I127" i="3"/>
  <c r="F127" i="3"/>
  <c r="D127" i="3"/>
  <c r="I126" i="3"/>
  <c r="F126" i="3"/>
  <c r="D126" i="3"/>
  <c r="I125" i="3"/>
  <c r="F125" i="3"/>
  <c r="D125" i="3"/>
  <c r="I124" i="3"/>
  <c r="F124" i="3"/>
  <c r="D124" i="3"/>
  <c r="I123" i="3"/>
  <c r="F123" i="3"/>
  <c r="D123" i="3"/>
  <c r="I122" i="3"/>
  <c r="F122" i="3"/>
  <c r="D122" i="3"/>
  <c r="I121" i="3"/>
  <c r="F121" i="3"/>
  <c r="D121" i="3"/>
  <c r="I120" i="3"/>
  <c r="F120" i="3"/>
  <c r="D120" i="3"/>
  <c r="I119" i="3"/>
  <c r="F119" i="3"/>
  <c r="D119" i="3"/>
  <c r="I118" i="3"/>
  <c r="F118" i="3"/>
  <c r="D118" i="3"/>
  <c r="I117" i="3"/>
  <c r="F117" i="3"/>
  <c r="D117" i="3"/>
  <c r="I116" i="3"/>
  <c r="F116" i="3"/>
  <c r="D116" i="3"/>
  <c r="I115" i="3"/>
  <c r="F115" i="3"/>
  <c r="D115" i="3"/>
  <c r="I114" i="3"/>
  <c r="F114" i="3"/>
  <c r="D114" i="3"/>
  <c r="I113" i="3"/>
  <c r="F113" i="3"/>
  <c r="D113" i="3"/>
  <c r="I112" i="3"/>
  <c r="F112" i="3"/>
  <c r="D112" i="3"/>
  <c r="I111" i="3"/>
  <c r="F111" i="3"/>
  <c r="D111" i="3"/>
  <c r="I110" i="3"/>
  <c r="F110" i="3"/>
  <c r="D110" i="3"/>
  <c r="I109" i="3"/>
  <c r="F109" i="3"/>
  <c r="D109" i="3"/>
  <c r="I108" i="3"/>
  <c r="F108" i="3"/>
  <c r="D108" i="3"/>
  <c r="I107" i="3"/>
  <c r="F107" i="3"/>
  <c r="D107" i="3"/>
  <c r="I106" i="3"/>
  <c r="F106" i="3"/>
  <c r="D106" i="3"/>
  <c r="I105" i="3"/>
  <c r="F105" i="3"/>
  <c r="D105" i="3"/>
  <c r="I104" i="3"/>
  <c r="F104" i="3"/>
  <c r="D104" i="3"/>
  <c r="I103" i="3"/>
  <c r="F103" i="3"/>
  <c r="D103" i="3"/>
  <c r="I102" i="3"/>
  <c r="F102" i="3"/>
  <c r="D102" i="3"/>
  <c r="I101" i="3"/>
  <c r="F101" i="3"/>
  <c r="D101" i="3"/>
  <c r="I100" i="3"/>
  <c r="F100" i="3"/>
  <c r="D100" i="3"/>
  <c r="I99" i="3"/>
  <c r="F99" i="3"/>
  <c r="D99" i="3"/>
  <c r="I98" i="3"/>
  <c r="F98" i="3"/>
  <c r="D98" i="3"/>
  <c r="I97" i="3"/>
  <c r="F97" i="3"/>
  <c r="D97" i="3"/>
  <c r="I96" i="3"/>
  <c r="F96" i="3"/>
  <c r="D96" i="3"/>
  <c r="I95" i="3"/>
  <c r="F95" i="3"/>
  <c r="D95" i="3"/>
  <c r="I94" i="3"/>
  <c r="F94" i="3"/>
  <c r="D94" i="3"/>
  <c r="I93" i="3"/>
  <c r="F93" i="3"/>
  <c r="D93" i="3"/>
  <c r="I92" i="3"/>
  <c r="F92" i="3"/>
  <c r="D92" i="3"/>
  <c r="I91" i="3"/>
  <c r="F91" i="3"/>
  <c r="D91" i="3"/>
  <c r="I90" i="3"/>
  <c r="F90" i="3"/>
  <c r="D90" i="3"/>
  <c r="I89" i="3"/>
  <c r="F89" i="3"/>
  <c r="D89" i="3"/>
  <c r="I88" i="3"/>
  <c r="F88" i="3"/>
  <c r="D88" i="3"/>
  <c r="I87" i="3"/>
  <c r="F87" i="3"/>
  <c r="D87" i="3"/>
  <c r="I86" i="3"/>
  <c r="F86" i="3"/>
  <c r="D86" i="3"/>
  <c r="I85" i="3"/>
  <c r="F85" i="3"/>
  <c r="D85" i="3"/>
  <c r="I84" i="3"/>
  <c r="F84" i="3"/>
  <c r="D84" i="3"/>
  <c r="I83" i="3"/>
  <c r="F83" i="3"/>
  <c r="D83" i="3"/>
  <c r="I82" i="3"/>
  <c r="F82" i="3"/>
  <c r="D82" i="3"/>
  <c r="I81" i="3"/>
  <c r="F81" i="3"/>
  <c r="D81" i="3"/>
  <c r="I80" i="3"/>
  <c r="F80" i="3"/>
  <c r="D80" i="3"/>
  <c r="I79" i="3"/>
  <c r="F79" i="3"/>
  <c r="D79" i="3"/>
  <c r="I78" i="3"/>
  <c r="F78" i="3"/>
  <c r="D78" i="3"/>
  <c r="I77" i="3"/>
  <c r="F77" i="3"/>
  <c r="D77" i="3"/>
  <c r="I76" i="3"/>
  <c r="F76" i="3"/>
  <c r="D76" i="3"/>
  <c r="I75" i="3"/>
  <c r="F75" i="3"/>
  <c r="D75" i="3"/>
  <c r="I74" i="3"/>
  <c r="F74" i="3"/>
  <c r="D74" i="3"/>
  <c r="I73" i="3"/>
  <c r="F73" i="3"/>
  <c r="D73" i="3"/>
  <c r="I72" i="3"/>
  <c r="F72" i="3"/>
  <c r="D72" i="3"/>
  <c r="I71" i="3"/>
  <c r="F71" i="3"/>
  <c r="D71" i="3"/>
  <c r="I70" i="3"/>
  <c r="F70" i="3"/>
  <c r="D70" i="3"/>
  <c r="I69" i="3"/>
  <c r="F69" i="3"/>
  <c r="D69" i="3"/>
  <c r="I68" i="3"/>
  <c r="F68" i="3"/>
  <c r="D68" i="3"/>
  <c r="I67" i="3"/>
  <c r="F67" i="3"/>
  <c r="D67" i="3"/>
  <c r="I66" i="3"/>
  <c r="F66" i="3"/>
  <c r="D66" i="3"/>
  <c r="I65" i="3"/>
  <c r="F65" i="3"/>
  <c r="D65" i="3"/>
  <c r="I64" i="3"/>
  <c r="F64" i="3"/>
  <c r="D64" i="3"/>
  <c r="I63" i="3"/>
  <c r="F63" i="3"/>
  <c r="D63" i="3"/>
  <c r="I62" i="3"/>
  <c r="F62" i="3"/>
  <c r="D62" i="3"/>
  <c r="I61" i="3"/>
  <c r="F61" i="3"/>
  <c r="D61" i="3"/>
  <c r="I60" i="3"/>
  <c r="F60" i="3"/>
  <c r="D60" i="3"/>
  <c r="I59" i="3"/>
  <c r="F59" i="3"/>
  <c r="D59" i="3"/>
  <c r="I58" i="3"/>
  <c r="F58" i="3"/>
  <c r="D58" i="3"/>
  <c r="I57" i="3"/>
  <c r="F57" i="3"/>
  <c r="D57" i="3"/>
  <c r="I56" i="3"/>
  <c r="F56" i="3"/>
  <c r="D56" i="3"/>
  <c r="I55" i="3"/>
  <c r="F55" i="3"/>
  <c r="D55" i="3"/>
  <c r="I54" i="3"/>
  <c r="F54" i="3"/>
  <c r="D54" i="3"/>
  <c r="I53" i="3"/>
  <c r="F53" i="3"/>
  <c r="D53" i="3"/>
  <c r="I52" i="3"/>
  <c r="F52" i="3"/>
  <c r="D52" i="3"/>
  <c r="I51" i="3"/>
  <c r="F51" i="3"/>
  <c r="D51" i="3"/>
  <c r="I50" i="3"/>
  <c r="F50" i="3"/>
  <c r="D50" i="3"/>
  <c r="I49" i="3"/>
  <c r="F49" i="3"/>
  <c r="D49" i="3"/>
  <c r="I48" i="3"/>
  <c r="F48" i="3"/>
  <c r="D48" i="3"/>
  <c r="I47" i="3"/>
  <c r="F47" i="3"/>
  <c r="D47" i="3"/>
  <c r="I46" i="3"/>
  <c r="F46" i="3"/>
  <c r="D46" i="3"/>
  <c r="I45" i="3"/>
  <c r="F45" i="3"/>
  <c r="D45" i="3"/>
  <c r="I44" i="3"/>
  <c r="F44" i="3"/>
  <c r="D44" i="3"/>
  <c r="I43" i="3"/>
  <c r="F43" i="3"/>
  <c r="D43" i="3"/>
  <c r="I42" i="3"/>
  <c r="F42" i="3"/>
  <c r="D42" i="3"/>
  <c r="I41" i="3"/>
  <c r="F41" i="3"/>
  <c r="D41" i="3"/>
  <c r="I40" i="3"/>
  <c r="F40" i="3"/>
  <c r="D40" i="3"/>
  <c r="I39" i="3"/>
  <c r="F39" i="3"/>
  <c r="D39" i="3"/>
  <c r="I38" i="3"/>
  <c r="F38" i="3"/>
  <c r="D38" i="3"/>
  <c r="I37" i="3"/>
  <c r="F37" i="3"/>
  <c r="D37" i="3"/>
  <c r="I36" i="3"/>
  <c r="F36" i="3"/>
  <c r="D36" i="3"/>
  <c r="I35" i="3"/>
  <c r="F35" i="3"/>
  <c r="D35" i="3"/>
  <c r="I34" i="3"/>
  <c r="F34" i="3"/>
  <c r="D34" i="3"/>
  <c r="I33" i="3"/>
  <c r="F33" i="3"/>
  <c r="D33" i="3"/>
  <c r="I32" i="3"/>
  <c r="F32" i="3"/>
  <c r="D32" i="3"/>
  <c r="I31" i="3"/>
  <c r="F31" i="3"/>
  <c r="D31" i="3"/>
  <c r="I30" i="3"/>
  <c r="F30" i="3"/>
  <c r="D30" i="3"/>
  <c r="I29" i="3"/>
  <c r="F29" i="3"/>
  <c r="D29" i="3"/>
  <c r="I28" i="3"/>
  <c r="F28" i="3"/>
  <c r="D28" i="3"/>
  <c r="I27" i="3"/>
  <c r="F27" i="3"/>
  <c r="D27" i="3"/>
  <c r="I26" i="3"/>
  <c r="F26" i="3"/>
  <c r="D26" i="3"/>
  <c r="I25" i="3"/>
  <c r="F25" i="3"/>
  <c r="D25" i="3"/>
  <c r="I24" i="3"/>
  <c r="F24" i="3"/>
  <c r="D24" i="3"/>
  <c r="I23" i="3"/>
  <c r="F23" i="3"/>
  <c r="D23" i="3"/>
  <c r="I22" i="3"/>
  <c r="F22" i="3"/>
  <c r="D22" i="3"/>
  <c r="I21" i="3"/>
  <c r="F21" i="3"/>
  <c r="D21" i="3"/>
  <c r="I20" i="3"/>
  <c r="F20" i="3"/>
  <c r="D20" i="3"/>
  <c r="I19" i="3"/>
  <c r="F19" i="3"/>
  <c r="D19" i="3"/>
  <c r="I18" i="3"/>
  <c r="F18" i="3"/>
  <c r="D18" i="3"/>
  <c r="I17" i="3"/>
  <c r="F17" i="3"/>
  <c r="D17" i="3"/>
  <c r="I16" i="3"/>
  <c r="F16" i="3"/>
  <c r="D16" i="3"/>
  <c r="I15" i="3"/>
  <c r="F15" i="3"/>
  <c r="D15" i="3"/>
  <c r="I14" i="3"/>
  <c r="F14" i="3"/>
  <c r="D14" i="3"/>
  <c r="I13" i="3"/>
  <c r="F13" i="3"/>
  <c r="D13" i="3"/>
  <c r="I12" i="3"/>
  <c r="F12" i="3"/>
  <c r="D12" i="3"/>
  <c r="I11" i="3"/>
  <c r="F11" i="3"/>
  <c r="D11" i="3"/>
  <c r="I10" i="3"/>
  <c r="F10" i="3"/>
  <c r="D10" i="3"/>
  <c r="I9" i="3"/>
  <c r="F9" i="3"/>
  <c r="D9" i="3"/>
  <c r="I8" i="3"/>
  <c r="F8" i="3"/>
  <c r="D8" i="3"/>
  <c r="I7" i="3"/>
  <c r="F7" i="3"/>
  <c r="D7" i="3"/>
  <c r="I6" i="3"/>
  <c r="F6" i="3"/>
  <c r="D6" i="3"/>
  <c r="I5" i="3"/>
  <c r="F5" i="3"/>
  <c r="D5" i="3"/>
  <c r="I4" i="3"/>
  <c r="F4" i="3"/>
  <c r="D4" i="3"/>
  <c r="I3" i="3"/>
  <c r="F3" i="3"/>
  <c r="D3" i="3"/>
  <c r="I2" i="3"/>
  <c r="F2" i="3"/>
  <c r="D2" i="3"/>
  <c r="K38" i="11" l="1"/>
  <c r="B38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F40F8F-A5D2-4EC5-88CF-C2452A9CDA4A}" keepAlive="1" name="Query - Table1 (3)" description="Connection to the 'Table1 (3)' query in the workbook." type="5" refreshedVersion="6" background="1" saveData="1">
    <dbPr connection="Provider=Microsoft.Mashup.OleDb.1;Data Source=$Workbook$;Location=&quot;Table1 (3)&quot;;Extended Properties=&quot;&quot;" command="SELECT * FROM [Table1 (3)]"/>
  </connection>
  <connection id="2" xr16:uid="{4A694A7D-7174-4C26-AAE1-B83839F312B3}" keepAlive="1" name="Query - Table1 (4)" description="Connection to the 'Table1 (4)' query in the workbook." type="5" refreshedVersion="6" background="1" saveData="1">
    <dbPr connection="Provider=Microsoft.Mashup.OleDb.1;Data Source=$Workbook$;Location=&quot;Table1 (4)&quot;;Extended Properties=&quot;&quot;" command="SELECT * FROM [Table1 (4)]"/>
  </connection>
  <connection id="3" xr16:uid="{5A05A01C-A80F-44ED-A914-0267E13B5DB1}" keepAlive="1" name="Query - Table1 (5)" description="Connection to the 'Table1 (5)' query in the workbook." type="5" refreshedVersion="6" background="1" saveData="1">
    <dbPr connection="Provider=Microsoft.Mashup.OleDb.1;Data Source=$Workbook$;Location=&quot;Table1 (5)&quot;;Extended Properties=&quot;&quot;" command="SELECT * FROM [Table1 (5)]"/>
  </connection>
</connections>
</file>

<file path=xl/sharedStrings.xml><?xml version="1.0" encoding="utf-8"?>
<sst xmlns="http://schemas.openxmlformats.org/spreadsheetml/2006/main" count="26143" uniqueCount="147">
  <si>
    <t>Timp_de_lucru_abrev</t>
  </si>
  <si>
    <t>ISCED11_abrev</t>
  </si>
  <si>
    <t>Sector_abrev</t>
  </si>
  <si>
    <t>Gen</t>
  </si>
  <si>
    <t>Tara_abrev</t>
  </si>
  <si>
    <t>an_2016</t>
  </si>
  <si>
    <t>an_2015</t>
  </si>
  <si>
    <t>an_2014</t>
  </si>
  <si>
    <t>an_2013</t>
  </si>
  <si>
    <t>FT</t>
  </si>
  <si>
    <t>ED0</t>
  </si>
  <si>
    <t>PRIV</t>
  </si>
  <si>
    <t>F</t>
  </si>
  <si>
    <t>AT</t>
  </si>
  <si>
    <t>M</t>
  </si>
  <si>
    <t>PT</t>
  </si>
  <si>
    <t>PUBL</t>
  </si>
  <si>
    <t>BG</t>
  </si>
  <si>
    <t>IS</t>
  </si>
  <si>
    <t>IE</t>
  </si>
  <si>
    <t>MT</t>
  </si>
  <si>
    <t>CY</t>
  </si>
  <si>
    <t>HR</t>
  </si>
  <si>
    <t>LU</t>
  </si>
  <si>
    <t>MK</t>
  </si>
  <si>
    <t>EE</t>
  </si>
  <si>
    <t>LV</t>
  </si>
  <si>
    <t>SI</t>
  </si>
  <si>
    <t>LT</t>
  </si>
  <si>
    <t>NO</t>
  </si>
  <si>
    <t>SK</t>
  </si>
  <si>
    <t>CH</t>
  </si>
  <si>
    <t>RS</t>
  </si>
  <si>
    <t>FI</t>
  </si>
  <si>
    <t>DK</t>
  </si>
  <si>
    <t>HU</t>
  </si>
  <si>
    <t>UK</t>
  </si>
  <si>
    <t>CZ</t>
  </si>
  <si>
    <t>NL</t>
  </si>
  <si>
    <t>SE</t>
  </si>
  <si>
    <t>RO</t>
  </si>
  <si>
    <t>PL</t>
  </si>
  <si>
    <t>TR</t>
  </si>
  <si>
    <t>DE</t>
  </si>
  <si>
    <t>IT</t>
  </si>
  <si>
    <t>ES</t>
  </si>
  <si>
    <t>FR</t>
  </si>
  <si>
    <t>ED1</t>
  </si>
  <si>
    <t>BE</t>
  </si>
  <si>
    <t>LI</t>
  </si>
  <si>
    <t>EL</t>
  </si>
  <si>
    <t>ED2</t>
  </si>
  <si>
    <t>ED3</t>
  </si>
  <si>
    <t>ED4</t>
  </si>
  <si>
    <t>ED5</t>
  </si>
  <si>
    <t>ED6</t>
  </si>
  <si>
    <t>ED7</t>
  </si>
  <si>
    <t>ED8</t>
  </si>
  <si>
    <t>Timp de lucru</t>
  </si>
  <si>
    <t>Abrev.</t>
  </si>
  <si>
    <t>Desc_scurta</t>
  </si>
  <si>
    <t>Descriere</t>
  </si>
  <si>
    <t>Tara</t>
  </si>
  <si>
    <t>Timp partial</t>
  </si>
  <si>
    <t>Timp partial (part-time)</t>
  </si>
  <si>
    <t>Austria</t>
  </si>
  <si>
    <t>Timp total</t>
  </si>
  <si>
    <t>Timp total (full-time)</t>
  </si>
  <si>
    <t>Belgia</t>
  </si>
  <si>
    <t>Bulgaria</t>
  </si>
  <si>
    <t>Elvetia</t>
  </si>
  <si>
    <t>Nivele ISCED11</t>
  </si>
  <si>
    <t>Cipru</t>
  </si>
  <si>
    <t>Republica Ceha</t>
  </si>
  <si>
    <t>Prescolar</t>
  </si>
  <si>
    <t>Invatamant anteprescolar si prescolar</t>
  </si>
  <si>
    <t>Germania</t>
  </si>
  <si>
    <t>Primar</t>
  </si>
  <si>
    <t>Invatamant primar</t>
  </si>
  <si>
    <t>Danemarca</t>
  </si>
  <si>
    <t>Gimnazial</t>
  </si>
  <si>
    <t>Invatamant secundar inferior (gimnazial)</t>
  </si>
  <si>
    <t>Estonia</t>
  </si>
  <si>
    <t>Liceal</t>
  </si>
  <si>
    <t>Invatamant secundar superior (liceal)</t>
  </si>
  <si>
    <t>Grecia</t>
  </si>
  <si>
    <t>Postliceal</t>
  </si>
  <si>
    <t>Invatamant tertiar nonuniversitar (invatamant postliceal)</t>
  </si>
  <si>
    <t>Spania</t>
  </si>
  <si>
    <t>Scurta_durata</t>
  </si>
  <si>
    <t>Învăţământ superior de scurtă durată – 2 ani</t>
  </si>
  <si>
    <t>Finlanda</t>
  </si>
  <si>
    <t>Licenta</t>
  </si>
  <si>
    <t>Studii universitare de licenţă</t>
  </si>
  <si>
    <t>Franta</t>
  </si>
  <si>
    <t>Master</t>
  </si>
  <si>
    <t>Studii universitare de master</t>
  </si>
  <si>
    <t>Croatia</t>
  </si>
  <si>
    <t>Doctorat</t>
  </si>
  <si>
    <t>Studii universitare de doctorat</t>
  </si>
  <si>
    <t>Ungaria</t>
  </si>
  <si>
    <t>Irlanda</t>
  </si>
  <si>
    <t>Islanda</t>
  </si>
  <si>
    <t>Tip institutie</t>
  </si>
  <si>
    <t>Italia</t>
  </si>
  <si>
    <t>Liechtenstein</t>
  </si>
  <si>
    <t>Public</t>
  </si>
  <si>
    <t>Institutii publice</t>
  </si>
  <si>
    <t>Lituania</t>
  </si>
  <si>
    <t>Privat</t>
  </si>
  <si>
    <t>Institutii private</t>
  </si>
  <si>
    <t>Luxemburg</t>
  </si>
  <si>
    <t>Letonia</t>
  </si>
  <si>
    <t>Macedonia</t>
  </si>
  <si>
    <t>Abrev</t>
  </si>
  <si>
    <t>Malta</t>
  </si>
  <si>
    <t>Masculin</t>
  </si>
  <si>
    <t>Olanda</t>
  </si>
  <si>
    <t>Feminin</t>
  </si>
  <si>
    <t>Norvegia</t>
  </si>
  <si>
    <t>Polonia</t>
  </si>
  <si>
    <t>Portugalia</t>
  </si>
  <si>
    <t>Romania</t>
  </si>
  <si>
    <t>Serbia</t>
  </si>
  <si>
    <t>Suedia</t>
  </si>
  <si>
    <t>Slovenia</t>
  </si>
  <si>
    <t>Slovacia</t>
  </si>
  <si>
    <t>Turcia</t>
  </si>
  <si>
    <t>Marea Britanie</t>
  </si>
  <si>
    <t>Nume_scurt</t>
  </si>
  <si>
    <t>Timp_de_lucru</t>
  </si>
  <si>
    <t>ISCED11</t>
  </si>
  <si>
    <t>Sector</t>
  </si>
  <si>
    <t>Grand Total</t>
  </si>
  <si>
    <t>Nivel ISCED</t>
  </si>
  <si>
    <t>Număr persoane</t>
  </si>
  <si>
    <t>% din total</t>
  </si>
  <si>
    <t>Numar de persoane</t>
  </si>
  <si>
    <t>Nivele ISCED</t>
  </si>
  <si>
    <t>Row Labels</t>
  </si>
  <si>
    <t xml:space="preserve"> Număr</t>
  </si>
  <si>
    <t>2016</t>
  </si>
  <si>
    <t>2015</t>
  </si>
  <si>
    <t>2014</t>
  </si>
  <si>
    <t>2013</t>
  </si>
  <si>
    <t>Numar de persoane in 2016</t>
  </si>
  <si>
    <t>ISCED/timp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</si>
</sst>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1" fillId="3" borderId="6" xfId="0" applyFont="1" applyFill="1" applyBorder="1"/>
    <xf numFmtId="0" fontId="0" fillId="3" borderId="8" xfId="0" applyFill="1" applyBorder="1"/>
    <xf numFmtId="0" fontId="0" fillId="0" borderId="0" xfId="0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0" fillId="2" borderId="11" xfId="0" applyFill="1" applyBorder="1"/>
    <xf numFmtId="0" fontId="1" fillId="3" borderId="12" xfId="0" applyFont="1" applyFill="1" applyBorder="1"/>
    <xf numFmtId="0" fontId="0" fillId="3" borderId="13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14" xfId="0" applyFont="1" applyBorder="1"/>
    <xf numFmtId="0" fontId="1" fillId="0" borderId="5" xfId="0" applyFont="1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4" borderId="8" xfId="0" applyFill="1" applyBorder="1"/>
    <xf numFmtId="0" fontId="1" fillId="4" borderId="12" xfId="0" applyFont="1" applyFill="1" applyBorder="1"/>
    <xf numFmtId="0" fontId="1" fillId="4" borderId="15" xfId="0" applyFont="1" applyFill="1" applyBorder="1"/>
    <xf numFmtId="0" fontId="0" fillId="4" borderId="13" xfId="0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0" fillId="4" borderId="11" xfId="0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0" fillId="5" borderId="8" xfId="0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0" fillId="5" borderId="11" xfId="0" applyFill="1" applyBorder="1"/>
    <xf numFmtId="0" fontId="1" fillId="6" borderId="12" xfId="0" applyFont="1" applyFill="1" applyBorder="1"/>
    <xf numFmtId="0" fontId="1" fillId="6" borderId="15" xfId="0" applyFont="1" applyFill="1" applyBorder="1"/>
    <xf numFmtId="0" fontId="0" fillId="6" borderId="13" xfId="0" applyFill="1" applyBorder="1"/>
    <xf numFmtId="0" fontId="1" fillId="6" borderId="9" xfId="0" applyFont="1" applyFill="1" applyBorder="1"/>
    <xf numFmtId="0" fontId="1" fillId="6" borderId="10" xfId="0" applyFont="1" applyFill="1" applyBorder="1"/>
    <xf numFmtId="0" fontId="0" fillId="6" borderId="11" xfId="0" applyFill="1" applyBorder="1"/>
    <xf numFmtId="0" fontId="1" fillId="3" borderId="9" xfId="0" applyFont="1" applyFill="1" applyBorder="1"/>
    <xf numFmtId="0" fontId="0" fillId="3" borderId="11" xfId="0" applyFill="1" applyBorder="1"/>
    <xf numFmtId="0" fontId="0" fillId="0" borderId="0" xfId="0" quotePrefix="1" applyNumberFormat="1"/>
    <xf numFmtId="0" fontId="1" fillId="7" borderId="16" xfId="0" applyFont="1" applyFill="1" applyBorder="1"/>
    <xf numFmtId="0" fontId="0" fillId="0" borderId="0" xfId="0" pivotButton="1"/>
    <xf numFmtId="0" fontId="1" fillId="7" borderId="17" xfId="0" applyNumberFormat="1" applyFont="1" applyFill="1" applyBorder="1"/>
    <xf numFmtId="0" fontId="1" fillId="7" borderId="17" xfId="0" applyFont="1" applyFill="1" applyBorder="1" applyAlignment="1">
      <alignment horizontal="left"/>
    </xf>
    <xf numFmtId="10" fontId="0" fillId="0" borderId="0" xfId="0" applyNumberFormat="1"/>
    <xf numFmtId="10" fontId="0" fillId="0" borderId="0" xfId="1" applyNumberFormat="1" applyFont="1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pivotButton="1" applyAlignment="1">
      <alignment horizontal="left"/>
    </xf>
  </cellXfs>
  <cellStyles count="2">
    <cellStyle name="Normal" xfId="0" builtinId="0"/>
    <cellStyle name="Percent" xfId="1" builtinId="5"/>
  </cellStyles>
  <dxfs count="6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[DATE.xlsx]d1!PivotTable1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'd1'!$B$3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'd1'!$A$4:$A$12</c:f>
              <c:strCache>
                <c:ptCount val="8"/>
                <c:pt idx="0">
                  <c:v>Prescolar</c:v>
                </c:pt>
                <c:pt idx="1">
                  <c:v>Primar</c:v>
                </c:pt>
                <c:pt idx="2">
                  <c:v>Gimnazial</c:v>
                </c:pt>
                <c:pt idx="3">
                  <c:v>Liceal</c:v>
                </c:pt>
                <c:pt idx="4">
                  <c:v>Postliceal</c:v>
                </c:pt>
                <c:pt idx="5">
                  <c:v>Licenta</c:v>
                </c:pt>
                <c:pt idx="6">
                  <c:v>Master</c:v>
                </c:pt>
                <c:pt idx="7">
                  <c:v>Doctorat</c:v>
                </c:pt>
              </c:strCache>
            </c:strRef>
          </c:cat>
          <c:val>
            <c:numRef>
              <c:f>'d1'!$B$4:$B$12</c:f>
              <c:numCache>
                <c:formatCode>General</c:formatCode>
                <c:ptCount val="8"/>
                <c:pt idx="0">
                  <c:v>553553</c:v>
                </c:pt>
                <c:pt idx="1">
                  <c:v>939147</c:v>
                </c:pt>
                <c:pt idx="2">
                  <c:v>772941</c:v>
                </c:pt>
                <c:pt idx="3">
                  <c:v>742297</c:v>
                </c:pt>
                <c:pt idx="4">
                  <c:v>99476</c:v>
                </c:pt>
                <c:pt idx="5">
                  <c:v>352721</c:v>
                </c:pt>
                <c:pt idx="6">
                  <c:v>165245</c:v>
                </c:pt>
                <c:pt idx="7">
                  <c:v>17252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EC-4CA1-BA63-086B9A922FE6}"/>
            </c:ext>
          </c:extLst>
        </c:ser>
        <c:ser>
          <c:idx val="1"/>
          <c:order val="1"/>
          <c:tx>
            <c:strRef>
              <c:f>'d1'!$C$3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'd1'!$A$4:$A$12</c:f>
              <c:strCache>
                <c:ptCount val="8"/>
                <c:pt idx="0">
                  <c:v>Prescolar</c:v>
                </c:pt>
                <c:pt idx="1">
                  <c:v>Primar</c:v>
                </c:pt>
                <c:pt idx="2">
                  <c:v>Gimnazial</c:v>
                </c:pt>
                <c:pt idx="3">
                  <c:v>Liceal</c:v>
                </c:pt>
                <c:pt idx="4">
                  <c:v>Postliceal</c:v>
                </c:pt>
                <c:pt idx="5">
                  <c:v>Licenta</c:v>
                </c:pt>
                <c:pt idx="6">
                  <c:v>Master</c:v>
                </c:pt>
                <c:pt idx="7">
                  <c:v>Doctorat</c:v>
                </c:pt>
              </c:strCache>
            </c:strRef>
          </c:cat>
          <c:val>
            <c:numRef>
              <c:f>'d1'!$C$4:$C$12</c:f>
              <c:numCache>
                <c:formatCode>General</c:formatCode>
                <c:ptCount val="8"/>
                <c:pt idx="0">
                  <c:v>578177</c:v>
                </c:pt>
                <c:pt idx="1">
                  <c:v>947205</c:v>
                </c:pt>
                <c:pt idx="2">
                  <c:v>785100</c:v>
                </c:pt>
                <c:pt idx="3">
                  <c:v>777860</c:v>
                </c:pt>
                <c:pt idx="4">
                  <c:v>105557</c:v>
                </c:pt>
                <c:pt idx="5">
                  <c:v>354186</c:v>
                </c:pt>
                <c:pt idx="6">
                  <c:v>168152</c:v>
                </c:pt>
                <c:pt idx="7">
                  <c:v>19315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EC-4CA1-BA63-086B9A922FE6}"/>
            </c:ext>
          </c:extLst>
        </c:ser>
        <c:ser>
          <c:idx val="2"/>
          <c:order val="2"/>
          <c:tx>
            <c:strRef>
              <c:f>'d1'!$D$3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'd1'!$A$4:$A$12</c:f>
              <c:strCache>
                <c:ptCount val="8"/>
                <c:pt idx="0">
                  <c:v>Prescolar</c:v>
                </c:pt>
                <c:pt idx="1">
                  <c:v>Primar</c:v>
                </c:pt>
                <c:pt idx="2">
                  <c:v>Gimnazial</c:v>
                </c:pt>
                <c:pt idx="3">
                  <c:v>Liceal</c:v>
                </c:pt>
                <c:pt idx="4">
                  <c:v>Postliceal</c:v>
                </c:pt>
                <c:pt idx="5">
                  <c:v>Licenta</c:v>
                </c:pt>
                <c:pt idx="6">
                  <c:v>Master</c:v>
                </c:pt>
                <c:pt idx="7">
                  <c:v>Doctorat</c:v>
                </c:pt>
              </c:strCache>
            </c:strRef>
          </c:cat>
          <c:val>
            <c:numRef>
              <c:f>'d1'!$D$4:$D$12</c:f>
              <c:numCache>
                <c:formatCode>General</c:formatCode>
                <c:ptCount val="8"/>
                <c:pt idx="0">
                  <c:v>578266</c:v>
                </c:pt>
                <c:pt idx="1">
                  <c:v>945742</c:v>
                </c:pt>
                <c:pt idx="2">
                  <c:v>806150</c:v>
                </c:pt>
                <c:pt idx="3">
                  <c:v>803109</c:v>
                </c:pt>
                <c:pt idx="4">
                  <c:v>102677</c:v>
                </c:pt>
                <c:pt idx="5">
                  <c:v>377136</c:v>
                </c:pt>
                <c:pt idx="6">
                  <c:v>181578</c:v>
                </c:pt>
                <c:pt idx="7">
                  <c:v>19992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EC-4CA1-BA63-086B9A922FE6}"/>
            </c:ext>
          </c:extLst>
        </c:ser>
        <c:ser>
          <c:idx val="3"/>
          <c:order val="3"/>
          <c:tx>
            <c:strRef>
              <c:f>'d1'!$E$3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'd1'!$A$4:$A$12</c:f>
              <c:strCache>
                <c:ptCount val="8"/>
                <c:pt idx="0">
                  <c:v>Prescolar</c:v>
                </c:pt>
                <c:pt idx="1">
                  <c:v>Primar</c:v>
                </c:pt>
                <c:pt idx="2">
                  <c:v>Gimnazial</c:v>
                </c:pt>
                <c:pt idx="3">
                  <c:v>Liceal</c:v>
                </c:pt>
                <c:pt idx="4">
                  <c:v>Postliceal</c:v>
                </c:pt>
                <c:pt idx="5">
                  <c:v>Licenta</c:v>
                </c:pt>
                <c:pt idx="6">
                  <c:v>Master</c:v>
                </c:pt>
                <c:pt idx="7">
                  <c:v>Doctorat</c:v>
                </c:pt>
              </c:strCache>
            </c:strRef>
          </c:cat>
          <c:val>
            <c:numRef>
              <c:f>'d1'!$E$4:$E$12</c:f>
              <c:numCache>
                <c:formatCode>General</c:formatCode>
                <c:ptCount val="8"/>
                <c:pt idx="0">
                  <c:v>578131</c:v>
                </c:pt>
                <c:pt idx="1">
                  <c:v>931951</c:v>
                </c:pt>
                <c:pt idx="2">
                  <c:v>812241</c:v>
                </c:pt>
                <c:pt idx="3">
                  <c:v>851544</c:v>
                </c:pt>
                <c:pt idx="4">
                  <c:v>92854</c:v>
                </c:pt>
                <c:pt idx="5">
                  <c:v>409606</c:v>
                </c:pt>
                <c:pt idx="6">
                  <c:v>187195</c:v>
                </c:pt>
                <c:pt idx="7">
                  <c:v>21352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EC-4CA1-BA63-086B9A922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0174592"/>
        <c:axId val="1441841456"/>
      </c:barChart>
      <c:catAx>
        <c:axId val="144017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441841456"/>
        <c:crosses val="autoZero"/>
        <c:auto val="1"/>
        <c:lblAlgn val="ctr"/>
        <c:lblOffset val="100"/>
        <c:noMultiLvlLbl val="0"/>
      </c:catAx>
      <c:valAx>
        <c:axId val="144184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44017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[DATE.xlsx]d2!PivotTable1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2016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'd2'!$B$3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o-RO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'd2'!$A$4:$A$6</c:f>
              <c:strCache>
                <c:ptCount val="2"/>
                <c:pt idx="0">
                  <c:v>Privat</c:v>
                </c:pt>
                <c:pt idx="1">
                  <c:v>Public</c:v>
                </c:pt>
              </c:strCache>
            </c:strRef>
          </c:cat>
          <c:val>
            <c:numRef>
              <c:f>'d2'!$B$4:$B$6</c:f>
              <c:numCache>
                <c:formatCode>General</c:formatCode>
                <c:ptCount val="2"/>
                <c:pt idx="0">
                  <c:v>1469089</c:v>
                </c:pt>
                <c:pt idx="1">
                  <c:v>1099871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8-478A-9595-02F064E52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595312</xdr:colOff>
      <xdr:row>12</xdr:row>
      <xdr:rowOff>28574</xdr:rowOff>
    </xdr:from>
    <xdr:to>
      <xdr:col>14</xdr:col>
      <xdr:colOff>276225</xdr:colOff>
      <xdr:row>36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DF6D90-82C8-4EA0-9007-DF6B71440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366712</xdr:colOff>
      <xdr:row>7</xdr:row>
      <xdr:rowOff>4762</xdr:rowOff>
    </xdr:from>
    <xdr:to>
      <xdr:col>9</xdr:col>
      <xdr:colOff>171450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2EF4F-B817-4094-8B5C-E49F4F520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fesor" refreshedDate="43418.469103935182" createdVersion="6" refreshedVersion="6" minRefreshableVersion="3" recordCount="1715" xr:uid="{66BB0ADF-B2EA-4396-B58D-AB054D7924A2}">
  <cacheSource type="worksheet">
    <worksheetSource name="Table1_22"/>
  </cacheSource>
  <cacheFields count="9">
    <cacheField name="Timp_de_lucru_abrev" numFmtId="0">
      <sharedItems/>
    </cacheField>
    <cacheField name="ISCED11_abrev" numFmtId="0">
      <sharedItems count="9">
        <s v="ED0"/>
        <s v="ED1"/>
        <s v="ED2"/>
        <s v="ED3"/>
        <s v="ED4"/>
        <s v="ED5"/>
        <s v="ED6"/>
        <s v="ED7"/>
        <s v="ED8"/>
      </sharedItems>
    </cacheField>
    <cacheField name="Sector_abrev" numFmtId="0">
      <sharedItems/>
    </cacheField>
    <cacheField name="Gen" numFmtId="0">
      <sharedItems/>
    </cacheField>
    <cacheField name="Tara_abrev" numFmtId="0">
      <sharedItems count="35">
        <s v="AT"/>
        <s v="BG"/>
        <s v="IS"/>
        <s v="IE"/>
        <s v="MT"/>
        <s v="CY"/>
        <s v="HR"/>
        <s v="LU"/>
        <s v="MK"/>
        <s v="EE"/>
        <s v="LV"/>
        <s v="SI"/>
        <s v="LT"/>
        <s v="PT"/>
        <s v="NO"/>
        <s v="SK"/>
        <s v="CH"/>
        <s v="RS"/>
        <s v="FI"/>
        <s v="DK"/>
        <s v="HU"/>
        <s v="UK"/>
        <s v="CZ"/>
        <s v="NL"/>
        <s v="SE"/>
        <s v="RO"/>
        <s v="PL"/>
        <s v="TR"/>
        <s v="DE"/>
        <s v="IT"/>
        <s v="ES"/>
        <s v="FR"/>
        <s v="BE"/>
        <s v="LI"/>
        <s v="EL"/>
      </sharedItems>
    </cacheField>
    <cacheField name="an_2016" numFmtId="0">
      <sharedItems containsSemiMixedTypes="0" containsString="0" containsNumber="1" containsInteger="1" minValue="1" maxValue="2799073" count="1524">
        <n v="52233"/>
        <n v="54831"/>
        <n v="14"/>
        <n v="15"/>
        <n v="62"/>
        <n v="69"/>
        <n v="620"/>
        <n v="641"/>
        <n v="3191"/>
        <n v="3536"/>
        <n v="6024"/>
        <n v="6306"/>
        <n v="6494"/>
        <n v="7348"/>
        <n v="7465"/>
        <n v="7862"/>
        <n v="8125"/>
        <n v="8461"/>
        <n v="1604"/>
        <n v="1729"/>
        <n v="16274"/>
        <n v="17006"/>
        <n v="31745"/>
        <n v="33302"/>
        <n v="33822"/>
        <n v="35793"/>
        <n v="38845"/>
        <n v="42301"/>
        <n v="47765"/>
        <n v="52461"/>
        <n v="57756"/>
        <n v="61012"/>
        <n v="67344"/>
        <n v="70229"/>
        <n v="70261"/>
        <n v="74308"/>
        <n v="74563"/>
        <n v="79252"/>
        <n v="79808"/>
        <n v="84151"/>
        <n v="93249"/>
        <n v="93629"/>
        <n v="99462"/>
        <n v="100698"/>
        <n v="3868"/>
        <n v="109569"/>
        <n v="110448"/>
        <n v="111242"/>
        <n v="114822"/>
        <n v="4612"/>
        <n v="118215"/>
        <n v="119090"/>
        <n v="139616"/>
        <n v="152156"/>
        <n v="157277"/>
        <n v="163670"/>
        <n v="171972"/>
        <n v="175541"/>
        <n v="182749"/>
        <n v="186997"/>
        <n v="242350"/>
        <n v="258957"/>
        <n v="259099"/>
        <n v="274050"/>
        <n v="348789"/>
        <n v="363871"/>
        <n v="424979"/>
        <n v="461725"/>
        <n v="486260"/>
        <n v="491664"/>
        <n v="526722"/>
        <n v="531176"/>
        <n v="546047"/>
        <n v="553793"/>
        <n v="598664"/>
        <n v="598893"/>
        <n v="1101678"/>
        <n v="1148586"/>
        <n v="8709"/>
        <n v="9278"/>
        <n v="6332"/>
        <n v="6836"/>
        <n v="1007807"/>
        <n v="1064267"/>
        <n v="26414"/>
        <n v="27909"/>
        <n v="1377"/>
        <n v="1387"/>
        <n v="321706"/>
        <n v="336475"/>
        <n v="17132"/>
        <n v="17884"/>
        <n v="162840"/>
        <n v="172192"/>
        <n v="749"/>
        <n v="9146"/>
        <n v="688"/>
        <n v="9993"/>
        <n v="15864"/>
        <n v="17391"/>
        <n v="39396"/>
        <n v="41588"/>
        <n v="11"/>
        <n v="1370"/>
        <n v="1352"/>
        <n v="219155"/>
        <n v="235682"/>
        <n v="3116"/>
        <n v="3280"/>
        <n v="884"/>
        <n v="970"/>
        <n v="2552"/>
        <n v="2781"/>
        <n v="522"/>
        <n v="584"/>
        <n v="1350"/>
        <n v="1374"/>
        <n v="73548"/>
        <n v="79402"/>
        <n v="67573"/>
        <n v="71466"/>
        <n v="121091"/>
        <n v="132807"/>
        <n v="58744"/>
        <n v="63533"/>
        <n v="9942"/>
        <n v="10462"/>
        <n v="3430"/>
        <n v="3649"/>
        <n v="53466"/>
        <n v="55435"/>
        <n v="2058"/>
        <n v="2203"/>
        <n v="4764"/>
        <n v="5161"/>
        <n v="95305"/>
        <n v="108424"/>
        <n v="91752"/>
        <n v="497335"/>
        <n v="95590"/>
        <n v="529878"/>
        <n v="10356"/>
        <n v="10172"/>
        <n v="5510"/>
        <n v="206051"/>
        <n v="3564"/>
        <n v="215239"/>
        <n v="1410"/>
        <n v="1450"/>
        <n v="11852"/>
        <n v="16075"/>
        <n v="1"/>
        <n v="6"/>
        <n v="7"/>
        <n v="9"/>
        <n v="23"/>
        <n v="30"/>
        <n v="49"/>
        <n v="51"/>
        <n v="53"/>
        <n v="74"/>
        <n v="106"/>
        <n v="147"/>
        <n v="210"/>
        <n v="294"/>
        <n v="419"/>
        <n v="434"/>
        <n v="924"/>
        <n v="1007"/>
        <n v="2386"/>
        <n v="2314"/>
        <n v="6787"/>
        <n v="7378"/>
        <n v="5740"/>
        <n v="6588"/>
        <n v="10578"/>
        <n v="14734"/>
        <n v="15482"/>
        <n v="15528"/>
        <n v="15879"/>
        <n v="16579"/>
        <n v="24232"/>
        <n v="25609"/>
        <n v="27902"/>
        <n v="38374"/>
        <n v="40506"/>
        <n v="51072"/>
        <n v="51893"/>
        <n v="52422"/>
        <n v="52608"/>
        <n v="54662"/>
        <n v="54815"/>
        <n v="57400"/>
        <n v="57519"/>
        <n v="57617"/>
        <n v="60404"/>
        <n v="60819"/>
        <n v="78932"/>
        <n v="82805"/>
        <n v="98855"/>
        <n v="104913"/>
        <n v="124918"/>
        <n v="131382"/>
        <n v="133478"/>
        <n v="139182"/>
        <n v="149373"/>
        <n v="159132"/>
        <n v="160744"/>
        <n v="170645"/>
        <n v="172244"/>
        <n v="178145"/>
        <n v="181167"/>
        <n v="188881"/>
        <n v="190376"/>
        <n v="204587"/>
        <n v="207118"/>
        <n v="217261"/>
        <n v="229981"/>
        <n v="240430"/>
        <n v="266114"/>
        <n v="266397"/>
        <n v="268234"/>
        <n v="278730"/>
        <n v="282664"/>
        <n v="289345"/>
        <n v="296513"/>
        <n v="306937"/>
        <n v="315168"/>
        <n v="68251"/>
        <n v="323196"/>
        <n v="75505"/>
        <n v="449637"/>
        <n v="480537"/>
        <n v="577597"/>
        <n v="610534"/>
        <n v="957142"/>
        <n v="1036664"/>
        <n v="1150835"/>
        <n v="1200581"/>
        <n v="1271316"/>
        <n v="1337951"/>
        <n v="1355830"/>
        <n v="1413488"/>
        <n v="1782816"/>
        <n v="1834149"/>
        <n v="1867927"/>
        <n v="1923369"/>
        <n v="2507804"/>
        <n v="2620860"/>
        <n v="38172"/>
        <n v="38652"/>
        <n v="1875"/>
        <n v="2059"/>
        <n v="16981"/>
        <n v="17915"/>
        <n v="279"/>
        <n v="467784"/>
        <n v="325"/>
        <n v="485762"/>
        <n v="3291"/>
        <n v="2933"/>
        <n v="303659"/>
        <n v="329770"/>
        <n v="371"/>
        <n v="411"/>
        <n v="46"/>
        <n v="30989"/>
        <n v="131"/>
        <n v="31826"/>
        <n v="1482"/>
        <n v="1205"/>
        <n v="470"/>
        <n v="462"/>
        <n v="86798"/>
        <n v="91817"/>
        <n v="25"/>
        <n v="42"/>
        <n v="1372"/>
        <n v="1554"/>
        <n v="1984"/>
        <n v="2184"/>
        <n v="1107"/>
        <n v="1278"/>
        <n v="5504"/>
        <n v="5508"/>
        <n v="2079"/>
        <n v="6853"/>
        <n v="7155"/>
        <n v="3"/>
        <n v="62775"/>
        <n v="66586"/>
        <n v="39887"/>
        <n v="42893"/>
        <n v="4198"/>
        <n v="4620"/>
        <n v="178"/>
        <n v="183"/>
        <n v="43261"/>
        <n v="43283"/>
        <n v="474"/>
        <n v="432"/>
        <n v="7801"/>
        <n v="8297"/>
        <n v="109205"/>
        <n v="122834"/>
        <n v="268"/>
        <n v="470414"/>
        <n v="416"/>
        <n v="493031"/>
        <n v="17170"/>
        <n v="15582"/>
        <n v="29755"/>
        <n v="92582"/>
        <n v="24715"/>
        <n v="99212"/>
        <n v="750"/>
        <n v="2307"/>
        <n v="798"/>
        <n v="1057"/>
        <n v="9799"/>
        <n v="12431"/>
        <n v="2019"/>
        <n v="2335"/>
        <n v="27"/>
        <n v="6181"/>
        <n v="33"/>
        <n v="6355"/>
        <n v="251942"/>
        <n v="207917"/>
        <n v="20"/>
        <n v="22"/>
        <n v="55"/>
        <n v="86"/>
        <n v="95"/>
        <n v="100"/>
        <n v="105"/>
        <n v="35739"/>
        <n v="34557"/>
        <n v="157"/>
        <n v="192"/>
        <n v="285"/>
        <n v="293"/>
        <n v="296"/>
        <n v="367"/>
        <n v="435"/>
        <n v="468"/>
        <n v="495"/>
        <n v="590"/>
        <n v="627"/>
        <n v="709"/>
        <n v="763"/>
        <n v="634"/>
        <n v="743"/>
        <n v="815"/>
        <n v="861"/>
        <n v="1194"/>
        <n v="1286"/>
        <n v="1488"/>
        <n v="1675"/>
        <n v="1693"/>
        <n v="2727"/>
        <n v="2929"/>
        <n v="3255"/>
        <n v="3365"/>
        <n v="3961"/>
        <n v="4195"/>
        <n v="6121"/>
        <n v="6305"/>
        <n v="7054"/>
        <n v="7242"/>
        <n v="7105"/>
        <n v="7760"/>
        <n v="9772"/>
        <n v="9816"/>
        <n v="10503"/>
        <n v="10828"/>
        <n v="11195"/>
        <n v="11295"/>
        <n v="12991"/>
        <n v="14957"/>
        <n v="17439"/>
        <n v="18429"/>
        <n v="25446"/>
        <n v="26312"/>
        <n v="26962"/>
        <n v="27532"/>
        <n v="6705"/>
        <n v="246024"/>
        <n v="6400"/>
        <n v="259187"/>
        <n v="39125"/>
        <n v="41085"/>
        <n v="41530"/>
        <n v="41872"/>
        <n v="47420"/>
        <n v="51487"/>
        <n v="59000"/>
        <n v="73231"/>
        <n v="76231"/>
        <n v="79800"/>
        <n v="80660"/>
        <n v="81273"/>
        <n v="81832"/>
        <n v="86742"/>
        <n v="86746"/>
        <n v="87267"/>
        <n v="88676"/>
        <n v="90982"/>
        <n v="94566"/>
        <n v="98513"/>
        <n v="99154"/>
        <n v="110290"/>
        <n v="111818"/>
        <n v="115160"/>
        <n v="119348"/>
        <n v="120101"/>
        <n v="127231"/>
        <n v="138423"/>
        <n v="138859"/>
        <n v="146220"/>
        <n v="146407"/>
        <n v="146741"/>
        <n v="153260"/>
        <n v="156075"/>
        <n v="157421"/>
        <n v="160933"/>
        <n v="165153"/>
        <n v="167210"/>
        <n v="176217"/>
        <n v="185760"/>
        <n v="368390"/>
        <n v="383112"/>
        <n v="396193"/>
        <n v="420841"/>
        <n v="464097"/>
        <n v="490642"/>
        <n v="507939"/>
        <n v="525010"/>
        <n v="804677"/>
        <n v="867800"/>
        <n v="1283088"/>
        <n v="1338295"/>
        <n v="1911293"/>
        <n v="2145360"/>
        <n v="2448238"/>
        <n v="2485179"/>
        <n v="501303"/>
        <n v="533789"/>
        <n v="4400"/>
        <n v="4300"/>
        <n v="352667"/>
        <n v="384568"/>
        <n v="255"/>
        <n v="287"/>
        <n v="182"/>
        <n v="320"/>
        <n v="253"/>
        <n v="31051"/>
        <n v="902"/>
        <n v="31556"/>
        <n v="66"/>
        <n v="29778"/>
        <n v="33149"/>
        <n v="48"/>
        <n v="3055"/>
        <n v="2982"/>
        <n v="2713"/>
        <n v="1517"/>
        <n v="347"/>
        <n v="144"/>
        <n v="404"/>
        <n v="2711"/>
        <n v="3200"/>
        <n v="539"/>
        <n v="4755"/>
        <n v="453"/>
        <n v="4380"/>
        <n v="3829"/>
        <n v="3811"/>
        <n v="1933"/>
        <n v="32286"/>
        <n v="3842"/>
        <n v="36476"/>
        <n v="54"/>
        <n v="23823"/>
        <n v="88"/>
        <n v="27114"/>
        <n v="1735"/>
        <n v="2001"/>
        <n v="137"/>
        <n v="30151"/>
        <n v="29331"/>
        <n v="136"/>
        <n v="127"/>
        <n v="63"/>
        <n v="9613"/>
        <n v="70"/>
        <n v="9804"/>
        <n v="127856"/>
        <n v="150233"/>
        <n v="44720"/>
        <n v="591344"/>
        <n v="40814"/>
        <n v="646819"/>
        <n v="23842"/>
        <n v="14751"/>
        <n v="59455"/>
        <n v="179189"/>
        <n v="29582"/>
        <n v="182739"/>
        <n v="1593"/>
        <n v="1738"/>
        <n v="1800"/>
        <n v="1803"/>
        <n v="997"/>
        <n v="28372"/>
        <n v="848"/>
        <n v="21215"/>
        <n v="2676"/>
        <n v="81"/>
        <n v="2809"/>
        <n v="466"/>
        <n v="32321"/>
        <n v="218"/>
        <n v="25673"/>
        <n v="2633"/>
        <n v="113847"/>
        <n v="1446"/>
        <n v="89577"/>
        <n v="356"/>
        <n v="4765"/>
        <n v="351"/>
        <n v="3604"/>
        <n v="617"/>
        <n v="663"/>
        <n v="6712"/>
        <n v="36"/>
        <n v="6790"/>
        <n v="18271"/>
        <n v="199280"/>
        <n v="20082"/>
        <n v="215272"/>
        <n v="5"/>
        <n v="38"/>
        <n v="64"/>
        <n v="37231"/>
        <n v="115"/>
        <n v="34229"/>
        <n v="185"/>
        <n v="402"/>
        <n v="426"/>
        <n v="509"/>
        <n v="523"/>
        <n v="384714"/>
        <n v="399379"/>
        <n v="828"/>
        <n v="927"/>
        <n v="936"/>
        <n v="978"/>
        <n v="1132"/>
        <n v="1336"/>
        <n v="1633"/>
        <n v="1640"/>
        <n v="1649"/>
        <n v="1778"/>
        <n v="500"/>
        <n v="1909"/>
        <n v="3333"/>
        <n v="910"/>
        <n v="2146"/>
        <n v="2430"/>
        <n v="2350"/>
        <n v="2656"/>
        <n v="3420"/>
        <n v="3427"/>
        <n v="3789"/>
        <n v="3889"/>
        <n v="6468"/>
        <n v="6549"/>
        <n v="6936"/>
        <n v="6937"/>
        <n v="7165"/>
        <n v="7173"/>
        <n v="7895"/>
        <n v="7909"/>
        <n v="8009"/>
        <n v="8375"/>
        <n v="8530"/>
        <n v="9811"/>
        <n v="9815"/>
        <n v="10232"/>
        <n v="10959"/>
        <n v="11419"/>
        <n v="11650"/>
        <n v="11847"/>
        <n v="16012"/>
        <n v="42981"/>
        <n v="14941"/>
        <n v="39946"/>
        <n v="12227"/>
        <n v="13133"/>
        <n v="13224"/>
        <n v="13743"/>
        <n v="14815"/>
        <n v="15708"/>
        <n v="17459"/>
        <n v="18231"/>
        <n v="18812"/>
        <n v="20052"/>
        <n v="24458"/>
        <n v="25881"/>
        <n v="25994"/>
        <n v="33018"/>
        <n v="34956"/>
        <n v="36883"/>
        <n v="37437"/>
        <n v="37979"/>
        <n v="41034"/>
        <n v="54622"/>
        <n v="56232"/>
        <n v="78569"/>
        <n v="80107"/>
        <n v="81821"/>
        <n v="81865"/>
        <n v="82091"/>
        <n v="82251"/>
        <n v="82647"/>
        <n v="84718"/>
        <n v="87990"/>
        <n v="88485"/>
        <n v="92808"/>
        <n v="101819"/>
        <n v="112333"/>
        <n v="118450"/>
        <n v="121681"/>
        <n v="121705"/>
        <n v="125222"/>
        <n v="127983"/>
        <n v="130576"/>
        <n v="134866"/>
        <n v="135163"/>
        <n v="138114"/>
        <n v="138607"/>
        <n v="139511"/>
        <n v="140282"/>
        <n v="141013"/>
        <n v="142342"/>
        <n v="143972"/>
        <n v="145872"/>
        <n v="151155"/>
        <n v="152968"/>
        <n v="157661"/>
        <n v="158556"/>
        <n v="162583"/>
        <n v="171127"/>
        <n v="171476"/>
        <n v="1282"/>
        <n v="973"/>
        <n v="346826"/>
        <n v="349464"/>
        <n v="355383"/>
        <n v="363050"/>
        <n v="417040"/>
        <n v="425400"/>
        <n v="507866"/>
        <n v="542263"/>
        <n v="546908"/>
        <n v="579873"/>
        <n v="928364"/>
        <n v="945533"/>
        <n v="1033111"/>
        <n v="1256812"/>
        <n v="1280278"/>
        <n v="1318698"/>
        <n v="2535959"/>
        <n v="2799073"/>
        <n v="572"/>
        <n v="1667"/>
        <n v="713"/>
        <n v="2245"/>
        <n v="108128"/>
        <n v="146222"/>
        <n v="10"/>
        <n v="18"/>
        <n v="765"/>
        <n v="752"/>
        <n v="2773"/>
        <n v="1799"/>
        <n v="465"/>
        <n v="872"/>
        <n v="515"/>
        <n v="823"/>
        <n v="968"/>
        <n v="1388"/>
        <n v="96"/>
        <n v="2446"/>
        <n v="45"/>
        <n v="2572"/>
        <n v="11700"/>
        <n v="33674"/>
        <n v="12173"/>
        <n v="19045"/>
        <n v="781"/>
        <n v="12795"/>
        <n v="610"/>
        <n v="10251"/>
        <n v="35349"/>
        <n v="55268"/>
        <n v="36781"/>
        <n v="68578"/>
        <n v="2972"/>
        <n v="36887"/>
        <n v="3346"/>
        <n v="40349"/>
        <n v="2586"/>
        <n v="3446"/>
        <n v="2689"/>
        <n v="3717"/>
        <n v="1037"/>
        <n v="1570"/>
        <n v="42237"/>
        <n v="42062"/>
        <n v="1152"/>
        <n v="2225"/>
        <n v="672"/>
        <n v="1930"/>
        <n v="950"/>
        <n v="16758"/>
        <n v="699"/>
        <n v="11895"/>
        <n v="224542"/>
        <n v="248069"/>
        <n v="778589"/>
        <n v="1024131"/>
        <n v="682975"/>
        <n v="1024012"/>
        <n v="6697"/>
        <n v="1785"/>
        <n v="6057"/>
        <n v="18802"/>
        <n v="4437"/>
        <n v="22282"/>
        <n v="44"/>
        <n v="530"/>
        <n v="121"/>
        <n v="1926"/>
        <n v="4133"/>
        <n v="1725"/>
        <n v="1999"/>
        <n v="3338"/>
        <n v="1950"/>
        <n v="3173"/>
        <n v="140272"/>
        <n v="654"/>
        <n v="50229"/>
        <n v="84"/>
        <n v="152"/>
        <n v="14982"/>
        <n v="16866"/>
        <n v="13105"/>
        <n v="9361"/>
        <n v="2128"/>
        <n v="2379"/>
        <n v="7757"/>
        <n v="3292"/>
        <n v="9348"/>
        <n v="9750"/>
        <n v="4386"/>
        <n v="6508"/>
        <n v="2"/>
        <n v="4"/>
        <n v="24"/>
        <n v="28"/>
        <n v="29"/>
        <n v="39"/>
        <n v="73"/>
        <n v="75"/>
        <n v="79"/>
        <n v="103"/>
        <n v="104"/>
        <n v="119"/>
        <n v="125"/>
        <n v="171"/>
        <n v="71"/>
        <n v="188"/>
        <n v="163"/>
        <n v="226"/>
        <n v="258"/>
        <n v="271"/>
        <n v="281"/>
        <n v="289"/>
        <n v="361"/>
        <n v="448"/>
        <n v="503"/>
        <n v="593"/>
        <n v="886"/>
        <n v="907"/>
        <n v="922"/>
        <n v="944"/>
        <n v="977"/>
        <n v="1008"/>
        <n v="1316"/>
        <n v="1527"/>
        <n v="1529"/>
        <n v="1885"/>
        <n v="2222"/>
        <n v="2293"/>
        <n v="2381"/>
        <n v="2584"/>
        <n v="2644"/>
        <n v="2706"/>
        <n v="2746"/>
        <n v="2892"/>
        <n v="3087"/>
        <n v="667"/>
        <n v="1036"/>
        <n v="3732"/>
        <n v="4179"/>
        <n v="4193"/>
        <n v="4311"/>
        <n v="4330"/>
        <n v="4488"/>
        <n v="4682"/>
        <n v="5049"/>
        <n v="5171"/>
        <n v="5717"/>
        <n v="7966"/>
        <n v="8336"/>
        <n v="8539"/>
        <n v="8868"/>
        <n v="9059"/>
        <n v="9612"/>
        <n v="10394"/>
        <n v="10872"/>
        <n v="11013"/>
        <n v="14217"/>
        <n v="14356"/>
        <n v="14755"/>
        <n v="16640"/>
        <n v="17428"/>
        <n v="17812"/>
        <n v="22011"/>
        <n v="26237"/>
        <n v="30778"/>
        <n v="32118"/>
        <n v="35006"/>
        <n v="40440"/>
        <n v="263006"/>
        <n v="274441"/>
        <n v="149"/>
        <n v="17"/>
        <n v="1042"/>
        <n v="464"/>
        <n v="863"/>
        <n v="16412"/>
        <n v="136867"/>
        <n v="3724"/>
        <n v="59980"/>
        <n v="89"/>
        <n v="33440"/>
        <n v="7604"/>
        <n v="16"/>
        <n v="4595"/>
        <n v="4205"/>
        <n v="362"/>
        <n v="1690"/>
        <n v="282"/>
        <n v="511"/>
        <n v="7933"/>
        <n v="5681"/>
        <n v="4721"/>
        <n v="5101"/>
        <n v="734"/>
        <n v="3841"/>
        <n v="473"/>
        <n v="1898"/>
        <n v="244"/>
        <n v="1110"/>
        <n v="112"/>
        <n v="1238"/>
        <n v="133"/>
        <n v="1934"/>
        <n v="940"/>
        <n v="13"/>
        <n v="291"/>
        <n v="3103"/>
        <n v="2188"/>
        <n v="41375"/>
        <n v="89989"/>
        <n v="71266"/>
        <n v="563"/>
        <n v="621"/>
        <n v="232"/>
        <n v="107"/>
        <n v="164"/>
        <n v="59"/>
        <n v="60"/>
        <n v="77"/>
        <n v="2176"/>
        <n v="6140"/>
        <n v="8"/>
        <n v="43"/>
        <n v="87"/>
        <n v="97"/>
        <n v="98"/>
        <n v="99"/>
        <n v="116"/>
        <n v="139"/>
        <n v="148"/>
        <n v="211"/>
        <n v="295"/>
        <n v="306"/>
        <n v="319"/>
        <n v="355"/>
        <n v="441"/>
        <n v="602"/>
        <n v="656"/>
        <n v="665"/>
        <n v="703"/>
        <n v="817"/>
        <n v="929"/>
        <n v="1061"/>
        <n v="1199"/>
        <n v="4209"/>
        <n v="1075"/>
        <n v="2111"/>
        <n v="1164"/>
        <n v="1425"/>
        <n v="1542"/>
        <n v="1684"/>
        <n v="1908"/>
        <n v="2020"/>
        <n v="2325"/>
        <n v="2425"/>
        <n v="2589"/>
        <n v="2686"/>
        <n v="3081"/>
        <n v="3241"/>
        <n v="3279"/>
        <n v="3300"/>
        <n v="3431"/>
        <n v="3703"/>
        <n v="3721"/>
        <n v="3833"/>
        <n v="3845"/>
        <n v="4040"/>
        <n v="4065"/>
        <n v="4086"/>
        <n v="4345"/>
        <n v="4468"/>
        <n v="4766"/>
        <n v="4868"/>
        <n v="11399"/>
        <n v="12728"/>
        <n v="14329"/>
        <n v="21294"/>
        <n v="30442"/>
        <n v="33338"/>
        <n v="117699"/>
        <n v="135258"/>
        <n v="153193"/>
        <n v="182266"/>
        <n v="1019358"/>
        <n v="1134614"/>
        <n v="34"/>
        <n v="718"/>
        <n v="7636"/>
        <n v="1135"/>
        <n v="4158"/>
        <n v="1150"/>
        <n v="596"/>
        <n v="974"/>
        <n v="390"/>
        <n v="671"/>
        <n v="6393"/>
        <n v="7444"/>
        <n v="1261"/>
        <n v="146"/>
        <n v="463"/>
        <n v="283"/>
        <n v="67705"/>
        <n v="63729"/>
        <n v="47947"/>
        <n v="128934"/>
        <n v="39484"/>
        <n v="78733"/>
        <n v="23664"/>
        <n v="19072"/>
        <n v="28228"/>
        <n v="91867"/>
        <n v="21576"/>
        <n v="67858"/>
        <n v="6179"/>
        <n v="8750"/>
        <n v="5788"/>
        <n v="7431"/>
        <n v="5446"/>
        <n v="10203"/>
        <n v="2453"/>
        <n v="19592"/>
        <n v="4248"/>
        <n v="726"/>
        <n v="6237"/>
        <n v="18084"/>
        <n v="118"/>
        <n v="11476"/>
        <n v="41937"/>
        <n v="98011"/>
        <n v="40722"/>
        <n v="65258"/>
        <n v="1339"/>
        <n v="2030"/>
        <n v="425"/>
        <n v="1165"/>
        <n v="1764"/>
        <n v="12942"/>
        <n v="1861"/>
        <n v="9373"/>
        <n v="34645"/>
        <n v="77825"/>
        <n v="29802"/>
        <n v="57754"/>
        <n v="11860"/>
        <n v="56023"/>
        <n v="16876"/>
        <n v="43810"/>
        <n v="84206"/>
        <n v="69365"/>
        <n v="1648"/>
        <n v="2796"/>
        <n v="2294"/>
        <n v="3471"/>
        <n v="8706"/>
        <n v="9017"/>
        <n v="3752"/>
        <n v="5648"/>
        <n v="1476"/>
        <n v="935"/>
        <n v="1335"/>
        <n v="150"/>
        <n v="1176"/>
        <n v="181"/>
        <n v="1366"/>
        <n v="66321"/>
        <n v="57873"/>
        <n v="123"/>
        <n v="160"/>
        <n v="4432"/>
        <n v="1355"/>
        <n v="3066"/>
        <n v="58"/>
        <n v="7986"/>
        <n v="19998"/>
        <n v="5846"/>
        <n v="15565"/>
        <n v="2396"/>
        <n v="1049"/>
        <n v="3730"/>
        <n v="26"/>
        <n v="93"/>
        <n v="225"/>
        <n v="1019"/>
        <n v="1084"/>
        <n v="1227"/>
        <n v="1461"/>
        <n v="1553"/>
        <n v="7996"/>
        <n v="24158"/>
        <n v="7202"/>
        <n v="1982"/>
        <n v="13114"/>
        <n v="2073"/>
        <n v="2394"/>
        <n v="2516"/>
        <n v="2682"/>
        <n v="2697"/>
        <n v="2897"/>
        <n v="3096"/>
        <n v="3182"/>
        <n v="3960"/>
        <n v="4531"/>
        <n v="4683"/>
        <n v="4716"/>
        <n v="4723"/>
        <n v="5094"/>
        <n v="6177"/>
        <n v="14451"/>
        <n v="3337"/>
        <n v="9688"/>
        <n v="6493"/>
        <n v="6967"/>
        <n v="7220"/>
        <n v="11234"/>
        <n v="11353"/>
        <n v="11358"/>
        <n v="13494"/>
        <n v="13542"/>
        <n v="13573"/>
        <n v="13628"/>
        <n v="13859"/>
        <n v="14820"/>
        <n v="15274"/>
        <n v="16739"/>
        <n v="17609"/>
        <n v="17802"/>
        <n v="18751"/>
        <n v="19037"/>
        <n v="19713"/>
        <n v="20143"/>
        <n v="20267"/>
        <n v="20324"/>
        <n v="21471"/>
        <n v="23053"/>
        <n v="23365"/>
        <n v="23533"/>
        <n v="26881"/>
        <n v="28016"/>
        <n v="28725"/>
        <n v="29171"/>
        <n v="30288"/>
        <n v="30739"/>
        <n v="34739"/>
        <n v="86969"/>
        <n v="89412"/>
        <n v="38118"/>
        <n v="38579"/>
        <n v="38727"/>
        <n v="38855"/>
        <n v="37371"/>
        <n v="71116"/>
        <n v="42259"/>
        <n v="45777"/>
        <n v="46132"/>
        <n v="49473"/>
        <n v="52772"/>
        <n v="54631"/>
        <n v="59856"/>
        <n v="59912"/>
        <n v="60463"/>
        <n v="61238"/>
        <n v="63399"/>
        <n v="64386"/>
        <n v="64581"/>
        <n v="68500"/>
        <n v="68874"/>
        <n v="68903"/>
        <n v="70122"/>
        <n v="71925"/>
        <n v="72964"/>
        <n v="73989"/>
        <n v="75186"/>
        <n v="76993"/>
        <n v="77331"/>
        <n v="77805"/>
        <n v="81535"/>
        <n v="82437"/>
        <n v="94588"/>
        <n v="97182"/>
        <n v="105583"/>
        <n v="131401"/>
        <n v="136896"/>
        <n v="139167"/>
        <n v="141175"/>
        <n v="269688"/>
        <n v="276947"/>
        <n v="284481"/>
        <n v="295771"/>
        <n v="322773"/>
        <n v="330186"/>
        <n v="359385"/>
        <n v="366704"/>
        <n v="398998"/>
        <n v="436197"/>
        <n v="512478"/>
        <n v="515065"/>
        <n v="655594"/>
        <n v="820419"/>
        <n v="1563695"/>
        <n v="1909668"/>
        <n v="227"/>
        <n v="21489"/>
        <n v="17551"/>
        <n v="6102"/>
        <n v="22944"/>
        <n v="5316"/>
        <n v="19477"/>
        <n v="14233"/>
        <n v="14968"/>
        <n v="3390"/>
        <n v="4353"/>
        <n v="1801"/>
        <n v="3252"/>
        <n v="1568"/>
        <n v="664"/>
        <n v="1664"/>
        <n v="2664"/>
        <n v="5682"/>
        <n v="1579"/>
        <n v="3049"/>
        <n v="158884"/>
        <n v="158046"/>
        <n v="99185"/>
        <n v="769177"/>
        <n v="75749"/>
        <n v="619379"/>
        <n v="9004"/>
        <n v="10424"/>
        <n v="6300"/>
        <n v="25339"/>
        <n v="6597"/>
        <n v="20570"/>
        <n v="2887"/>
        <n v="3322"/>
        <n v="1771"/>
        <n v="1864"/>
        <n v="768"/>
        <n v="111"/>
        <n v="1623"/>
        <n v="2768"/>
        <n v="3571"/>
        <n v="1732"/>
        <n v="2018"/>
        <n v="437"/>
        <n v="5444"/>
        <n v="167"/>
        <n v="3264"/>
        <n v="7913"/>
        <n v="12689"/>
        <n v="9385"/>
        <n v="11393"/>
        <n v="1018"/>
        <n v="8345"/>
        <n v="719"/>
        <n v="4919"/>
        <n v="16074"/>
        <n v="31309"/>
        <n v="14394"/>
        <n v="24527"/>
        <n v="6503"/>
        <n v="3659"/>
        <n v="86498"/>
        <n v="108786"/>
        <n v="557"/>
        <n v="493"/>
        <n v="630"/>
        <n v="2154"/>
        <n v="3406"/>
        <n v="1373"/>
        <n v="2369"/>
        <n v="272"/>
        <n v="1159"/>
        <n v="577"/>
        <n v="207"/>
        <n v="354"/>
        <n v="228"/>
        <n v="37330"/>
        <n v="27305"/>
        <n v="90"/>
        <n v="170"/>
        <n v="56"/>
        <n v="735"/>
        <n v="10655"/>
        <n v="5532"/>
        <n v="692"/>
        <n v="622"/>
        <n v="21"/>
        <n v="158"/>
        <n v="7248"/>
        <n v="20721"/>
        <n v="5436"/>
        <n v="21094"/>
        <n v="800"/>
        <n v="1492"/>
        <n v="409"/>
        <n v="1548"/>
        <n v="14559"/>
        <n v="63216"/>
        <n v="9506"/>
        <n v="25889"/>
        <n v="41"/>
        <n v="80"/>
        <n v="47"/>
        <n v="9273"/>
        <n v="5396"/>
        <n v="384"/>
        <n v="9197"/>
        <n v="518"/>
        <n v="6706"/>
        <n v="561"/>
        <n v="567"/>
        <n v="595"/>
        <n v="631"/>
        <n v="660"/>
        <n v="666"/>
        <n v="680"/>
        <n v="727"/>
        <n v="1436"/>
        <n v="947"/>
        <n v="985"/>
        <n v="1328"/>
        <n v="1120"/>
        <n v="1139"/>
        <n v="1206"/>
        <n v="1216"/>
        <n v="1382"/>
        <n v="1429"/>
        <n v="1499"/>
        <n v="1506"/>
        <n v="1905"/>
        <n v="1971"/>
        <n v="2044"/>
        <n v="2612"/>
        <n v="2798"/>
        <n v="2998"/>
        <n v="3421"/>
        <n v="3532"/>
        <n v="1562"/>
        <n v="3059"/>
        <n v="1459"/>
        <n v="4963"/>
        <n v="3760"/>
        <n v="4357"/>
        <n v="5282"/>
        <n v="5361"/>
        <n v="5471"/>
        <n v="5766"/>
        <n v="6348"/>
        <n v="6591"/>
        <n v="6685"/>
        <n v="6724"/>
        <n v="6896"/>
        <n v="7052"/>
        <n v="7318"/>
        <n v="7927"/>
        <n v="8403"/>
        <n v="8448"/>
        <n v="8992"/>
        <n v="9402"/>
        <n v="9654"/>
        <n v="10131"/>
        <n v="11214"/>
        <n v="12370"/>
        <n v="12425"/>
        <n v="12497"/>
        <n v="13122"/>
        <n v="14494"/>
        <n v="14659"/>
        <n v="14830"/>
        <n v="15580"/>
        <n v="15771"/>
        <n v="15995"/>
        <n v="16655"/>
        <n v="19266"/>
        <n v="19335"/>
        <n v="20307"/>
        <n v="20870"/>
        <n v="22061"/>
        <n v="22828"/>
        <n v="22978"/>
        <n v="23034"/>
        <n v="25644"/>
        <n v="27128"/>
        <n v="27137"/>
        <n v="421"/>
        <n v="601"/>
        <n v="27429"/>
        <n v="28704"/>
        <n v="29572"/>
        <n v="30612"/>
        <n v="254"/>
        <n v="31497"/>
        <n v="31729"/>
        <n v="34558"/>
        <n v="39339"/>
        <n v="39600"/>
        <n v="40161"/>
        <n v="41626"/>
        <n v="42916"/>
        <n v="43602"/>
        <n v="46428"/>
        <n v="47101"/>
        <n v="49576"/>
        <n v="51683"/>
        <n v="52238"/>
        <n v="59440"/>
        <n v="61981"/>
        <n v="66087"/>
        <n v="66820"/>
        <n v="70738"/>
        <n v="87690"/>
        <n v="94492"/>
        <n v="104307"/>
        <n v="176425"/>
        <n v="183955"/>
        <n v="248393"/>
        <n v="255713"/>
        <n v="303706"/>
        <n v="378883"/>
        <n v="391369"/>
        <n v="433098"/>
        <n v="503824"/>
        <n v="1063"/>
        <n v="3966"/>
        <n v="915"/>
        <n v="2336"/>
        <n v="38369"/>
        <n v="56675"/>
        <n v="119002"/>
        <n v="128058"/>
        <n v="76329"/>
        <n v="92300"/>
        <n v="154"/>
        <n v="3294"/>
        <n v="3892"/>
        <n v="76"/>
        <n v="50"/>
        <n v="40"/>
        <n v="213"/>
        <n v="1405"/>
        <n v="169"/>
        <n v="1046"/>
        <n v="1148"/>
        <n v="1381"/>
        <n v="168"/>
        <n v="420"/>
        <n v="172"/>
        <n v="706"/>
        <n v="526"/>
        <n v="91"/>
        <n v="1358"/>
        <n v="912"/>
        <n v="78"/>
        <n v="264"/>
        <n v="1363"/>
        <n v="234"/>
        <n v="1458"/>
        <n v="608"/>
        <n v="519"/>
        <n v="276"/>
        <n v="300"/>
        <n v="471"/>
        <n v="571"/>
        <n v="94"/>
        <n v="231"/>
        <n v="204"/>
        <n v="3278"/>
        <n v="108"/>
        <n v="5485"/>
        <n v="138"/>
        <n v="141"/>
        <n v="165"/>
        <n v="197"/>
        <n v="238"/>
        <n v="335"/>
        <n v="342"/>
        <n v="405"/>
        <n v="459"/>
        <n v="483"/>
        <n v="633"/>
        <n v="640"/>
        <n v="757"/>
        <n v="808"/>
        <n v="829"/>
        <n v="851"/>
        <n v="1002"/>
        <n v="1383"/>
        <n v="1386"/>
        <n v="1415"/>
        <n v="1470"/>
        <n v="1537"/>
        <n v="1656"/>
        <n v="1857"/>
        <n v="1891"/>
        <n v="2182"/>
        <n v="2283"/>
        <n v="2513"/>
        <n v="2761"/>
        <n v="2817"/>
        <n v="3441"/>
        <n v="3488"/>
        <n v="3585"/>
        <n v="3902"/>
        <n v="4180"/>
        <n v="4457"/>
        <n v="4743"/>
        <n v="4831"/>
        <n v="5014"/>
        <n v="5042"/>
        <n v="5091"/>
        <n v="5586"/>
        <n v="5686"/>
        <n v="7424"/>
        <n v="7633"/>
        <n v="7941"/>
        <n v="7942"/>
        <n v="8261"/>
        <n v="8772"/>
        <n v="9235"/>
        <n v="10292"/>
        <n v="10530"/>
        <n v="10723"/>
        <n v="11263"/>
        <n v="12458"/>
        <n v="13131"/>
        <n v="39145"/>
        <n v="13538"/>
        <n v="13513"/>
        <n v="45525"/>
        <n v="15056"/>
        <n v="15197"/>
        <n v="15754"/>
        <n v="15961"/>
        <n v="18255"/>
        <n v="19224"/>
        <n v="21700"/>
        <n v="25800"/>
        <n v="26475"/>
        <n v="26624"/>
        <n v="31642"/>
        <n v="32424"/>
        <n v="35449"/>
        <n v="44907"/>
        <n v="65600"/>
        <n v="83900"/>
      </sharedItems>
    </cacheField>
    <cacheField name="an_2015" numFmtId="0">
      <sharedItems containsSemiMixedTypes="0" containsString="0" containsNumber="1" containsInteger="1" minValue="0" maxValue="2861402"/>
    </cacheField>
    <cacheField name="an_2014" numFmtId="0">
      <sharedItems containsSemiMixedTypes="0" containsString="0" containsNumber="1" containsInteger="1" minValue="0" maxValue="2756148"/>
    </cacheField>
    <cacheField name="an_2013" numFmtId="0">
      <sharedItems containsSemiMixedTypes="0" containsString="0" containsNumber="1" containsInteger="1" minValue="0" maxValue="27737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fesor" refreshedDate="43418.696847222222" createdVersion="6" refreshedVersion="6" minRefreshableVersion="3" recordCount="1715" xr:uid="{3FCA7628-1164-48C0-88E1-DCC1409F7A7E}">
  <cacheSource type="worksheet">
    <worksheetSource ref="A1:M1716" sheet="a_index_match"/>
  </cacheSource>
  <cacheFields count="13">
    <cacheField name="Timp_de_lucru_abrev" numFmtId="0">
      <sharedItems/>
    </cacheField>
    <cacheField name="Timp_de_lucru" numFmtId="0">
      <sharedItems/>
    </cacheField>
    <cacheField name="ISCED11_abrev" numFmtId="0">
      <sharedItems/>
    </cacheField>
    <cacheField name="ISCED11" numFmtId="0">
      <sharedItems count="9">
        <s v="Prescolar"/>
        <s v="Primar"/>
        <s v="Gimnazial"/>
        <s v="Liceal"/>
        <s v="Postliceal"/>
        <s v="Scurta_durata"/>
        <s v="Licenta"/>
        <s v="Master"/>
        <s v="Doctorat"/>
      </sharedItems>
    </cacheField>
    <cacheField name="Sector_abrev" numFmtId="0">
      <sharedItems/>
    </cacheField>
    <cacheField name="Sector" numFmtId="0">
      <sharedItems/>
    </cacheField>
    <cacheField name="Gen" numFmtId="0">
      <sharedItems/>
    </cacheField>
    <cacheField name="Tara_abrev" numFmtId="0">
      <sharedItems/>
    </cacheField>
    <cacheField name="Tara" numFmtId="0">
      <sharedItems count="35">
        <s v="Austria"/>
        <s v="Bulgaria"/>
        <s v="Islanda"/>
        <s v="Irlanda"/>
        <s v="Malta"/>
        <s v="Cipru"/>
        <s v="Croatia"/>
        <s v="Luxemburg"/>
        <s v="Macedonia"/>
        <s v="Estonia"/>
        <s v="Letonia"/>
        <s v="Slovenia"/>
        <s v="Lituania"/>
        <s v="Portugalia"/>
        <s v="Norvegia"/>
        <s v="Slovacia"/>
        <s v="Elvetia"/>
        <s v="Serbia"/>
        <s v="Finlanda"/>
        <s v="Danemarca"/>
        <s v="Ungaria"/>
        <s v="Marea Britanie"/>
        <s v="Republica Ceha"/>
        <s v="Olanda"/>
        <s v="Suedia"/>
        <s v="Romania"/>
        <s v="Polonia"/>
        <s v="Turcia"/>
        <s v="Germania"/>
        <s v="Italia"/>
        <s v="Spania"/>
        <s v="Franta"/>
        <s v="Belgia"/>
        <s v="Liechtenstein"/>
        <s v="Grecia"/>
      </sharedItems>
    </cacheField>
    <cacheField name="an_2016" numFmtId="0">
      <sharedItems containsSemiMixedTypes="0" containsString="0" containsNumber="1" containsInteger="1" minValue="1" maxValue="2799073"/>
    </cacheField>
    <cacheField name="an_2015" numFmtId="0">
      <sharedItems containsSemiMixedTypes="0" containsString="0" containsNumber="1" containsInteger="1" minValue="0" maxValue="2861402"/>
    </cacheField>
    <cacheField name="an_2014" numFmtId="0">
      <sharedItems containsSemiMixedTypes="0" containsString="0" containsNumber="1" containsInteger="1" minValue="0" maxValue="2756148"/>
    </cacheField>
    <cacheField name="an_2013" numFmtId="0">
      <sharedItems containsSemiMixedTypes="0" containsString="0" containsNumber="1" containsInteger="1" minValue="0" maxValue="27737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fesor" refreshedDate="43419.596421064816" createdVersion="6" refreshedVersion="6" minRefreshableVersion="3" recordCount="1715" xr:uid="{2181279E-242E-427D-8481-FF0233E6D1F1}">
  <cacheSource type="worksheet">
    <worksheetSource name="Table1_223"/>
  </cacheSource>
  <cacheFields count="13">
    <cacheField name="Timp_de_lucru_abrev" numFmtId="0">
      <sharedItems/>
    </cacheField>
    <cacheField name="Timp_de_lucru" numFmtId="0">
      <sharedItems count="2">
        <s v="Timp total"/>
        <s v="Timp partial"/>
      </sharedItems>
    </cacheField>
    <cacheField name="ISCED11_abrev" numFmtId="0">
      <sharedItems/>
    </cacheField>
    <cacheField name="ISCED11" numFmtId="0">
      <sharedItems count="9">
        <s v="Prescolar"/>
        <s v="Primar"/>
        <s v="Gimnazial"/>
        <s v="Liceal"/>
        <s v="Postliceal"/>
        <s v="Scurta_durata"/>
        <s v="Licenta"/>
        <s v="Master"/>
        <s v="Doctorat"/>
      </sharedItems>
    </cacheField>
    <cacheField name="Sector_abrev" numFmtId="0">
      <sharedItems/>
    </cacheField>
    <cacheField name="Sector" numFmtId="0">
      <sharedItems count="2">
        <s v="Privat"/>
        <s v="Public"/>
      </sharedItems>
    </cacheField>
    <cacheField name="Gen" numFmtId="0">
      <sharedItems count="2">
        <s v="F"/>
        <s v="M"/>
      </sharedItems>
    </cacheField>
    <cacheField name="Tara_abrev" numFmtId="0">
      <sharedItems/>
    </cacheField>
    <cacheField name="Tara" numFmtId="0">
      <sharedItems count="35">
        <s v="Austria"/>
        <s v="Bulgaria"/>
        <s v="Islanda"/>
        <s v="Irlanda"/>
        <s v="Malta"/>
        <s v="Cipru"/>
        <s v="Croatia"/>
        <s v="Luxemburg"/>
        <s v="Macedonia"/>
        <s v="Estonia"/>
        <s v="Letonia"/>
        <s v="Slovenia"/>
        <s v="Lituania"/>
        <s v="Portugalia"/>
        <s v="Norvegia"/>
        <s v="Slovacia"/>
        <s v="Elvetia"/>
        <s v="Serbia"/>
        <s v="Finlanda"/>
        <s v="Danemarca"/>
        <s v="Ungaria"/>
        <s v="Marea Britanie"/>
        <s v="Republica Ceha"/>
        <s v="Olanda"/>
        <s v="Suedia"/>
        <s v="Romania"/>
        <s v="Polonia"/>
        <s v="Turcia"/>
        <s v="Germania"/>
        <s v="Italia"/>
        <s v="Spania"/>
        <s v="Franta"/>
        <s v="Belgia"/>
        <s v="Liechtenstein"/>
        <s v="Grecia"/>
      </sharedItems>
    </cacheField>
    <cacheField name="an_2016" numFmtId="0">
      <sharedItems containsSemiMixedTypes="0" containsString="0" containsNumber="1" containsInteger="1" minValue="1" maxValue="2799073" count="1524">
        <n v="52233"/>
        <n v="54831"/>
        <n v="14"/>
        <n v="15"/>
        <n v="62"/>
        <n v="69"/>
        <n v="620"/>
        <n v="641"/>
        <n v="3191"/>
        <n v="3536"/>
        <n v="6024"/>
        <n v="6306"/>
        <n v="6494"/>
        <n v="7348"/>
        <n v="7465"/>
        <n v="7862"/>
        <n v="8125"/>
        <n v="8461"/>
        <n v="1604"/>
        <n v="1729"/>
        <n v="16274"/>
        <n v="17006"/>
        <n v="31745"/>
        <n v="33302"/>
        <n v="33822"/>
        <n v="35793"/>
        <n v="38845"/>
        <n v="42301"/>
        <n v="47765"/>
        <n v="52461"/>
        <n v="57756"/>
        <n v="61012"/>
        <n v="67344"/>
        <n v="70229"/>
        <n v="70261"/>
        <n v="74308"/>
        <n v="74563"/>
        <n v="79252"/>
        <n v="79808"/>
        <n v="84151"/>
        <n v="93249"/>
        <n v="93629"/>
        <n v="99462"/>
        <n v="100698"/>
        <n v="3868"/>
        <n v="109569"/>
        <n v="110448"/>
        <n v="111242"/>
        <n v="114822"/>
        <n v="4612"/>
        <n v="118215"/>
        <n v="119090"/>
        <n v="139616"/>
        <n v="152156"/>
        <n v="157277"/>
        <n v="163670"/>
        <n v="171972"/>
        <n v="175541"/>
        <n v="182749"/>
        <n v="186997"/>
        <n v="242350"/>
        <n v="258957"/>
        <n v="259099"/>
        <n v="274050"/>
        <n v="348789"/>
        <n v="363871"/>
        <n v="424979"/>
        <n v="461725"/>
        <n v="486260"/>
        <n v="491664"/>
        <n v="526722"/>
        <n v="531176"/>
        <n v="546047"/>
        <n v="553793"/>
        <n v="598664"/>
        <n v="598893"/>
        <n v="1101678"/>
        <n v="1148586"/>
        <n v="8709"/>
        <n v="9278"/>
        <n v="6332"/>
        <n v="6836"/>
        <n v="1007807"/>
        <n v="1064267"/>
        <n v="26414"/>
        <n v="27909"/>
        <n v="1377"/>
        <n v="1387"/>
        <n v="321706"/>
        <n v="336475"/>
        <n v="17132"/>
        <n v="17884"/>
        <n v="162840"/>
        <n v="172192"/>
        <n v="749"/>
        <n v="9146"/>
        <n v="688"/>
        <n v="9993"/>
        <n v="15864"/>
        <n v="17391"/>
        <n v="39396"/>
        <n v="41588"/>
        <n v="11"/>
        <n v="1370"/>
        <n v="1352"/>
        <n v="219155"/>
        <n v="235682"/>
        <n v="3116"/>
        <n v="3280"/>
        <n v="884"/>
        <n v="970"/>
        <n v="2552"/>
        <n v="2781"/>
        <n v="522"/>
        <n v="584"/>
        <n v="1350"/>
        <n v="1374"/>
        <n v="73548"/>
        <n v="79402"/>
        <n v="67573"/>
        <n v="71466"/>
        <n v="121091"/>
        <n v="132807"/>
        <n v="58744"/>
        <n v="63533"/>
        <n v="9942"/>
        <n v="10462"/>
        <n v="3430"/>
        <n v="3649"/>
        <n v="53466"/>
        <n v="55435"/>
        <n v="2058"/>
        <n v="2203"/>
        <n v="4764"/>
        <n v="5161"/>
        <n v="95305"/>
        <n v="108424"/>
        <n v="91752"/>
        <n v="497335"/>
        <n v="95590"/>
        <n v="529878"/>
        <n v="10356"/>
        <n v="10172"/>
        <n v="5510"/>
        <n v="206051"/>
        <n v="3564"/>
        <n v="215239"/>
        <n v="1410"/>
        <n v="1450"/>
        <n v="11852"/>
        <n v="16075"/>
        <n v="1"/>
        <n v="6"/>
        <n v="7"/>
        <n v="9"/>
        <n v="23"/>
        <n v="30"/>
        <n v="49"/>
        <n v="51"/>
        <n v="53"/>
        <n v="74"/>
        <n v="106"/>
        <n v="147"/>
        <n v="210"/>
        <n v="294"/>
        <n v="419"/>
        <n v="434"/>
        <n v="924"/>
        <n v="1007"/>
        <n v="2386"/>
        <n v="2314"/>
        <n v="6787"/>
        <n v="7378"/>
        <n v="5740"/>
        <n v="6588"/>
        <n v="10578"/>
        <n v="14734"/>
        <n v="15482"/>
        <n v="15528"/>
        <n v="15879"/>
        <n v="16579"/>
        <n v="24232"/>
        <n v="25609"/>
        <n v="27902"/>
        <n v="38374"/>
        <n v="40506"/>
        <n v="51072"/>
        <n v="51893"/>
        <n v="52422"/>
        <n v="52608"/>
        <n v="54662"/>
        <n v="54815"/>
        <n v="57400"/>
        <n v="57519"/>
        <n v="57617"/>
        <n v="60404"/>
        <n v="60819"/>
        <n v="78932"/>
        <n v="82805"/>
        <n v="98855"/>
        <n v="104913"/>
        <n v="124918"/>
        <n v="131382"/>
        <n v="133478"/>
        <n v="139182"/>
        <n v="149373"/>
        <n v="159132"/>
        <n v="160744"/>
        <n v="170645"/>
        <n v="172244"/>
        <n v="178145"/>
        <n v="181167"/>
        <n v="188881"/>
        <n v="190376"/>
        <n v="204587"/>
        <n v="207118"/>
        <n v="217261"/>
        <n v="229981"/>
        <n v="240430"/>
        <n v="266114"/>
        <n v="266397"/>
        <n v="268234"/>
        <n v="278730"/>
        <n v="282664"/>
        <n v="289345"/>
        <n v="296513"/>
        <n v="306937"/>
        <n v="315168"/>
        <n v="68251"/>
        <n v="323196"/>
        <n v="75505"/>
        <n v="449637"/>
        <n v="480537"/>
        <n v="577597"/>
        <n v="610534"/>
        <n v="957142"/>
        <n v="1036664"/>
        <n v="1150835"/>
        <n v="1200581"/>
        <n v="1271316"/>
        <n v="1337951"/>
        <n v="1355830"/>
        <n v="1413488"/>
        <n v="1782816"/>
        <n v="1834149"/>
        <n v="1867927"/>
        <n v="1923369"/>
        <n v="2507804"/>
        <n v="2620860"/>
        <n v="38172"/>
        <n v="38652"/>
        <n v="1875"/>
        <n v="2059"/>
        <n v="16981"/>
        <n v="17915"/>
        <n v="279"/>
        <n v="467784"/>
        <n v="325"/>
        <n v="485762"/>
        <n v="3291"/>
        <n v="2933"/>
        <n v="303659"/>
        <n v="329770"/>
        <n v="371"/>
        <n v="411"/>
        <n v="46"/>
        <n v="30989"/>
        <n v="131"/>
        <n v="31826"/>
        <n v="1482"/>
        <n v="1205"/>
        <n v="470"/>
        <n v="462"/>
        <n v="86798"/>
        <n v="91817"/>
        <n v="25"/>
        <n v="42"/>
        <n v="1372"/>
        <n v="1554"/>
        <n v="1984"/>
        <n v="2184"/>
        <n v="1107"/>
        <n v="1278"/>
        <n v="5504"/>
        <n v="5508"/>
        <n v="2079"/>
        <n v="6853"/>
        <n v="7155"/>
        <n v="3"/>
        <n v="62775"/>
        <n v="66586"/>
        <n v="39887"/>
        <n v="42893"/>
        <n v="4198"/>
        <n v="4620"/>
        <n v="178"/>
        <n v="183"/>
        <n v="43261"/>
        <n v="43283"/>
        <n v="474"/>
        <n v="432"/>
        <n v="7801"/>
        <n v="8297"/>
        <n v="109205"/>
        <n v="122834"/>
        <n v="268"/>
        <n v="470414"/>
        <n v="416"/>
        <n v="493031"/>
        <n v="17170"/>
        <n v="15582"/>
        <n v="29755"/>
        <n v="92582"/>
        <n v="24715"/>
        <n v="99212"/>
        <n v="750"/>
        <n v="2307"/>
        <n v="798"/>
        <n v="1057"/>
        <n v="9799"/>
        <n v="12431"/>
        <n v="2019"/>
        <n v="2335"/>
        <n v="27"/>
        <n v="6181"/>
        <n v="33"/>
        <n v="6355"/>
        <n v="251942"/>
        <n v="207917"/>
        <n v="20"/>
        <n v="22"/>
        <n v="55"/>
        <n v="86"/>
        <n v="95"/>
        <n v="100"/>
        <n v="105"/>
        <n v="35739"/>
        <n v="34557"/>
        <n v="157"/>
        <n v="192"/>
        <n v="285"/>
        <n v="293"/>
        <n v="296"/>
        <n v="367"/>
        <n v="435"/>
        <n v="468"/>
        <n v="495"/>
        <n v="590"/>
        <n v="627"/>
        <n v="709"/>
        <n v="763"/>
        <n v="634"/>
        <n v="743"/>
        <n v="815"/>
        <n v="861"/>
        <n v="1194"/>
        <n v="1286"/>
        <n v="1488"/>
        <n v="1675"/>
        <n v="1693"/>
        <n v="2727"/>
        <n v="2929"/>
        <n v="3255"/>
        <n v="3365"/>
        <n v="3961"/>
        <n v="4195"/>
        <n v="6121"/>
        <n v="6305"/>
        <n v="7054"/>
        <n v="7242"/>
        <n v="7105"/>
        <n v="7760"/>
        <n v="9772"/>
        <n v="9816"/>
        <n v="10503"/>
        <n v="10828"/>
        <n v="11195"/>
        <n v="11295"/>
        <n v="12991"/>
        <n v="14957"/>
        <n v="17439"/>
        <n v="18429"/>
        <n v="25446"/>
        <n v="26312"/>
        <n v="26962"/>
        <n v="27532"/>
        <n v="6705"/>
        <n v="246024"/>
        <n v="6400"/>
        <n v="259187"/>
        <n v="39125"/>
        <n v="41085"/>
        <n v="41530"/>
        <n v="41872"/>
        <n v="47420"/>
        <n v="51487"/>
        <n v="59000"/>
        <n v="73231"/>
        <n v="76231"/>
        <n v="79800"/>
        <n v="80660"/>
        <n v="81273"/>
        <n v="81832"/>
        <n v="86742"/>
        <n v="86746"/>
        <n v="87267"/>
        <n v="88676"/>
        <n v="90982"/>
        <n v="94566"/>
        <n v="98513"/>
        <n v="99154"/>
        <n v="110290"/>
        <n v="111818"/>
        <n v="115160"/>
        <n v="119348"/>
        <n v="120101"/>
        <n v="127231"/>
        <n v="138423"/>
        <n v="138859"/>
        <n v="146220"/>
        <n v="146407"/>
        <n v="146741"/>
        <n v="153260"/>
        <n v="156075"/>
        <n v="157421"/>
        <n v="160933"/>
        <n v="165153"/>
        <n v="167210"/>
        <n v="176217"/>
        <n v="185760"/>
        <n v="368390"/>
        <n v="383112"/>
        <n v="396193"/>
        <n v="420841"/>
        <n v="464097"/>
        <n v="490642"/>
        <n v="507939"/>
        <n v="525010"/>
        <n v="804677"/>
        <n v="867800"/>
        <n v="1283088"/>
        <n v="1338295"/>
        <n v="1911293"/>
        <n v="2145360"/>
        <n v="2448238"/>
        <n v="2485179"/>
        <n v="501303"/>
        <n v="533789"/>
        <n v="4400"/>
        <n v="4300"/>
        <n v="352667"/>
        <n v="384568"/>
        <n v="255"/>
        <n v="287"/>
        <n v="182"/>
        <n v="320"/>
        <n v="253"/>
        <n v="31051"/>
        <n v="902"/>
        <n v="31556"/>
        <n v="66"/>
        <n v="29778"/>
        <n v="33149"/>
        <n v="48"/>
        <n v="3055"/>
        <n v="2982"/>
        <n v="2713"/>
        <n v="1517"/>
        <n v="347"/>
        <n v="144"/>
        <n v="404"/>
        <n v="2711"/>
        <n v="3200"/>
        <n v="539"/>
        <n v="4755"/>
        <n v="453"/>
        <n v="4380"/>
        <n v="3829"/>
        <n v="3811"/>
        <n v="1933"/>
        <n v="32286"/>
        <n v="3842"/>
        <n v="36476"/>
        <n v="54"/>
        <n v="23823"/>
        <n v="88"/>
        <n v="27114"/>
        <n v="1735"/>
        <n v="2001"/>
        <n v="137"/>
        <n v="30151"/>
        <n v="29331"/>
        <n v="136"/>
        <n v="127"/>
        <n v="63"/>
        <n v="9613"/>
        <n v="70"/>
        <n v="9804"/>
        <n v="127856"/>
        <n v="150233"/>
        <n v="44720"/>
        <n v="591344"/>
        <n v="40814"/>
        <n v="646819"/>
        <n v="23842"/>
        <n v="14751"/>
        <n v="59455"/>
        <n v="179189"/>
        <n v="29582"/>
        <n v="182739"/>
        <n v="1593"/>
        <n v="1738"/>
        <n v="1800"/>
        <n v="1803"/>
        <n v="997"/>
        <n v="28372"/>
        <n v="848"/>
        <n v="21215"/>
        <n v="2676"/>
        <n v="81"/>
        <n v="2809"/>
        <n v="466"/>
        <n v="32321"/>
        <n v="218"/>
        <n v="25673"/>
        <n v="2633"/>
        <n v="113847"/>
        <n v="1446"/>
        <n v="89577"/>
        <n v="356"/>
        <n v="4765"/>
        <n v="351"/>
        <n v="3604"/>
        <n v="617"/>
        <n v="663"/>
        <n v="6712"/>
        <n v="36"/>
        <n v="6790"/>
        <n v="18271"/>
        <n v="199280"/>
        <n v="20082"/>
        <n v="215272"/>
        <n v="5"/>
        <n v="38"/>
        <n v="64"/>
        <n v="37231"/>
        <n v="115"/>
        <n v="34229"/>
        <n v="185"/>
        <n v="402"/>
        <n v="426"/>
        <n v="509"/>
        <n v="523"/>
        <n v="384714"/>
        <n v="399379"/>
        <n v="828"/>
        <n v="927"/>
        <n v="936"/>
        <n v="978"/>
        <n v="1132"/>
        <n v="1336"/>
        <n v="1633"/>
        <n v="1640"/>
        <n v="1649"/>
        <n v="1778"/>
        <n v="500"/>
        <n v="1909"/>
        <n v="3333"/>
        <n v="910"/>
        <n v="2146"/>
        <n v="2430"/>
        <n v="2350"/>
        <n v="2656"/>
        <n v="3420"/>
        <n v="3427"/>
        <n v="3789"/>
        <n v="3889"/>
        <n v="6468"/>
        <n v="6549"/>
        <n v="6936"/>
        <n v="6937"/>
        <n v="7165"/>
        <n v="7173"/>
        <n v="7895"/>
        <n v="7909"/>
        <n v="8009"/>
        <n v="8375"/>
        <n v="8530"/>
        <n v="9811"/>
        <n v="9815"/>
        <n v="10232"/>
        <n v="10959"/>
        <n v="11419"/>
        <n v="11650"/>
        <n v="11847"/>
        <n v="16012"/>
        <n v="42981"/>
        <n v="14941"/>
        <n v="39946"/>
        <n v="12227"/>
        <n v="13133"/>
        <n v="13224"/>
        <n v="13743"/>
        <n v="14815"/>
        <n v="15708"/>
        <n v="17459"/>
        <n v="18231"/>
        <n v="18812"/>
        <n v="20052"/>
        <n v="24458"/>
        <n v="25881"/>
        <n v="25994"/>
        <n v="33018"/>
        <n v="34956"/>
        <n v="36883"/>
        <n v="37437"/>
        <n v="37979"/>
        <n v="41034"/>
        <n v="54622"/>
        <n v="56232"/>
        <n v="78569"/>
        <n v="80107"/>
        <n v="81821"/>
        <n v="81865"/>
        <n v="82091"/>
        <n v="82251"/>
        <n v="82647"/>
        <n v="84718"/>
        <n v="87990"/>
        <n v="88485"/>
        <n v="92808"/>
        <n v="101819"/>
        <n v="112333"/>
        <n v="118450"/>
        <n v="121681"/>
        <n v="121705"/>
        <n v="125222"/>
        <n v="127983"/>
        <n v="130576"/>
        <n v="134866"/>
        <n v="135163"/>
        <n v="138114"/>
        <n v="138607"/>
        <n v="139511"/>
        <n v="140282"/>
        <n v="141013"/>
        <n v="142342"/>
        <n v="143972"/>
        <n v="145872"/>
        <n v="151155"/>
        <n v="152968"/>
        <n v="157661"/>
        <n v="158556"/>
        <n v="162583"/>
        <n v="171127"/>
        <n v="171476"/>
        <n v="1282"/>
        <n v="973"/>
        <n v="346826"/>
        <n v="349464"/>
        <n v="355383"/>
        <n v="363050"/>
        <n v="417040"/>
        <n v="425400"/>
        <n v="507866"/>
        <n v="542263"/>
        <n v="546908"/>
        <n v="579873"/>
        <n v="928364"/>
        <n v="945533"/>
        <n v="1033111"/>
        <n v="1256812"/>
        <n v="1280278"/>
        <n v="1318698"/>
        <n v="2535959"/>
        <n v="2799073"/>
        <n v="572"/>
        <n v="1667"/>
        <n v="713"/>
        <n v="2245"/>
        <n v="108128"/>
        <n v="146222"/>
        <n v="10"/>
        <n v="18"/>
        <n v="765"/>
        <n v="752"/>
        <n v="2773"/>
        <n v="1799"/>
        <n v="465"/>
        <n v="872"/>
        <n v="515"/>
        <n v="823"/>
        <n v="968"/>
        <n v="1388"/>
        <n v="96"/>
        <n v="2446"/>
        <n v="45"/>
        <n v="2572"/>
        <n v="11700"/>
        <n v="33674"/>
        <n v="12173"/>
        <n v="19045"/>
        <n v="781"/>
        <n v="12795"/>
        <n v="610"/>
        <n v="10251"/>
        <n v="35349"/>
        <n v="55268"/>
        <n v="36781"/>
        <n v="68578"/>
        <n v="2972"/>
        <n v="36887"/>
        <n v="3346"/>
        <n v="40349"/>
        <n v="2586"/>
        <n v="3446"/>
        <n v="2689"/>
        <n v="3717"/>
        <n v="1037"/>
        <n v="1570"/>
        <n v="42237"/>
        <n v="42062"/>
        <n v="1152"/>
        <n v="2225"/>
        <n v="672"/>
        <n v="1930"/>
        <n v="950"/>
        <n v="16758"/>
        <n v="699"/>
        <n v="11895"/>
        <n v="224542"/>
        <n v="248069"/>
        <n v="778589"/>
        <n v="1024131"/>
        <n v="682975"/>
        <n v="1024012"/>
        <n v="6697"/>
        <n v="1785"/>
        <n v="6057"/>
        <n v="18802"/>
        <n v="4437"/>
        <n v="22282"/>
        <n v="44"/>
        <n v="530"/>
        <n v="121"/>
        <n v="1926"/>
        <n v="4133"/>
        <n v="1725"/>
        <n v="1999"/>
        <n v="3338"/>
        <n v="1950"/>
        <n v="3173"/>
        <n v="140272"/>
        <n v="654"/>
        <n v="50229"/>
        <n v="84"/>
        <n v="152"/>
        <n v="14982"/>
        <n v="16866"/>
        <n v="13105"/>
        <n v="9361"/>
        <n v="2128"/>
        <n v="2379"/>
        <n v="7757"/>
        <n v="3292"/>
        <n v="9348"/>
        <n v="9750"/>
        <n v="4386"/>
        <n v="6508"/>
        <n v="2"/>
        <n v="4"/>
        <n v="24"/>
        <n v="28"/>
        <n v="29"/>
        <n v="39"/>
        <n v="73"/>
        <n v="75"/>
        <n v="79"/>
        <n v="103"/>
        <n v="104"/>
        <n v="119"/>
        <n v="125"/>
        <n v="171"/>
        <n v="71"/>
        <n v="188"/>
        <n v="163"/>
        <n v="226"/>
        <n v="258"/>
        <n v="271"/>
        <n v="281"/>
        <n v="289"/>
        <n v="361"/>
        <n v="448"/>
        <n v="503"/>
        <n v="593"/>
        <n v="886"/>
        <n v="907"/>
        <n v="922"/>
        <n v="944"/>
        <n v="977"/>
        <n v="1008"/>
        <n v="1316"/>
        <n v="1527"/>
        <n v="1529"/>
        <n v="1885"/>
        <n v="2222"/>
        <n v="2293"/>
        <n v="2381"/>
        <n v="2584"/>
        <n v="2644"/>
        <n v="2706"/>
        <n v="2746"/>
        <n v="2892"/>
        <n v="3087"/>
        <n v="667"/>
        <n v="1036"/>
        <n v="3732"/>
        <n v="4179"/>
        <n v="4193"/>
        <n v="4311"/>
        <n v="4330"/>
        <n v="4488"/>
        <n v="4682"/>
        <n v="5049"/>
        <n v="5171"/>
        <n v="5717"/>
        <n v="7966"/>
        <n v="8336"/>
        <n v="8539"/>
        <n v="8868"/>
        <n v="9059"/>
        <n v="9612"/>
        <n v="10394"/>
        <n v="10872"/>
        <n v="11013"/>
        <n v="14217"/>
        <n v="14356"/>
        <n v="14755"/>
        <n v="16640"/>
        <n v="17428"/>
        <n v="17812"/>
        <n v="22011"/>
        <n v="26237"/>
        <n v="30778"/>
        <n v="32118"/>
        <n v="35006"/>
        <n v="40440"/>
        <n v="263006"/>
        <n v="274441"/>
        <n v="149"/>
        <n v="17"/>
        <n v="1042"/>
        <n v="464"/>
        <n v="863"/>
        <n v="16412"/>
        <n v="136867"/>
        <n v="3724"/>
        <n v="59980"/>
        <n v="89"/>
        <n v="33440"/>
        <n v="7604"/>
        <n v="16"/>
        <n v="4595"/>
        <n v="4205"/>
        <n v="362"/>
        <n v="1690"/>
        <n v="282"/>
        <n v="511"/>
        <n v="7933"/>
        <n v="5681"/>
        <n v="4721"/>
        <n v="5101"/>
        <n v="734"/>
        <n v="3841"/>
        <n v="473"/>
        <n v="1898"/>
        <n v="244"/>
        <n v="1110"/>
        <n v="112"/>
        <n v="1238"/>
        <n v="133"/>
        <n v="1934"/>
        <n v="940"/>
        <n v="13"/>
        <n v="291"/>
        <n v="3103"/>
        <n v="2188"/>
        <n v="41375"/>
        <n v="89989"/>
        <n v="71266"/>
        <n v="563"/>
        <n v="621"/>
        <n v="232"/>
        <n v="107"/>
        <n v="164"/>
        <n v="59"/>
        <n v="60"/>
        <n v="77"/>
        <n v="2176"/>
        <n v="6140"/>
        <n v="8"/>
        <n v="43"/>
        <n v="87"/>
        <n v="97"/>
        <n v="98"/>
        <n v="99"/>
        <n v="116"/>
        <n v="139"/>
        <n v="148"/>
        <n v="211"/>
        <n v="295"/>
        <n v="306"/>
        <n v="319"/>
        <n v="355"/>
        <n v="441"/>
        <n v="602"/>
        <n v="656"/>
        <n v="665"/>
        <n v="703"/>
        <n v="817"/>
        <n v="929"/>
        <n v="1061"/>
        <n v="1199"/>
        <n v="4209"/>
        <n v="1075"/>
        <n v="2111"/>
        <n v="1164"/>
        <n v="1425"/>
        <n v="1542"/>
        <n v="1684"/>
        <n v="1908"/>
        <n v="2020"/>
        <n v="2325"/>
        <n v="2425"/>
        <n v="2589"/>
        <n v="2686"/>
        <n v="3081"/>
        <n v="3241"/>
        <n v="3279"/>
        <n v="3300"/>
        <n v="3431"/>
        <n v="3703"/>
        <n v="3721"/>
        <n v="3833"/>
        <n v="3845"/>
        <n v="4040"/>
        <n v="4065"/>
        <n v="4086"/>
        <n v="4345"/>
        <n v="4468"/>
        <n v="4766"/>
        <n v="4868"/>
        <n v="11399"/>
        <n v="12728"/>
        <n v="14329"/>
        <n v="21294"/>
        <n v="30442"/>
        <n v="33338"/>
        <n v="117699"/>
        <n v="135258"/>
        <n v="153193"/>
        <n v="182266"/>
        <n v="1019358"/>
        <n v="1134614"/>
        <n v="34"/>
        <n v="718"/>
        <n v="7636"/>
        <n v="1135"/>
        <n v="4158"/>
        <n v="1150"/>
        <n v="596"/>
        <n v="974"/>
        <n v="390"/>
        <n v="671"/>
        <n v="6393"/>
        <n v="7444"/>
        <n v="1261"/>
        <n v="146"/>
        <n v="463"/>
        <n v="283"/>
        <n v="67705"/>
        <n v="63729"/>
        <n v="47947"/>
        <n v="128934"/>
        <n v="39484"/>
        <n v="78733"/>
        <n v="23664"/>
        <n v="19072"/>
        <n v="28228"/>
        <n v="91867"/>
        <n v="21576"/>
        <n v="67858"/>
        <n v="6179"/>
        <n v="8750"/>
        <n v="5788"/>
        <n v="7431"/>
        <n v="5446"/>
        <n v="10203"/>
        <n v="2453"/>
        <n v="19592"/>
        <n v="4248"/>
        <n v="726"/>
        <n v="6237"/>
        <n v="18084"/>
        <n v="118"/>
        <n v="11476"/>
        <n v="41937"/>
        <n v="98011"/>
        <n v="40722"/>
        <n v="65258"/>
        <n v="1339"/>
        <n v="2030"/>
        <n v="425"/>
        <n v="1165"/>
        <n v="1764"/>
        <n v="12942"/>
        <n v="1861"/>
        <n v="9373"/>
        <n v="34645"/>
        <n v="77825"/>
        <n v="29802"/>
        <n v="57754"/>
        <n v="11860"/>
        <n v="56023"/>
        <n v="16876"/>
        <n v="43810"/>
        <n v="84206"/>
        <n v="69365"/>
        <n v="1648"/>
        <n v="2796"/>
        <n v="2294"/>
        <n v="3471"/>
        <n v="8706"/>
        <n v="9017"/>
        <n v="3752"/>
        <n v="5648"/>
        <n v="1476"/>
        <n v="935"/>
        <n v="1335"/>
        <n v="150"/>
        <n v="1176"/>
        <n v="181"/>
        <n v="1366"/>
        <n v="66321"/>
        <n v="57873"/>
        <n v="123"/>
        <n v="160"/>
        <n v="4432"/>
        <n v="1355"/>
        <n v="3066"/>
        <n v="58"/>
        <n v="7986"/>
        <n v="19998"/>
        <n v="5846"/>
        <n v="15565"/>
        <n v="2396"/>
        <n v="1049"/>
        <n v="3730"/>
        <n v="26"/>
        <n v="93"/>
        <n v="225"/>
        <n v="1019"/>
        <n v="1084"/>
        <n v="1227"/>
        <n v="1461"/>
        <n v="1553"/>
        <n v="7996"/>
        <n v="24158"/>
        <n v="7202"/>
        <n v="1982"/>
        <n v="13114"/>
        <n v="2073"/>
        <n v="2394"/>
        <n v="2516"/>
        <n v="2682"/>
        <n v="2697"/>
        <n v="2897"/>
        <n v="3096"/>
        <n v="3182"/>
        <n v="3960"/>
        <n v="4531"/>
        <n v="4683"/>
        <n v="4716"/>
        <n v="4723"/>
        <n v="5094"/>
        <n v="6177"/>
        <n v="14451"/>
        <n v="3337"/>
        <n v="9688"/>
        <n v="6493"/>
        <n v="6967"/>
        <n v="7220"/>
        <n v="11234"/>
        <n v="11353"/>
        <n v="11358"/>
        <n v="13494"/>
        <n v="13542"/>
        <n v="13573"/>
        <n v="13628"/>
        <n v="13859"/>
        <n v="14820"/>
        <n v="15274"/>
        <n v="16739"/>
        <n v="17609"/>
        <n v="17802"/>
        <n v="18751"/>
        <n v="19037"/>
        <n v="19713"/>
        <n v="20143"/>
        <n v="20267"/>
        <n v="20324"/>
        <n v="21471"/>
        <n v="23053"/>
        <n v="23365"/>
        <n v="23533"/>
        <n v="26881"/>
        <n v="28016"/>
        <n v="28725"/>
        <n v="29171"/>
        <n v="30288"/>
        <n v="30739"/>
        <n v="34739"/>
        <n v="86969"/>
        <n v="89412"/>
        <n v="38118"/>
        <n v="38579"/>
        <n v="38727"/>
        <n v="38855"/>
        <n v="37371"/>
        <n v="71116"/>
        <n v="42259"/>
        <n v="45777"/>
        <n v="46132"/>
        <n v="49473"/>
        <n v="52772"/>
        <n v="54631"/>
        <n v="59856"/>
        <n v="59912"/>
        <n v="60463"/>
        <n v="61238"/>
        <n v="63399"/>
        <n v="64386"/>
        <n v="64581"/>
        <n v="68500"/>
        <n v="68874"/>
        <n v="68903"/>
        <n v="70122"/>
        <n v="71925"/>
        <n v="72964"/>
        <n v="73989"/>
        <n v="75186"/>
        <n v="76993"/>
        <n v="77331"/>
        <n v="77805"/>
        <n v="81535"/>
        <n v="82437"/>
        <n v="94588"/>
        <n v="97182"/>
        <n v="105583"/>
        <n v="131401"/>
        <n v="136896"/>
        <n v="139167"/>
        <n v="141175"/>
        <n v="269688"/>
        <n v="276947"/>
        <n v="284481"/>
        <n v="295771"/>
        <n v="322773"/>
        <n v="330186"/>
        <n v="359385"/>
        <n v="366704"/>
        <n v="398998"/>
        <n v="436197"/>
        <n v="512478"/>
        <n v="515065"/>
        <n v="655594"/>
        <n v="820419"/>
        <n v="1563695"/>
        <n v="1909668"/>
        <n v="227"/>
        <n v="21489"/>
        <n v="17551"/>
        <n v="6102"/>
        <n v="22944"/>
        <n v="5316"/>
        <n v="19477"/>
        <n v="14233"/>
        <n v="14968"/>
        <n v="3390"/>
        <n v="4353"/>
        <n v="1801"/>
        <n v="3252"/>
        <n v="1568"/>
        <n v="664"/>
        <n v="1664"/>
        <n v="2664"/>
        <n v="5682"/>
        <n v="1579"/>
        <n v="3049"/>
        <n v="158884"/>
        <n v="158046"/>
        <n v="99185"/>
        <n v="769177"/>
        <n v="75749"/>
        <n v="619379"/>
        <n v="9004"/>
        <n v="10424"/>
        <n v="6300"/>
        <n v="25339"/>
        <n v="6597"/>
        <n v="20570"/>
        <n v="2887"/>
        <n v="3322"/>
        <n v="1771"/>
        <n v="1864"/>
        <n v="768"/>
        <n v="111"/>
        <n v="1623"/>
        <n v="2768"/>
        <n v="3571"/>
        <n v="1732"/>
        <n v="2018"/>
        <n v="437"/>
        <n v="5444"/>
        <n v="167"/>
        <n v="3264"/>
        <n v="7913"/>
        <n v="12689"/>
        <n v="9385"/>
        <n v="11393"/>
        <n v="1018"/>
        <n v="8345"/>
        <n v="719"/>
        <n v="4919"/>
        <n v="16074"/>
        <n v="31309"/>
        <n v="14394"/>
        <n v="24527"/>
        <n v="6503"/>
        <n v="3659"/>
        <n v="86498"/>
        <n v="108786"/>
        <n v="557"/>
        <n v="493"/>
        <n v="630"/>
        <n v="2154"/>
        <n v="3406"/>
        <n v="1373"/>
        <n v="2369"/>
        <n v="272"/>
        <n v="1159"/>
        <n v="577"/>
        <n v="207"/>
        <n v="354"/>
        <n v="228"/>
        <n v="37330"/>
        <n v="27305"/>
        <n v="90"/>
        <n v="170"/>
        <n v="56"/>
        <n v="735"/>
        <n v="10655"/>
        <n v="5532"/>
        <n v="692"/>
        <n v="622"/>
        <n v="21"/>
        <n v="158"/>
        <n v="7248"/>
        <n v="20721"/>
        <n v="5436"/>
        <n v="21094"/>
        <n v="800"/>
        <n v="1492"/>
        <n v="409"/>
        <n v="1548"/>
        <n v="14559"/>
        <n v="63216"/>
        <n v="9506"/>
        <n v="25889"/>
        <n v="41"/>
        <n v="80"/>
        <n v="47"/>
        <n v="9273"/>
        <n v="5396"/>
        <n v="384"/>
        <n v="9197"/>
        <n v="518"/>
        <n v="6706"/>
        <n v="561"/>
        <n v="567"/>
        <n v="595"/>
        <n v="631"/>
        <n v="660"/>
        <n v="666"/>
        <n v="680"/>
        <n v="727"/>
        <n v="1436"/>
        <n v="947"/>
        <n v="985"/>
        <n v="1328"/>
        <n v="1120"/>
        <n v="1139"/>
        <n v="1206"/>
        <n v="1216"/>
        <n v="1382"/>
        <n v="1429"/>
        <n v="1499"/>
        <n v="1506"/>
        <n v="1905"/>
        <n v="1971"/>
        <n v="2044"/>
        <n v="2612"/>
        <n v="2798"/>
        <n v="2998"/>
        <n v="3421"/>
        <n v="3532"/>
        <n v="1562"/>
        <n v="3059"/>
        <n v="1459"/>
        <n v="4963"/>
        <n v="3760"/>
        <n v="4357"/>
        <n v="5282"/>
        <n v="5361"/>
        <n v="5471"/>
        <n v="5766"/>
        <n v="6348"/>
        <n v="6591"/>
        <n v="6685"/>
        <n v="6724"/>
        <n v="6896"/>
        <n v="7052"/>
        <n v="7318"/>
        <n v="7927"/>
        <n v="8403"/>
        <n v="8448"/>
        <n v="8992"/>
        <n v="9402"/>
        <n v="9654"/>
        <n v="10131"/>
        <n v="11214"/>
        <n v="12370"/>
        <n v="12425"/>
        <n v="12497"/>
        <n v="13122"/>
        <n v="14494"/>
        <n v="14659"/>
        <n v="14830"/>
        <n v="15580"/>
        <n v="15771"/>
        <n v="15995"/>
        <n v="16655"/>
        <n v="19266"/>
        <n v="19335"/>
        <n v="20307"/>
        <n v="20870"/>
        <n v="22061"/>
        <n v="22828"/>
        <n v="22978"/>
        <n v="23034"/>
        <n v="25644"/>
        <n v="27128"/>
        <n v="27137"/>
        <n v="421"/>
        <n v="601"/>
        <n v="27429"/>
        <n v="28704"/>
        <n v="29572"/>
        <n v="30612"/>
        <n v="254"/>
        <n v="31497"/>
        <n v="31729"/>
        <n v="34558"/>
        <n v="39339"/>
        <n v="39600"/>
        <n v="40161"/>
        <n v="41626"/>
        <n v="42916"/>
        <n v="43602"/>
        <n v="46428"/>
        <n v="47101"/>
        <n v="49576"/>
        <n v="51683"/>
        <n v="52238"/>
        <n v="59440"/>
        <n v="61981"/>
        <n v="66087"/>
        <n v="66820"/>
        <n v="70738"/>
        <n v="87690"/>
        <n v="94492"/>
        <n v="104307"/>
        <n v="176425"/>
        <n v="183955"/>
        <n v="248393"/>
        <n v="255713"/>
        <n v="303706"/>
        <n v="378883"/>
        <n v="391369"/>
        <n v="433098"/>
        <n v="503824"/>
        <n v="1063"/>
        <n v="3966"/>
        <n v="915"/>
        <n v="2336"/>
        <n v="38369"/>
        <n v="56675"/>
        <n v="119002"/>
        <n v="128058"/>
        <n v="76329"/>
        <n v="92300"/>
        <n v="154"/>
        <n v="3294"/>
        <n v="3892"/>
        <n v="76"/>
        <n v="50"/>
        <n v="40"/>
        <n v="213"/>
        <n v="1405"/>
        <n v="169"/>
        <n v="1046"/>
        <n v="1148"/>
        <n v="1381"/>
        <n v="168"/>
        <n v="420"/>
        <n v="172"/>
        <n v="706"/>
        <n v="526"/>
        <n v="91"/>
        <n v="1358"/>
        <n v="912"/>
        <n v="78"/>
        <n v="264"/>
        <n v="1363"/>
        <n v="234"/>
        <n v="1458"/>
        <n v="608"/>
        <n v="519"/>
        <n v="276"/>
        <n v="300"/>
        <n v="471"/>
        <n v="571"/>
        <n v="94"/>
        <n v="231"/>
        <n v="204"/>
        <n v="3278"/>
        <n v="108"/>
        <n v="5485"/>
        <n v="138"/>
        <n v="141"/>
        <n v="165"/>
        <n v="197"/>
        <n v="238"/>
        <n v="335"/>
        <n v="342"/>
        <n v="405"/>
        <n v="459"/>
        <n v="483"/>
        <n v="633"/>
        <n v="640"/>
        <n v="757"/>
        <n v="808"/>
        <n v="829"/>
        <n v="851"/>
        <n v="1002"/>
        <n v="1383"/>
        <n v="1386"/>
        <n v="1415"/>
        <n v="1470"/>
        <n v="1537"/>
        <n v="1656"/>
        <n v="1857"/>
        <n v="1891"/>
        <n v="2182"/>
        <n v="2283"/>
        <n v="2513"/>
        <n v="2761"/>
        <n v="2817"/>
        <n v="3441"/>
        <n v="3488"/>
        <n v="3585"/>
        <n v="3902"/>
        <n v="4180"/>
        <n v="4457"/>
        <n v="4743"/>
        <n v="4831"/>
        <n v="5014"/>
        <n v="5042"/>
        <n v="5091"/>
        <n v="5586"/>
        <n v="5686"/>
        <n v="7424"/>
        <n v="7633"/>
        <n v="7941"/>
        <n v="7942"/>
        <n v="8261"/>
        <n v="8772"/>
        <n v="9235"/>
        <n v="10292"/>
        <n v="10530"/>
        <n v="10723"/>
        <n v="11263"/>
        <n v="12458"/>
        <n v="13131"/>
        <n v="39145"/>
        <n v="13538"/>
        <n v="13513"/>
        <n v="45525"/>
        <n v="15056"/>
        <n v="15197"/>
        <n v="15754"/>
        <n v="15961"/>
        <n v="18255"/>
        <n v="19224"/>
        <n v="21700"/>
        <n v="25800"/>
        <n v="26475"/>
        <n v="26624"/>
        <n v="31642"/>
        <n v="32424"/>
        <n v="35449"/>
        <n v="44907"/>
        <n v="65600"/>
        <n v="83900"/>
      </sharedItems>
    </cacheField>
    <cacheField name="an_2015" numFmtId="0">
      <sharedItems containsSemiMixedTypes="0" containsString="0" containsNumber="1" containsInteger="1" minValue="0" maxValue="2861402" count="1534">
        <n v="50242"/>
        <n v="50152"/>
        <n v="15"/>
        <n v="9"/>
        <n v="67"/>
        <n v="83"/>
        <n v="618"/>
        <n v="644"/>
        <n v="3107"/>
        <n v="3407"/>
        <n v="5989"/>
        <n v="6060"/>
        <n v="6358"/>
        <n v="7265"/>
        <n v="7349"/>
        <n v="7728"/>
        <n v="8295"/>
        <n v="8697"/>
        <n v="1621"/>
        <n v="1671"/>
        <n v="14353"/>
        <n v="15229"/>
        <n v="31895"/>
        <n v="34192"/>
        <n v="34055"/>
        <n v="36318"/>
        <n v="39118"/>
        <n v="42161"/>
        <n v="47512"/>
        <n v="52036"/>
        <n v="57266"/>
        <n v="60631"/>
        <n v="69229"/>
        <n v="72342"/>
        <n v="71943"/>
        <n v="75783"/>
        <n v="73966"/>
        <n v="79089"/>
        <n v="77766"/>
        <n v="82826"/>
        <n v="90591"/>
        <n v="92625"/>
        <n v="97920"/>
        <n v="96840"/>
        <n v="3786"/>
        <n v="109055"/>
        <n v="115014"/>
        <n v="100776"/>
        <n v="114292"/>
        <n v="4482"/>
        <n v="122793"/>
        <n v="107154"/>
        <n v="140834"/>
        <n v="152430"/>
        <n v="217312"/>
        <n v="225898"/>
        <n v="172455"/>
        <n v="177620"/>
        <n v="184614"/>
        <n v="187337"/>
        <n v="239495"/>
        <n v="255705"/>
        <n v="271251"/>
        <n v="286635"/>
        <n v="214065"/>
        <n v="224941"/>
        <n v="471024"/>
        <n v="504590"/>
        <n v="468942"/>
        <n v="482792"/>
        <n v="515843"/>
        <n v="516071"/>
        <n v="559500"/>
        <n v="565590"/>
        <n v="613143"/>
        <n v="611089"/>
        <n v="1108062"/>
        <n v="1155589"/>
        <n v="8480"/>
        <n v="8842"/>
        <n v="5779"/>
        <n v="6119"/>
        <n v="980002"/>
        <n v="1035409"/>
        <n v="40928"/>
        <n v="42825"/>
        <n v="1399"/>
        <n v="1463"/>
        <n v="324544"/>
        <n v="339106"/>
        <n v="11031"/>
        <n v="11473"/>
        <n v="161597"/>
        <n v="170614"/>
        <n v="1066"/>
        <n v="9028"/>
        <n v="989"/>
        <n v="9724"/>
        <n v="15131"/>
        <n v="16615"/>
        <n v="34380"/>
        <n v="35456"/>
        <n v="13"/>
        <n v="1427"/>
        <n v="1469"/>
        <n v="224522"/>
        <n v="241999"/>
        <n v="2189"/>
        <n v="2247"/>
        <n v="820"/>
        <n v="938"/>
        <n v="2718"/>
        <n v="2841"/>
        <n v="264"/>
        <n v="261"/>
        <n v="1353"/>
        <n v="1350"/>
        <n v="73819"/>
        <n v="75526"/>
        <n v="67541"/>
        <n v="71147"/>
        <n v="125405"/>
        <n v="135261"/>
        <n v="59433"/>
        <n v="63656"/>
        <n v="9823"/>
        <n v="10468"/>
        <n v="1693"/>
        <n v="1801"/>
        <n v="51237"/>
        <n v="53282"/>
        <n v="1712"/>
        <n v="1759"/>
        <n v="4253"/>
        <n v="4598"/>
        <n v="81481"/>
        <n v="92332"/>
        <n v="60435"/>
        <n v="481398"/>
        <n v="61837"/>
        <n v="549534"/>
        <n v="10166"/>
        <n v="9975"/>
        <n v="4847"/>
        <n v="202796"/>
        <n v="2731"/>
        <n v="212168"/>
        <n v="1185"/>
        <n v="1214"/>
        <n v="11718"/>
        <n v="15731"/>
        <n v="3"/>
        <n v="1"/>
        <n v="14"/>
        <n v="34"/>
        <n v="42"/>
        <n v="63"/>
        <n v="31"/>
        <n v="62"/>
        <n v="75"/>
        <n v="133"/>
        <n v="141"/>
        <n v="231"/>
        <n v="126"/>
        <n v="463"/>
        <n v="359"/>
        <n v="927"/>
        <n v="979"/>
        <n v="2394"/>
        <n v="2294"/>
        <n v="6559"/>
        <n v="7182"/>
        <n v="5117"/>
        <n v="5908"/>
        <n v="18721"/>
        <n v="14383"/>
        <n v="16830"/>
        <n v="15032"/>
        <n v="15598"/>
        <n v="16448"/>
        <n v="23765"/>
        <n v="25320"/>
        <n v="29328"/>
        <n v="37103"/>
        <n v="39051"/>
        <n v="52788"/>
        <n v="52032"/>
        <n v="51621"/>
        <n v="47490"/>
        <n v="55935"/>
        <n v="53786"/>
        <n v="54880"/>
        <n v="56039"/>
        <n v="55714"/>
        <n v="58976"/>
        <n v="58793"/>
        <n v="78683"/>
        <n v="82940"/>
        <n v="97634"/>
        <n v="103379"/>
        <n v="125161"/>
        <n v="134703"/>
        <n v="133644"/>
        <n v="142669"/>
        <n v="148871"/>
        <n v="158805"/>
        <n v="162039"/>
        <n v="172661"/>
        <n v="170031"/>
        <n v="174822"/>
        <n v="179051"/>
        <n v="185242"/>
        <n v="190633"/>
        <n v="204569"/>
        <n v="203967"/>
        <n v="213731"/>
        <n v="226579"/>
        <n v="236441"/>
        <n v="274687"/>
        <n v="255780"/>
        <n v="264177"/>
        <n v="268127"/>
        <n v="278056"/>
        <n v="299759"/>
        <n v="295852"/>
        <n v="298738"/>
        <n v="314480"/>
        <n v="66383"/>
        <n v="310801"/>
        <n v="74050"/>
        <n v="453313"/>
        <n v="485599"/>
        <n v="585225"/>
        <n v="618676"/>
        <n v="951436"/>
        <n v="1028840"/>
        <n v="1072770"/>
        <n v="1121278"/>
        <n v="1276557"/>
        <n v="1331822"/>
        <n v="1361242"/>
        <n v="1407139"/>
        <n v="1774570"/>
        <n v="1852517"/>
        <n v="1858156"/>
        <n v="1942152"/>
        <n v="2557002"/>
        <n v="2673876"/>
        <n v="36525"/>
        <n v="36809"/>
        <n v="1614"/>
        <n v="1810"/>
        <n v="16210"/>
        <n v="17220"/>
        <n v="309"/>
        <n v="466102"/>
        <n v="317"/>
        <n v="482040"/>
        <n v="3216"/>
        <n v="2933"/>
        <n v="298947"/>
        <n v="324315"/>
        <n v="336"/>
        <n v="396"/>
        <n v="39"/>
        <n v="29962"/>
        <n v="134"/>
        <n v="30682"/>
        <n v="1450"/>
        <n v="1173"/>
        <n v="511"/>
        <n v="496"/>
        <n v="89210"/>
        <n v="93687"/>
        <n v="33"/>
        <n v="38"/>
        <n v="1205"/>
        <n v="1383"/>
        <n v="1881"/>
        <n v="1993"/>
        <n v="988"/>
        <n v="1149"/>
        <n v="5460"/>
        <n v="5423"/>
        <n v="2079"/>
        <n v="2058"/>
        <n v="6489"/>
        <n v="6677"/>
        <n v="6"/>
        <n v="54414"/>
        <n v="5"/>
        <n v="57615"/>
        <n v="39350"/>
        <n v="42339"/>
        <n v="3915"/>
        <n v="4182"/>
        <n v="151"/>
        <n v="145"/>
        <n v="39925"/>
        <n v="40059"/>
        <n v="425"/>
        <n v="412"/>
        <n v="7448"/>
        <n v="7805"/>
        <n v="95737"/>
        <n v="107535"/>
        <n v="881"/>
        <n v="400620"/>
        <n v="685"/>
        <n v="420461"/>
        <n v="16586"/>
        <n v="15040"/>
        <n v="30654"/>
        <n v="102143"/>
        <n v="23611"/>
        <n v="105893"/>
        <n v="803"/>
        <n v="3086"/>
        <n v="926"/>
        <n v="2397"/>
        <n v="10174"/>
        <n v="12978"/>
        <n v="2055"/>
        <n v="2230"/>
        <n v="59"/>
        <n v="5827"/>
        <n v="73"/>
        <n v="6048"/>
        <n v="250247"/>
        <n v="204245"/>
        <n v="78"/>
        <n v="29"/>
        <n v="124"/>
        <n v="37"/>
        <n v="98"/>
        <n v="101"/>
        <n v="74"/>
        <n v="117"/>
        <n v="34452"/>
        <n v="33752"/>
        <n v="207"/>
        <n v="253"/>
        <n v="272"/>
        <n v="265"/>
        <n v="417"/>
        <n v="389"/>
        <n v="471"/>
        <n v="473"/>
        <n v="573"/>
        <n v="726"/>
        <n v="778"/>
        <n v="590"/>
        <n v="671"/>
        <n v="840"/>
        <n v="1052"/>
        <n v="1156"/>
        <n v="1697"/>
        <n v="1852"/>
        <n v="1520"/>
        <n v="2265"/>
        <n v="2855"/>
        <n v="3277"/>
        <n v="3349"/>
        <n v="3790"/>
        <n v="5014"/>
        <n v="6226"/>
        <n v="6361"/>
        <n v="7194"/>
        <n v="7249"/>
        <n v="7002"/>
        <n v="7856"/>
        <n v="9636"/>
        <n v="8661"/>
        <n v="10347"/>
        <n v="11048"/>
        <n v="11682"/>
        <n v="19989"/>
        <n v="14123"/>
        <n v="14545"/>
        <n v="16897"/>
        <n v="18383"/>
        <n v="26048"/>
        <n v="25885"/>
        <n v="27500"/>
        <n v="27256"/>
        <n v="5340"/>
        <n v="241489"/>
        <n v="6705"/>
        <n v="254570"/>
        <n v="40836"/>
        <n v="40628"/>
        <n v="41570"/>
        <n v="43893"/>
        <n v="49813"/>
        <n v="50261"/>
        <n v="67951"/>
        <n v="85239"/>
        <n v="77880"/>
        <n v="82810"/>
        <n v="82425"/>
        <n v="83771"/>
        <n v="82469"/>
        <n v="87251"/>
        <n v="88189"/>
        <n v="91243"/>
        <n v="89694"/>
        <n v="92673"/>
        <n v="92681"/>
        <n v="96798"/>
        <n v="99658"/>
        <n v="110739"/>
        <n v="113015"/>
        <n v="116691"/>
        <n v="120588"/>
        <n v="121786"/>
        <n v="123701"/>
        <n v="138751"/>
        <n v="132358"/>
        <n v="145649"/>
        <n v="146066"/>
        <n v="146991"/>
        <n v="155470"/>
        <n v="162428"/>
        <n v="156261"/>
        <n v="160245"/>
        <n v="167054"/>
        <n v="173961"/>
        <n v="173946"/>
        <n v="183974"/>
        <n v="374956"/>
        <n v="382346"/>
        <n v="402915"/>
        <n v="418956"/>
        <n v="459763"/>
        <n v="500980"/>
        <n v="503736"/>
        <n v="537749"/>
        <n v="804715"/>
        <n v="870308"/>
        <n v="1293045"/>
        <n v="1347220"/>
        <n v="1936848"/>
        <n v="2151977"/>
        <n v="2512178"/>
        <n v="2557505"/>
        <n v="461057"/>
        <n v="490436"/>
        <n v="4187"/>
        <n v="351812"/>
        <n v="384263"/>
        <n v="241"/>
        <n v="189"/>
        <n v="294"/>
        <n v="246"/>
        <n v="29951"/>
        <n v="1067"/>
        <n v="30426"/>
        <n v="60"/>
        <n v="30008"/>
        <n v="33698"/>
        <n v="20"/>
        <n v="2978"/>
        <n v="2917"/>
        <n v="2751"/>
        <n v="1417"/>
        <n v="85"/>
        <n v="111"/>
        <n v="366"/>
        <n v="2741"/>
        <n v="3166"/>
        <n v="1018"/>
        <n v="6251"/>
        <n v="175"/>
        <n v="5418"/>
        <n v="3647"/>
        <n v="3623"/>
        <n v="2022"/>
        <n v="30280"/>
        <n v="4211"/>
        <n v="34789"/>
        <n v="68"/>
        <n v="22450"/>
        <n v="99"/>
        <n v="25827"/>
        <n v="1362"/>
        <n v="1492"/>
        <n v="131"/>
        <n v="168"/>
        <n v="27637"/>
        <n v="26819"/>
        <n v="110"/>
        <n v="9415"/>
        <n v="9693"/>
        <n v="95811"/>
        <n v="112613"/>
        <n v="30851"/>
        <n v="630989"/>
        <n v="33865"/>
        <n v="687481"/>
        <n v="23925"/>
        <n v="14475"/>
        <n v="61286"/>
        <n v="178767"/>
        <n v="31040"/>
        <n v="182071"/>
        <n v="4118"/>
        <n v="1634"/>
        <n v="1700"/>
        <n v="3089"/>
        <n v="932"/>
        <n v="28313"/>
        <n v="798"/>
        <n v="20599"/>
        <n v="4"/>
        <n v="2752"/>
        <n v="17"/>
        <n v="2946"/>
        <n v="525"/>
        <n v="32326"/>
        <n v="329"/>
        <n v="25798"/>
        <n v="2622"/>
        <n v="114103"/>
        <n v="1448"/>
        <n v="89318"/>
        <n v="4263"/>
        <n v="0"/>
        <n v="2854"/>
        <n v="531"/>
        <n v="54"/>
        <n v="559"/>
        <n v="25"/>
        <n v="6869"/>
        <n v="6858"/>
        <n v="12553"/>
        <n v="195084"/>
        <n v="17071"/>
        <n v="208915"/>
        <n v="28"/>
        <n v="48"/>
        <n v="84"/>
        <n v="36889"/>
        <n v="33236"/>
        <n v="214"/>
        <n v="442"/>
        <n v="542"/>
        <n v="602"/>
        <n v="518"/>
        <n v="674"/>
        <n v="384603"/>
        <n v="398435"/>
        <n v="858"/>
        <n v="1030"/>
        <n v="955"/>
        <n v="1031"/>
        <n v="1764"/>
        <n v="1490"/>
        <n v="1613"/>
        <n v="2096"/>
        <n v="2008"/>
        <n v="2047"/>
        <n v="489"/>
        <n v="1837"/>
        <n v="3344"/>
        <n v="832"/>
        <n v="2513"/>
        <n v="2453"/>
        <n v="2761"/>
        <n v="2692"/>
        <n v="3168"/>
        <n v="3737"/>
        <n v="3552"/>
        <n v="6012"/>
        <n v="6294"/>
        <n v="7518"/>
        <n v="6986"/>
        <n v="7500"/>
        <n v="7213"/>
        <n v="6031"/>
        <n v="6327"/>
        <n v="6788"/>
        <n v="8487"/>
        <n v="6020"/>
        <n v="9836"/>
        <n v="6386"/>
        <n v="10262"/>
        <n v="9982"/>
        <n v="10854"/>
        <n v="11830"/>
        <n v="11814"/>
        <n v="12665"/>
        <n v="19657"/>
        <n v="44538"/>
        <n v="17238"/>
        <n v="41917"/>
        <n v="12684"/>
        <n v="13638"/>
        <n v="14930"/>
        <n v="17603"/>
        <n v="14272"/>
        <n v="15659"/>
        <n v="16761"/>
        <n v="21260"/>
        <n v="18211"/>
        <n v="20145"/>
        <n v="25310"/>
        <n v="31824"/>
        <n v="27323"/>
        <n v="35586"/>
        <n v="35187"/>
        <n v="38668"/>
        <n v="39516"/>
        <n v="38271"/>
        <n v="42344"/>
        <n v="53804"/>
        <n v="58109"/>
        <n v="80992"/>
        <n v="79367"/>
        <n v="80687"/>
        <n v="80534"/>
        <n v="82952"/>
        <n v="86485"/>
        <n v="86379"/>
        <n v="87176"/>
        <n v="87806"/>
        <n v="91295"/>
        <n v="91404"/>
        <n v="100693"/>
        <n v="114912"/>
        <n v="117655"/>
        <n v="120942"/>
        <n v="124686"/>
        <n v="129170"/>
        <n v="131660"/>
        <n v="134822"/>
        <n v="139650"/>
        <n v="135771"/>
        <n v="138733"/>
        <n v="143564"/>
        <n v="146523"/>
        <n v="142355"/>
        <n v="144490"/>
        <n v="143820"/>
        <n v="144945"/>
        <n v="146268"/>
        <n v="158741"/>
        <n v="152820"/>
        <n v="162113"/>
        <n v="160840"/>
        <n v="162891"/>
        <n v="174645"/>
        <n v="175582"/>
        <n v="1390"/>
        <n v="1258"/>
        <n v="363927"/>
        <n v="348345"/>
        <n v="353809"/>
        <n v="379519"/>
        <n v="449391"/>
        <n v="458673"/>
        <n v="505725"/>
        <n v="545092"/>
        <n v="567610"/>
        <n v="599940"/>
        <n v="905085"/>
        <n v="918405"/>
        <n v="1039903"/>
        <n v="1256713"/>
        <n v="1286433"/>
        <n v="1320724"/>
        <n v="2589498"/>
        <n v="2861402"/>
        <n v="533"/>
        <n v="1777"/>
        <n v="543"/>
        <n v="2156"/>
        <n v="109627"/>
        <n v="146112"/>
        <n v="16"/>
        <n v="787"/>
        <n v="735"/>
        <n v="1770"/>
        <n v="385"/>
        <n v="640"/>
        <n v="503"/>
        <n v="617"/>
        <n v="937"/>
        <n v="1250"/>
        <n v="2384"/>
        <n v="2672"/>
        <n v="13572"/>
        <n v="33205"/>
        <n v="13051"/>
        <n v="22733"/>
        <n v="792"/>
        <n v="12309"/>
        <n v="756"/>
        <n v="10017"/>
        <n v="34061"/>
        <n v="62661"/>
        <n v="34905"/>
        <n v="79247"/>
        <n v="3111"/>
        <n v="35646"/>
        <n v="3347"/>
        <n v="39017"/>
        <n v="3694"/>
        <n v="3010"/>
        <n v="3987"/>
        <n v="3625"/>
        <n v="895"/>
        <n v="42459"/>
        <n v="41727"/>
        <n v="1174"/>
        <n v="703"/>
        <n v="693"/>
        <n v="1071"/>
        <n v="16649"/>
        <n v="743"/>
        <n v="11842"/>
        <n v="112645"/>
        <n v="127526"/>
        <n v="526352"/>
        <n v="1062924"/>
        <n v="502217"/>
        <n v="1040401"/>
        <n v="6584"/>
        <n v="5886"/>
        <n v="18539"/>
        <n v="4184"/>
        <n v="22445"/>
        <n v="52"/>
        <n v="632"/>
        <n v="159"/>
        <n v="609"/>
        <n v="2408"/>
        <n v="4227"/>
        <n v="2238"/>
        <n v="1871"/>
        <n v="3644"/>
        <n v="2198"/>
        <n v="3883"/>
        <n v="145654"/>
        <n v="1513"/>
        <n v="51613"/>
        <n v="291"/>
        <n v="80"/>
        <n v="12673"/>
        <n v="14050"/>
        <n v="14732"/>
        <n v="10447"/>
        <n v="2000"/>
        <n v="2057"/>
        <n v="7544"/>
        <n v="3117"/>
        <n v="10673"/>
        <n v="14604"/>
        <n v="6874"/>
        <n v="7383"/>
        <n v="118"/>
        <n v="65"/>
        <n v="47"/>
        <n v="12"/>
        <n v="24"/>
        <n v="36"/>
        <n v="45"/>
        <n v="30"/>
        <n v="79"/>
        <n v="188"/>
        <n v="92"/>
        <n v="89"/>
        <n v="514"/>
        <n v="95"/>
        <n v="146"/>
        <n v="27"/>
        <n v="502"/>
        <n v="164"/>
        <n v="280"/>
        <n v="190"/>
        <n v="391"/>
        <n v="340"/>
        <n v="279"/>
        <n v="204"/>
        <n v="1054"/>
        <n v="521"/>
        <n v="606"/>
        <n v="699"/>
        <n v="1304"/>
        <n v="883"/>
        <n v="728"/>
        <n v="662"/>
        <n v="1502"/>
        <n v="591"/>
        <n v="1441"/>
        <n v="1338"/>
        <n v="1405"/>
        <n v="1303"/>
        <n v="3372"/>
        <n v="2009"/>
        <n v="2292"/>
        <n v="2324"/>
        <n v="2461"/>
        <n v="3146"/>
        <n v="3810"/>
        <n v="3173"/>
        <n v="2382"/>
        <n v="2767"/>
        <n v="3092"/>
        <n v="667"/>
        <n v="1036"/>
        <n v="3985"/>
        <n v="6562"/>
        <n v="4121"/>
        <n v="4181"/>
        <n v="3051"/>
        <n v="2287"/>
        <n v="5866"/>
        <n v="5024"/>
        <n v="5623"/>
        <n v="2395"/>
        <n v="8688"/>
        <n v="8684"/>
        <n v="7217"/>
        <n v="8719"/>
        <n v="9365"/>
        <n v="9406"/>
        <n v="11276"/>
        <n v="10341"/>
        <n v="10271"/>
        <n v="11324"/>
        <n v="13301"/>
        <n v="14311"/>
        <n v="18547"/>
        <n v="17627"/>
        <n v="19862"/>
        <n v="17898"/>
        <n v="27470"/>
        <n v="31656"/>
        <n v="32237"/>
        <n v="39720"/>
        <n v="38957"/>
        <n v="270675"/>
        <n v="286731"/>
        <n v="153"/>
        <n v="167"/>
        <n v="58"/>
        <n v="1845"/>
        <n v="1564"/>
        <n v="1059"/>
        <n v="14663"/>
        <n v="140246"/>
        <n v="3829"/>
        <n v="61499"/>
        <n v="877"/>
        <n v="1269"/>
        <n v="37294"/>
        <n v="8343"/>
        <n v="7141"/>
        <n v="55"/>
        <n v="5551"/>
        <n v="457"/>
        <n v="1439"/>
        <n v="597"/>
        <n v="8161"/>
        <n v="5692"/>
        <n v="4741"/>
        <n v="5238"/>
        <n v="3853"/>
        <n v="4532"/>
        <n v="1259"/>
        <n v="2776"/>
        <n v="1114"/>
        <n v="50"/>
        <n v="1442"/>
        <n v="1343"/>
        <n v="122"/>
        <n v="233"/>
        <n v="1048"/>
        <n v="451"/>
        <n v="2261"/>
        <n v="35389"/>
        <n v="1797"/>
        <n v="40200"/>
        <n v="90277"/>
        <n v="69678"/>
        <n v="943"/>
        <n v="948"/>
        <n v="349"/>
        <n v="493"/>
        <n v="135"/>
        <n v="69"/>
        <n v="243"/>
        <n v="70"/>
        <n v="1637"/>
        <n v="4911"/>
        <n v="90"/>
        <n v="40"/>
        <n v="481"/>
        <n v="108"/>
        <n v="109"/>
        <n v="102"/>
        <n v="177"/>
        <n v="150"/>
        <n v="173"/>
        <n v="2039"/>
        <n v="225"/>
        <n v="268"/>
        <n v="306"/>
        <n v="321"/>
        <n v="363"/>
        <n v="319"/>
        <n v="710"/>
        <n v="794"/>
        <n v="455"/>
        <n v="666"/>
        <n v="784"/>
        <n v="724"/>
        <n v="691"/>
        <n v="872"/>
        <n v="1181"/>
        <n v="1134"/>
        <n v="1315"/>
        <n v="4680"/>
        <n v="1027"/>
        <n v="2350"/>
        <n v="1056"/>
        <n v="1382"/>
        <n v="1652"/>
        <n v="88"/>
        <n v="2004"/>
        <n v="2250"/>
        <n v="2485"/>
        <n v="2926"/>
        <n v="2816"/>
        <n v="3081"/>
        <n v="3353"/>
        <n v="3634"/>
        <n v="257"/>
        <n v="3740"/>
        <n v="3717"/>
        <n v="5432"/>
        <n v="3794"/>
        <n v="4423"/>
        <n v="3919"/>
        <n v="4127"/>
        <n v="3636"/>
        <n v="4759"/>
        <n v="4251"/>
        <n v="5272"/>
        <n v="10523"/>
        <n v="12055"/>
        <n v="13541"/>
        <n v="21102"/>
        <n v="30336"/>
        <n v="33688"/>
        <n v="120652"/>
        <n v="138900"/>
        <n v="154528"/>
        <n v="180989"/>
        <n v="899335"/>
        <n v="1015369"/>
        <n v="7"/>
        <n v="793"/>
        <n v="6689"/>
        <n v="534"/>
        <n v="4008"/>
        <n v="370"/>
        <n v="762"/>
        <n v="1422"/>
        <n v="22"/>
        <n v="26"/>
        <n v="6538"/>
        <n v="61"/>
        <n v="7077"/>
        <n v="235"/>
        <n v="1150"/>
        <n v="171"/>
        <n v="1272"/>
        <n v="137"/>
        <n v="428"/>
        <n v="23"/>
        <n v="252"/>
        <n v="51604"/>
        <n v="47454"/>
        <n v="48256"/>
        <n v="117729"/>
        <n v="39560"/>
        <n v="66943"/>
        <n v="22543"/>
        <n v="18089"/>
        <n v="27296"/>
        <n v="90711"/>
        <n v="20849"/>
        <n v="66046"/>
        <n v="7075"/>
        <n v="10145"/>
        <n v="6669"/>
        <n v="8351"/>
        <n v="5453"/>
        <n v="9957"/>
        <n v="3467"/>
        <n v="18187"/>
        <n v="377"/>
        <n v="4740"/>
        <n v="465"/>
        <n v="6010"/>
        <n v="21443"/>
        <n v="77"/>
        <n v="13483"/>
        <n v="38187"/>
        <n v="91084"/>
        <n v="39340"/>
        <n v="61470"/>
        <n v="1495"/>
        <n v="2212"/>
        <n v="1330"/>
        <n v="2391"/>
        <n v="13544"/>
        <n v="2299"/>
        <n v="9316"/>
        <n v="34185"/>
        <n v="74927"/>
        <n v="28941"/>
        <n v="54188"/>
        <n v="12251"/>
        <n v="47034"/>
        <n v="15846"/>
        <n v="36669"/>
        <n v="80411"/>
        <n v="65246"/>
        <n v="1467"/>
        <n v="2439"/>
        <n v="2121"/>
        <n v="3286"/>
        <n v="8667"/>
        <n v="9684"/>
        <n v="3675"/>
        <n v="5982"/>
        <n v="2985"/>
        <n v="1186"/>
        <n v="990"/>
        <n v="2360"/>
        <n v="147"/>
        <n v="1219"/>
        <n v="206"/>
        <n v="1421"/>
        <n v="63922"/>
        <n v="55424"/>
        <n v="21"/>
        <n v="163"/>
        <n v="2581"/>
        <n v="4837"/>
        <n v="1531"/>
        <n v="3320"/>
        <n v="7835"/>
        <n v="21018"/>
        <n v="5685"/>
        <n v="16096"/>
        <n v="2182"/>
        <n v="1039"/>
        <n v="3581"/>
        <n v="155"/>
        <n v="452"/>
        <n v="441"/>
        <n v="504"/>
        <n v="10"/>
        <n v="11"/>
        <n v="43"/>
        <n v="94"/>
        <n v="829"/>
        <n v="900"/>
        <n v="1575"/>
        <n v="1620"/>
        <n v="9899"/>
        <n v="27676"/>
        <n v="8069"/>
        <n v="2220"/>
        <n v="14165"/>
        <n v="1802"/>
        <n v="2712"/>
        <n v="2735"/>
        <n v="2598"/>
        <n v="3379"/>
        <n v="3238"/>
        <n v="1862"/>
        <n v="2757"/>
        <n v="3635"/>
        <n v="4783"/>
        <n v="4881"/>
        <n v="4561"/>
        <n v="5057"/>
        <n v="4859"/>
        <n v="5245"/>
        <n v="5045"/>
        <n v="6432"/>
        <n v="13033"/>
        <n v="3483"/>
        <n v="8962"/>
        <n v="6848"/>
        <n v="5607"/>
        <n v="7896"/>
        <n v="12064"/>
        <n v="12593"/>
        <n v="12063"/>
        <n v="13967"/>
        <n v="14408"/>
        <n v="17242"/>
        <n v="14781"/>
        <n v="12617"/>
        <n v="15464"/>
        <n v="16560"/>
        <n v="16303"/>
        <n v="16506"/>
        <n v="18682"/>
        <n v="17568"/>
        <n v="20208"/>
        <n v="23901"/>
        <n v="22071"/>
        <n v="20344"/>
        <n v="22312"/>
        <n v="18491"/>
        <n v="28738"/>
        <n v="24475"/>
        <n v="24374"/>
        <n v="26123"/>
        <n v="31366"/>
        <n v="29656"/>
        <n v="31465"/>
        <n v="37689"/>
        <n v="31254"/>
        <n v="35439"/>
        <n v="78791"/>
        <n v="104848"/>
        <n v="39903"/>
        <n v="38783"/>
        <n v="41980"/>
        <n v="37151"/>
        <n v="35602"/>
        <n v="78502"/>
        <n v="43060"/>
        <n v="47250"/>
        <n v="45516"/>
        <n v="48745"/>
        <n v="60577"/>
        <n v="56900"/>
        <n v="58211"/>
        <n v="64759"/>
        <n v="60081"/>
        <n v="64753"/>
        <n v="63429"/>
        <n v="64473"/>
        <n v="68292"/>
        <n v="69436"/>
        <n v="68107"/>
        <n v="69641"/>
        <n v="76126"/>
        <n v="68909"/>
        <n v="72921"/>
        <n v="72183"/>
        <n v="71992"/>
        <n v="73509"/>
        <n v="77934"/>
        <n v="74226"/>
        <n v="86720"/>
        <n v="82895"/>
        <n v="92390"/>
        <n v="96342"/>
        <n v="112334"/>
        <n v="129046"/>
        <n v="138299"/>
        <n v="135179"/>
        <n v="140841"/>
        <n v="270133"/>
        <n v="278019"/>
        <n v="293557"/>
        <n v="290456"/>
        <n v="314210"/>
        <n v="332214"/>
        <n v="347387"/>
        <n v="376361"/>
        <n v="400814"/>
        <n v="435926"/>
        <n v="498131"/>
        <n v="521395"/>
        <n v="636173"/>
        <n v="816191"/>
        <n v="1478602"/>
        <n v="1782473"/>
        <n v="260"/>
        <n v="21351"/>
        <n v="383"/>
        <n v="17213"/>
        <n v="7849"/>
        <n v="24674"/>
        <n v="6429"/>
        <n v="21578"/>
        <n v="13944"/>
        <n v="14853"/>
        <n v="3748"/>
        <n v="4087"/>
        <n v="1891"/>
        <n v="3271"/>
        <n v="1729"/>
        <n v="2320"/>
        <n v="796"/>
        <n v="1468"/>
        <n v="3156"/>
        <n v="7250"/>
        <n v="2040"/>
        <n v="3766"/>
        <n v="133136"/>
        <n v="133438"/>
        <n v="104261"/>
        <n v="737919"/>
        <n v="79257"/>
        <n v="602465"/>
        <n v="8383"/>
        <n v="9806"/>
        <n v="6445"/>
        <n v="25713"/>
        <n v="6638"/>
        <n v="20355"/>
        <n v="2897"/>
        <n v="3897"/>
        <n v="1745"/>
        <n v="1879"/>
        <n v="100"/>
        <n v="593"/>
        <n v="104"/>
        <n v="1728"/>
        <n v="2099"/>
        <n v="3040"/>
        <n v="1227"/>
        <n v="1684"/>
        <n v="402"/>
        <n v="7256"/>
        <n v="220"/>
        <n v="3908"/>
        <n v="6543"/>
        <n v="11034"/>
        <n v="8072"/>
        <n v="10206"/>
        <n v="1416"/>
        <n v="8488"/>
        <n v="5058"/>
        <n v="13442"/>
        <n v="26917"/>
        <n v="13235"/>
        <n v="22948"/>
        <n v="5092"/>
        <n v="2881"/>
        <n v="84569"/>
        <n v="106100"/>
        <n v="509"/>
        <n v="637"/>
        <n v="526"/>
        <n v="517"/>
        <n v="3348"/>
        <n v="1297"/>
        <n v="2478"/>
        <n v="791"/>
        <n v="460"/>
        <n v="1001"/>
        <n v="179"/>
        <n v="324"/>
        <n v="230"/>
        <n v="35138"/>
        <n v="26192"/>
        <n v="76"/>
        <n v="653"/>
        <n v="868"/>
        <n v="10409"/>
        <n v="5176"/>
        <n v="892"/>
        <n v="8"/>
        <n v="6529"/>
        <n v="23028"/>
        <n v="6297"/>
        <n v="20696"/>
        <n v="775"/>
        <n v="1359"/>
        <n v="418"/>
        <n v="14450"/>
        <n v="69247"/>
        <n v="9156"/>
        <n v="28268"/>
        <n v="46"/>
        <n v="9321"/>
        <n v="93"/>
        <n v="5578"/>
        <n v="388"/>
        <n v="341"/>
        <n v="9621"/>
        <n v="541"/>
        <n v="6941"/>
        <n v="501"/>
        <n v="580"/>
        <n v="734"/>
        <n v="677"/>
        <n v="819"/>
        <n v="629"/>
        <n v="700"/>
        <n v="812"/>
        <n v="839"/>
        <n v="799"/>
        <n v="806"/>
        <n v="1248"/>
        <n v="970"/>
        <n v="1256"/>
        <n v="1184"/>
        <n v="1012"/>
        <n v="1608"/>
        <n v="1365"/>
        <n v="1549"/>
        <n v="1182"/>
        <n v="1605"/>
        <n v="1108"/>
        <n v="1887"/>
        <n v="1718"/>
        <n v="2830"/>
        <n v="2747"/>
        <n v="3659"/>
        <n v="4809"/>
        <n v="3266"/>
        <n v="1477"/>
        <n v="3079"/>
        <n v="5062"/>
        <n v="4188"/>
        <n v="3241"/>
        <n v="4326"/>
        <n v="5461"/>
        <n v="5507"/>
        <n v="5486"/>
        <n v="5799"/>
        <n v="6243"/>
        <n v="6363"/>
        <n v="6597"/>
        <n v="6343"/>
        <n v="8123"/>
        <n v="7108"/>
        <n v="7958"/>
        <n v="7964"/>
        <n v="7652"/>
        <n v="8532"/>
        <n v="8567"/>
        <n v="9279"/>
        <n v="10024"/>
        <n v="12203"/>
        <n v="10493"/>
        <n v="10727"/>
        <n v="12352"/>
        <n v="12786"/>
        <n v="17161"/>
        <n v="13346"/>
        <n v="13667"/>
        <n v="15050"/>
        <n v="16094"/>
        <n v="15194"/>
        <n v="15470"/>
        <n v="15175"/>
        <n v="18312"/>
        <n v="19596"/>
        <n v="18916"/>
        <n v="19794"/>
        <n v="21459"/>
        <n v="21580"/>
        <n v="21393"/>
        <n v="21819"/>
        <n v="22292"/>
        <n v="27639"/>
        <n v="27599"/>
        <n v="26439"/>
        <n v="664"/>
        <n v="26146"/>
        <n v="27713"/>
        <n v="29565"/>
        <n v="30158"/>
        <n v="208"/>
        <n v="288"/>
        <n v="30937"/>
        <n v="29594"/>
        <n v="33708"/>
        <n v="39102"/>
        <n v="51546"/>
        <n v="52529"/>
        <n v="40254"/>
        <n v="45176"/>
        <n v="44677"/>
        <n v="45893"/>
        <n v="44149"/>
        <n v="48368"/>
        <n v="49596"/>
        <n v="53524"/>
        <n v="60609"/>
        <n v="63836"/>
        <n v="68557"/>
        <n v="68766"/>
        <n v="77140"/>
        <n v="88386"/>
        <n v="95380"/>
        <n v="105714"/>
        <n v="176004"/>
        <n v="159912"/>
        <n v="208750"/>
        <n v="259051"/>
        <n v="297107"/>
        <n v="390106"/>
        <n v="381128"/>
        <n v="421387"/>
        <n v="498050"/>
        <n v="1364"/>
        <n v="6336"/>
        <n v="1161"/>
        <n v="2955"/>
        <n v="30951"/>
        <n v="43639"/>
        <n v="120836"/>
        <n v="125990"/>
        <n v="78643"/>
        <n v="95676"/>
        <n v="176"/>
        <n v="3262"/>
        <n v="4043"/>
        <n v="44"/>
        <n v="87"/>
        <n v="53"/>
        <n v="219"/>
        <n v="1447"/>
        <n v="181"/>
        <n v="875"/>
        <n v="199"/>
        <n v="499"/>
        <n v="57"/>
        <n v="152"/>
        <n v="201"/>
        <n v="2"/>
        <n v="835"/>
        <n v="686"/>
        <n v="1311"/>
        <n v="19"/>
        <n v="843"/>
        <n v="356"/>
        <n v="1275"/>
        <n v="236"/>
        <n v="1319"/>
        <n v="647"/>
        <n v="492"/>
        <n v="154"/>
        <n v="192"/>
        <n v="274"/>
        <n v="296"/>
        <n v="445"/>
        <n v="581"/>
        <n v="165"/>
        <n v="144"/>
        <n v="18"/>
        <n v="215"/>
        <n v="227"/>
        <n v="2768"/>
        <n v="132"/>
        <n v="113"/>
        <n v="4603"/>
        <n v="121"/>
        <n v="182"/>
        <n v="178"/>
        <n v="216"/>
        <n v="228"/>
        <n v="285"/>
        <n v="364"/>
        <n v="298"/>
        <n v="323"/>
        <n v="446"/>
        <n v="615"/>
        <n v="771"/>
        <n v="768"/>
        <n v="1519"/>
        <n v="1336"/>
        <n v="1374"/>
        <n v="1436"/>
        <n v="1486"/>
        <n v="1667"/>
        <n v="1794"/>
        <n v="1877"/>
        <n v="2413"/>
        <n v="2550"/>
        <n v="2447"/>
        <n v="2664"/>
        <n v="3002"/>
        <n v="3444"/>
        <n v="3357"/>
        <n v="3889"/>
        <n v="3543"/>
        <n v="3771"/>
        <n v="3438"/>
        <n v="4334"/>
        <n v="4866"/>
        <n v="5073"/>
        <n v="5220"/>
        <n v="4771"/>
        <n v="5787"/>
        <n v="7221"/>
        <n v="7257"/>
        <n v="8014"/>
        <n v="8819"/>
        <n v="9611"/>
        <n v="9104"/>
        <n v="9400"/>
        <n v="10469"/>
        <n v="10812"/>
        <n v="11021"/>
        <n v="10860"/>
        <n v="12703"/>
        <n v="12837"/>
        <n v="15011"/>
        <n v="38439"/>
        <n v="13672"/>
        <n v="14098"/>
        <n v="45252"/>
        <n v="14949"/>
        <n v="14917"/>
        <n v="15405"/>
        <n v="15849"/>
        <n v="18008"/>
        <n v="18915"/>
        <n v="21700"/>
        <n v="25700"/>
        <n v="15188"/>
        <n v="15273"/>
        <n v="31977"/>
        <n v="29920"/>
        <n v="35932"/>
        <n v="40932"/>
        <n v="65400"/>
        <n v="83400"/>
      </sharedItems>
    </cacheField>
    <cacheField name="an_2014" numFmtId="0">
      <sharedItems containsSemiMixedTypes="0" containsString="0" containsNumber="1" containsInteger="1" minValue="0" maxValue="2756148" count="1527">
        <n v="47091"/>
        <n v="48993"/>
        <n v="13"/>
        <n v="11"/>
        <n v="117"/>
        <n v="86"/>
        <n v="620"/>
        <n v="641"/>
        <n v="3085"/>
        <n v="3347"/>
        <n v="5817"/>
        <n v="5668"/>
        <n v="6120"/>
        <n v="7331"/>
        <n v="5922"/>
        <n v="7700"/>
        <n v="8128"/>
        <n v="8606"/>
        <n v="1366"/>
        <n v="1352"/>
        <n v="14251"/>
        <n v="14660"/>
        <n v="31901"/>
        <n v="35814"/>
        <n v="33978"/>
        <n v="37942"/>
        <n v="38723"/>
        <n v="41903"/>
        <n v="47520"/>
        <n v="51916"/>
        <n v="55793"/>
        <n v="58857"/>
        <n v="68445"/>
        <n v="73554"/>
        <n v="69499"/>
        <n v="73211"/>
        <n v="72709"/>
        <n v="77528"/>
        <n v="75962"/>
        <n v="81158"/>
        <n v="90250"/>
        <n v="89453"/>
        <n v="95964"/>
        <n v="96176"/>
        <n v="3896"/>
        <n v="108444"/>
        <n v="115298"/>
        <n v="101824"/>
        <n v="113915"/>
        <n v="4643"/>
        <n v="122582"/>
        <n v="107492"/>
        <n v="139616"/>
        <n v="152156"/>
        <n v="156980"/>
        <n v="163956"/>
        <n v="171658"/>
        <n v="177500"/>
        <n v="185340"/>
        <n v="237430"/>
        <n v="253575"/>
        <n v="271239"/>
        <n v="286623"/>
        <n v="364591"/>
        <n v="382067"/>
        <n v="505180"/>
        <n v="535286"/>
        <n v="440211"/>
        <n v="476171"/>
        <n v="507883"/>
        <n v="483379"/>
        <n v="559488"/>
        <n v="584838"/>
        <n v="632836"/>
        <n v="611077"/>
        <n v="1103780"/>
        <n v="1152883"/>
        <n v="5346"/>
        <n v="5489"/>
        <n v="4977"/>
        <n v="5377"/>
        <n v="965506"/>
        <n v="1020876"/>
        <n v="44571"/>
        <n v="46391"/>
        <n v="1374"/>
        <n v="1431"/>
        <n v="326805"/>
        <n v="342407"/>
        <n v="11185"/>
        <n v="11596"/>
        <n v="158542"/>
        <n v="168685"/>
        <n v="1013"/>
        <n v="8585"/>
        <n v="1100"/>
        <n v="9313"/>
        <n v="15864"/>
        <n v="17391"/>
        <n v="39396"/>
        <n v="41588"/>
        <n v="6"/>
        <n v="1398"/>
        <n v="8"/>
        <n v="1480"/>
        <n v="224510"/>
        <n v="241987"/>
        <n v="1697"/>
        <n v="1772"/>
        <n v="789"/>
        <n v="865"/>
        <n v="2464"/>
        <n v="2512"/>
        <n v="94"/>
        <n v="108"/>
        <n v="1266"/>
        <n v="1212"/>
        <n v="72452"/>
        <n v="76497"/>
        <n v="64539"/>
        <n v="67985"/>
        <n v="124210"/>
        <n v="132514"/>
        <n v="59631"/>
        <n v="63784"/>
        <n v="9942"/>
        <n v="10462"/>
        <n v="1531"/>
        <n v="1559"/>
        <n v="53091"/>
        <n v="55094"/>
        <n v="1534"/>
        <n v="1540"/>
        <n v="3841"/>
        <n v="4117"/>
        <n v="66281"/>
        <n v="74319"/>
        <n v="86758"/>
        <n v="170604"/>
        <n v="91573"/>
        <n v="180273"/>
        <n v="9890"/>
        <n v="9719"/>
        <n v="5197"/>
        <n v="201611"/>
        <n v="3129"/>
        <n v="210304"/>
        <n v="1000"/>
        <n v="1057"/>
        <n v="11765"/>
        <n v="15503"/>
        <n v="5"/>
        <n v="1"/>
        <n v="18"/>
        <n v="27"/>
        <n v="10"/>
        <n v="31"/>
        <n v="38"/>
        <n v="66"/>
        <n v="21"/>
        <n v="48"/>
        <n v="71"/>
        <n v="74"/>
        <n v="129"/>
        <n v="1683"/>
        <n v="98"/>
        <n v="470"/>
        <n v="864"/>
        <n v="934"/>
        <n v="979"/>
        <n v="2211"/>
        <n v="2049"/>
        <n v="6457"/>
        <n v="7112"/>
        <n v="4423"/>
        <n v="5327"/>
        <n v="18727"/>
        <n v="14126"/>
        <n v="16830"/>
        <n v="14827"/>
        <n v="15441"/>
        <n v="16387"/>
        <n v="23595"/>
        <n v="25274"/>
        <n v="30715"/>
        <n v="35533"/>
        <n v="37473"/>
        <n v="52273"/>
        <n v="51733"/>
        <n v="51694"/>
        <n v="41727"/>
        <n v="55895"/>
        <n v="54090"/>
        <n v="52457"/>
        <n v="54919"/>
        <n v="53760"/>
        <n v="57819"/>
        <n v="56936"/>
        <n v="77782"/>
        <n v="82451"/>
        <n v="96820"/>
        <n v="102575"/>
        <n v="124029"/>
        <n v="139474"/>
        <n v="132182"/>
        <n v="147203"/>
        <n v="149233"/>
        <n v="158406"/>
        <n v="161552"/>
        <n v="173051"/>
        <n v="168507"/>
        <n v="171448"/>
        <n v="177204"/>
        <n v="181879"/>
        <n v="191580"/>
        <n v="204465"/>
        <n v="202332"/>
        <n v="211407"/>
        <n v="223560"/>
        <n v="233072"/>
        <n v="281770"/>
        <n v="244151"/>
        <n v="260215"/>
        <n v="256712"/>
        <n v="273639"/>
        <n v="308330"/>
        <n v="286072"/>
        <n v="291447"/>
        <n v="303627"/>
        <n v="64854"/>
        <n v="301972"/>
        <n v="72203"/>
        <n v="453291"/>
        <n v="486085"/>
        <n v="594671"/>
        <n v="628196"/>
        <n v="932321"/>
        <n v="1009222"/>
        <n v="1001766"/>
        <n v="1052997"/>
        <n v="1277316"/>
        <n v="1324664"/>
        <n v="1362437"/>
        <n v="1400969"/>
        <n v="1747283"/>
        <n v="1893993"/>
        <n v="1827559"/>
        <n v="1988599"/>
        <n v="2638218"/>
        <n v="2752373"/>
        <n v="35512"/>
        <n v="35927"/>
        <n v="1947"/>
        <n v="2247"/>
        <n v="18955"/>
        <n v="20099"/>
        <n v="275"/>
        <n v="461091"/>
        <n v="307"/>
        <n v="474962"/>
        <n v="3160"/>
        <n v="2895"/>
        <n v="294109"/>
        <n v="319601"/>
        <n v="277"/>
        <n v="309"/>
        <n v="45"/>
        <n v="28674"/>
        <n v="141"/>
        <n v="29535"/>
        <n v="1417"/>
        <n v="1200"/>
        <n v="491"/>
        <n v="448"/>
        <n v="91649"/>
        <n v="95707"/>
        <n v="26"/>
        <n v="34"/>
        <n v="1053"/>
        <n v="1220"/>
        <n v="1780"/>
        <n v="1827"/>
        <n v="980"/>
        <n v="5312"/>
        <n v="5191"/>
        <n v="2067"/>
        <n v="2046"/>
        <n v="6010"/>
        <n v="6168"/>
        <n v="37"/>
        <n v="47417"/>
        <n v="22"/>
        <n v="50398"/>
        <n v="39158"/>
        <n v="42179"/>
        <n v="2933"/>
        <n v="3293"/>
        <n v="107"/>
        <n v="34854"/>
        <n v="34707"/>
        <n v="381"/>
        <n v="371"/>
        <n v="6960"/>
        <n v="7411"/>
        <n v="86626"/>
        <n v="97699"/>
        <n v="339"/>
        <n v="305977"/>
        <n v="274"/>
        <n v="320284"/>
        <n v="16500"/>
        <n v="14973"/>
        <n v="31085"/>
        <n v="95215"/>
        <n v="24468"/>
        <n v="100667"/>
        <n v="734"/>
        <n v="3676"/>
        <n v="863"/>
        <n v="6062"/>
        <n v="10076"/>
        <n v="13095"/>
        <n v="2057"/>
        <n v="2241"/>
        <n v="5476"/>
        <n v="5694"/>
        <n v="251171"/>
        <n v="202135"/>
        <n v="83"/>
        <n v="79"/>
        <n v="2353"/>
        <n v="2481"/>
        <n v="77"/>
        <n v="151"/>
        <n v="33551"/>
        <n v="32760"/>
        <n v="281"/>
        <n v="286"/>
        <n v="382"/>
        <n v="256"/>
        <n v="262"/>
        <n v="239"/>
        <n v="451"/>
        <n v="485"/>
        <n v="420"/>
        <n v="612"/>
        <n v="682"/>
        <n v="773"/>
        <n v="776"/>
        <n v="738"/>
        <n v="836"/>
        <n v="924"/>
        <n v="1176"/>
        <n v="1267"/>
        <n v="1987"/>
        <n v="2104"/>
        <n v="1546"/>
        <n v="2267"/>
        <n v="2937"/>
        <n v="3450"/>
        <n v="3449"/>
        <n v="3620"/>
        <n v="5747"/>
        <n v="6281"/>
        <n v="6451"/>
        <n v="6976"/>
        <n v="7122"/>
        <n v="6879"/>
        <n v="7978"/>
        <n v="9788"/>
        <n v="7714"/>
        <n v="10236"/>
        <n v="11523"/>
        <n v="11912"/>
        <n v="19980"/>
        <n v="14124"/>
        <n v="13358"/>
        <n v="16468"/>
        <n v="17997"/>
        <n v="25952"/>
        <n v="25532"/>
        <n v="27467"/>
        <n v="27079"/>
        <n v="2442"/>
        <n v="236526"/>
        <n v="2662"/>
        <n v="248867"/>
        <n v="40449"/>
        <n v="40331"/>
        <n v="41386"/>
        <n v="43221"/>
        <n v="50565"/>
        <n v="49982"/>
        <n v="85247"/>
        <n v="97029"/>
        <n v="80639"/>
        <n v="86653"/>
        <n v="85347"/>
        <n v="84771"/>
        <n v="82828"/>
        <n v="87961"/>
        <n v="88785"/>
        <n v="95378"/>
        <n v="91350"/>
        <n v="93656"/>
        <n v="91421"/>
        <n v="96243"/>
        <n v="101967"/>
        <n v="112921"/>
        <n v="114957"/>
        <n v="118777"/>
        <n v="123025"/>
        <n v="123278"/>
        <n v="135946"/>
        <n v="131726"/>
        <n v="145793"/>
        <n v="143187"/>
        <n v="144495"/>
        <n v="156429"/>
        <n v="160326"/>
        <n v="156936"/>
        <n v="157379"/>
        <n v="168241"/>
        <n v="170734"/>
        <n v="172588"/>
        <n v="182653"/>
        <n v="385192"/>
        <n v="381247"/>
        <n v="413433"/>
        <n v="417468"/>
        <n v="456627"/>
        <n v="516694"/>
        <n v="496444"/>
        <n v="556376"/>
        <n v="813472"/>
        <n v="880926"/>
        <n v="1281301"/>
        <n v="1335455"/>
        <n v="1976625"/>
        <n v="2191188"/>
        <n v="2632073"/>
        <n v="2664307"/>
        <n v="492568"/>
        <n v="525549"/>
        <n v="4499"/>
        <n v="4087"/>
        <n v="349029"/>
        <n v="383070"/>
        <n v="291"/>
        <n v="169"/>
        <n v="214"/>
        <n v="230"/>
        <n v="280"/>
        <n v="29443"/>
        <n v="1182"/>
        <n v="29963"/>
        <n v="62"/>
        <n v="31469"/>
        <n v="35275"/>
        <n v="52"/>
        <n v="2865"/>
        <n v="2855"/>
        <n v="2774"/>
        <n v="1429"/>
        <n v="67"/>
        <n v="283"/>
        <n v="105"/>
        <n v="350"/>
        <n v="2761"/>
        <n v="3152"/>
        <n v="1006"/>
        <n v="6239"/>
        <n v="163"/>
        <n v="5406"/>
        <n v="3397"/>
        <n v="3530"/>
        <n v="2186"/>
        <n v="28592"/>
        <n v="4518"/>
        <n v="33305"/>
        <n v="183"/>
        <n v="22193"/>
        <n v="147"/>
        <n v="25004"/>
        <n v="1433"/>
        <n v="1609"/>
        <n v="120"/>
        <n v="144"/>
        <n v="24639"/>
        <n v="23944"/>
        <n v="84"/>
        <n v="85"/>
        <n v="28"/>
        <n v="9258"/>
        <n v="9435"/>
        <n v="83731"/>
        <n v="98288"/>
        <n v="45406"/>
        <n v="598728"/>
        <n v="43385"/>
        <n v="656274"/>
        <n v="23710"/>
        <n v="14308"/>
        <n v="63583"/>
        <n v="180389"/>
        <n v="32255"/>
        <n v="183221"/>
        <n v="8354"/>
        <n v="1607"/>
        <n v="1656"/>
        <n v="4933"/>
        <n v="911"/>
        <n v="29306"/>
        <n v="681"/>
        <n v="20337"/>
        <n v="2"/>
        <n v="2828"/>
        <n v="2970"/>
        <n v="676"/>
        <n v="31943"/>
        <n v="690"/>
        <n v="26849"/>
        <n v="2727"/>
        <n v="112880"/>
        <n v="1504"/>
        <n v="87510"/>
        <n v="4156"/>
        <n v="0"/>
        <n v="2921"/>
        <n v="106"/>
        <n v="584"/>
        <n v="640"/>
        <n v="16"/>
        <n v="7006"/>
        <n v="81"/>
        <n v="7144"/>
        <n v="2911"/>
        <n v="195474"/>
        <n v="2569"/>
        <n v="209495"/>
        <n v="23"/>
        <n v="76"/>
        <n v="35"/>
        <n v="36003"/>
        <n v="56"/>
        <n v="31911"/>
        <n v="240"/>
        <n v="769"/>
        <n v="438"/>
        <n v="471"/>
        <n v="655"/>
        <n v="398573"/>
        <n v="408217"/>
        <n v="946"/>
        <n v="970"/>
        <n v="976"/>
        <n v="1235"/>
        <n v="1928"/>
        <n v="1503"/>
        <n v="1967"/>
        <n v="2103"/>
        <n v="2234"/>
        <n v="2105"/>
        <n v="521"/>
        <n v="1924"/>
        <n v="3334"/>
        <n v="948"/>
        <n v="2758"/>
        <n v="2477"/>
        <n v="3082"/>
        <n v="2711"/>
        <n v="3233"/>
        <n v="4054"/>
        <n v="4282"/>
        <n v="3725"/>
        <n v="6558"/>
        <n v="7332"/>
        <n v="7380"/>
        <n v="7149"/>
        <n v="7455"/>
        <n v="7474"/>
        <n v="6466"/>
        <n v="6573"/>
        <n v="6507"/>
        <n v="8830"/>
        <n v="6403"/>
        <n v="10952"/>
        <n v="6365"/>
        <n v="11013"/>
        <n v="9731"/>
        <n v="10831"/>
        <n v="12016"/>
        <n v="12258"/>
        <n v="13025"/>
        <n v="20874"/>
        <n v="46002"/>
        <n v="17518"/>
        <n v="43844"/>
        <n v="18849"/>
        <n v="19419"/>
        <n v="15905"/>
        <n v="17811"/>
        <n v="13189"/>
        <n v="15118"/>
        <n v="16875"/>
        <n v="26175"/>
        <n v="18190"/>
        <n v="19923"/>
        <n v="26824"/>
        <n v="37020"/>
        <n v="29416"/>
        <n v="38180"/>
        <n v="35858"/>
        <n v="41419"/>
        <n v="40626"/>
        <n v="39046"/>
        <n v="44665"/>
        <n v="48693"/>
        <n v="58524"/>
        <n v="84140"/>
        <n v="78316"/>
        <n v="78416"/>
        <n v="78429"/>
        <n v="78381"/>
        <n v="87786"/>
        <n v="89281"/>
        <n v="89882"/>
        <n v="80743"/>
        <n v="90010"/>
        <n v="90115"/>
        <n v="100651"/>
        <n v="115618"/>
        <n v="118128"/>
        <n v="116222"/>
        <n v="125706"/>
        <n v="134083"/>
        <n v="136398"/>
        <n v="134394"/>
        <n v="141034"/>
        <n v="133751"/>
        <n v="137925"/>
        <n v="143246"/>
        <n v="158546"/>
        <n v="133384"/>
        <n v="147288"/>
        <n v="133961"/>
        <n v="145471"/>
        <n v="153796"/>
        <n v="171483"/>
        <n v="151711"/>
        <n v="168256"/>
        <n v="165315"/>
        <n v="161670"/>
        <n v="177882"/>
        <n v="182062"/>
        <n v="1359"/>
        <n v="1177"/>
        <n v="372735"/>
        <n v="348407"/>
        <n v="357417"/>
        <n v="392115"/>
        <n v="483703"/>
        <n v="498430"/>
        <n v="507689"/>
        <n v="549839"/>
        <n v="583504"/>
        <n v="617768"/>
        <n v="894178"/>
        <n v="897389"/>
        <n v="1047194"/>
        <n v="1303720"/>
        <n v="1293097"/>
        <n v="1384708"/>
        <n v="2467367"/>
        <n v="2756148"/>
        <n v="565"/>
        <n v="1840"/>
        <n v="608"/>
        <n v="2210"/>
        <n v="49287"/>
        <n v="63955"/>
        <n v="14"/>
        <n v="812"/>
        <n v="708"/>
        <n v="2535"/>
        <n v="1715"/>
        <n v="628"/>
        <n v="534"/>
        <n v="646"/>
        <n v="999"/>
        <n v="2443"/>
        <n v="2679"/>
        <n v="13560"/>
        <n v="33193"/>
        <n v="13039"/>
        <n v="22721"/>
        <n v="906"/>
        <n v="12455"/>
        <n v="830"/>
        <n v="9954"/>
        <n v="31771"/>
        <n v="72849"/>
        <n v="33064"/>
        <n v="89614"/>
        <n v="6031"/>
        <n v="32089"/>
        <n v="7021"/>
        <n v="34456"/>
        <n v="4174"/>
        <n v="3335"/>
        <n v="4960"/>
        <n v="3825"/>
        <n v="804"/>
        <n v="1195"/>
        <n v="43538"/>
        <n v="42556"/>
        <n v="1139"/>
        <n v="631"/>
        <n v="671"/>
        <n v="503"/>
        <n v="1146"/>
        <n v="17229"/>
        <n v="847"/>
        <n v="12390"/>
        <n v="93329"/>
        <n v="103334"/>
        <n v="630702"/>
        <n v="1014553"/>
        <n v="573060"/>
        <n v="994588"/>
        <n v="6260"/>
        <n v="1798"/>
        <n v="5895"/>
        <n v="19807"/>
        <n v="4233"/>
        <n v="24948"/>
        <n v="202"/>
        <n v="696"/>
        <n v="2929"/>
        <n v="3812"/>
        <n v="2486"/>
        <n v="3547"/>
        <n v="2709"/>
        <n v="3876"/>
        <n v="142296"/>
        <n v="1512"/>
        <n v="51080"/>
        <n v="99"/>
        <n v="388"/>
        <n v="30"/>
        <n v="12661"/>
        <n v="14038"/>
        <n v="1926"/>
        <n v="2001"/>
        <n v="7313"/>
        <n v="2734"/>
        <n v="10713"/>
        <n v="15658"/>
        <n v="7300"/>
        <n v="7393"/>
        <n v="140"/>
        <n v="70"/>
        <n v="4"/>
        <n v="101"/>
        <n v="32"/>
        <n v="205"/>
        <n v="665"/>
        <n v="69"/>
        <n v="57"/>
        <n v="47"/>
        <n v="40"/>
        <n v="92"/>
        <n v="119"/>
        <n v="146"/>
        <n v="137"/>
        <n v="164"/>
        <n v="44"/>
        <n v="90"/>
        <n v="170"/>
        <n v="332"/>
        <n v="273"/>
        <n v="261"/>
        <n v="330"/>
        <n v="228"/>
        <n v="389"/>
        <n v="538"/>
        <n v="748"/>
        <n v="809"/>
        <n v="599"/>
        <n v="432"/>
        <n v="925"/>
        <n v="1275"/>
        <n v="1464"/>
        <n v="1168"/>
        <n v="1110"/>
        <n v="3249"/>
        <n v="1870"/>
        <n v="2363"/>
        <n v="2381"/>
        <n v="3632"/>
        <n v="3931"/>
        <n v="4185"/>
        <n v="2344"/>
        <n v="2580"/>
        <n v="3317"/>
        <n v="4194"/>
        <n v="6439"/>
        <n v="4252"/>
        <n v="4188"/>
        <n v="2297"/>
        <n v="1757"/>
        <n v="5640"/>
        <n v="5390"/>
        <n v="6431"/>
        <n v="2064"/>
        <n v="10723"/>
        <n v="8693"/>
        <n v="6088"/>
        <n v="8894"/>
        <n v="9710"/>
        <n v="8363"/>
        <n v="12796"/>
        <n v="9229"/>
        <n v="10301"/>
        <n v="6523"/>
        <n v="12914"/>
        <n v="14226"/>
        <n v="19830"/>
        <n v="17525"/>
        <n v="16934"/>
        <n v="9329"/>
        <n v="25442"/>
        <n v="25527"/>
        <n v="29803"/>
        <n v="38115"/>
        <n v="23149"/>
        <n v="274722"/>
        <n v="291470"/>
        <n v="109"/>
        <n v="149"/>
        <n v="3092"/>
        <n v="1495"/>
        <n v="13998"/>
        <n v="142956"/>
        <n v="4269"/>
        <n v="64412"/>
        <n v="677"/>
        <n v="1083"/>
        <n v="38709"/>
        <n v="8672"/>
        <n v="42"/>
        <n v="7846"/>
        <n v="61"/>
        <n v="5721"/>
        <n v="508"/>
        <n v="1340"/>
        <n v="282"/>
        <n v="674"/>
        <n v="7662"/>
        <n v="5800"/>
        <n v="4766"/>
        <n v="5268"/>
        <n v="704"/>
        <n v="3963"/>
        <n v="4153"/>
        <n v="1224"/>
        <n v="2564"/>
        <n v="1065"/>
        <n v="118"/>
        <n v="1440"/>
        <n v="160"/>
        <n v="996"/>
        <n v="155"/>
        <n v="1024"/>
        <n v="7"/>
        <n v="441"/>
        <n v="1370"/>
        <n v="34673"/>
        <n v="1397"/>
        <n v="37920"/>
        <n v="93397"/>
        <n v="72353"/>
        <n v="3469"/>
        <n v="3462"/>
        <n v="1425"/>
        <n v="1289"/>
        <n v="489"/>
        <n v="113"/>
        <n v="68"/>
        <n v="104"/>
        <n v="1216"/>
        <n v="3985"/>
        <n v="39"/>
        <n v="950"/>
        <n v="87"/>
        <n v="180"/>
        <n v="139"/>
        <n v="130"/>
        <n v="131"/>
        <n v="115"/>
        <n v="128"/>
        <n v="152"/>
        <n v="173"/>
        <n v="4384"/>
        <n v="199"/>
        <n v="220"/>
        <n v="295"/>
        <n v="316"/>
        <n v="345"/>
        <n v="340"/>
        <n v="374"/>
        <n v="761"/>
        <n v="499"/>
        <n v="942"/>
        <n v="716"/>
        <n v="457"/>
        <n v="1910"/>
        <n v="638"/>
        <n v="1313"/>
        <n v="1185"/>
        <n v="1549"/>
        <n v="4786"/>
        <n v="1190"/>
        <n v="2466"/>
        <n v="1768"/>
        <n v="1043"/>
        <n v="1618"/>
        <n v="2112"/>
        <n v="940"/>
        <n v="971"/>
        <n v="3708"/>
        <n v="3312"/>
        <n v="2696"/>
        <n v="3323"/>
        <n v="3628"/>
        <n v="245"/>
        <n v="4049"/>
        <n v="3814"/>
        <n v="5812"/>
        <n v="3815"/>
        <n v="4515"/>
        <n v="4433"/>
        <n v="4138"/>
        <n v="4239"/>
        <n v="3734"/>
        <n v="4994"/>
        <n v="5500"/>
        <n v="9823"/>
        <n v="10364"/>
        <n v="12384"/>
        <n v="19904"/>
        <n v="30118"/>
        <n v="33962"/>
        <n v="121631"/>
        <n v="138790"/>
        <n v="156403"/>
        <n v="181558"/>
        <n v="784789"/>
        <n v="908869"/>
        <n v="781"/>
        <n v="6677"/>
        <n v="522"/>
        <n v="3996"/>
        <n v="162"/>
        <n v="1479"/>
        <n v="974"/>
        <n v="1218"/>
        <n v="6342"/>
        <n v="49"/>
        <n v="6902"/>
        <n v="53"/>
        <n v="1242"/>
        <n v="138"/>
        <n v="1351"/>
        <n v="182"/>
        <n v="383"/>
        <n v="36133"/>
        <n v="31701"/>
        <n v="51375"/>
        <n v="122944"/>
        <n v="41497"/>
        <n v="69527"/>
        <n v="21392"/>
        <n v="17317"/>
        <n v="29997"/>
        <n v="88340"/>
        <n v="22017"/>
        <n v="65545"/>
        <n v="7252"/>
        <n v="11391"/>
        <n v="7033"/>
        <n v="9012"/>
        <n v="5299"/>
        <n v="10086"/>
        <n v="3262"/>
        <n v="18646"/>
        <n v="461"/>
        <n v="4559"/>
        <n v="507"/>
        <n v="5758"/>
        <n v="23670"/>
        <n v="14846"/>
        <n v="32131"/>
        <n v="86288"/>
        <n v="33395"/>
        <n v="59769"/>
        <n v="1381"/>
        <n v="2161"/>
        <n v="375"/>
        <n v="1345"/>
        <n v="2790"/>
        <n v="14981"/>
        <n v="2955"/>
        <n v="10277"/>
        <n v="33425"/>
        <n v="76262"/>
        <n v="28100"/>
        <n v="52944"/>
        <n v="10042"/>
        <n v="34706"/>
        <n v="12617"/>
        <n v="26102"/>
        <n v="76717"/>
        <n v="62512"/>
        <n v="1810"/>
        <n v="2548"/>
        <n v="2283"/>
        <n v="3109"/>
        <n v="8430"/>
        <n v="10555"/>
        <n v="3908"/>
        <n v="6372"/>
        <n v="1565"/>
        <n v="475"/>
        <n v="366"/>
        <n v="157"/>
        <n v="224"/>
        <n v="1407"/>
        <n v="62194"/>
        <n v="52067"/>
        <n v="136"/>
        <n v="179"/>
        <n v="2878"/>
        <n v="5347"/>
        <n v="1805"/>
        <n v="3639"/>
        <n v="7691"/>
        <n v="24830"/>
        <n v="6129"/>
        <n v="19305"/>
        <n v="465"/>
        <n v="2209"/>
        <n v="670"/>
        <n v="3229"/>
        <n v="36"/>
        <n v="154"/>
        <n v="313"/>
        <n v="396"/>
        <n v="532"/>
        <n v="3"/>
        <n v="1630"/>
        <n v="1584"/>
        <n v="1156"/>
        <n v="1610"/>
        <n v="1640"/>
        <n v="9887"/>
        <n v="27664"/>
        <n v="8057"/>
        <n v="2180"/>
        <n v="14153"/>
        <n v="2988"/>
        <n v="2193"/>
        <n v="3142"/>
        <n v="2507"/>
        <n v="3852"/>
        <n v="3153"/>
        <n v="2361"/>
        <n v="2780"/>
        <n v="3565"/>
        <n v="5260"/>
        <n v="5738"/>
        <n v="4337"/>
        <n v="4293"/>
        <n v="5059"/>
        <n v="4805"/>
        <n v="4791"/>
        <n v="7449"/>
        <n v="12425"/>
        <n v="4209"/>
        <n v="8799"/>
        <n v="6644"/>
        <n v="4420"/>
        <n v="9378"/>
        <n v="13143"/>
        <n v="12439"/>
        <n v="15790"/>
        <n v="15240"/>
        <n v="22151"/>
        <n v="12303"/>
        <n v="12051"/>
        <n v="17477"/>
        <n v="17523"/>
        <n v="15649"/>
        <n v="15667"/>
        <n v="263952"/>
        <n v="17005"/>
        <n v="272398"/>
        <n v="29838"/>
        <n v="23647"/>
        <n v="20217"/>
        <n v="24475"/>
        <n v="20967"/>
        <n v="38361"/>
        <n v="25589"/>
        <n v="23754"/>
        <n v="25623"/>
        <n v="36357"/>
        <n v="29966"/>
        <n v="33335"/>
        <n v="49702"/>
        <n v="31716"/>
        <n v="35773"/>
        <n v="82906"/>
        <n v="121009"/>
        <n v="41127"/>
        <n v="38693"/>
        <n v="44245"/>
        <n v="36698"/>
        <n v="36275"/>
        <n v="88912"/>
        <n v="39700"/>
        <n v="47531"/>
        <n v="47050"/>
        <n v="47377"/>
        <n v="71030"/>
        <n v="59014"/>
        <n v="56724"/>
        <n v="67750"/>
        <n v="59600"/>
        <n v="66398"/>
        <n v="60161"/>
        <n v="65806"/>
        <n v="70688"/>
        <n v="68778"/>
        <n v="67626"/>
        <n v="75732"/>
        <n v="83362"/>
        <n v="67352"/>
        <n v="70887"/>
        <n v="70934"/>
        <n v="70610"/>
        <n v="75349"/>
        <n v="79411"/>
        <n v="73345"/>
        <n v="93856"/>
        <n v="91029"/>
        <n v="93729"/>
        <n v="95030"/>
        <n v="120309"/>
        <n v="131910"/>
        <n v="131937"/>
        <n v="138506"/>
        <n v="135517"/>
        <n v="20306"/>
        <n v="22468"/>
        <n v="300733"/>
        <n v="286735"/>
        <n v="312255"/>
        <n v="326482"/>
        <n v="337035"/>
        <n v="388410"/>
        <n v="395678"/>
        <n v="441117"/>
        <n v="485183"/>
        <n v="535386"/>
        <n v="611322"/>
        <n v="799065"/>
        <n v="1392691"/>
        <n v="1670787"/>
        <n v="415"/>
        <n v="23102"/>
        <n v="18624"/>
        <n v="9907"/>
        <n v="29990"/>
        <n v="7856"/>
        <n v="25700"/>
        <n v="15473"/>
        <n v="16107"/>
        <n v="3465"/>
        <n v="4094"/>
        <n v="1899"/>
        <n v="3298"/>
        <n v="1939"/>
        <n v="2635"/>
        <n v="920"/>
        <n v="1629"/>
        <n v="3492"/>
        <n v="9674"/>
        <n v="2497"/>
        <n v="4790"/>
        <n v="111228"/>
        <n v="113373"/>
        <n v="114201"/>
        <n v="729878"/>
        <n v="84350"/>
        <n v="604248"/>
        <n v="7598"/>
        <n v="9237"/>
        <n v="6257"/>
        <n v="23823"/>
        <n v="6327"/>
        <n v="19295"/>
        <n v="3781"/>
        <n v="2069"/>
        <n v="2117"/>
        <n v="617"/>
        <n v="100"/>
        <n v="1862"/>
        <n v="1256"/>
        <n v="2327"/>
        <n v="540"/>
        <n v="1419"/>
        <n v="392"/>
        <n v="7642"/>
        <n v="184"/>
        <n v="4278"/>
        <n v="5229"/>
        <n v="9449"/>
        <n v="8614"/>
        <n v="1473"/>
        <n v="8833"/>
        <n v="1044"/>
        <n v="4962"/>
        <n v="13480"/>
        <n v="24873"/>
        <n v="13439"/>
        <n v="22070"/>
        <n v="3738"/>
        <n v="2040"/>
        <n v="85523"/>
        <n v="105183"/>
        <n v="822"/>
        <n v="743"/>
        <n v="572"/>
        <n v="642"/>
        <n v="2109"/>
        <n v="3164"/>
        <n v="1269"/>
        <n v="2302"/>
        <n v="289"/>
        <n v="161"/>
        <n v="327"/>
        <n v="312"/>
        <n v="88"/>
        <n v="306"/>
        <n v="34484"/>
        <n v="24525"/>
        <n v="172"/>
        <n v="703"/>
        <n v="1159"/>
        <n v="6518"/>
        <n v="624"/>
        <n v="3956"/>
        <n v="692"/>
        <n v="622"/>
        <n v="25"/>
        <n v="6517"/>
        <n v="23016"/>
        <n v="6285"/>
        <n v="20684"/>
        <n v="798"/>
        <n v="1497"/>
        <n v="510"/>
        <n v="1513"/>
        <n v="15250"/>
        <n v="78426"/>
        <n v="9568"/>
        <n v="30690"/>
        <n v="60"/>
        <n v="72"/>
        <n v="10391"/>
        <n v="6087"/>
        <n v="515"/>
        <n v="533"/>
        <n v="102"/>
        <n v="11787"/>
        <n v="549"/>
        <n v="7876"/>
        <n v="698"/>
        <n v="399"/>
        <n v="1045"/>
        <n v="639"/>
        <n v="807"/>
        <n v="755"/>
        <n v="706"/>
        <n v="963"/>
        <n v="529"/>
        <n v="1532"/>
        <n v="1236"/>
        <n v="938"/>
        <n v="1463"/>
        <n v="1191"/>
        <n v="1354"/>
        <n v="1806"/>
        <n v="1743"/>
        <n v="1396"/>
        <n v="1170"/>
        <n v="1547"/>
        <n v="1096"/>
        <n v="1917"/>
        <n v="2294"/>
        <n v="2759"/>
        <n v="4687"/>
        <n v="5517"/>
        <n v="3128"/>
        <n v="1595"/>
        <n v="3036"/>
        <n v="1418"/>
        <n v="4916"/>
        <n v="4345"/>
        <n v="3231"/>
        <n v="4467"/>
        <n v="5145"/>
        <n v="4622"/>
        <n v="5216"/>
        <n v="5443"/>
        <n v="6111"/>
        <n v="6228"/>
        <n v="5161"/>
        <n v="5989"/>
        <n v="9276"/>
        <n v="7184"/>
        <n v="7343"/>
        <n v="7975"/>
        <n v="6945"/>
        <n v="8485"/>
        <n v="7749"/>
        <n v="9772"/>
        <n v="9981"/>
        <n v="12948"/>
        <n v="9961"/>
        <n v="10231"/>
        <n v="11995"/>
        <n v="12941"/>
        <n v="18386"/>
        <n v="12142"/>
        <n v="14379"/>
        <n v="15454"/>
        <n v="16497"/>
        <n v="15821"/>
        <n v="14901"/>
        <n v="14914"/>
        <n v="18685"/>
        <n v="18197"/>
        <n v="18374"/>
        <n v="21680"/>
        <n v="21671"/>
        <n v="21411"/>
        <n v="20203"/>
        <n v="19332"/>
        <n v="21509"/>
        <n v="26142"/>
        <n v="27780"/>
        <n v="25868"/>
        <n v="550"/>
        <n v="669"/>
        <n v="27775"/>
        <n v="27218"/>
        <n v="28419"/>
        <n v="28735"/>
        <n v="235"/>
        <n v="344"/>
        <n v="31718"/>
        <n v="27869"/>
        <n v="34401"/>
        <n v="37794"/>
        <n v="65567"/>
        <n v="63375"/>
        <n v="39939"/>
        <n v="49315"/>
        <n v="45073"/>
        <n v="48487"/>
        <n v="42573"/>
        <n v="51302"/>
        <n v="47908"/>
        <n v="53872"/>
        <n v="65528"/>
        <n v="65778"/>
        <n v="68990"/>
        <n v="85694"/>
        <n v="87378"/>
        <n v="93396"/>
        <n v="96182"/>
        <n v="122953"/>
        <n v="174059"/>
        <n v="127092"/>
        <n v="163513"/>
        <n v="263493"/>
        <n v="291521"/>
        <n v="402381"/>
        <n v="372557"/>
        <n v="408268"/>
        <n v="487622"/>
        <n v="1391"/>
        <n v="6115"/>
        <n v="2951"/>
        <n v="27256"/>
        <n v="37932"/>
        <n v="120695"/>
        <n v="125291"/>
        <n v="80348"/>
        <n v="97184"/>
        <n v="153"/>
        <n v="188"/>
        <n v="3032"/>
        <n v="3705"/>
        <n v="19"/>
        <n v="54"/>
        <n v="50"/>
        <n v="216"/>
        <n v="1499"/>
        <n v="187"/>
        <n v="1080"/>
        <n v="737"/>
        <n v="580"/>
        <n v="63"/>
        <n v="196"/>
        <n v="859"/>
        <n v="12"/>
        <n v="9"/>
        <n v="1337"/>
        <n v="997"/>
        <n v="64"/>
        <n v="416"/>
        <n v="1263"/>
        <n v="229"/>
        <n v="1390"/>
        <n v="720"/>
        <n v="536"/>
        <n v="110"/>
        <n v="203"/>
        <n v="201"/>
        <n v="288"/>
        <n v="284"/>
        <n v="422"/>
        <n v="597"/>
        <n v="111"/>
        <n v="20"/>
        <n v="15"/>
        <n v="58"/>
        <n v="249"/>
        <n v="258"/>
        <n v="59"/>
        <n v="2249"/>
        <n v="133"/>
        <n v="3562"/>
        <n v="178"/>
        <n v="338"/>
        <n v="487"/>
        <n v="376"/>
        <n v="560"/>
        <n v="372"/>
        <n v="821"/>
        <n v="1175"/>
        <n v="943"/>
        <n v="957"/>
        <n v="1633"/>
        <n v="1462"/>
        <n v="1394"/>
        <n v="1339"/>
        <n v="1393"/>
        <n v="1529"/>
        <n v="2266"/>
        <n v="1658"/>
        <n v="2672"/>
        <n v="2809"/>
        <n v="2465"/>
        <n v="2665"/>
        <n v="3540"/>
        <n v="3912"/>
        <n v="3374"/>
        <n v="3275"/>
        <n v="4139"/>
        <n v="3444"/>
        <n v="3729"/>
        <n v="3138"/>
        <n v="4196"/>
        <n v="5111"/>
        <n v="4892"/>
        <n v="4671"/>
        <n v="5018"/>
        <n v="4179"/>
        <n v="5731"/>
        <n v="6941"/>
        <n v="6908"/>
        <n v="8415"/>
        <n v="9376"/>
        <n v="9518"/>
        <n v="9816"/>
        <n v="9761"/>
        <n v="10522"/>
        <n v="11009"/>
        <n v="11367"/>
        <n v="10504"/>
        <n v="12871"/>
        <n v="12733"/>
        <n v="15150"/>
        <n v="37174"/>
        <n v="13977"/>
        <n v="14332"/>
        <n v="44739"/>
        <n v="14487"/>
        <n v="11241"/>
        <n v="15601"/>
        <n v="16370"/>
        <n v="12640"/>
        <n v="18121"/>
        <n v="8700"/>
        <n v="9100"/>
        <n v="11490"/>
        <n v="11552"/>
        <n v="32347"/>
        <n v="26641"/>
        <n v="35776"/>
        <n v="34705"/>
        <n v="78000"/>
        <n v="118900"/>
      </sharedItems>
    </cacheField>
    <cacheField name="an_2013" numFmtId="0">
      <sharedItems containsSemiMixedTypes="0" containsString="0" containsNumber="1" containsInteger="1" minValue="0" maxValue="2773707" count="1532">
        <n v="44577"/>
        <n v="45912"/>
        <n v="12"/>
        <n v="16"/>
        <n v="105"/>
        <n v="98"/>
        <n v="618"/>
        <n v="644"/>
        <n v="2972"/>
        <n v="3346"/>
        <n v="5689"/>
        <n v="5812"/>
        <n v="6150"/>
        <n v="7270"/>
        <n v="6024"/>
        <n v="7611"/>
        <n v="8001"/>
        <n v="8501"/>
        <n v="1166"/>
        <n v="1191"/>
        <n v="13043"/>
        <n v="13759"/>
        <n v="31236"/>
        <n v="36777"/>
        <n v="33226"/>
        <n v="38860"/>
        <n v="38709"/>
        <n v="41747"/>
        <n v="46240"/>
        <n v="50728"/>
        <n v="53720"/>
        <n v="56416"/>
        <n v="68445"/>
        <n v="73554"/>
        <n v="68983"/>
        <n v="72682"/>
        <n v="71232"/>
        <n v="76383"/>
        <n v="72513"/>
        <n v="77091"/>
        <n v="89987"/>
        <n v="88528"/>
        <n v="95281"/>
        <n v="95044"/>
        <n v="3959"/>
        <n v="108019"/>
        <n v="112580"/>
        <n v="97461"/>
        <n v="113398"/>
        <n v="4656"/>
        <n v="120050"/>
        <n v="105125"/>
        <n v="140834"/>
        <n v="152430"/>
        <n v="75946"/>
        <n v="80371"/>
        <n v="168058"/>
        <n v="179377"/>
        <n v="187436"/>
        <n v="181393"/>
        <n v="234308"/>
        <n v="250335"/>
        <n v="271228"/>
        <n v="286612"/>
        <n v="242935"/>
        <n v="266283"/>
        <n v="482406"/>
        <n v="511048"/>
        <n v="418942"/>
        <n v="458310"/>
        <n v="489068"/>
        <n v="443379"/>
        <n v="559477"/>
        <n v="595850"/>
        <n v="643061"/>
        <n v="611066"/>
        <n v="1093196"/>
        <n v="1142568"/>
        <n v="5367"/>
        <n v="5577"/>
        <n v="4137"/>
        <n v="4516"/>
        <n v="940900"/>
        <n v="996720"/>
        <n v="50189"/>
        <n v="53103"/>
        <n v="1257"/>
        <n v="1315"/>
        <n v="329928"/>
        <n v="346161"/>
        <n v="11354"/>
        <n v="11830"/>
        <n v="157652"/>
        <n v="167358"/>
        <n v="910"/>
        <n v="8386"/>
        <n v="906"/>
        <n v="9040"/>
        <n v="15131"/>
        <n v="16615"/>
        <n v="34380"/>
        <n v="35456"/>
        <n v="11"/>
        <n v="1411"/>
        <n v="1480"/>
        <n v="224499"/>
        <n v="241976"/>
        <n v="1183"/>
        <n v="1268"/>
        <n v="789"/>
        <n v="818"/>
        <n v="2006"/>
        <n v="2038"/>
        <n v="38"/>
        <n v="45"/>
        <n v="1327"/>
        <n v="1256"/>
        <n v="75090"/>
        <n v="79403"/>
        <n v="62825"/>
        <n v="66190"/>
        <n v="108158"/>
        <n v="114855"/>
        <n v="59631"/>
        <n v="63784"/>
        <n v="9823"/>
        <n v="10468"/>
        <n v="1514"/>
        <n v="1558"/>
        <n v="51552"/>
        <n v="53749"/>
        <n v="1322"/>
        <n v="1312"/>
        <n v="3416"/>
        <n v="3649"/>
        <n v="66281"/>
        <n v="74319"/>
        <n v="311703"/>
        <n v="95929"/>
        <n v="340105"/>
        <n v="102808"/>
        <n v="9660"/>
        <n v="9595"/>
        <n v="6761"/>
        <n v="197208"/>
        <n v="4809"/>
        <n v="205827"/>
        <n v="971"/>
        <n v="1040"/>
        <n v="11001"/>
        <n v="14577"/>
        <n v="6"/>
        <n v="17"/>
        <n v="19"/>
        <n v="15"/>
        <n v="14"/>
        <n v="41"/>
        <n v="36"/>
        <n v="73"/>
        <n v="30"/>
        <n v="54"/>
        <n v="61"/>
        <n v="100"/>
        <n v="133"/>
        <n v="1535"/>
        <n v="62"/>
        <n v="391"/>
        <n v="844"/>
        <n v="923"/>
        <n v="991"/>
        <n v="2182"/>
        <n v="2029"/>
        <n v="6343"/>
        <n v="7235"/>
        <n v="4042"/>
        <n v="4781"/>
        <n v="18727"/>
        <n v="14007"/>
        <n v="16830"/>
        <n v="14635"/>
        <n v="15468"/>
        <n v="16411"/>
        <n v="24105"/>
        <n v="25753"/>
        <n v="32502"/>
        <n v="35040"/>
        <n v="36964"/>
        <n v="53187"/>
        <n v="52638"/>
        <n v="52281"/>
        <n v="39457"/>
        <n v="56668"/>
        <n v="55161"/>
        <n v="50550"/>
        <n v="54652"/>
        <n v="52662"/>
        <n v="57737"/>
        <n v="55686"/>
        <n v="77769"/>
        <n v="81917"/>
        <n v="95716"/>
        <n v="101964"/>
        <n v="121472"/>
        <n v="140836"/>
        <n v="129739"/>
        <n v="149322"/>
        <n v="149093"/>
        <n v="158840"/>
        <n v="159836"/>
        <n v="171655"/>
        <n v="166691"/>
        <n v="169841"/>
        <n v="175863"/>
        <n v="179691"/>
        <n v="193472"/>
        <n v="206301"/>
        <n v="202194"/>
        <n v="211241"/>
        <n v="209071"/>
        <n v="219148"/>
        <n v="291156"/>
        <n v="235399"/>
        <n v="255647"/>
        <n v="247606"/>
        <n v="268350"/>
        <n v="316790"/>
        <n v="287189"/>
        <n v="281326"/>
        <n v="305134"/>
        <n v="63645"/>
        <n v="291011"/>
        <n v="70709"/>
        <n v="446856"/>
        <n v="479735"/>
        <n v="608276"/>
        <n v="642768"/>
        <n v="921391"/>
        <n v="998477"/>
        <n v="1010952"/>
        <n v="1062263"/>
        <n v="1275149"/>
        <n v="1339107"/>
        <n v="1358553"/>
        <n v="1417007"/>
        <n v="1739480"/>
        <n v="2012391"/>
        <n v="1820003"/>
        <n v="2112483"/>
        <n v="2652822"/>
        <n v="2773707"/>
        <n v="34840"/>
        <n v="34955"/>
        <n v="1693"/>
        <n v="1927"/>
        <n v="19936"/>
        <n v="21275"/>
        <n v="996"/>
        <n v="457496"/>
        <n v="470359"/>
        <n v="3018"/>
        <n v="2860"/>
        <n v="293915"/>
        <n v="317605"/>
        <n v="287"/>
        <n v="302"/>
        <n v="31"/>
        <n v="26544"/>
        <n v="153"/>
        <n v="27200"/>
        <n v="1623"/>
        <n v="2148"/>
        <n v="503"/>
        <n v="433"/>
        <n v="93705"/>
        <n v="97993"/>
        <n v="25"/>
        <n v="699"/>
        <n v="831"/>
        <n v="1648"/>
        <n v="1723"/>
        <n v="774"/>
        <n v="871"/>
        <n v="5186"/>
        <n v="4891"/>
        <n v="2056"/>
        <n v="2035"/>
        <n v="5644"/>
        <n v="5914"/>
        <n v="46"/>
        <n v="42483"/>
        <n v="35"/>
        <n v="45059"/>
        <n v="40040"/>
        <n v="42656"/>
        <n v="2489"/>
        <n v="2698"/>
        <n v="131"/>
        <n v="110"/>
        <n v="35494"/>
        <n v="35574"/>
        <n v="340"/>
        <n v="336"/>
        <n v="6648"/>
        <n v="7079"/>
        <n v="78358"/>
        <n v="89023"/>
        <n v="1013"/>
        <n v="239852"/>
        <n v="620"/>
        <n v="250772"/>
        <n v="16446"/>
        <n v="14745"/>
        <n v="30472"/>
        <n v="94426"/>
        <n v="25441"/>
        <n v="99749"/>
        <n v="760"/>
        <n v="5399"/>
        <n v="927"/>
        <n v="7158"/>
        <n v="10514"/>
        <n v="13746"/>
        <n v="2261"/>
        <n v="2446"/>
        <n v="29"/>
        <n v="5276"/>
        <n v="28"/>
        <n v="5420"/>
        <n v="251899"/>
        <n v="200176"/>
        <n v="90"/>
        <n v="115"/>
        <n v="2735"/>
        <n v="93"/>
        <n v="2522"/>
        <n v="113"/>
        <n v="176"/>
        <n v="33166"/>
        <n v="32398"/>
        <n v="386"/>
        <n v="377"/>
        <n v="329"/>
        <n v="239"/>
        <n v="147"/>
        <n v="455"/>
        <n v="494"/>
        <n v="491"/>
        <n v="575"/>
        <n v="596"/>
        <n v="764"/>
        <n v="759"/>
        <n v="706"/>
        <n v="794"/>
        <n v="951"/>
        <n v="1428"/>
        <n v="1284"/>
        <n v="1199"/>
        <n v="2665"/>
        <n v="2347"/>
        <n v="1504"/>
        <n v="1707"/>
        <n v="2975"/>
        <n v="3701"/>
        <n v="3712"/>
        <n v="2793"/>
        <n v="6382"/>
        <n v="6212"/>
        <n v="6409"/>
        <n v="7600"/>
        <n v="7540"/>
        <n v="6818"/>
        <n v="7930"/>
        <n v="9769"/>
        <n v="7519"/>
        <n v="9794"/>
        <n v="11703"/>
        <n v="12124"/>
        <n v="19980"/>
        <n v="14124"/>
        <n v="13214"/>
        <n v="16455"/>
        <n v="18177"/>
        <n v="25981"/>
        <n v="25518"/>
        <n v="27615"/>
        <n v="27690"/>
        <n v="4022"/>
        <n v="234223"/>
        <n v="3830"/>
        <n v="246867"/>
        <n v="41798"/>
        <n v="40506"/>
        <n v="40963"/>
        <n v="44555"/>
        <n v="51587"/>
        <n v="49733"/>
        <n v="104752"/>
        <n v="124988"/>
        <n v="84089"/>
        <n v="93240"/>
        <n v="89384"/>
        <n v="85982"/>
        <n v="84302"/>
        <n v="88477"/>
        <n v="89289"/>
        <n v="101735"/>
        <n v="92521"/>
        <n v="94327"/>
        <n v="92064"/>
        <n v="97274"/>
        <n v="103069"/>
        <n v="113663"/>
        <n v="116448"/>
        <n v="134437"/>
        <n v="124671"/>
        <n v="138186"/>
        <n v="121557"/>
        <n v="135865"/>
        <n v="129757"/>
        <n v="147510"/>
        <n v="147055"/>
        <n v="144076"/>
        <n v="159760"/>
        <n v="166469"/>
        <n v="157960"/>
        <n v="161714"/>
        <n v="172162"/>
        <n v="177891"/>
        <n v="171756"/>
        <n v="181893"/>
        <n v="388564"/>
        <n v="377423"/>
        <n v="416558"/>
        <n v="412189"/>
        <n v="452337"/>
        <n v="536138"/>
        <n v="492455"/>
        <n v="577876"/>
        <n v="820157"/>
        <n v="889249"/>
        <n v="1274223"/>
        <n v="1327951"/>
        <n v="2023999"/>
        <n v="2237630"/>
        <n v="2676141"/>
        <n v="2726551"/>
        <n v="550283"/>
        <n v="585381"/>
        <n v="4530"/>
        <n v="4109"/>
        <n v="347538"/>
        <n v="382626"/>
        <n v="292"/>
        <n v="139"/>
        <n v="209"/>
        <n v="183"/>
        <n v="264"/>
        <n v="27541"/>
        <n v="889"/>
        <n v="28807"/>
        <n v="63"/>
        <n v="58"/>
        <n v="33207"/>
        <n v="37145"/>
        <n v="52"/>
        <n v="65"/>
        <n v="1934"/>
        <n v="2025"/>
        <n v="2758"/>
        <n v="1390"/>
        <n v="33"/>
        <n v="244"/>
        <n v="57"/>
        <n v="342"/>
        <n v="2748"/>
        <n v="3056"/>
        <n v="995"/>
        <n v="6228"/>
        <n v="152"/>
        <n v="5395"/>
        <n v="3264"/>
        <n v="3355"/>
        <n v="2210"/>
        <n v="26933"/>
        <n v="4883"/>
        <n v="31434"/>
        <n v="222"/>
        <n v="23954"/>
        <n v="136"/>
        <n v="26549"/>
        <n v="1235"/>
        <n v="1405"/>
        <n v="94"/>
        <n v="146"/>
        <n v="24844"/>
        <n v="24257"/>
        <n v="72"/>
        <n v="83"/>
        <n v="0"/>
        <n v="8677"/>
        <n v="8801"/>
        <n v="75311"/>
        <n v="88983"/>
        <n v="57904"/>
        <n v="544315"/>
        <n v="45193"/>
        <n v="596703"/>
        <n v="23909"/>
        <n v="14646"/>
        <n v="64407"/>
        <n v="177942"/>
        <n v="32182"/>
        <n v="181502"/>
        <n v="4365"/>
        <n v="1649"/>
        <n v="1762"/>
        <n v="4826"/>
        <n v="874"/>
        <n v="29482"/>
        <n v="807"/>
        <n v="19996"/>
        <n v="7"/>
        <n v="2937"/>
        <n v="3148"/>
        <n v="33700"/>
        <n v="744"/>
        <n v="28523"/>
        <n v="2723"/>
        <n v="114217"/>
        <n v="1478"/>
        <n v="86701"/>
        <n v="3725"/>
        <n v="2420"/>
        <n v="593"/>
        <n v="118"/>
        <n v="633"/>
        <n v="56"/>
        <n v="7478"/>
        <n v="142"/>
        <n v="7532"/>
        <n v="2853"/>
        <n v="195431"/>
        <n v="2232"/>
        <n v="205604"/>
        <n v="10"/>
        <n v="230"/>
        <n v="67"/>
        <n v="44"/>
        <n v="36143"/>
        <n v="85"/>
        <n v="31456"/>
        <n v="249"/>
        <n v="481"/>
        <n v="757"/>
        <n v="604"/>
        <n v="742"/>
        <n v="656"/>
        <n v="398562"/>
        <n v="416042"/>
        <n v="1022"/>
        <n v="810"/>
        <n v="984"/>
        <n v="1010"/>
        <n v="1903"/>
        <n v="1409"/>
        <n v="1865"/>
        <n v="2334"/>
        <n v="2802"/>
        <n v="2086"/>
        <n v="601"/>
        <n v="1978"/>
        <n v="3327"/>
        <n v="1033"/>
        <n v="2916"/>
        <n v="2561"/>
        <n v="3998"/>
        <n v="2974"/>
        <n v="3446"/>
        <n v="4494"/>
        <n v="4838"/>
        <n v="4020"/>
        <n v="7444"/>
        <n v="8967"/>
        <n v="7351"/>
        <n v="7491"/>
        <n v="7700"/>
        <n v="7458"/>
        <n v="6802"/>
        <n v="7148"/>
        <n v="6594"/>
        <n v="10003"/>
        <n v="6414"/>
        <n v="12362"/>
        <n v="6833"/>
        <n v="13544"/>
        <n v="9527"/>
        <n v="10650"/>
        <n v="12494"/>
        <n v="12781"/>
        <n v="10545"/>
        <n v="24275"/>
        <n v="46199"/>
        <n v="18827"/>
        <n v="43433"/>
        <n v="19177"/>
        <n v="19464"/>
        <n v="13130"/>
        <n v="15153"/>
        <n v="13297"/>
        <n v="13388"/>
        <n v="17906"/>
        <n v="29597"/>
        <n v="19561"/>
        <n v="18551"/>
        <n v="29088"/>
        <n v="43726"/>
        <n v="31479"/>
        <n v="39966"/>
        <n v="36703"/>
        <n v="43479"/>
        <n v="42421"/>
        <n v="39620"/>
        <n v="46313"/>
        <n v="46194"/>
        <n v="58652"/>
        <n v="90827"/>
        <n v="77536"/>
        <n v="74932"/>
        <n v="74669"/>
        <n v="75149"/>
        <n v="88918"/>
        <n v="95895"/>
        <n v="79913"/>
        <n v="92133"/>
        <n v="89343"/>
        <n v="99930"/>
        <n v="118717"/>
        <n v="117140"/>
        <n v="111264"/>
        <n v="129099"/>
        <n v="139480"/>
        <n v="140968"/>
        <n v="135573"/>
        <n v="147070"/>
        <n v="133535"/>
        <n v="139824"/>
        <n v="144337"/>
        <n v="169308"/>
        <n v="138991"/>
        <n v="150328"/>
        <n v="137382"/>
        <n v="151688"/>
        <n v="164577"/>
        <n v="184415"/>
        <n v="152180"/>
        <n v="177598"/>
        <n v="171348"/>
        <n v="161148"/>
        <n v="180959"/>
        <n v="191057"/>
        <n v="1197"/>
        <n v="390031"/>
        <n v="349111"/>
        <n v="361488"/>
        <n v="416596"/>
        <n v="528321"/>
        <n v="542399"/>
        <n v="502706"/>
        <n v="537646"/>
        <n v="615943"/>
        <n v="647205"/>
        <n v="882482"/>
        <n v="884425"/>
        <n v="1045629"/>
        <n v="1237281"/>
        <n v="1292993"/>
        <n v="1290407"/>
        <n v="2280672"/>
        <n v="2558286"/>
        <n v="589"/>
        <n v="1751"/>
        <n v="570"/>
        <n v="2145"/>
        <n v="109086"/>
        <n v="143666"/>
        <n v="538"/>
        <n v="464"/>
        <n v="2503"/>
        <n v="1600"/>
        <n v="347"/>
        <n v="407"/>
        <n v="547"/>
        <n v="413"/>
        <n v="638"/>
        <n v="1034"/>
        <n v="2320"/>
        <n v="2683"/>
        <n v="13549"/>
        <n v="33182"/>
        <n v="13028"/>
        <n v="22710"/>
        <n v="2248"/>
        <n v="12963"/>
        <n v="2156"/>
        <n v="10180"/>
        <n v="31211"/>
        <n v="85752"/>
        <n v="32514"/>
        <n v="103576"/>
        <n v="5782"/>
        <n v="33832"/>
        <n v="7065"/>
        <n v="36754"/>
        <n v="5594"/>
        <n v="3203"/>
        <n v="3805"/>
        <n v="878"/>
        <n v="46695"/>
        <n v="45963"/>
        <n v="1184"/>
        <n v="960"/>
        <n v="701"/>
        <n v="614"/>
        <n v="1301"/>
        <n v="18343"/>
        <n v="909"/>
        <n v="13232"/>
        <n v="71537"/>
        <n v="85128"/>
        <n v="642685"/>
        <n v="919808"/>
        <n v="574552"/>
        <n v="909403"/>
        <n v="1792"/>
        <n v="5546"/>
        <n v="18291"/>
        <n v="3222"/>
        <n v="18050"/>
        <n v="949"/>
        <n v="796"/>
        <n v="3281"/>
        <n v="3563"/>
        <n v="2781"/>
        <n v="1821"/>
        <n v="3804"/>
        <n v="3126"/>
        <n v="3213"/>
        <n v="148511"/>
        <n v="865"/>
        <n v="55056"/>
        <n v="124"/>
        <n v="478"/>
        <n v="130"/>
        <n v="12650"/>
        <n v="14027"/>
        <n v="1772"/>
        <n v="2077"/>
        <n v="8126"/>
        <n v="2984"/>
        <n v="13119"/>
        <n v="11898"/>
        <n v="4636"/>
        <n v="9078"/>
        <n v="369"/>
        <n v="271"/>
        <n v="107"/>
        <n v="66"/>
        <n v="24"/>
        <n v="9"/>
        <n v="47"/>
        <n v="78"/>
        <n v="18"/>
        <n v="476"/>
        <n v="91"/>
        <n v="514"/>
        <n v="194"/>
        <n v="159"/>
        <n v="163"/>
        <n v="158"/>
        <n v="296"/>
        <n v="295"/>
        <n v="341"/>
        <n v="301"/>
        <n v="116"/>
        <n v="511"/>
        <n v="1054"/>
        <n v="626"/>
        <n v="646"/>
        <n v="710"/>
        <n v="328"/>
        <n v="862"/>
        <n v="1150"/>
        <n v="1464"/>
        <n v="1121"/>
        <n v="600"/>
        <n v="2924"/>
        <n v="5074"/>
        <n v="2230"/>
        <n v="1734"/>
        <n v="2460"/>
        <n v="4307"/>
        <n v="3788"/>
        <n v="5467"/>
        <n v="6633"/>
        <n v="3023"/>
        <n v="3214"/>
        <n v="3883"/>
        <n v="4298"/>
        <n v="3854"/>
        <n v="6109"/>
        <n v="4183"/>
        <n v="4318"/>
        <n v="3593"/>
        <n v="1809"/>
        <n v="5973"/>
        <n v="6313"/>
        <n v="7090"/>
        <n v="2207"/>
        <n v="13556"/>
        <n v="9582"/>
        <n v="6141"/>
        <n v="9062"/>
        <n v="9654"/>
        <n v="7152"/>
        <n v="14443"/>
        <n v="8140"/>
        <n v="10757"/>
        <n v="6302"/>
        <n v="12990"/>
        <n v="14581"/>
        <n v="20005"/>
        <n v="18524"/>
        <n v="17048"/>
        <n v="8002"/>
        <n v="20592"/>
        <n v="22287"/>
        <n v="26732"/>
        <n v="34535"/>
        <n v="22933"/>
        <n v="294023"/>
        <n v="315291"/>
        <n v="84"/>
        <n v="109"/>
        <n v="21"/>
        <n v="1901"/>
        <n v="376"/>
        <n v="690"/>
        <n v="14895"/>
        <n v="167221"/>
        <n v="5009"/>
        <n v="82828"/>
        <n v="488"/>
        <n v="36882"/>
        <n v="8114"/>
        <n v="7794"/>
        <n v="5464"/>
        <n v="533"/>
        <n v="1445"/>
        <n v="344"/>
        <n v="741"/>
        <n v="7553"/>
        <n v="5798"/>
        <n v="4441"/>
        <n v="5623"/>
        <n v="652"/>
        <n v="4426"/>
        <n v="4550"/>
        <n v="2963"/>
        <n v="1210"/>
        <n v="40"/>
        <n v="1769"/>
        <n v="1165"/>
        <n v="101"/>
        <n v="60"/>
        <n v="143"/>
        <n v="817"/>
        <n v="970"/>
        <n v="33887"/>
        <n v="873"/>
        <n v="34623"/>
        <n v="96200"/>
        <n v="72563"/>
        <n v="5571"/>
        <n v="8151"/>
        <n v="2614"/>
        <n v="4520"/>
        <n v="27"/>
        <n v="74"/>
        <n v="590"/>
        <n v="1896"/>
        <n v="8"/>
        <n v="106"/>
        <n v="82"/>
        <n v="37"/>
        <n v="53"/>
        <n v="1204"/>
        <n v="108"/>
        <n v="198"/>
        <n v="122"/>
        <n v="272"/>
        <n v="235"/>
        <n v="80"/>
        <n v="59"/>
        <n v="174"/>
        <n v="436"/>
        <n v="233"/>
        <n v="5325"/>
        <n v="281"/>
        <n v="128"/>
        <n v="263"/>
        <n v="352"/>
        <n v="201"/>
        <n v="399"/>
        <n v="802"/>
        <n v="785"/>
        <n v="527"/>
        <n v="913"/>
        <n v="619"/>
        <n v="846"/>
        <n v="881"/>
        <n v="1158"/>
        <n v="1416"/>
        <n v="1216"/>
        <n v="1996"/>
        <n v="4522"/>
        <n v="1307"/>
        <n v="2435"/>
        <n v="827"/>
        <n v="2040"/>
        <n v="1538"/>
        <n v="1513"/>
        <n v="2105"/>
        <n v="1470"/>
        <n v="2195"/>
        <n v="3060"/>
        <n v="2642"/>
        <n v="5527"/>
        <n v="2578"/>
        <n v="3426"/>
        <n v="18472"/>
        <n v="234"/>
        <n v="3913"/>
        <n v="4146"/>
        <n v="4970"/>
        <n v="3379"/>
        <n v="4752"/>
        <n v="5605"/>
        <n v="3826"/>
        <n v="5884"/>
        <n v="11657"/>
        <n v="8216"/>
        <n v="6101"/>
        <n v="9529"/>
        <n v="8604"/>
        <n v="11940"/>
        <n v="17784"/>
        <n v="29726"/>
        <n v="33661"/>
        <n v="119252"/>
        <n v="130389"/>
        <n v="157137"/>
        <n v="178996"/>
        <n v="671818"/>
        <n v="804370"/>
        <n v="770"/>
        <n v="6666"/>
        <n v="3985"/>
        <n v="144"/>
        <n v="1700"/>
        <n v="765"/>
        <n v="1344"/>
        <n v="5"/>
        <n v="5855"/>
        <n v="6870"/>
        <n v="1384"/>
        <n v="173"/>
        <n v="1479"/>
        <n v="167"/>
        <n v="354"/>
        <n v="34"/>
        <n v="178"/>
        <n v="28084"/>
        <n v="23434"/>
        <n v="62899"/>
        <n v="139417"/>
        <n v="45288"/>
        <n v="79225"/>
        <n v="20577"/>
        <n v="16535"/>
        <n v="29857"/>
        <n v="89018"/>
        <n v="22029"/>
        <n v="67419"/>
        <n v="8003"/>
        <n v="13154"/>
        <n v="7569"/>
        <n v="9709"/>
        <n v="5842"/>
        <n v="10642"/>
        <n v="3287"/>
        <n v="17189"/>
        <n v="4420"/>
        <n v="983"/>
        <n v="6173"/>
        <n v="26720"/>
        <n v="16566"/>
        <n v="28552"/>
        <n v="78195"/>
        <n v="31433"/>
        <n v="55251"/>
        <n v="1610"/>
        <n v="1756"/>
        <n v="497"/>
        <n v="1110"/>
        <n v="3099"/>
        <n v="16421"/>
        <n v="3225"/>
        <n v="11706"/>
        <n v="29079"/>
        <n v="69569"/>
        <n v="25679"/>
        <n v="47666"/>
        <n v="10276"/>
        <n v="33287"/>
        <n v="12715"/>
        <n v="24608"/>
        <n v="72249"/>
        <n v="59384"/>
        <n v="1501"/>
        <n v="2488"/>
        <n v="2094"/>
        <n v="3074"/>
        <n v="9539"/>
        <n v="11068"/>
        <n v="4469"/>
        <n v="6728"/>
        <n v="1032"/>
        <n v="1071"/>
        <n v="190"/>
        <n v="885"/>
        <n v="211"/>
        <n v="1285"/>
        <n v="60515"/>
        <n v="50244"/>
        <n v="150"/>
        <n v="156"/>
        <n v="3678"/>
        <n v="5580"/>
        <n v="2242"/>
        <n v="4008"/>
        <n v="9126"/>
        <n v="27732"/>
        <n v="6315"/>
        <n v="20101"/>
        <n v="727"/>
        <n v="2256"/>
        <n v="1220"/>
        <n v="3187"/>
        <n v="112"/>
        <n v="180"/>
        <n v="259"/>
        <n v="307"/>
        <n v="199"/>
        <n v="375"/>
        <n v="3"/>
        <n v="39"/>
        <n v="1030"/>
        <n v="1959"/>
        <n v="1178"/>
        <n v="1680"/>
        <n v="9876"/>
        <n v="27653"/>
        <n v="8046"/>
        <n v="2571"/>
        <n v="14142"/>
        <n v="1989"/>
        <n v="2873"/>
        <n v="3234"/>
        <n v="2178"/>
        <n v="4268"/>
        <n v="3612"/>
        <n v="2298"/>
        <n v="2760"/>
        <n v="3573"/>
        <n v="5668"/>
        <n v="6804"/>
        <n v="2835"/>
        <n v="5305"/>
        <n v="4818"/>
        <n v="4716"/>
        <n v="2694"/>
        <n v="8746"/>
        <n v="12800"/>
        <n v="4081"/>
        <n v="9489"/>
        <n v="6120"/>
        <n v="7074"/>
        <n v="11637"/>
        <n v="14458"/>
        <n v="16871"/>
        <n v="12086"/>
        <n v="18566"/>
        <n v="14968"/>
        <n v="23845"/>
        <n v="11413"/>
        <n v="11034"/>
        <n v="19369"/>
        <n v="18073"/>
        <n v="15165"/>
        <n v="14595"/>
        <n v="21262"/>
        <n v="24876"/>
        <n v="32379"/>
        <n v="23286"/>
        <n v="18923"/>
        <n v="27012"/>
        <n v="18432"/>
        <n v="39418"/>
        <n v="23951"/>
        <n v="22477"/>
        <n v="24410"/>
        <n v="36918"/>
        <n v="30917"/>
        <n v="34691"/>
        <n v="51745"/>
        <n v="33712"/>
        <n v="35667"/>
        <n v="200570"/>
        <n v="43970"/>
        <n v="38806"/>
        <n v="44568"/>
        <n v="36561"/>
        <n v="23224"/>
        <n v="118944"/>
        <n v="37760"/>
        <n v="48840"/>
        <n v="39744"/>
        <n v="48243"/>
        <n v="150804"/>
        <n v="60010"/>
        <n v="54068"/>
        <n v="69430"/>
        <n v="57644"/>
        <n v="67432"/>
        <n v="61208"/>
        <n v="61763"/>
        <n v="72483"/>
        <n v="67323"/>
        <n v="64080"/>
        <n v="77323"/>
        <n v="126790"/>
        <n v="66964"/>
        <n v="66587"/>
        <n v="53165"/>
        <n v="60228"/>
        <n v="73399"/>
        <n v="84639"/>
        <n v="73556"/>
        <n v="97513"/>
        <n v="89159"/>
        <n v="93030"/>
        <n v="92234"/>
        <n v="123391"/>
        <n v="136489"/>
        <n v="128855"/>
        <n v="141872"/>
        <n v="128862"/>
        <n v="251464"/>
        <n v="260854"/>
        <n v="273749"/>
        <n v="282768"/>
        <n v="305433"/>
        <n v="295346"/>
        <n v="327801"/>
        <n v="337767"/>
        <n v="359956"/>
        <n v="446957"/>
        <n v="472314"/>
        <n v="550544"/>
        <n v="576120"/>
        <n v="764849"/>
        <n v="1301464"/>
        <n v="1558533"/>
        <n v="370"/>
        <n v="25391"/>
        <n v="473"/>
        <n v="20708"/>
        <n v="13313"/>
        <n v="36758"/>
        <n v="11806"/>
        <n v="15803"/>
        <n v="16220"/>
        <n v="3884"/>
        <n v="3908"/>
        <n v="2276"/>
        <n v="3304"/>
        <n v="2226"/>
        <n v="3167"/>
        <n v="1044"/>
        <n v="1876"/>
        <n v="3590"/>
        <n v="11339"/>
        <n v="2828"/>
        <n v="5349"/>
        <n v="93695"/>
        <n v="98979"/>
        <n v="124810"/>
        <n v="715213"/>
        <n v="89649"/>
        <n v="597048"/>
        <n v="7021"/>
        <n v="8678"/>
        <n v="5583"/>
        <n v="22359"/>
        <n v="5830"/>
        <n v="17877"/>
        <n v="3587"/>
        <n v="3472"/>
        <n v="2082"/>
        <n v="2165"/>
        <n v="337"/>
        <n v="681"/>
        <n v="365"/>
        <n v="1853"/>
        <n v="675"/>
        <n v="1572"/>
        <n v="1050"/>
        <n v="470"/>
        <n v="8187"/>
        <n v="279"/>
        <n v="4340"/>
        <n v="3833"/>
        <n v="8178"/>
        <n v="5230"/>
        <n v="7829"/>
        <n v="1463"/>
        <n v="9285"/>
        <n v="1026"/>
        <n v="5058"/>
        <n v="14829"/>
        <n v="24544"/>
        <n v="14863"/>
        <n v="22311"/>
        <n v="3258"/>
        <n v="1745"/>
        <n v="82320"/>
        <n v="102726"/>
        <n v="603"/>
        <n v="475"/>
        <n v="379"/>
        <n v="518"/>
        <n v="2996"/>
        <n v="1244"/>
        <n v="2260"/>
        <n v="523"/>
        <n v="87"/>
        <n v="114"/>
        <n v="288"/>
        <n v="257"/>
        <n v="32989"/>
        <n v="22448"/>
        <n v="69"/>
        <n v="165"/>
        <n v="120"/>
        <n v="733"/>
        <n v="103"/>
        <n v="537"/>
        <n v="5984"/>
        <n v="932"/>
        <n v="892"/>
        <n v="4"/>
        <n v="6506"/>
        <n v="23005"/>
        <n v="6274"/>
        <n v="20673"/>
        <n v="551"/>
        <n v="1149"/>
        <n v="289"/>
        <n v="1006"/>
        <n v="15966"/>
        <n v="90943"/>
        <n v="9902"/>
        <n v="35003"/>
        <n v="2"/>
        <n v="117"/>
        <n v="11409"/>
        <n v="96"/>
        <n v="6502"/>
        <n v="705"/>
        <n v="437"/>
        <n v="2162"/>
        <n v="68238"/>
        <n v="556"/>
        <n v="50530"/>
        <n v="465"/>
        <n v="587"/>
        <n v="1336"/>
        <n v="746"/>
        <n v="247"/>
        <n v="772"/>
        <n v="1562"/>
        <n v="828"/>
        <n v="1225"/>
        <n v="822"/>
        <n v="1609"/>
        <n v="1031"/>
        <n v="1128"/>
        <n v="1864"/>
        <n v="1207"/>
        <n v="1159"/>
        <n v="1490"/>
        <n v="1085"/>
        <n v="1833"/>
        <n v="1432"/>
        <n v="1975"/>
        <n v="2413"/>
        <n v="5119"/>
        <n v="1969"/>
        <n v="2821"/>
        <n v="1561"/>
        <n v="3097"/>
        <n v="1427"/>
        <n v="4758"/>
        <n v="4572"/>
        <n v="2973"/>
        <n v="4744"/>
        <n v="4694"/>
        <n v="5681"/>
        <n v="4715"/>
        <n v="5470"/>
        <n v="7526"/>
        <n v="7137"/>
        <n v="6057"/>
        <n v="5822"/>
        <n v="10314"/>
        <n v="7850"/>
        <n v="5375"/>
        <n v="9030"/>
        <n v="8281"/>
        <n v="8425"/>
        <n v="7301"/>
        <n v="11492"/>
        <n v="9758"/>
        <n v="12430"/>
        <n v="9384"/>
        <n v="9913"/>
        <n v="10621"/>
        <n v="13925"/>
        <n v="18112"/>
        <n v="11534"/>
        <n v="13620"/>
        <n v="15594"/>
        <n v="16608"/>
        <n v="15488"/>
        <n v="13874"/>
        <n v="14593"/>
        <n v="19274"/>
        <n v="18701"/>
        <n v="17378"/>
        <n v="21039"/>
        <n v="20571"/>
        <n v="22286"/>
        <n v="20203"/>
        <n v="19507"/>
        <n v="20710"/>
        <n v="24708"/>
        <n v="28267"/>
        <n v="24433"/>
        <n v="613"/>
        <n v="27962"/>
        <n v="27450"/>
        <n v="26510"/>
        <n v="27134"/>
        <n v="265"/>
        <n v="429"/>
        <n v="31891"/>
        <n v="27869"/>
        <n v="33741"/>
        <n v="36024"/>
        <n v="80774"/>
        <n v="74546"/>
        <n v="40899"/>
        <n v="55678"/>
        <n v="45604"/>
        <n v="46672"/>
        <n v="39726"/>
        <n v="48011"/>
        <n v="43827"/>
        <n v="53799"/>
        <n v="23241"/>
        <n v="67300"/>
        <n v="68899"/>
        <n v="118805"/>
        <n v="100649"/>
        <n v="41547"/>
        <n v="99458"/>
        <n v="163697"/>
        <n v="175446"/>
        <n v="118194"/>
        <n v="150435"/>
        <n v="265683"/>
        <n v="284363"/>
        <n v="405899"/>
        <n v="362547"/>
        <n v="395646"/>
        <n v="474991"/>
        <n v="1345"/>
        <n v="6812"/>
        <n v="1173"/>
        <n v="3155"/>
        <n v="20649"/>
        <n v="25541"/>
        <n v="123500"/>
        <n v="121218"/>
        <n v="83328"/>
        <n v="95546"/>
        <n v="155"/>
        <n v="202"/>
        <n v="2715"/>
        <n v="3482"/>
        <n v="215"/>
        <n v="1566"/>
        <n v="191"/>
        <n v="1072"/>
        <n v="849"/>
        <n v="1055"/>
        <n v="495"/>
        <n v="135"/>
        <n v="51"/>
        <n v="181"/>
        <n v="55"/>
        <n v="13"/>
        <n v="722"/>
        <n v="48"/>
        <n v="1"/>
        <n v="1363"/>
        <n v="32"/>
        <n v="499"/>
        <n v="1012"/>
        <n v="1230"/>
        <n v="526"/>
        <n v="137"/>
        <n v="270"/>
        <n v="439"/>
        <n v="582"/>
        <n v="160"/>
        <n v="132"/>
        <n v="22"/>
        <n v="70"/>
        <n v="258"/>
        <n v="2186"/>
        <n v="123"/>
        <n v="102"/>
        <n v="2952"/>
        <n v="111"/>
        <n v="77"/>
        <n v="192"/>
        <n v="164"/>
        <n v="177"/>
        <n v="282"/>
        <n v="186"/>
        <n v="241"/>
        <n v="384"/>
        <n v="520"/>
        <n v="334"/>
        <n v="306"/>
        <n v="555"/>
        <n v="309"/>
        <n v="1172"/>
        <n v="860"/>
        <n v="650"/>
        <n v="1481"/>
        <n v="973"/>
        <n v="1857"/>
        <n v="1657"/>
        <n v="1187"/>
        <n v="1266"/>
        <n v="1313"/>
        <n v="2539"/>
        <n v="1497"/>
        <n v="2874"/>
        <n v="3025"/>
        <n v="2478"/>
        <n v="2546"/>
        <n v="4017"/>
        <n v="4486"/>
        <n v="3497"/>
        <n v="3360"/>
        <n v="4308"/>
        <n v="3519"/>
        <n v="3705"/>
        <n v="2609"/>
        <n v="3933"/>
        <n v="5028"/>
        <n v="4847"/>
        <n v="4480"/>
        <n v="4979"/>
        <n v="3388"/>
        <n v="6763"/>
        <n v="6868"/>
        <n v="8164"/>
        <n v="9895"/>
        <n v="10348"/>
        <n v="9286"/>
        <n v="9860"/>
        <n v="10733"/>
        <n v="10964"/>
        <n v="11859"/>
        <n v="10200"/>
        <n v="13245"/>
        <n v="12516"/>
        <n v="15025"/>
        <n v="36072"/>
        <n v="14129"/>
        <n v="14366"/>
        <n v="43595"/>
        <n v="13828"/>
        <n v="10932"/>
        <n v="16194"/>
        <n v="17120"/>
        <n v="12079"/>
        <n v="16928"/>
        <n v="8700"/>
        <n v="9000"/>
        <n v="10527"/>
        <n v="11219"/>
        <n v="32614"/>
        <n v="32663"/>
        <n v="36250"/>
        <n v="42693"/>
        <n v="77700"/>
        <n v="1178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5">
  <r>
    <s v="FT"/>
    <x v="0"/>
    <s v="PRIV"/>
    <s v="F"/>
    <x v="0"/>
    <x v="0"/>
    <n v="50242"/>
    <n v="47091"/>
    <n v="44577"/>
  </r>
  <r>
    <s v="FT"/>
    <x v="0"/>
    <s v="PRIV"/>
    <s v="M"/>
    <x v="0"/>
    <x v="1"/>
    <n v="50152"/>
    <n v="48993"/>
    <n v="45912"/>
  </r>
  <r>
    <s v="PT"/>
    <x v="0"/>
    <s v="PUBL"/>
    <s v="M"/>
    <x v="1"/>
    <x v="2"/>
    <n v="15"/>
    <n v="13"/>
    <n v="12"/>
  </r>
  <r>
    <s v="PT"/>
    <x v="0"/>
    <s v="PUBL"/>
    <s v="F"/>
    <x v="1"/>
    <x v="3"/>
    <n v="9"/>
    <n v="11"/>
    <n v="16"/>
  </r>
  <r>
    <s v="PT"/>
    <x v="0"/>
    <s v="PUBL"/>
    <s v="M"/>
    <x v="2"/>
    <x v="4"/>
    <n v="67"/>
    <n v="117"/>
    <n v="105"/>
  </r>
  <r>
    <s v="PT"/>
    <x v="0"/>
    <s v="PUBL"/>
    <s v="F"/>
    <x v="2"/>
    <x v="5"/>
    <n v="83"/>
    <n v="86"/>
    <n v="98"/>
  </r>
  <r>
    <s v="PT"/>
    <x v="0"/>
    <s v="PUBL"/>
    <s v="F"/>
    <x v="3"/>
    <x v="6"/>
    <n v="618"/>
    <n v="620"/>
    <n v="618"/>
  </r>
  <r>
    <s v="PT"/>
    <x v="0"/>
    <s v="PUBL"/>
    <s v="M"/>
    <x v="3"/>
    <x v="7"/>
    <n v="644"/>
    <n v="641"/>
    <n v="644"/>
  </r>
  <r>
    <s v="FT"/>
    <x v="0"/>
    <s v="PUBL"/>
    <s v="F"/>
    <x v="4"/>
    <x v="8"/>
    <n v="3107"/>
    <n v="3085"/>
    <n v="2972"/>
  </r>
  <r>
    <s v="FT"/>
    <x v="0"/>
    <s v="PUBL"/>
    <s v="M"/>
    <x v="4"/>
    <x v="9"/>
    <n v="3407"/>
    <n v="3347"/>
    <n v="3346"/>
  </r>
  <r>
    <s v="FT"/>
    <x v="0"/>
    <s v="PUBL"/>
    <s v="F"/>
    <x v="5"/>
    <x v="10"/>
    <n v="5989"/>
    <n v="5817"/>
    <n v="5689"/>
  </r>
  <r>
    <s v="PT"/>
    <x v="0"/>
    <s v="PUBL"/>
    <s v="F"/>
    <x v="6"/>
    <x v="11"/>
    <n v="6060"/>
    <n v="5668"/>
    <n v="5812"/>
  </r>
  <r>
    <s v="FT"/>
    <x v="0"/>
    <s v="PUBL"/>
    <s v="M"/>
    <x v="5"/>
    <x v="12"/>
    <n v="6358"/>
    <n v="6120"/>
    <n v="6150"/>
  </r>
  <r>
    <s v="FT"/>
    <x v="0"/>
    <s v="PUBL"/>
    <s v="F"/>
    <x v="7"/>
    <x v="13"/>
    <n v="7265"/>
    <n v="7331"/>
    <n v="7270"/>
  </r>
  <r>
    <s v="PT"/>
    <x v="0"/>
    <s v="PUBL"/>
    <s v="M"/>
    <x v="6"/>
    <x v="14"/>
    <n v="7349"/>
    <n v="5922"/>
    <n v="6024"/>
  </r>
  <r>
    <s v="FT"/>
    <x v="0"/>
    <s v="PUBL"/>
    <s v="M"/>
    <x v="7"/>
    <x v="15"/>
    <n v="7728"/>
    <n v="7700"/>
    <n v="7611"/>
  </r>
  <r>
    <s v="FT"/>
    <x v="0"/>
    <s v="PUBL"/>
    <s v="F"/>
    <x v="2"/>
    <x v="16"/>
    <n v="8295"/>
    <n v="8128"/>
    <n v="8001"/>
  </r>
  <r>
    <s v="FT"/>
    <x v="0"/>
    <s v="PUBL"/>
    <s v="M"/>
    <x v="2"/>
    <x v="17"/>
    <n v="8697"/>
    <n v="8606"/>
    <n v="8501"/>
  </r>
  <r>
    <s v="FT"/>
    <x v="0"/>
    <s v="PRIV"/>
    <s v="F"/>
    <x v="1"/>
    <x v="18"/>
    <n v="1621"/>
    <n v="1366"/>
    <n v="1166"/>
  </r>
  <r>
    <s v="FT"/>
    <x v="0"/>
    <s v="PRIV"/>
    <s v="M"/>
    <x v="1"/>
    <x v="19"/>
    <n v="1671"/>
    <n v="1352"/>
    <n v="1191"/>
  </r>
  <r>
    <s v="FT"/>
    <x v="0"/>
    <s v="PUBL"/>
    <s v="F"/>
    <x v="8"/>
    <x v="20"/>
    <n v="14353"/>
    <n v="14251"/>
    <n v="13043"/>
  </r>
  <r>
    <s v="FT"/>
    <x v="0"/>
    <s v="PUBL"/>
    <s v="M"/>
    <x v="8"/>
    <x v="21"/>
    <n v="15229"/>
    <n v="14660"/>
    <n v="13759"/>
  </r>
  <r>
    <s v="FT"/>
    <x v="0"/>
    <s v="PUBL"/>
    <s v="F"/>
    <x v="9"/>
    <x v="22"/>
    <n v="31895"/>
    <n v="31901"/>
    <n v="31236"/>
  </r>
  <r>
    <s v="FT"/>
    <x v="0"/>
    <s v="PUBL"/>
    <s v="F"/>
    <x v="10"/>
    <x v="23"/>
    <n v="34192"/>
    <n v="35814"/>
    <n v="36777"/>
  </r>
  <r>
    <s v="FT"/>
    <x v="0"/>
    <s v="PUBL"/>
    <s v="M"/>
    <x v="9"/>
    <x v="24"/>
    <n v="34055"/>
    <n v="33978"/>
    <n v="33226"/>
  </r>
  <r>
    <s v="FT"/>
    <x v="0"/>
    <s v="PUBL"/>
    <s v="M"/>
    <x v="10"/>
    <x v="25"/>
    <n v="36318"/>
    <n v="37942"/>
    <n v="38860"/>
  </r>
  <r>
    <s v="FT"/>
    <x v="0"/>
    <s v="PUBL"/>
    <s v="F"/>
    <x v="11"/>
    <x v="26"/>
    <n v="39118"/>
    <n v="38723"/>
    <n v="38709"/>
  </r>
  <r>
    <s v="FT"/>
    <x v="0"/>
    <s v="PUBL"/>
    <s v="M"/>
    <x v="11"/>
    <x v="27"/>
    <n v="42161"/>
    <n v="41903"/>
    <n v="41747"/>
  </r>
  <r>
    <s v="FT"/>
    <x v="0"/>
    <s v="PUBL"/>
    <s v="F"/>
    <x v="6"/>
    <x v="28"/>
    <n v="47512"/>
    <n v="47520"/>
    <n v="46240"/>
  </r>
  <r>
    <s v="FT"/>
    <x v="0"/>
    <s v="PUBL"/>
    <s v="M"/>
    <x v="6"/>
    <x v="29"/>
    <n v="52036"/>
    <n v="51916"/>
    <n v="50728"/>
  </r>
  <r>
    <s v="FT"/>
    <x v="0"/>
    <s v="PUBL"/>
    <s v="F"/>
    <x v="12"/>
    <x v="30"/>
    <n v="57266"/>
    <n v="55793"/>
    <n v="53720"/>
  </r>
  <r>
    <s v="FT"/>
    <x v="0"/>
    <s v="PUBL"/>
    <s v="M"/>
    <x v="12"/>
    <x v="31"/>
    <n v="60631"/>
    <n v="58857"/>
    <n v="56416"/>
  </r>
  <r>
    <s v="FT"/>
    <x v="0"/>
    <s v="PUBL"/>
    <s v="F"/>
    <x v="13"/>
    <x v="32"/>
    <n v="69229"/>
    <n v="68445"/>
    <n v="68445"/>
  </r>
  <r>
    <s v="FT"/>
    <x v="0"/>
    <s v="PUBL"/>
    <s v="M"/>
    <x v="13"/>
    <x v="33"/>
    <n v="72342"/>
    <n v="73554"/>
    <n v="73554"/>
  </r>
  <r>
    <s v="FT"/>
    <x v="0"/>
    <s v="PUBL"/>
    <s v="F"/>
    <x v="14"/>
    <x v="34"/>
    <n v="71943"/>
    <n v="69499"/>
    <n v="68983"/>
  </r>
  <r>
    <s v="FT"/>
    <x v="0"/>
    <s v="PUBL"/>
    <s v="M"/>
    <x v="14"/>
    <x v="35"/>
    <n v="75783"/>
    <n v="73211"/>
    <n v="72682"/>
  </r>
  <r>
    <s v="FT"/>
    <x v="0"/>
    <s v="PUBL"/>
    <s v="F"/>
    <x v="15"/>
    <x v="36"/>
    <n v="73966"/>
    <n v="72709"/>
    <n v="71232"/>
  </r>
  <r>
    <s v="FT"/>
    <x v="0"/>
    <s v="PUBL"/>
    <s v="M"/>
    <x v="15"/>
    <x v="37"/>
    <n v="79089"/>
    <n v="77528"/>
    <n v="76383"/>
  </r>
  <r>
    <s v="FT"/>
    <x v="0"/>
    <s v="PUBL"/>
    <s v="F"/>
    <x v="16"/>
    <x v="38"/>
    <n v="77766"/>
    <n v="75962"/>
    <n v="72513"/>
  </r>
  <r>
    <s v="FT"/>
    <x v="0"/>
    <s v="PUBL"/>
    <s v="M"/>
    <x v="16"/>
    <x v="39"/>
    <n v="82826"/>
    <n v="81158"/>
    <n v="77091"/>
  </r>
  <r>
    <s v="FT"/>
    <x v="0"/>
    <s v="PUBL"/>
    <s v="F"/>
    <x v="17"/>
    <x v="40"/>
    <n v="90591"/>
    <n v="90250"/>
    <n v="89987"/>
  </r>
  <r>
    <s v="FT"/>
    <x v="0"/>
    <s v="PUBL"/>
    <s v="F"/>
    <x v="0"/>
    <x v="41"/>
    <n v="92625"/>
    <n v="89453"/>
    <n v="88528"/>
  </r>
  <r>
    <s v="FT"/>
    <x v="0"/>
    <s v="PUBL"/>
    <s v="M"/>
    <x v="17"/>
    <x v="42"/>
    <n v="97920"/>
    <n v="95964"/>
    <n v="95281"/>
  </r>
  <r>
    <s v="FT"/>
    <x v="0"/>
    <s v="PUBL"/>
    <s v="M"/>
    <x v="0"/>
    <x v="43"/>
    <n v="96840"/>
    <n v="96176"/>
    <n v="95044"/>
  </r>
  <r>
    <s v="FT"/>
    <x v="0"/>
    <s v="PRIV"/>
    <s v="F"/>
    <x v="16"/>
    <x v="44"/>
    <n v="3786"/>
    <n v="3896"/>
    <n v="3959"/>
  </r>
  <r>
    <s v="FT"/>
    <x v="0"/>
    <s v="PUBL"/>
    <s v="F"/>
    <x v="18"/>
    <x v="45"/>
    <n v="109055"/>
    <n v="108444"/>
    <n v="108019"/>
  </r>
  <r>
    <s v="FT"/>
    <x v="0"/>
    <s v="PUBL"/>
    <s v="F"/>
    <x v="1"/>
    <x v="46"/>
    <n v="115014"/>
    <n v="115298"/>
    <n v="112580"/>
  </r>
  <r>
    <s v="FT"/>
    <x v="0"/>
    <s v="PUBL"/>
    <s v="F"/>
    <x v="19"/>
    <x v="47"/>
    <n v="100776"/>
    <n v="101824"/>
    <n v="97461"/>
  </r>
  <r>
    <s v="FT"/>
    <x v="0"/>
    <s v="PUBL"/>
    <s v="M"/>
    <x v="18"/>
    <x v="48"/>
    <n v="114292"/>
    <n v="113915"/>
    <n v="113398"/>
  </r>
  <r>
    <s v="FT"/>
    <x v="0"/>
    <s v="PRIV"/>
    <s v="M"/>
    <x v="16"/>
    <x v="49"/>
    <n v="4482"/>
    <n v="4643"/>
    <n v="4656"/>
  </r>
  <r>
    <s v="FT"/>
    <x v="0"/>
    <s v="PUBL"/>
    <s v="M"/>
    <x v="1"/>
    <x v="50"/>
    <n v="122793"/>
    <n v="122582"/>
    <n v="120050"/>
  </r>
  <r>
    <s v="FT"/>
    <x v="0"/>
    <s v="PUBL"/>
    <s v="M"/>
    <x v="19"/>
    <x v="51"/>
    <n v="107154"/>
    <n v="107492"/>
    <n v="105125"/>
  </r>
  <r>
    <s v="FT"/>
    <x v="0"/>
    <s v="PUBL"/>
    <s v="F"/>
    <x v="20"/>
    <x v="52"/>
    <n v="140834"/>
    <n v="139616"/>
    <n v="140834"/>
  </r>
  <r>
    <s v="FT"/>
    <x v="0"/>
    <s v="PUBL"/>
    <s v="M"/>
    <x v="20"/>
    <x v="53"/>
    <n v="152430"/>
    <n v="152156"/>
    <n v="152430"/>
  </r>
  <r>
    <s v="PT"/>
    <x v="0"/>
    <s v="PUBL"/>
    <s v="F"/>
    <x v="21"/>
    <x v="54"/>
    <n v="217312"/>
    <n v="156980"/>
    <n v="75946"/>
  </r>
  <r>
    <s v="PT"/>
    <x v="0"/>
    <s v="PUBL"/>
    <s v="M"/>
    <x v="21"/>
    <x v="55"/>
    <n v="225898"/>
    <n v="163956"/>
    <n v="80371"/>
  </r>
  <r>
    <s v="FT"/>
    <x v="0"/>
    <s v="PUBL"/>
    <s v="F"/>
    <x v="22"/>
    <x v="56"/>
    <n v="172455"/>
    <n v="171658"/>
    <n v="168058"/>
  </r>
  <r>
    <s v="FT"/>
    <x v="0"/>
    <s v="PUBL"/>
    <s v="F"/>
    <x v="23"/>
    <x v="57"/>
    <n v="177620"/>
    <n v="177500"/>
    <n v="179377"/>
  </r>
  <r>
    <s v="FT"/>
    <x v="0"/>
    <s v="PUBL"/>
    <s v="M"/>
    <x v="23"/>
    <x v="58"/>
    <n v="184614"/>
    <n v="185340"/>
    <n v="187436"/>
  </r>
  <r>
    <s v="FT"/>
    <x v="0"/>
    <s v="PUBL"/>
    <s v="M"/>
    <x v="22"/>
    <x v="59"/>
    <n v="187337"/>
    <n v="185340"/>
    <n v="181393"/>
  </r>
  <r>
    <s v="FT"/>
    <x v="0"/>
    <s v="PUBL"/>
    <s v="F"/>
    <x v="24"/>
    <x v="60"/>
    <n v="239495"/>
    <n v="237430"/>
    <n v="234308"/>
  </r>
  <r>
    <s v="FT"/>
    <x v="0"/>
    <s v="PUBL"/>
    <s v="M"/>
    <x v="24"/>
    <x v="61"/>
    <n v="255705"/>
    <n v="253575"/>
    <n v="250335"/>
  </r>
  <r>
    <s v="FT"/>
    <x v="0"/>
    <s v="PUBL"/>
    <s v="F"/>
    <x v="25"/>
    <x v="62"/>
    <n v="271251"/>
    <n v="271239"/>
    <n v="271228"/>
  </r>
  <r>
    <s v="FT"/>
    <x v="0"/>
    <s v="PUBL"/>
    <s v="M"/>
    <x v="25"/>
    <x v="63"/>
    <n v="286635"/>
    <n v="286623"/>
    <n v="286612"/>
  </r>
  <r>
    <s v="FT"/>
    <x v="0"/>
    <s v="PUBL"/>
    <s v="F"/>
    <x v="21"/>
    <x v="64"/>
    <n v="214065"/>
    <n v="364591"/>
    <n v="242935"/>
  </r>
  <r>
    <s v="FT"/>
    <x v="0"/>
    <s v="PUBL"/>
    <s v="M"/>
    <x v="21"/>
    <x v="65"/>
    <n v="224941"/>
    <n v="382067"/>
    <n v="266283"/>
  </r>
  <r>
    <s v="FT"/>
    <x v="0"/>
    <s v="PUBL"/>
    <s v="F"/>
    <x v="26"/>
    <x v="66"/>
    <n v="471024"/>
    <n v="505180"/>
    <n v="482406"/>
  </r>
  <r>
    <s v="FT"/>
    <x v="0"/>
    <s v="PUBL"/>
    <s v="M"/>
    <x v="26"/>
    <x v="67"/>
    <n v="504590"/>
    <n v="535286"/>
    <n v="511048"/>
  </r>
  <r>
    <s v="FT"/>
    <x v="0"/>
    <s v="PUBL"/>
    <s v="F"/>
    <x v="27"/>
    <x v="68"/>
    <n v="468942"/>
    <n v="440211"/>
    <n v="418942"/>
  </r>
  <r>
    <s v="FT"/>
    <x v="0"/>
    <s v="PUBL"/>
    <s v="F"/>
    <x v="28"/>
    <x v="69"/>
    <n v="482792"/>
    <n v="476171"/>
    <n v="458310"/>
  </r>
  <r>
    <s v="FT"/>
    <x v="0"/>
    <s v="PUBL"/>
    <s v="M"/>
    <x v="28"/>
    <x v="70"/>
    <n v="515843"/>
    <n v="507883"/>
    <n v="489068"/>
  </r>
  <r>
    <s v="FT"/>
    <x v="0"/>
    <s v="PUBL"/>
    <s v="M"/>
    <x v="27"/>
    <x v="71"/>
    <n v="516071"/>
    <n v="483379"/>
    <n v="443379"/>
  </r>
  <r>
    <s v="FT"/>
    <x v="0"/>
    <s v="PUBL"/>
    <s v="F"/>
    <x v="29"/>
    <x v="72"/>
    <n v="559500"/>
    <n v="559488"/>
    <n v="559477"/>
  </r>
  <r>
    <s v="FT"/>
    <x v="0"/>
    <s v="PUBL"/>
    <s v="F"/>
    <x v="30"/>
    <x v="73"/>
    <n v="565590"/>
    <n v="584838"/>
    <n v="595850"/>
  </r>
  <r>
    <s v="FT"/>
    <x v="0"/>
    <s v="PUBL"/>
    <s v="M"/>
    <x v="30"/>
    <x v="74"/>
    <n v="613143"/>
    <n v="632836"/>
    <n v="643061"/>
  </r>
  <r>
    <s v="FT"/>
    <x v="0"/>
    <s v="PUBL"/>
    <s v="M"/>
    <x v="29"/>
    <x v="75"/>
    <n v="611089"/>
    <n v="611077"/>
    <n v="611066"/>
  </r>
  <r>
    <s v="FT"/>
    <x v="0"/>
    <s v="PUBL"/>
    <s v="F"/>
    <x v="31"/>
    <x v="76"/>
    <n v="1108062"/>
    <n v="1103780"/>
    <n v="1093196"/>
  </r>
  <r>
    <s v="FT"/>
    <x v="0"/>
    <s v="PUBL"/>
    <s v="M"/>
    <x v="31"/>
    <x v="77"/>
    <n v="1155589"/>
    <n v="1152883"/>
    <n v="1142568"/>
  </r>
  <r>
    <s v="FT"/>
    <x v="0"/>
    <s v="PRIV"/>
    <s v="F"/>
    <x v="5"/>
    <x v="78"/>
    <n v="8480"/>
    <n v="5346"/>
    <n v="5367"/>
  </r>
  <r>
    <s v="FT"/>
    <x v="0"/>
    <s v="PRIV"/>
    <s v="M"/>
    <x v="5"/>
    <x v="79"/>
    <n v="8842"/>
    <n v="5489"/>
    <n v="5577"/>
  </r>
  <r>
    <s v="FT"/>
    <x v="0"/>
    <s v="PRIV"/>
    <s v="F"/>
    <x v="22"/>
    <x v="80"/>
    <n v="5779"/>
    <n v="4977"/>
    <n v="4137"/>
  </r>
  <r>
    <s v="FT"/>
    <x v="0"/>
    <s v="PRIV"/>
    <s v="M"/>
    <x v="22"/>
    <x v="81"/>
    <n v="6119"/>
    <n v="5377"/>
    <n v="4516"/>
  </r>
  <r>
    <s v="FT"/>
    <x v="0"/>
    <s v="PRIV"/>
    <s v="F"/>
    <x v="28"/>
    <x v="82"/>
    <n v="980002"/>
    <n v="965506"/>
    <n v="940900"/>
  </r>
  <r>
    <s v="FT"/>
    <x v="0"/>
    <s v="PRIV"/>
    <s v="M"/>
    <x v="28"/>
    <x v="83"/>
    <n v="1035409"/>
    <n v="1020876"/>
    <n v="996720"/>
  </r>
  <r>
    <s v="FT"/>
    <x v="0"/>
    <s v="PRIV"/>
    <s v="F"/>
    <x v="19"/>
    <x v="84"/>
    <n v="40928"/>
    <n v="44571"/>
    <n v="50189"/>
  </r>
  <r>
    <s v="FT"/>
    <x v="0"/>
    <s v="PRIV"/>
    <s v="M"/>
    <x v="19"/>
    <x v="85"/>
    <n v="42825"/>
    <n v="46391"/>
    <n v="53103"/>
  </r>
  <r>
    <s v="FT"/>
    <x v="0"/>
    <s v="PRIV"/>
    <s v="F"/>
    <x v="9"/>
    <x v="86"/>
    <n v="1399"/>
    <n v="1374"/>
    <n v="1257"/>
  </r>
  <r>
    <s v="FT"/>
    <x v="0"/>
    <s v="PRIV"/>
    <s v="M"/>
    <x v="9"/>
    <x v="87"/>
    <n v="1463"/>
    <n v="1431"/>
    <n v="1315"/>
  </r>
  <r>
    <s v="FT"/>
    <x v="0"/>
    <s v="PRIV"/>
    <s v="F"/>
    <x v="30"/>
    <x v="88"/>
    <n v="324544"/>
    <n v="326805"/>
    <n v="329928"/>
  </r>
  <r>
    <s v="FT"/>
    <x v="0"/>
    <s v="PRIV"/>
    <s v="M"/>
    <x v="30"/>
    <x v="89"/>
    <n v="339106"/>
    <n v="342407"/>
    <n v="346161"/>
  </r>
  <r>
    <s v="FT"/>
    <x v="0"/>
    <s v="PRIV"/>
    <s v="F"/>
    <x v="18"/>
    <x v="90"/>
    <n v="11031"/>
    <n v="11185"/>
    <n v="11354"/>
  </r>
  <r>
    <s v="FT"/>
    <x v="0"/>
    <s v="PRIV"/>
    <s v="M"/>
    <x v="18"/>
    <x v="91"/>
    <n v="11473"/>
    <n v="11596"/>
    <n v="11830"/>
  </r>
  <r>
    <s v="FT"/>
    <x v="0"/>
    <s v="PRIV"/>
    <s v="F"/>
    <x v="31"/>
    <x v="92"/>
    <n v="161597"/>
    <n v="158542"/>
    <n v="157652"/>
  </r>
  <r>
    <s v="FT"/>
    <x v="0"/>
    <s v="PRIV"/>
    <s v="M"/>
    <x v="31"/>
    <x v="93"/>
    <n v="170614"/>
    <n v="168685"/>
    <n v="167358"/>
  </r>
  <r>
    <s v="PT"/>
    <x v="0"/>
    <s v="PRIV"/>
    <s v="F"/>
    <x v="6"/>
    <x v="94"/>
    <n v="1066"/>
    <n v="1013"/>
    <n v="910"/>
  </r>
  <r>
    <s v="FT"/>
    <x v="0"/>
    <s v="PRIV"/>
    <s v="F"/>
    <x v="6"/>
    <x v="95"/>
    <n v="9028"/>
    <n v="8585"/>
    <n v="8386"/>
  </r>
  <r>
    <s v="PT"/>
    <x v="0"/>
    <s v="PRIV"/>
    <s v="M"/>
    <x v="6"/>
    <x v="96"/>
    <n v="989"/>
    <n v="1100"/>
    <n v="906"/>
  </r>
  <r>
    <s v="FT"/>
    <x v="0"/>
    <s v="PRIV"/>
    <s v="M"/>
    <x v="6"/>
    <x v="97"/>
    <n v="9724"/>
    <n v="9313"/>
    <n v="9040"/>
  </r>
  <r>
    <s v="FT"/>
    <x v="0"/>
    <s v="PRIV"/>
    <s v="F"/>
    <x v="20"/>
    <x v="98"/>
    <n v="15131"/>
    <n v="15864"/>
    <n v="15131"/>
  </r>
  <r>
    <s v="FT"/>
    <x v="0"/>
    <s v="PRIV"/>
    <s v="M"/>
    <x v="20"/>
    <x v="99"/>
    <n v="16615"/>
    <n v="17391"/>
    <n v="16615"/>
  </r>
  <r>
    <s v="PT"/>
    <x v="0"/>
    <s v="PRIV"/>
    <s v="F"/>
    <x v="3"/>
    <x v="100"/>
    <n v="34380"/>
    <n v="39396"/>
    <n v="34380"/>
  </r>
  <r>
    <s v="PT"/>
    <x v="0"/>
    <s v="PRIV"/>
    <s v="M"/>
    <x v="3"/>
    <x v="101"/>
    <n v="35456"/>
    <n v="41588"/>
    <n v="35456"/>
  </r>
  <r>
    <s v="PT"/>
    <x v="0"/>
    <s v="PRIV"/>
    <s v="F"/>
    <x v="2"/>
    <x v="102"/>
    <n v="13"/>
    <n v="6"/>
    <n v="11"/>
  </r>
  <r>
    <s v="FT"/>
    <x v="0"/>
    <s v="PRIV"/>
    <s v="F"/>
    <x v="2"/>
    <x v="103"/>
    <n v="1427"/>
    <n v="1398"/>
    <n v="1411"/>
  </r>
  <r>
    <s v="PT"/>
    <x v="0"/>
    <s v="PRIV"/>
    <s v="M"/>
    <x v="2"/>
    <x v="2"/>
    <n v="13"/>
    <n v="8"/>
    <n v="16"/>
  </r>
  <r>
    <s v="FT"/>
    <x v="0"/>
    <s v="PRIV"/>
    <s v="M"/>
    <x v="2"/>
    <x v="104"/>
    <n v="1469"/>
    <n v="1480"/>
    <n v="1480"/>
  </r>
  <r>
    <s v="FT"/>
    <x v="0"/>
    <s v="PRIV"/>
    <s v="F"/>
    <x v="29"/>
    <x v="105"/>
    <n v="224522"/>
    <n v="224510"/>
    <n v="224499"/>
  </r>
  <r>
    <s v="FT"/>
    <x v="0"/>
    <s v="PRIV"/>
    <s v="M"/>
    <x v="29"/>
    <x v="106"/>
    <n v="241999"/>
    <n v="241987"/>
    <n v="241976"/>
  </r>
  <r>
    <s v="FT"/>
    <x v="0"/>
    <s v="PRIV"/>
    <s v="F"/>
    <x v="12"/>
    <x v="107"/>
    <n v="2189"/>
    <n v="1697"/>
    <n v="1183"/>
  </r>
  <r>
    <s v="FT"/>
    <x v="0"/>
    <s v="PRIV"/>
    <s v="M"/>
    <x v="12"/>
    <x v="108"/>
    <n v="2247"/>
    <n v="1772"/>
    <n v="1268"/>
  </r>
  <r>
    <s v="FT"/>
    <x v="0"/>
    <s v="PRIV"/>
    <s v="F"/>
    <x v="7"/>
    <x v="109"/>
    <n v="820"/>
    <n v="789"/>
    <n v="789"/>
  </r>
  <r>
    <s v="FT"/>
    <x v="0"/>
    <s v="PRIV"/>
    <s v="M"/>
    <x v="7"/>
    <x v="110"/>
    <n v="938"/>
    <n v="865"/>
    <n v="818"/>
  </r>
  <r>
    <s v="FT"/>
    <x v="0"/>
    <s v="PRIV"/>
    <s v="F"/>
    <x v="10"/>
    <x v="111"/>
    <n v="2718"/>
    <n v="2464"/>
    <n v="2006"/>
  </r>
  <r>
    <s v="FT"/>
    <x v="0"/>
    <s v="PRIV"/>
    <s v="M"/>
    <x v="10"/>
    <x v="112"/>
    <n v="2841"/>
    <n v="2512"/>
    <n v="2038"/>
  </r>
  <r>
    <s v="FT"/>
    <x v="0"/>
    <s v="PRIV"/>
    <s v="F"/>
    <x v="8"/>
    <x v="113"/>
    <n v="264"/>
    <n v="94"/>
    <n v="38"/>
  </r>
  <r>
    <s v="FT"/>
    <x v="0"/>
    <s v="PRIV"/>
    <s v="M"/>
    <x v="8"/>
    <x v="114"/>
    <n v="261"/>
    <n v="108"/>
    <n v="45"/>
  </r>
  <r>
    <s v="FT"/>
    <x v="0"/>
    <s v="PRIV"/>
    <s v="F"/>
    <x v="4"/>
    <x v="115"/>
    <n v="1353"/>
    <n v="1266"/>
    <n v="1327"/>
  </r>
  <r>
    <s v="FT"/>
    <x v="0"/>
    <s v="PRIV"/>
    <s v="M"/>
    <x v="4"/>
    <x v="116"/>
    <n v="1350"/>
    <n v="1212"/>
    <n v="1256"/>
  </r>
  <r>
    <s v="PT"/>
    <x v="0"/>
    <s v="PRIV"/>
    <s v="F"/>
    <x v="23"/>
    <x v="117"/>
    <n v="73819"/>
    <n v="72452"/>
    <n v="75090"/>
  </r>
  <r>
    <s v="PT"/>
    <x v="0"/>
    <s v="PRIV"/>
    <s v="M"/>
    <x v="23"/>
    <x v="118"/>
    <n v="75526"/>
    <n v="76497"/>
    <n v="79403"/>
  </r>
  <r>
    <s v="FT"/>
    <x v="0"/>
    <s v="PRIV"/>
    <s v="F"/>
    <x v="14"/>
    <x v="119"/>
    <n v="67541"/>
    <n v="64539"/>
    <n v="62825"/>
  </r>
  <r>
    <s v="FT"/>
    <x v="0"/>
    <s v="PRIV"/>
    <s v="M"/>
    <x v="14"/>
    <x v="120"/>
    <n v="71147"/>
    <n v="67985"/>
    <n v="66190"/>
  </r>
  <r>
    <s v="FT"/>
    <x v="0"/>
    <s v="PRIV"/>
    <s v="F"/>
    <x v="26"/>
    <x v="121"/>
    <n v="125405"/>
    <n v="124210"/>
    <n v="108158"/>
  </r>
  <r>
    <s v="FT"/>
    <x v="0"/>
    <s v="PRIV"/>
    <s v="M"/>
    <x v="26"/>
    <x v="122"/>
    <n v="135261"/>
    <n v="132514"/>
    <n v="114855"/>
  </r>
  <r>
    <s v="FT"/>
    <x v="0"/>
    <s v="PRIV"/>
    <s v="F"/>
    <x v="13"/>
    <x v="123"/>
    <n v="59433"/>
    <n v="59631"/>
    <n v="59631"/>
  </r>
  <r>
    <s v="FT"/>
    <x v="0"/>
    <s v="PRIV"/>
    <s v="M"/>
    <x v="13"/>
    <x v="124"/>
    <n v="63656"/>
    <n v="63784"/>
    <n v="63784"/>
  </r>
  <r>
    <s v="FT"/>
    <x v="0"/>
    <s v="PRIV"/>
    <s v="F"/>
    <x v="25"/>
    <x v="125"/>
    <n v="9823"/>
    <n v="9942"/>
    <n v="9823"/>
  </r>
  <r>
    <s v="FT"/>
    <x v="0"/>
    <s v="PRIV"/>
    <s v="M"/>
    <x v="25"/>
    <x v="126"/>
    <n v="10468"/>
    <n v="10462"/>
    <n v="10468"/>
  </r>
  <r>
    <s v="FT"/>
    <x v="0"/>
    <s v="PRIV"/>
    <s v="F"/>
    <x v="17"/>
    <x v="127"/>
    <n v="1693"/>
    <n v="1531"/>
    <n v="1514"/>
  </r>
  <r>
    <s v="FT"/>
    <x v="0"/>
    <s v="PRIV"/>
    <s v="M"/>
    <x v="17"/>
    <x v="128"/>
    <n v="1801"/>
    <n v="1559"/>
    <n v="1558"/>
  </r>
  <r>
    <s v="FT"/>
    <x v="0"/>
    <s v="PRIV"/>
    <s v="F"/>
    <x v="24"/>
    <x v="129"/>
    <n v="51237"/>
    <n v="53091"/>
    <n v="51552"/>
  </r>
  <r>
    <s v="FT"/>
    <x v="0"/>
    <s v="PRIV"/>
    <s v="M"/>
    <x v="24"/>
    <x v="130"/>
    <n v="53282"/>
    <n v="55094"/>
    <n v="53749"/>
  </r>
  <r>
    <s v="FT"/>
    <x v="0"/>
    <s v="PRIV"/>
    <s v="F"/>
    <x v="11"/>
    <x v="131"/>
    <n v="1712"/>
    <n v="1534"/>
    <n v="1322"/>
  </r>
  <r>
    <s v="FT"/>
    <x v="0"/>
    <s v="PRIV"/>
    <s v="M"/>
    <x v="11"/>
    <x v="132"/>
    <n v="1759"/>
    <n v="1540"/>
    <n v="1312"/>
  </r>
  <r>
    <s v="FT"/>
    <x v="0"/>
    <s v="PRIV"/>
    <s v="F"/>
    <x v="15"/>
    <x v="133"/>
    <n v="4253"/>
    <n v="3841"/>
    <n v="3416"/>
  </r>
  <r>
    <s v="FT"/>
    <x v="0"/>
    <s v="PRIV"/>
    <s v="M"/>
    <x v="15"/>
    <x v="134"/>
    <n v="4598"/>
    <n v="4117"/>
    <n v="3649"/>
  </r>
  <r>
    <s v="FT"/>
    <x v="0"/>
    <s v="PRIV"/>
    <s v="F"/>
    <x v="27"/>
    <x v="135"/>
    <n v="81481"/>
    <n v="66281"/>
    <n v="66281"/>
  </r>
  <r>
    <s v="FT"/>
    <x v="0"/>
    <s v="PRIV"/>
    <s v="M"/>
    <x v="27"/>
    <x v="136"/>
    <n v="92332"/>
    <n v="74319"/>
    <n v="74319"/>
  </r>
  <r>
    <s v="FT"/>
    <x v="0"/>
    <s v="PRIV"/>
    <s v="F"/>
    <x v="21"/>
    <x v="137"/>
    <n v="60435"/>
    <n v="86758"/>
    <n v="311703"/>
  </r>
  <r>
    <s v="PT"/>
    <x v="0"/>
    <s v="PRIV"/>
    <s v="F"/>
    <x v="21"/>
    <x v="138"/>
    <n v="481398"/>
    <n v="170604"/>
    <n v="95929"/>
  </r>
  <r>
    <s v="FT"/>
    <x v="0"/>
    <s v="PRIV"/>
    <s v="M"/>
    <x v="21"/>
    <x v="139"/>
    <n v="61837"/>
    <n v="91573"/>
    <n v="340105"/>
  </r>
  <r>
    <s v="PT"/>
    <x v="0"/>
    <s v="PRIV"/>
    <s v="M"/>
    <x v="21"/>
    <x v="140"/>
    <n v="549534"/>
    <n v="180273"/>
    <n v="102808"/>
  </r>
  <r>
    <s v="FT"/>
    <x v="1"/>
    <s v="PRIV"/>
    <s v="F"/>
    <x v="0"/>
    <x v="141"/>
    <n v="10166"/>
    <n v="9890"/>
    <n v="9660"/>
  </r>
  <r>
    <s v="FT"/>
    <x v="1"/>
    <s v="PRIV"/>
    <s v="M"/>
    <x v="0"/>
    <x v="142"/>
    <n v="9975"/>
    <n v="9719"/>
    <n v="9595"/>
  </r>
  <r>
    <s v="PT"/>
    <x v="1"/>
    <s v="PRIV"/>
    <s v="F"/>
    <x v="32"/>
    <x v="143"/>
    <n v="4847"/>
    <n v="5197"/>
    <n v="6761"/>
  </r>
  <r>
    <s v="FT"/>
    <x v="1"/>
    <s v="PRIV"/>
    <s v="F"/>
    <x v="32"/>
    <x v="144"/>
    <n v="202796"/>
    <n v="201611"/>
    <n v="197208"/>
  </r>
  <r>
    <s v="PT"/>
    <x v="1"/>
    <s v="PRIV"/>
    <s v="M"/>
    <x v="32"/>
    <x v="145"/>
    <n v="2731"/>
    <n v="3129"/>
    <n v="4809"/>
  </r>
  <r>
    <s v="FT"/>
    <x v="1"/>
    <s v="PRIV"/>
    <s v="M"/>
    <x v="32"/>
    <x v="146"/>
    <n v="212168"/>
    <n v="210304"/>
    <n v="205827"/>
  </r>
  <r>
    <s v="FT"/>
    <x v="1"/>
    <s v="PRIV"/>
    <s v="F"/>
    <x v="1"/>
    <x v="147"/>
    <n v="1185"/>
    <n v="1000"/>
    <n v="971"/>
  </r>
  <r>
    <s v="FT"/>
    <x v="1"/>
    <s v="PRIV"/>
    <s v="M"/>
    <x v="1"/>
    <x v="148"/>
    <n v="1214"/>
    <n v="1057"/>
    <n v="1040"/>
  </r>
  <r>
    <s v="FT"/>
    <x v="1"/>
    <s v="PRIV"/>
    <s v="F"/>
    <x v="16"/>
    <x v="149"/>
    <n v="11718"/>
    <n v="11765"/>
    <n v="11001"/>
  </r>
  <r>
    <s v="FT"/>
    <x v="1"/>
    <s v="PRIV"/>
    <s v="M"/>
    <x v="16"/>
    <x v="150"/>
    <n v="15731"/>
    <n v="15503"/>
    <n v="14577"/>
  </r>
  <r>
    <s v="PT"/>
    <x v="1"/>
    <s v="PUBL"/>
    <s v="F"/>
    <x v="9"/>
    <x v="151"/>
    <n v="3"/>
    <n v="5"/>
    <n v="6"/>
  </r>
  <r>
    <s v="PT"/>
    <x v="1"/>
    <s v="PUBL"/>
    <s v="F"/>
    <x v="20"/>
    <x v="151"/>
    <n v="1"/>
    <n v="1"/>
    <n v="17"/>
  </r>
  <r>
    <s v="PT"/>
    <x v="1"/>
    <s v="PUBL"/>
    <s v="M"/>
    <x v="26"/>
    <x v="152"/>
    <n v="14"/>
    <n v="18"/>
    <n v="19"/>
  </r>
  <r>
    <s v="PT"/>
    <x v="1"/>
    <s v="PUBL"/>
    <s v="M"/>
    <x v="12"/>
    <x v="153"/>
    <n v="9"/>
    <n v="27"/>
    <n v="15"/>
  </r>
  <r>
    <s v="PT"/>
    <x v="1"/>
    <s v="PUBL"/>
    <s v="M"/>
    <x v="9"/>
    <x v="154"/>
    <n v="13"/>
    <n v="10"/>
    <n v="14"/>
  </r>
  <r>
    <s v="PT"/>
    <x v="1"/>
    <s v="PUBL"/>
    <s v="F"/>
    <x v="12"/>
    <x v="155"/>
    <n v="34"/>
    <n v="31"/>
    <n v="41"/>
  </r>
  <r>
    <s v="PT"/>
    <x v="1"/>
    <s v="PUBL"/>
    <s v="F"/>
    <x v="8"/>
    <x v="156"/>
    <n v="42"/>
    <n v="38"/>
    <n v="36"/>
  </r>
  <r>
    <s v="PT"/>
    <x v="1"/>
    <s v="PUBL"/>
    <s v="F"/>
    <x v="25"/>
    <x v="157"/>
    <n v="63"/>
    <n v="66"/>
    <n v="73"/>
  </r>
  <r>
    <s v="PT"/>
    <x v="1"/>
    <s v="PUBL"/>
    <s v="M"/>
    <x v="20"/>
    <x v="158"/>
    <n v="31"/>
    <n v="21"/>
    <n v="30"/>
  </r>
  <r>
    <s v="PT"/>
    <x v="1"/>
    <s v="PUBL"/>
    <s v="M"/>
    <x v="8"/>
    <x v="159"/>
    <n v="62"/>
    <n v="48"/>
    <n v="54"/>
  </r>
  <r>
    <s v="PT"/>
    <x v="1"/>
    <s v="PUBL"/>
    <s v="F"/>
    <x v="11"/>
    <x v="160"/>
    <n v="75"/>
    <n v="71"/>
    <n v="61"/>
  </r>
  <r>
    <s v="PT"/>
    <x v="1"/>
    <s v="PUBL"/>
    <s v="M"/>
    <x v="25"/>
    <x v="161"/>
    <n v="133"/>
    <n v="74"/>
    <n v="100"/>
  </r>
  <r>
    <s v="PT"/>
    <x v="1"/>
    <s v="PUBL"/>
    <s v="M"/>
    <x v="11"/>
    <x v="162"/>
    <n v="141"/>
    <n v="129"/>
    <n v="133"/>
  </r>
  <r>
    <s v="PT"/>
    <x v="1"/>
    <s v="PUBL"/>
    <s v="M"/>
    <x v="13"/>
    <x v="163"/>
    <n v="231"/>
    <n v="1683"/>
    <n v="1535"/>
  </r>
  <r>
    <s v="PT"/>
    <x v="1"/>
    <s v="PUBL"/>
    <s v="F"/>
    <x v="1"/>
    <x v="164"/>
    <n v="126"/>
    <n v="98"/>
    <n v="62"/>
  </r>
  <r>
    <s v="PT"/>
    <x v="1"/>
    <s v="PUBL"/>
    <s v="M"/>
    <x v="1"/>
    <x v="165"/>
    <n v="463"/>
    <n v="470"/>
    <n v="391"/>
  </r>
  <r>
    <s v="PT"/>
    <x v="1"/>
    <s v="PUBL"/>
    <s v="F"/>
    <x v="13"/>
    <x v="166"/>
    <n v="359"/>
    <n v="864"/>
    <n v="844"/>
  </r>
  <r>
    <s v="FT"/>
    <x v="1"/>
    <s v="PUBL"/>
    <s v="F"/>
    <x v="33"/>
    <x v="167"/>
    <n v="927"/>
    <n v="934"/>
    <n v="923"/>
  </r>
  <r>
    <s v="FT"/>
    <x v="1"/>
    <s v="PUBL"/>
    <s v="M"/>
    <x v="33"/>
    <x v="168"/>
    <n v="979"/>
    <n v="979"/>
    <n v="991"/>
  </r>
  <r>
    <s v="FT"/>
    <x v="1"/>
    <s v="PRIV"/>
    <s v="F"/>
    <x v="5"/>
    <x v="169"/>
    <n v="2394"/>
    <n v="2211"/>
    <n v="2182"/>
  </r>
  <r>
    <s v="FT"/>
    <x v="1"/>
    <s v="PRIV"/>
    <s v="M"/>
    <x v="5"/>
    <x v="170"/>
    <n v="2294"/>
    <n v="2049"/>
    <n v="2029"/>
  </r>
  <r>
    <s v="FT"/>
    <x v="1"/>
    <s v="PUBL"/>
    <s v="F"/>
    <x v="4"/>
    <x v="171"/>
    <n v="6559"/>
    <n v="6457"/>
    <n v="6343"/>
  </r>
  <r>
    <s v="FT"/>
    <x v="1"/>
    <s v="PUBL"/>
    <s v="M"/>
    <x v="4"/>
    <x v="172"/>
    <n v="7182"/>
    <n v="7112"/>
    <n v="7235"/>
  </r>
  <r>
    <s v="FT"/>
    <x v="1"/>
    <s v="PRIV"/>
    <s v="F"/>
    <x v="22"/>
    <x v="173"/>
    <n v="5117"/>
    <n v="4423"/>
    <n v="4042"/>
  </r>
  <r>
    <s v="FT"/>
    <x v="1"/>
    <s v="PRIV"/>
    <s v="M"/>
    <x v="22"/>
    <x v="174"/>
    <n v="5908"/>
    <n v="5327"/>
    <n v="4781"/>
  </r>
  <r>
    <s v="PT"/>
    <x v="1"/>
    <s v="PUBL"/>
    <s v="M"/>
    <x v="29"/>
    <x v="175"/>
    <n v="18721"/>
    <n v="18727"/>
    <n v="18727"/>
  </r>
  <r>
    <s v="FT"/>
    <x v="1"/>
    <s v="PUBL"/>
    <s v="F"/>
    <x v="2"/>
    <x v="176"/>
    <n v="14383"/>
    <n v="14126"/>
    <n v="14007"/>
  </r>
  <r>
    <s v="PT"/>
    <x v="1"/>
    <s v="PUBL"/>
    <s v="F"/>
    <x v="29"/>
    <x v="177"/>
    <n v="16830"/>
    <n v="16830"/>
    <n v="16830"/>
  </r>
  <r>
    <s v="FT"/>
    <x v="1"/>
    <s v="PUBL"/>
    <s v="M"/>
    <x v="2"/>
    <x v="178"/>
    <n v="15032"/>
    <n v="14827"/>
    <n v="14635"/>
  </r>
  <r>
    <s v="FT"/>
    <x v="1"/>
    <s v="PUBL"/>
    <s v="F"/>
    <x v="7"/>
    <x v="179"/>
    <n v="15598"/>
    <n v="15441"/>
    <n v="15468"/>
  </r>
  <r>
    <s v="FT"/>
    <x v="1"/>
    <s v="PUBL"/>
    <s v="M"/>
    <x v="7"/>
    <x v="180"/>
    <n v="16448"/>
    <n v="16387"/>
    <n v="16411"/>
  </r>
  <r>
    <s v="FT"/>
    <x v="1"/>
    <s v="PUBL"/>
    <s v="F"/>
    <x v="5"/>
    <x v="181"/>
    <n v="23765"/>
    <n v="23595"/>
    <n v="24105"/>
  </r>
  <r>
    <s v="FT"/>
    <x v="1"/>
    <s v="PUBL"/>
    <s v="M"/>
    <x v="5"/>
    <x v="182"/>
    <n v="25320"/>
    <n v="25274"/>
    <n v="25753"/>
  </r>
  <r>
    <s v="PT"/>
    <x v="1"/>
    <s v="PUBL"/>
    <s v="M"/>
    <x v="30"/>
    <x v="183"/>
    <n v="29328"/>
    <n v="30715"/>
    <n v="32502"/>
  </r>
  <r>
    <s v="FT"/>
    <x v="1"/>
    <s v="PUBL"/>
    <s v="F"/>
    <x v="9"/>
    <x v="184"/>
    <n v="37103"/>
    <n v="35533"/>
    <n v="35040"/>
  </r>
  <r>
    <s v="FT"/>
    <x v="1"/>
    <s v="PUBL"/>
    <s v="M"/>
    <x v="9"/>
    <x v="185"/>
    <n v="39051"/>
    <n v="37473"/>
    <n v="36964"/>
  </r>
  <r>
    <s v="FT"/>
    <x v="1"/>
    <s v="PUBL"/>
    <s v="F"/>
    <x v="8"/>
    <x v="186"/>
    <n v="52788"/>
    <n v="52273"/>
    <n v="53187"/>
  </r>
  <r>
    <s v="PT"/>
    <x v="1"/>
    <s v="PUBL"/>
    <s v="F"/>
    <x v="30"/>
    <x v="187"/>
    <n v="52032"/>
    <n v="51733"/>
    <n v="52638"/>
  </r>
  <r>
    <s v="FT"/>
    <x v="1"/>
    <s v="PUBL"/>
    <s v="F"/>
    <x v="12"/>
    <x v="188"/>
    <n v="51621"/>
    <n v="51694"/>
    <n v="52281"/>
  </r>
  <r>
    <s v="PT"/>
    <x v="1"/>
    <s v="PUBL"/>
    <s v="M"/>
    <x v="24"/>
    <x v="189"/>
    <n v="47490"/>
    <n v="41727"/>
    <n v="39457"/>
  </r>
  <r>
    <s v="FT"/>
    <x v="1"/>
    <s v="PUBL"/>
    <s v="M"/>
    <x v="8"/>
    <x v="190"/>
    <n v="55935"/>
    <n v="55895"/>
    <n v="56668"/>
  </r>
  <r>
    <s v="FT"/>
    <x v="1"/>
    <s v="PUBL"/>
    <s v="M"/>
    <x v="12"/>
    <x v="191"/>
    <n v="53786"/>
    <n v="54090"/>
    <n v="55161"/>
  </r>
  <r>
    <s v="PT"/>
    <x v="1"/>
    <s v="PUBL"/>
    <s v="F"/>
    <x v="24"/>
    <x v="192"/>
    <n v="54880"/>
    <n v="52457"/>
    <n v="50550"/>
  </r>
  <r>
    <s v="FT"/>
    <x v="1"/>
    <s v="PUBL"/>
    <s v="F"/>
    <x v="10"/>
    <x v="193"/>
    <n v="56039"/>
    <n v="54919"/>
    <n v="54652"/>
  </r>
  <r>
    <s v="FT"/>
    <x v="1"/>
    <s v="PUBL"/>
    <s v="F"/>
    <x v="11"/>
    <x v="194"/>
    <n v="55714"/>
    <n v="53760"/>
    <n v="52662"/>
  </r>
  <r>
    <s v="FT"/>
    <x v="1"/>
    <s v="PUBL"/>
    <s v="M"/>
    <x v="10"/>
    <x v="195"/>
    <n v="58976"/>
    <n v="57819"/>
    <n v="57737"/>
  </r>
  <r>
    <s v="FT"/>
    <x v="1"/>
    <s v="PUBL"/>
    <s v="M"/>
    <x v="11"/>
    <x v="196"/>
    <n v="58793"/>
    <n v="56936"/>
    <n v="55686"/>
  </r>
  <r>
    <s v="FT"/>
    <x v="1"/>
    <s v="PUBL"/>
    <s v="F"/>
    <x v="6"/>
    <x v="197"/>
    <n v="78683"/>
    <n v="77782"/>
    <n v="77769"/>
  </r>
  <r>
    <s v="FT"/>
    <x v="1"/>
    <s v="PUBL"/>
    <s v="M"/>
    <x v="6"/>
    <x v="198"/>
    <n v="82940"/>
    <n v="82451"/>
    <n v="81917"/>
  </r>
  <r>
    <s v="FT"/>
    <x v="1"/>
    <s v="PUBL"/>
    <s v="F"/>
    <x v="15"/>
    <x v="199"/>
    <n v="97634"/>
    <n v="96820"/>
    <n v="95716"/>
  </r>
  <r>
    <s v="FT"/>
    <x v="1"/>
    <s v="PUBL"/>
    <s v="M"/>
    <x v="15"/>
    <x v="200"/>
    <n v="103379"/>
    <n v="102575"/>
    <n v="101964"/>
  </r>
  <r>
    <s v="FT"/>
    <x v="1"/>
    <s v="PUBL"/>
    <s v="F"/>
    <x v="1"/>
    <x v="201"/>
    <n v="125161"/>
    <n v="124029"/>
    <n v="121472"/>
  </r>
  <r>
    <s v="FT"/>
    <x v="1"/>
    <s v="PUBL"/>
    <s v="F"/>
    <x v="17"/>
    <x v="202"/>
    <n v="134703"/>
    <n v="139474"/>
    <n v="140836"/>
  </r>
  <r>
    <s v="FT"/>
    <x v="1"/>
    <s v="PUBL"/>
    <s v="M"/>
    <x v="1"/>
    <x v="203"/>
    <n v="133644"/>
    <n v="132182"/>
    <n v="129739"/>
  </r>
  <r>
    <s v="FT"/>
    <x v="1"/>
    <s v="PUBL"/>
    <s v="M"/>
    <x v="17"/>
    <x v="204"/>
    <n v="142669"/>
    <n v="147203"/>
    <n v="149322"/>
  </r>
  <r>
    <s v="FT"/>
    <x v="1"/>
    <s v="PUBL"/>
    <s v="F"/>
    <x v="0"/>
    <x v="205"/>
    <n v="148871"/>
    <n v="149233"/>
    <n v="149093"/>
  </r>
  <r>
    <s v="FT"/>
    <x v="1"/>
    <s v="PUBL"/>
    <s v="M"/>
    <x v="0"/>
    <x v="206"/>
    <n v="158805"/>
    <n v="158406"/>
    <n v="158840"/>
  </r>
  <r>
    <s v="FT"/>
    <x v="1"/>
    <s v="PUBL"/>
    <s v="F"/>
    <x v="20"/>
    <x v="207"/>
    <n v="162039"/>
    <n v="161552"/>
    <n v="159836"/>
  </r>
  <r>
    <s v="FT"/>
    <x v="1"/>
    <s v="PUBL"/>
    <s v="M"/>
    <x v="20"/>
    <x v="208"/>
    <n v="172661"/>
    <n v="173051"/>
    <n v="171655"/>
  </r>
  <r>
    <s v="FT"/>
    <x v="1"/>
    <s v="PUBL"/>
    <s v="F"/>
    <x v="18"/>
    <x v="209"/>
    <n v="170031"/>
    <n v="168507"/>
    <n v="166691"/>
  </r>
  <r>
    <s v="FT"/>
    <x v="1"/>
    <s v="PUBL"/>
    <s v="F"/>
    <x v="32"/>
    <x v="210"/>
    <n v="174822"/>
    <n v="171448"/>
    <n v="169841"/>
  </r>
  <r>
    <s v="FT"/>
    <x v="1"/>
    <s v="PUBL"/>
    <s v="M"/>
    <x v="18"/>
    <x v="211"/>
    <n v="179051"/>
    <n v="177204"/>
    <n v="175863"/>
  </r>
  <r>
    <s v="FT"/>
    <x v="1"/>
    <s v="PUBL"/>
    <s v="M"/>
    <x v="32"/>
    <x v="212"/>
    <n v="185242"/>
    <n v="181879"/>
    <n v="179691"/>
  </r>
  <r>
    <s v="FT"/>
    <x v="1"/>
    <s v="PUBL"/>
    <s v="F"/>
    <x v="19"/>
    <x v="213"/>
    <n v="190633"/>
    <n v="191580"/>
    <n v="193472"/>
  </r>
  <r>
    <s v="FT"/>
    <x v="1"/>
    <s v="PUBL"/>
    <s v="M"/>
    <x v="19"/>
    <x v="214"/>
    <n v="204569"/>
    <n v="204465"/>
    <n v="206301"/>
  </r>
  <r>
    <s v="FT"/>
    <x v="1"/>
    <s v="PUBL"/>
    <s v="F"/>
    <x v="14"/>
    <x v="215"/>
    <n v="203967"/>
    <n v="202332"/>
    <n v="202194"/>
  </r>
  <r>
    <s v="FT"/>
    <x v="1"/>
    <s v="PUBL"/>
    <s v="M"/>
    <x v="14"/>
    <x v="216"/>
    <n v="213731"/>
    <n v="211407"/>
    <n v="211241"/>
  </r>
  <r>
    <s v="FT"/>
    <x v="1"/>
    <s v="PUBL"/>
    <s v="F"/>
    <x v="16"/>
    <x v="217"/>
    <n v="226579"/>
    <n v="223560"/>
    <n v="209071"/>
  </r>
  <r>
    <s v="FT"/>
    <x v="1"/>
    <s v="PUBL"/>
    <s v="M"/>
    <x v="16"/>
    <x v="218"/>
    <n v="236441"/>
    <n v="233072"/>
    <n v="219148"/>
  </r>
  <r>
    <s v="FT"/>
    <x v="1"/>
    <s v="PUBL"/>
    <s v="F"/>
    <x v="13"/>
    <x v="219"/>
    <n v="274687"/>
    <n v="281770"/>
    <n v="291156"/>
  </r>
  <r>
    <s v="FT"/>
    <x v="1"/>
    <s v="PUBL"/>
    <s v="F"/>
    <x v="22"/>
    <x v="220"/>
    <n v="255780"/>
    <n v="244151"/>
    <n v="235399"/>
  </r>
  <r>
    <s v="FT"/>
    <x v="1"/>
    <s v="PUBL"/>
    <s v="F"/>
    <x v="3"/>
    <x v="221"/>
    <n v="264177"/>
    <n v="260215"/>
    <n v="255647"/>
  </r>
  <r>
    <s v="FT"/>
    <x v="1"/>
    <s v="PUBL"/>
    <s v="M"/>
    <x v="22"/>
    <x v="222"/>
    <n v="268127"/>
    <n v="256712"/>
    <n v="247606"/>
  </r>
  <r>
    <s v="FT"/>
    <x v="1"/>
    <s v="PUBL"/>
    <s v="M"/>
    <x v="3"/>
    <x v="223"/>
    <n v="278056"/>
    <n v="273639"/>
    <n v="268350"/>
  </r>
  <r>
    <s v="FT"/>
    <x v="1"/>
    <s v="PUBL"/>
    <s v="M"/>
    <x v="13"/>
    <x v="224"/>
    <n v="299759"/>
    <n v="308330"/>
    <n v="316790"/>
  </r>
  <r>
    <s v="FT"/>
    <x v="1"/>
    <s v="PUBL"/>
    <s v="F"/>
    <x v="34"/>
    <x v="225"/>
    <n v="295852"/>
    <n v="286072"/>
    <n v="287189"/>
  </r>
  <r>
    <s v="FT"/>
    <x v="1"/>
    <s v="PUBL"/>
    <s v="F"/>
    <x v="24"/>
    <x v="226"/>
    <n v="298738"/>
    <n v="291447"/>
    <n v="281326"/>
  </r>
  <r>
    <s v="FT"/>
    <x v="1"/>
    <s v="PUBL"/>
    <s v="M"/>
    <x v="34"/>
    <x v="227"/>
    <n v="314480"/>
    <n v="303627"/>
    <n v="305134"/>
  </r>
  <r>
    <s v="FT"/>
    <x v="1"/>
    <s v="PRIV"/>
    <s v="F"/>
    <x v="28"/>
    <x v="228"/>
    <n v="66383"/>
    <n v="64854"/>
    <n v="63645"/>
  </r>
  <r>
    <s v="FT"/>
    <x v="1"/>
    <s v="PUBL"/>
    <s v="M"/>
    <x v="24"/>
    <x v="229"/>
    <n v="310801"/>
    <n v="301972"/>
    <n v="291011"/>
  </r>
  <r>
    <s v="FT"/>
    <x v="1"/>
    <s v="PRIV"/>
    <s v="M"/>
    <x v="28"/>
    <x v="230"/>
    <n v="74050"/>
    <n v="72203"/>
    <n v="70709"/>
  </r>
  <r>
    <s v="FT"/>
    <x v="1"/>
    <s v="PUBL"/>
    <s v="F"/>
    <x v="25"/>
    <x v="231"/>
    <n v="453313"/>
    <n v="453291"/>
    <n v="446856"/>
  </r>
  <r>
    <s v="FT"/>
    <x v="1"/>
    <s v="PUBL"/>
    <s v="M"/>
    <x v="25"/>
    <x v="232"/>
    <n v="485599"/>
    <n v="486085"/>
    <n v="479735"/>
  </r>
  <r>
    <s v="FT"/>
    <x v="1"/>
    <s v="PUBL"/>
    <s v="F"/>
    <x v="23"/>
    <x v="233"/>
    <n v="585225"/>
    <n v="594671"/>
    <n v="608276"/>
  </r>
  <r>
    <s v="FT"/>
    <x v="1"/>
    <s v="PUBL"/>
    <s v="M"/>
    <x v="23"/>
    <x v="234"/>
    <n v="618676"/>
    <n v="628196"/>
    <n v="642768"/>
  </r>
  <r>
    <s v="FT"/>
    <x v="1"/>
    <s v="PUBL"/>
    <s v="F"/>
    <x v="30"/>
    <x v="235"/>
    <n v="951436"/>
    <n v="932321"/>
    <n v="921391"/>
  </r>
  <r>
    <s v="FT"/>
    <x v="1"/>
    <s v="PUBL"/>
    <s v="M"/>
    <x v="30"/>
    <x v="236"/>
    <n v="1028840"/>
    <n v="1009222"/>
    <n v="998477"/>
  </r>
  <r>
    <s v="FT"/>
    <x v="1"/>
    <s v="PUBL"/>
    <s v="F"/>
    <x v="26"/>
    <x v="237"/>
    <n v="1072770"/>
    <n v="1001766"/>
    <n v="1010952"/>
  </r>
  <r>
    <s v="FT"/>
    <x v="1"/>
    <s v="PUBL"/>
    <s v="M"/>
    <x v="26"/>
    <x v="238"/>
    <n v="1121278"/>
    <n v="1052997"/>
    <n v="1062263"/>
  </r>
  <r>
    <s v="FT"/>
    <x v="1"/>
    <s v="PUBL"/>
    <s v="F"/>
    <x v="29"/>
    <x v="239"/>
    <n v="1276557"/>
    <n v="1277316"/>
    <n v="1275149"/>
  </r>
  <r>
    <s v="FT"/>
    <x v="1"/>
    <s v="PUBL"/>
    <s v="F"/>
    <x v="28"/>
    <x v="240"/>
    <n v="1331822"/>
    <n v="1324664"/>
    <n v="1339107"/>
  </r>
  <r>
    <s v="FT"/>
    <x v="1"/>
    <s v="PUBL"/>
    <s v="M"/>
    <x v="29"/>
    <x v="241"/>
    <n v="1361242"/>
    <n v="1362437"/>
    <n v="1358553"/>
  </r>
  <r>
    <s v="FT"/>
    <x v="1"/>
    <s v="PUBL"/>
    <s v="M"/>
    <x v="28"/>
    <x v="242"/>
    <n v="1407139"/>
    <n v="1400969"/>
    <n v="1417007"/>
  </r>
  <r>
    <s v="FT"/>
    <x v="1"/>
    <s v="PUBL"/>
    <s v="F"/>
    <x v="31"/>
    <x v="243"/>
    <n v="1774570"/>
    <n v="1747283"/>
    <n v="1739480"/>
  </r>
  <r>
    <s v="FT"/>
    <x v="1"/>
    <s v="PUBL"/>
    <s v="F"/>
    <x v="21"/>
    <x v="244"/>
    <n v="1852517"/>
    <n v="1893993"/>
    <n v="2012391"/>
  </r>
  <r>
    <s v="FT"/>
    <x v="1"/>
    <s v="PUBL"/>
    <s v="M"/>
    <x v="31"/>
    <x v="245"/>
    <n v="1858156"/>
    <n v="1827559"/>
    <n v="1820003"/>
  </r>
  <r>
    <s v="FT"/>
    <x v="1"/>
    <s v="PUBL"/>
    <s v="M"/>
    <x v="21"/>
    <x v="246"/>
    <n v="1942152"/>
    <n v="1988599"/>
    <n v="2112483"/>
  </r>
  <r>
    <s v="FT"/>
    <x v="1"/>
    <s v="PUBL"/>
    <s v="F"/>
    <x v="27"/>
    <x v="247"/>
    <n v="2557002"/>
    <n v="2638218"/>
    <n v="2652822"/>
  </r>
  <r>
    <s v="FT"/>
    <x v="1"/>
    <s v="PUBL"/>
    <s v="M"/>
    <x v="27"/>
    <x v="248"/>
    <n v="2673876"/>
    <n v="2752373"/>
    <n v="2773707"/>
  </r>
  <r>
    <s v="FT"/>
    <x v="1"/>
    <s v="PRIV"/>
    <s v="F"/>
    <x v="19"/>
    <x v="249"/>
    <n v="36525"/>
    <n v="35512"/>
    <n v="34840"/>
  </r>
  <r>
    <s v="FT"/>
    <x v="1"/>
    <s v="PRIV"/>
    <s v="M"/>
    <x v="19"/>
    <x v="250"/>
    <n v="36809"/>
    <n v="35927"/>
    <n v="34955"/>
  </r>
  <r>
    <s v="FT"/>
    <x v="1"/>
    <s v="PRIV"/>
    <s v="F"/>
    <x v="9"/>
    <x v="251"/>
    <n v="1614"/>
    <n v="1947"/>
    <n v="1693"/>
  </r>
  <r>
    <s v="FT"/>
    <x v="1"/>
    <s v="PRIV"/>
    <s v="M"/>
    <x v="9"/>
    <x v="252"/>
    <n v="1810"/>
    <n v="2247"/>
    <n v="1927"/>
  </r>
  <r>
    <s v="FT"/>
    <x v="1"/>
    <s v="PRIV"/>
    <s v="F"/>
    <x v="34"/>
    <x v="253"/>
    <n v="16210"/>
    <n v="18955"/>
    <n v="19936"/>
  </r>
  <r>
    <s v="FT"/>
    <x v="1"/>
    <s v="PRIV"/>
    <s v="M"/>
    <x v="34"/>
    <x v="254"/>
    <n v="17220"/>
    <n v="20099"/>
    <n v="21275"/>
  </r>
  <r>
    <s v="PT"/>
    <x v="1"/>
    <s v="PRIV"/>
    <s v="F"/>
    <x v="30"/>
    <x v="255"/>
    <n v="309"/>
    <n v="275"/>
    <n v="996"/>
  </r>
  <r>
    <s v="FT"/>
    <x v="1"/>
    <s v="PRIV"/>
    <s v="F"/>
    <x v="30"/>
    <x v="256"/>
    <n v="466102"/>
    <n v="461091"/>
    <n v="457496"/>
  </r>
  <r>
    <s v="PT"/>
    <x v="1"/>
    <s v="PRIV"/>
    <s v="M"/>
    <x v="30"/>
    <x v="257"/>
    <n v="317"/>
    <n v="307"/>
    <n v="789"/>
  </r>
  <r>
    <s v="FT"/>
    <x v="1"/>
    <s v="PRIV"/>
    <s v="M"/>
    <x v="30"/>
    <x v="258"/>
    <n v="482040"/>
    <n v="474962"/>
    <n v="470359"/>
  </r>
  <r>
    <s v="FT"/>
    <x v="1"/>
    <s v="PRIV"/>
    <s v="F"/>
    <x v="18"/>
    <x v="259"/>
    <n v="3216"/>
    <n v="3160"/>
    <n v="3018"/>
  </r>
  <r>
    <s v="FT"/>
    <x v="1"/>
    <s v="PRIV"/>
    <s v="M"/>
    <x v="18"/>
    <x v="260"/>
    <n v="2933"/>
    <n v="2895"/>
    <n v="2860"/>
  </r>
  <r>
    <s v="FT"/>
    <x v="1"/>
    <s v="PRIV"/>
    <s v="F"/>
    <x v="31"/>
    <x v="261"/>
    <n v="298947"/>
    <n v="294109"/>
    <n v="293915"/>
  </r>
  <r>
    <s v="FT"/>
    <x v="1"/>
    <s v="PRIV"/>
    <s v="M"/>
    <x v="31"/>
    <x v="262"/>
    <n v="324315"/>
    <n v="319601"/>
    <n v="317605"/>
  </r>
  <r>
    <s v="FT"/>
    <x v="1"/>
    <s v="PRIV"/>
    <s v="F"/>
    <x v="6"/>
    <x v="263"/>
    <n v="336"/>
    <n v="277"/>
    <n v="287"/>
  </r>
  <r>
    <s v="FT"/>
    <x v="1"/>
    <s v="PRIV"/>
    <s v="M"/>
    <x v="6"/>
    <x v="264"/>
    <n v="396"/>
    <n v="309"/>
    <n v="302"/>
  </r>
  <r>
    <s v="PT"/>
    <x v="1"/>
    <s v="PRIV"/>
    <s v="F"/>
    <x v="20"/>
    <x v="265"/>
    <n v="39"/>
    <n v="45"/>
    <n v="31"/>
  </r>
  <r>
    <s v="FT"/>
    <x v="1"/>
    <s v="PRIV"/>
    <s v="F"/>
    <x v="20"/>
    <x v="266"/>
    <n v="29962"/>
    <n v="28674"/>
    <n v="26544"/>
  </r>
  <r>
    <s v="PT"/>
    <x v="1"/>
    <s v="PRIV"/>
    <s v="M"/>
    <x v="20"/>
    <x v="267"/>
    <n v="134"/>
    <n v="141"/>
    <n v="153"/>
  </r>
  <r>
    <s v="FT"/>
    <x v="1"/>
    <s v="PRIV"/>
    <s v="M"/>
    <x v="20"/>
    <x v="268"/>
    <n v="30682"/>
    <n v="29535"/>
    <n v="27200"/>
  </r>
  <r>
    <s v="FT"/>
    <x v="1"/>
    <s v="PRIV"/>
    <s v="F"/>
    <x v="3"/>
    <x v="269"/>
    <n v="1450"/>
    <n v="1417"/>
    <n v="1623"/>
  </r>
  <r>
    <s v="FT"/>
    <x v="1"/>
    <s v="PRIV"/>
    <s v="M"/>
    <x v="3"/>
    <x v="270"/>
    <n v="1173"/>
    <n v="1200"/>
    <n v="2148"/>
  </r>
  <r>
    <s v="FT"/>
    <x v="1"/>
    <s v="PRIV"/>
    <s v="F"/>
    <x v="2"/>
    <x v="271"/>
    <n v="511"/>
    <n v="491"/>
    <n v="503"/>
  </r>
  <r>
    <s v="FT"/>
    <x v="1"/>
    <s v="PRIV"/>
    <s v="M"/>
    <x v="2"/>
    <x v="272"/>
    <n v="496"/>
    <n v="448"/>
    <n v="433"/>
  </r>
  <r>
    <s v="FT"/>
    <x v="1"/>
    <s v="PRIV"/>
    <s v="F"/>
    <x v="29"/>
    <x v="273"/>
    <n v="89210"/>
    <n v="91649"/>
    <n v="93705"/>
  </r>
  <r>
    <s v="FT"/>
    <x v="1"/>
    <s v="PRIV"/>
    <s v="M"/>
    <x v="29"/>
    <x v="274"/>
    <n v="93687"/>
    <n v="95707"/>
    <n v="97993"/>
  </r>
  <r>
    <s v="FT"/>
    <x v="1"/>
    <s v="PRIV"/>
    <s v="F"/>
    <x v="33"/>
    <x v="275"/>
    <n v="33"/>
    <n v="26"/>
    <n v="25"/>
  </r>
  <r>
    <s v="FT"/>
    <x v="1"/>
    <s v="PRIV"/>
    <s v="M"/>
    <x v="33"/>
    <x v="276"/>
    <n v="38"/>
    <n v="34"/>
    <n v="30"/>
  </r>
  <r>
    <s v="FT"/>
    <x v="1"/>
    <s v="PRIV"/>
    <s v="F"/>
    <x v="12"/>
    <x v="277"/>
    <n v="1205"/>
    <n v="1053"/>
    <n v="699"/>
  </r>
  <r>
    <s v="FT"/>
    <x v="1"/>
    <s v="PRIV"/>
    <s v="M"/>
    <x v="12"/>
    <x v="278"/>
    <n v="1383"/>
    <n v="1220"/>
    <n v="831"/>
  </r>
  <r>
    <s v="FT"/>
    <x v="1"/>
    <s v="PRIV"/>
    <s v="F"/>
    <x v="7"/>
    <x v="279"/>
    <n v="1881"/>
    <n v="1780"/>
    <n v="1648"/>
  </r>
  <r>
    <s v="FT"/>
    <x v="1"/>
    <s v="PRIV"/>
    <s v="M"/>
    <x v="7"/>
    <x v="280"/>
    <n v="1993"/>
    <n v="1827"/>
    <n v="1723"/>
  </r>
  <r>
    <s v="FT"/>
    <x v="1"/>
    <s v="PRIV"/>
    <s v="F"/>
    <x v="10"/>
    <x v="281"/>
    <n v="988"/>
    <n v="864"/>
    <n v="774"/>
  </r>
  <r>
    <s v="FT"/>
    <x v="1"/>
    <s v="PRIV"/>
    <s v="M"/>
    <x v="10"/>
    <x v="282"/>
    <n v="1149"/>
    <n v="980"/>
    <n v="871"/>
  </r>
  <r>
    <s v="FT"/>
    <x v="1"/>
    <s v="PRIV"/>
    <s v="F"/>
    <x v="4"/>
    <x v="283"/>
    <n v="5460"/>
    <n v="5312"/>
    <n v="5186"/>
  </r>
  <r>
    <s v="FT"/>
    <x v="1"/>
    <s v="PRIV"/>
    <s v="M"/>
    <x v="4"/>
    <x v="284"/>
    <n v="5423"/>
    <n v="5191"/>
    <n v="4891"/>
  </r>
  <r>
    <s v="FT"/>
    <x v="1"/>
    <s v="PRIV"/>
    <s v="F"/>
    <x v="23"/>
    <x v="285"/>
    <n v="2079"/>
    <n v="2067"/>
    <n v="2056"/>
  </r>
  <r>
    <s v="FT"/>
    <x v="1"/>
    <s v="PRIV"/>
    <s v="M"/>
    <x v="23"/>
    <x v="131"/>
    <n v="2058"/>
    <n v="2046"/>
    <n v="2035"/>
  </r>
  <r>
    <s v="FT"/>
    <x v="1"/>
    <s v="PRIV"/>
    <s v="F"/>
    <x v="14"/>
    <x v="286"/>
    <n v="6489"/>
    <n v="6010"/>
    <n v="5644"/>
  </r>
  <r>
    <s v="FT"/>
    <x v="1"/>
    <s v="PRIV"/>
    <s v="M"/>
    <x v="14"/>
    <x v="287"/>
    <n v="6677"/>
    <n v="6168"/>
    <n v="5914"/>
  </r>
  <r>
    <s v="PT"/>
    <x v="1"/>
    <s v="PRIV"/>
    <s v="F"/>
    <x v="26"/>
    <x v="288"/>
    <n v="6"/>
    <n v="37"/>
    <n v="46"/>
  </r>
  <r>
    <s v="FT"/>
    <x v="1"/>
    <s v="PRIV"/>
    <s v="F"/>
    <x v="26"/>
    <x v="289"/>
    <n v="54414"/>
    <n v="47417"/>
    <n v="42483"/>
  </r>
  <r>
    <s v="PT"/>
    <x v="1"/>
    <s v="PRIV"/>
    <s v="M"/>
    <x v="26"/>
    <x v="153"/>
    <n v="5"/>
    <n v="22"/>
    <n v="35"/>
  </r>
  <r>
    <s v="FT"/>
    <x v="1"/>
    <s v="PRIV"/>
    <s v="M"/>
    <x v="26"/>
    <x v="290"/>
    <n v="57615"/>
    <n v="50398"/>
    <n v="45059"/>
  </r>
  <r>
    <s v="FT"/>
    <x v="1"/>
    <s v="PRIV"/>
    <s v="F"/>
    <x v="13"/>
    <x v="291"/>
    <n v="39350"/>
    <n v="39158"/>
    <n v="40040"/>
  </r>
  <r>
    <s v="FT"/>
    <x v="1"/>
    <s v="PRIV"/>
    <s v="M"/>
    <x v="13"/>
    <x v="292"/>
    <n v="42339"/>
    <n v="42179"/>
    <n v="42656"/>
  </r>
  <r>
    <s v="FT"/>
    <x v="1"/>
    <s v="PRIV"/>
    <s v="F"/>
    <x v="25"/>
    <x v="293"/>
    <n v="3915"/>
    <n v="2933"/>
    <n v="2489"/>
  </r>
  <r>
    <s v="FT"/>
    <x v="1"/>
    <s v="PRIV"/>
    <s v="M"/>
    <x v="25"/>
    <x v="294"/>
    <n v="4182"/>
    <n v="3293"/>
    <n v="2698"/>
  </r>
  <r>
    <s v="FT"/>
    <x v="1"/>
    <s v="PRIV"/>
    <s v="F"/>
    <x v="17"/>
    <x v="295"/>
    <n v="151"/>
    <n v="117"/>
    <n v="131"/>
  </r>
  <r>
    <s v="FT"/>
    <x v="1"/>
    <s v="PRIV"/>
    <s v="M"/>
    <x v="17"/>
    <x v="296"/>
    <n v="145"/>
    <n v="107"/>
    <n v="110"/>
  </r>
  <r>
    <s v="FT"/>
    <x v="1"/>
    <s v="PRIV"/>
    <s v="F"/>
    <x v="24"/>
    <x v="297"/>
    <n v="39925"/>
    <n v="34854"/>
    <n v="35494"/>
  </r>
  <r>
    <s v="FT"/>
    <x v="1"/>
    <s v="PRIV"/>
    <s v="M"/>
    <x v="24"/>
    <x v="298"/>
    <n v="40059"/>
    <n v="34707"/>
    <n v="35574"/>
  </r>
  <r>
    <s v="FT"/>
    <x v="1"/>
    <s v="PRIV"/>
    <s v="F"/>
    <x v="11"/>
    <x v="299"/>
    <n v="425"/>
    <n v="381"/>
    <n v="340"/>
  </r>
  <r>
    <s v="FT"/>
    <x v="1"/>
    <s v="PRIV"/>
    <s v="M"/>
    <x v="11"/>
    <x v="300"/>
    <n v="412"/>
    <n v="371"/>
    <n v="336"/>
  </r>
  <r>
    <s v="FT"/>
    <x v="1"/>
    <s v="PRIV"/>
    <s v="F"/>
    <x v="15"/>
    <x v="301"/>
    <n v="7448"/>
    <n v="6960"/>
    <n v="6648"/>
  </r>
  <r>
    <s v="FT"/>
    <x v="1"/>
    <s v="PRIV"/>
    <s v="M"/>
    <x v="15"/>
    <x v="302"/>
    <n v="7805"/>
    <n v="7411"/>
    <n v="7079"/>
  </r>
  <r>
    <s v="FT"/>
    <x v="1"/>
    <s v="PRIV"/>
    <s v="F"/>
    <x v="27"/>
    <x v="303"/>
    <n v="95737"/>
    <n v="86626"/>
    <n v="78358"/>
  </r>
  <r>
    <s v="FT"/>
    <x v="1"/>
    <s v="PRIV"/>
    <s v="M"/>
    <x v="27"/>
    <x v="304"/>
    <n v="107535"/>
    <n v="97699"/>
    <n v="89023"/>
  </r>
  <r>
    <s v="PT"/>
    <x v="1"/>
    <s v="PRIV"/>
    <s v="F"/>
    <x v="21"/>
    <x v="305"/>
    <n v="881"/>
    <n v="339"/>
    <n v="1013"/>
  </r>
  <r>
    <s v="FT"/>
    <x v="1"/>
    <s v="PRIV"/>
    <s v="F"/>
    <x v="21"/>
    <x v="306"/>
    <n v="400620"/>
    <n v="305977"/>
    <n v="239852"/>
  </r>
  <r>
    <s v="PT"/>
    <x v="1"/>
    <s v="PRIV"/>
    <s v="M"/>
    <x v="21"/>
    <x v="307"/>
    <n v="685"/>
    <n v="274"/>
    <n v="620"/>
  </r>
  <r>
    <s v="FT"/>
    <x v="1"/>
    <s v="PRIV"/>
    <s v="M"/>
    <x v="21"/>
    <x v="308"/>
    <n v="420461"/>
    <n v="320284"/>
    <n v="250772"/>
  </r>
  <r>
    <s v="FT"/>
    <x v="2"/>
    <s v="PRIV"/>
    <s v="F"/>
    <x v="0"/>
    <x v="309"/>
    <n v="16586"/>
    <n v="16500"/>
    <n v="16446"/>
  </r>
  <r>
    <s v="FT"/>
    <x v="2"/>
    <s v="PRIV"/>
    <s v="M"/>
    <x v="0"/>
    <x v="310"/>
    <n v="15040"/>
    <n v="14973"/>
    <n v="14745"/>
  </r>
  <r>
    <s v="PT"/>
    <x v="2"/>
    <s v="PRIV"/>
    <s v="F"/>
    <x v="32"/>
    <x v="311"/>
    <n v="30654"/>
    <n v="31085"/>
    <n v="30472"/>
  </r>
  <r>
    <s v="FT"/>
    <x v="2"/>
    <s v="PRIV"/>
    <s v="F"/>
    <x v="32"/>
    <x v="312"/>
    <n v="102143"/>
    <n v="95215"/>
    <n v="94426"/>
  </r>
  <r>
    <s v="PT"/>
    <x v="2"/>
    <s v="PRIV"/>
    <s v="M"/>
    <x v="32"/>
    <x v="313"/>
    <n v="23611"/>
    <n v="24468"/>
    <n v="25441"/>
  </r>
  <r>
    <s v="FT"/>
    <x v="2"/>
    <s v="PRIV"/>
    <s v="M"/>
    <x v="32"/>
    <x v="314"/>
    <n v="105893"/>
    <n v="100667"/>
    <n v="99749"/>
  </r>
  <r>
    <s v="FT"/>
    <x v="2"/>
    <s v="PRIV"/>
    <s v="F"/>
    <x v="1"/>
    <x v="315"/>
    <n v="803"/>
    <n v="734"/>
    <n v="760"/>
  </r>
  <r>
    <s v="PT"/>
    <x v="2"/>
    <s v="PRIV"/>
    <s v="F"/>
    <x v="1"/>
    <x v="316"/>
    <n v="3086"/>
    <n v="3676"/>
    <n v="5399"/>
  </r>
  <r>
    <s v="FT"/>
    <x v="2"/>
    <s v="PRIV"/>
    <s v="M"/>
    <x v="1"/>
    <x v="317"/>
    <n v="926"/>
    <n v="863"/>
    <n v="927"/>
  </r>
  <r>
    <s v="PT"/>
    <x v="2"/>
    <s v="PRIV"/>
    <s v="M"/>
    <x v="1"/>
    <x v="318"/>
    <n v="2397"/>
    <n v="6062"/>
    <n v="7158"/>
  </r>
  <r>
    <s v="FT"/>
    <x v="2"/>
    <s v="PRIV"/>
    <s v="F"/>
    <x v="16"/>
    <x v="319"/>
    <n v="10174"/>
    <n v="10076"/>
    <n v="10514"/>
  </r>
  <r>
    <s v="FT"/>
    <x v="2"/>
    <s v="PRIV"/>
    <s v="M"/>
    <x v="16"/>
    <x v="320"/>
    <n v="12978"/>
    <n v="13095"/>
    <n v="13746"/>
  </r>
  <r>
    <s v="FT"/>
    <x v="2"/>
    <s v="PRIV"/>
    <s v="F"/>
    <x v="5"/>
    <x v="321"/>
    <n v="2055"/>
    <n v="2057"/>
    <n v="2261"/>
  </r>
  <r>
    <s v="FT"/>
    <x v="2"/>
    <s v="PRIV"/>
    <s v="M"/>
    <x v="5"/>
    <x v="322"/>
    <n v="2230"/>
    <n v="2241"/>
    <n v="2446"/>
  </r>
  <r>
    <s v="PT"/>
    <x v="2"/>
    <s v="PRIV"/>
    <s v="F"/>
    <x v="22"/>
    <x v="323"/>
    <n v="59"/>
    <n v="21"/>
    <n v="29"/>
  </r>
  <r>
    <s v="FT"/>
    <x v="2"/>
    <s v="PRIV"/>
    <s v="F"/>
    <x v="22"/>
    <x v="324"/>
    <n v="5827"/>
    <n v="5476"/>
    <n v="5276"/>
  </r>
  <r>
    <s v="PT"/>
    <x v="2"/>
    <s v="PRIV"/>
    <s v="M"/>
    <x v="22"/>
    <x v="325"/>
    <n v="73"/>
    <n v="22"/>
    <n v="28"/>
  </r>
  <r>
    <s v="FT"/>
    <x v="2"/>
    <s v="PRIV"/>
    <s v="M"/>
    <x v="22"/>
    <x v="326"/>
    <n v="6048"/>
    <n v="5694"/>
    <n v="5420"/>
  </r>
  <r>
    <s v="FT"/>
    <x v="2"/>
    <s v="PRIV"/>
    <s v="F"/>
    <x v="28"/>
    <x v="327"/>
    <n v="250247"/>
    <n v="251171"/>
    <n v="251899"/>
  </r>
  <r>
    <s v="FT"/>
    <x v="2"/>
    <s v="PRIV"/>
    <s v="M"/>
    <x v="28"/>
    <x v="328"/>
    <n v="204245"/>
    <n v="202135"/>
    <n v="200176"/>
  </r>
  <r>
    <s v="PT"/>
    <x v="2"/>
    <s v="PUBL"/>
    <s v="M"/>
    <x v="3"/>
    <x v="2"/>
    <n v="78"/>
    <n v="83"/>
    <n v="90"/>
  </r>
  <r>
    <s v="PT"/>
    <x v="2"/>
    <s v="PUBL"/>
    <s v="F"/>
    <x v="5"/>
    <x v="329"/>
    <n v="29"/>
    <n v="21"/>
    <n v="38"/>
  </r>
  <r>
    <s v="PT"/>
    <x v="2"/>
    <s v="PUBL"/>
    <s v="F"/>
    <x v="3"/>
    <x v="330"/>
    <n v="124"/>
    <n v="79"/>
    <n v="115"/>
  </r>
  <r>
    <s v="PT"/>
    <x v="2"/>
    <s v="PUBL"/>
    <s v="F"/>
    <x v="13"/>
    <x v="331"/>
    <n v="37"/>
    <n v="2353"/>
    <n v="2735"/>
  </r>
  <r>
    <s v="PT"/>
    <x v="2"/>
    <s v="PUBL"/>
    <s v="M"/>
    <x v="5"/>
    <x v="332"/>
    <n v="98"/>
    <n v="83"/>
    <n v="93"/>
  </r>
  <r>
    <s v="PT"/>
    <x v="2"/>
    <s v="PUBL"/>
    <s v="M"/>
    <x v="13"/>
    <x v="333"/>
    <n v="101"/>
    <n v="2481"/>
    <n v="2522"/>
  </r>
  <r>
    <s v="PT"/>
    <x v="2"/>
    <s v="PUBL"/>
    <s v="F"/>
    <x v="8"/>
    <x v="334"/>
    <n v="74"/>
    <n v="77"/>
    <n v="113"/>
  </r>
  <r>
    <s v="PT"/>
    <x v="2"/>
    <s v="PUBL"/>
    <s v="M"/>
    <x v="8"/>
    <x v="335"/>
    <n v="117"/>
    <n v="151"/>
    <n v="176"/>
  </r>
  <r>
    <s v="FT"/>
    <x v="2"/>
    <s v="PRIV"/>
    <s v="F"/>
    <x v="19"/>
    <x v="336"/>
    <n v="34452"/>
    <n v="33551"/>
    <n v="33166"/>
  </r>
  <r>
    <s v="FT"/>
    <x v="2"/>
    <s v="PRIV"/>
    <s v="M"/>
    <x v="19"/>
    <x v="337"/>
    <n v="33752"/>
    <n v="32760"/>
    <n v="32398"/>
  </r>
  <r>
    <s v="PT"/>
    <x v="2"/>
    <s v="PUBL"/>
    <s v="F"/>
    <x v="22"/>
    <x v="338"/>
    <n v="207"/>
    <n v="281"/>
    <n v="386"/>
  </r>
  <r>
    <s v="PT"/>
    <x v="2"/>
    <s v="PUBL"/>
    <s v="M"/>
    <x v="22"/>
    <x v="339"/>
    <n v="253"/>
    <n v="286"/>
    <n v="377"/>
  </r>
  <r>
    <s v="PT"/>
    <x v="2"/>
    <s v="PUBL"/>
    <s v="F"/>
    <x v="20"/>
    <x v="340"/>
    <n v="359"/>
    <n v="382"/>
    <n v="302"/>
  </r>
  <r>
    <s v="PT"/>
    <x v="2"/>
    <s v="PUBL"/>
    <s v="F"/>
    <x v="9"/>
    <x v="341"/>
    <n v="272"/>
    <n v="256"/>
    <n v="329"/>
  </r>
  <r>
    <s v="PT"/>
    <x v="2"/>
    <s v="PUBL"/>
    <s v="F"/>
    <x v="11"/>
    <x v="342"/>
    <n v="265"/>
    <n v="262"/>
    <n v="239"/>
  </r>
  <r>
    <s v="PT"/>
    <x v="2"/>
    <s v="PUBL"/>
    <s v="F"/>
    <x v="15"/>
    <x v="343"/>
    <n v="417"/>
    <n v="239"/>
    <n v="147"/>
  </r>
  <r>
    <s v="PT"/>
    <x v="2"/>
    <s v="PUBL"/>
    <s v="M"/>
    <x v="9"/>
    <x v="344"/>
    <n v="389"/>
    <n v="451"/>
    <n v="455"/>
  </r>
  <r>
    <s v="PT"/>
    <x v="2"/>
    <s v="PUBL"/>
    <s v="F"/>
    <x v="10"/>
    <x v="345"/>
    <n v="471"/>
    <n v="485"/>
    <n v="494"/>
  </r>
  <r>
    <s v="PT"/>
    <x v="2"/>
    <s v="PUBL"/>
    <s v="M"/>
    <x v="15"/>
    <x v="346"/>
    <n v="473"/>
    <n v="420"/>
    <n v="491"/>
  </r>
  <r>
    <s v="PT"/>
    <x v="2"/>
    <s v="PUBL"/>
    <s v="M"/>
    <x v="11"/>
    <x v="347"/>
    <n v="573"/>
    <n v="612"/>
    <n v="575"/>
  </r>
  <r>
    <s v="PT"/>
    <x v="2"/>
    <s v="PUBL"/>
    <s v="M"/>
    <x v="20"/>
    <x v="348"/>
    <n v="726"/>
    <n v="682"/>
    <n v="596"/>
  </r>
  <r>
    <s v="FT"/>
    <x v="2"/>
    <s v="PUBL"/>
    <s v="F"/>
    <x v="33"/>
    <x v="349"/>
    <n v="726"/>
    <n v="773"/>
    <n v="764"/>
  </r>
  <r>
    <s v="FT"/>
    <x v="2"/>
    <s v="PUBL"/>
    <s v="M"/>
    <x v="33"/>
    <x v="350"/>
    <n v="778"/>
    <n v="776"/>
    <n v="759"/>
  </r>
  <r>
    <s v="FT"/>
    <x v="2"/>
    <s v="PRIV"/>
    <s v="F"/>
    <x v="9"/>
    <x v="351"/>
    <n v="590"/>
    <n v="738"/>
    <n v="706"/>
  </r>
  <r>
    <s v="FT"/>
    <x v="2"/>
    <s v="PRIV"/>
    <s v="M"/>
    <x v="9"/>
    <x v="352"/>
    <n v="671"/>
    <n v="836"/>
    <n v="794"/>
  </r>
  <r>
    <s v="PT"/>
    <x v="2"/>
    <s v="PUBL"/>
    <s v="M"/>
    <x v="10"/>
    <x v="353"/>
    <n v="840"/>
    <n v="924"/>
    <n v="951"/>
  </r>
  <r>
    <s v="PT"/>
    <x v="2"/>
    <s v="PUBL"/>
    <s v="F"/>
    <x v="12"/>
    <x v="354"/>
    <n v="1052"/>
    <n v="1176"/>
    <n v="1428"/>
  </r>
  <r>
    <s v="PT"/>
    <x v="2"/>
    <s v="PUBL"/>
    <s v="F"/>
    <x v="23"/>
    <x v="355"/>
    <n v="1156"/>
    <n v="1267"/>
    <n v="1284"/>
  </r>
  <r>
    <s v="PT"/>
    <x v="2"/>
    <s v="PUBL"/>
    <s v="M"/>
    <x v="23"/>
    <x v="356"/>
    <n v="1156"/>
    <n v="1267"/>
    <n v="1199"/>
  </r>
  <r>
    <s v="PT"/>
    <x v="2"/>
    <s v="PUBL"/>
    <s v="M"/>
    <x v="12"/>
    <x v="357"/>
    <n v="1697"/>
    <n v="1987"/>
    <n v="2665"/>
  </r>
  <r>
    <s v="PT"/>
    <x v="2"/>
    <s v="PUBL"/>
    <s v="F"/>
    <x v="26"/>
    <x v="358"/>
    <n v="1852"/>
    <n v="2104"/>
    <n v="2347"/>
  </r>
  <r>
    <s v="PT"/>
    <x v="2"/>
    <s v="PUBL"/>
    <s v="F"/>
    <x v="25"/>
    <x v="359"/>
    <n v="1520"/>
    <n v="1546"/>
    <n v="1504"/>
  </r>
  <r>
    <s v="PT"/>
    <x v="2"/>
    <s v="PUBL"/>
    <s v="F"/>
    <x v="1"/>
    <x v="360"/>
    <n v="2265"/>
    <n v="2267"/>
    <n v="1707"/>
  </r>
  <r>
    <s v="PT"/>
    <x v="2"/>
    <s v="PUBL"/>
    <s v="M"/>
    <x v="25"/>
    <x v="361"/>
    <n v="2855"/>
    <n v="2937"/>
    <n v="2975"/>
  </r>
  <r>
    <s v="FT"/>
    <x v="2"/>
    <s v="PUBL"/>
    <s v="M"/>
    <x v="4"/>
    <x v="362"/>
    <n v="3277"/>
    <n v="3450"/>
    <n v="3701"/>
  </r>
  <r>
    <s v="FT"/>
    <x v="2"/>
    <s v="PUBL"/>
    <s v="F"/>
    <x v="4"/>
    <x v="363"/>
    <n v="3349"/>
    <n v="3449"/>
    <n v="3712"/>
  </r>
  <r>
    <s v="PT"/>
    <x v="2"/>
    <s v="PUBL"/>
    <s v="M"/>
    <x v="1"/>
    <x v="364"/>
    <n v="3790"/>
    <n v="3620"/>
    <n v="2793"/>
  </r>
  <r>
    <s v="PT"/>
    <x v="2"/>
    <s v="PUBL"/>
    <s v="M"/>
    <x v="26"/>
    <x v="365"/>
    <n v="5014"/>
    <n v="5747"/>
    <n v="6382"/>
  </r>
  <r>
    <s v="FT"/>
    <x v="2"/>
    <s v="PUBL"/>
    <s v="F"/>
    <x v="2"/>
    <x v="366"/>
    <n v="6226"/>
    <n v="6281"/>
    <n v="6212"/>
  </r>
  <r>
    <s v="FT"/>
    <x v="2"/>
    <s v="PUBL"/>
    <s v="M"/>
    <x v="2"/>
    <x v="367"/>
    <n v="6361"/>
    <n v="6451"/>
    <n v="6409"/>
  </r>
  <r>
    <s v="FT"/>
    <x v="2"/>
    <s v="PRIV"/>
    <s v="F"/>
    <x v="34"/>
    <x v="368"/>
    <n v="7194"/>
    <n v="6976"/>
    <n v="7600"/>
  </r>
  <r>
    <s v="FT"/>
    <x v="2"/>
    <s v="PRIV"/>
    <s v="M"/>
    <x v="34"/>
    <x v="369"/>
    <n v="7249"/>
    <n v="7122"/>
    <n v="7540"/>
  </r>
  <r>
    <s v="PT"/>
    <x v="2"/>
    <s v="PUBL"/>
    <s v="M"/>
    <x v="6"/>
    <x v="370"/>
    <n v="7002"/>
    <n v="6879"/>
    <n v="6818"/>
  </r>
  <r>
    <s v="FT"/>
    <x v="2"/>
    <s v="PUBL"/>
    <s v="F"/>
    <x v="7"/>
    <x v="371"/>
    <n v="7856"/>
    <n v="7978"/>
    <n v="7930"/>
  </r>
  <r>
    <s v="FT"/>
    <x v="2"/>
    <s v="PUBL"/>
    <s v="M"/>
    <x v="7"/>
    <x v="372"/>
    <n v="9636"/>
    <n v="9788"/>
    <n v="9769"/>
  </r>
  <r>
    <s v="PT"/>
    <x v="2"/>
    <s v="PUBL"/>
    <s v="M"/>
    <x v="24"/>
    <x v="373"/>
    <n v="8661"/>
    <n v="7714"/>
    <n v="7519"/>
  </r>
  <r>
    <s v="PT"/>
    <x v="2"/>
    <s v="PUBL"/>
    <s v="F"/>
    <x v="6"/>
    <x v="374"/>
    <n v="10347"/>
    <n v="10236"/>
    <n v="9794"/>
  </r>
  <r>
    <s v="FT"/>
    <x v="2"/>
    <s v="PUBL"/>
    <s v="F"/>
    <x v="5"/>
    <x v="375"/>
    <n v="11048"/>
    <n v="11523"/>
    <n v="11703"/>
  </r>
  <r>
    <s v="FT"/>
    <x v="2"/>
    <s v="PUBL"/>
    <s v="M"/>
    <x v="5"/>
    <x v="376"/>
    <n v="11682"/>
    <n v="11912"/>
    <n v="12124"/>
  </r>
  <r>
    <s v="PT"/>
    <x v="2"/>
    <s v="PUBL"/>
    <s v="M"/>
    <x v="29"/>
    <x v="377"/>
    <n v="19989"/>
    <n v="19980"/>
    <n v="19980"/>
  </r>
  <r>
    <s v="PT"/>
    <x v="2"/>
    <s v="PUBL"/>
    <s v="F"/>
    <x v="29"/>
    <x v="378"/>
    <n v="14123"/>
    <n v="14124"/>
    <n v="14124"/>
  </r>
  <r>
    <s v="PT"/>
    <x v="2"/>
    <s v="PUBL"/>
    <s v="F"/>
    <x v="24"/>
    <x v="379"/>
    <n v="14545"/>
    <n v="13358"/>
    <n v="13214"/>
  </r>
  <r>
    <s v="FT"/>
    <x v="2"/>
    <s v="PUBL"/>
    <s v="F"/>
    <x v="9"/>
    <x v="380"/>
    <n v="16897"/>
    <n v="16468"/>
    <n v="16455"/>
  </r>
  <r>
    <s v="FT"/>
    <x v="2"/>
    <s v="PUBL"/>
    <s v="M"/>
    <x v="9"/>
    <x v="381"/>
    <n v="18383"/>
    <n v="17997"/>
    <n v="18177"/>
  </r>
  <r>
    <s v="FT"/>
    <x v="2"/>
    <s v="PUBL"/>
    <s v="F"/>
    <x v="11"/>
    <x v="382"/>
    <n v="26048"/>
    <n v="25952"/>
    <n v="25981"/>
  </r>
  <r>
    <s v="FT"/>
    <x v="2"/>
    <s v="PUBL"/>
    <s v="F"/>
    <x v="10"/>
    <x v="383"/>
    <n v="25885"/>
    <n v="25532"/>
    <n v="25518"/>
  </r>
  <r>
    <s v="FT"/>
    <x v="2"/>
    <s v="PUBL"/>
    <s v="M"/>
    <x v="11"/>
    <x v="384"/>
    <n v="27500"/>
    <n v="27467"/>
    <n v="27615"/>
  </r>
  <r>
    <s v="FT"/>
    <x v="2"/>
    <s v="PUBL"/>
    <s v="M"/>
    <x v="10"/>
    <x v="385"/>
    <n v="27256"/>
    <n v="27079"/>
    <n v="27690"/>
  </r>
  <r>
    <s v="PT"/>
    <x v="2"/>
    <s v="PRIV"/>
    <s v="F"/>
    <x v="30"/>
    <x v="386"/>
    <n v="5340"/>
    <n v="2442"/>
    <n v="4022"/>
  </r>
  <r>
    <s v="FT"/>
    <x v="2"/>
    <s v="PRIV"/>
    <s v="F"/>
    <x v="30"/>
    <x v="387"/>
    <n v="241489"/>
    <n v="236526"/>
    <n v="234223"/>
  </r>
  <r>
    <s v="PT"/>
    <x v="2"/>
    <s v="PRIV"/>
    <s v="M"/>
    <x v="30"/>
    <x v="388"/>
    <n v="6705"/>
    <n v="2662"/>
    <n v="3830"/>
  </r>
  <r>
    <s v="FT"/>
    <x v="2"/>
    <s v="PRIV"/>
    <s v="M"/>
    <x v="30"/>
    <x v="389"/>
    <n v="254570"/>
    <n v="248867"/>
    <n v="246867"/>
  </r>
  <r>
    <s v="FT"/>
    <x v="2"/>
    <s v="PUBL"/>
    <s v="F"/>
    <x v="8"/>
    <x v="390"/>
    <n v="40836"/>
    <n v="40449"/>
    <n v="41798"/>
  </r>
  <r>
    <s v="PT"/>
    <x v="2"/>
    <s v="PUBL"/>
    <s v="M"/>
    <x v="32"/>
    <x v="391"/>
    <n v="40628"/>
    <n v="40331"/>
    <n v="40506"/>
  </r>
  <r>
    <s v="FT"/>
    <x v="2"/>
    <s v="PUBL"/>
    <s v="F"/>
    <x v="32"/>
    <x v="392"/>
    <n v="41570"/>
    <n v="41386"/>
    <n v="40963"/>
  </r>
  <r>
    <s v="FT"/>
    <x v="2"/>
    <s v="PUBL"/>
    <s v="M"/>
    <x v="8"/>
    <x v="393"/>
    <n v="43893"/>
    <n v="43221"/>
    <n v="44555"/>
  </r>
  <r>
    <s v="PT"/>
    <x v="2"/>
    <s v="PUBL"/>
    <s v="F"/>
    <x v="32"/>
    <x v="394"/>
    <n v="49813"/>
    <n v="50565"/>
    <n v="51587"/>
  </r>
  <r>
    <s v="FT"/>
    <x v="2"/>
    <s v="PUBL"/>
    <s v="M"/>
    <x v="32"/>
    <x v="395"/>
    <n v="50261"/>
    <n v="49982"/>
    <n v="49733"/>
  </r>
  <r>
    <s v="PT"/>
    <x v="2"/>
    <s v="PUBL"/>
    <s v="F"/>
    <x v="30"/>
    <x v="396"/>
    <n v="67951"/>
    <n v="85247"/>
    <n v="104752"/>
  </r>
  <r>
    <s v="PT"/>
    <x v="2"/>
    <s v="PUBL"/>
    <s v="M"/>
    <x v="30"/>
    <x v="397"/>
    <n v="85239"/>
    <n v="97029"/>
    <n v="124988"/>
  </r>
  <r>
    <s v="FT"/>
    <x v="2"/>
    <s v="PUBL"/>
    <s v="F"/>
    <x v="6"/>
    <x v="398"/>
    <n v="77880"/>
    <n v="80639"/>
    <n v="84089"/>
  </r>
  <r>
    <s v="FT"/>
    <x v="2"/>
    <s v="PUBL"/>
    <s v="F"/>
    <x v="12"/>
    <x v="399"/>
    <n v="82810"/>
    <n v="86653"/>
    <n v="93240"/>
  </r>
  <r>
    <s v="FT"/>
    <x v="2"/>
    <s v="PUBL"/>
    <s v="M"/>
    <x v="6"/>
    <x v="400"/>
    <n v="82425"/>
    <n v="85347"/>
    <n v="89384"/>
  </r>
  <r>
    <s v="FT"/>
    <x v="2"/>
    <s v="PUBL"/>
    <s v="F"/>
    <x v="19"/>
    <x v="401"/>
    <n v="83771"/>
    <n v="84771"/>
    <n v="85982"/>
  </r>
  <r>
    <s v="FT"/>
    <x v="2"/>
    <s v="PUBL"/>
    <s v="F"/>
    <x v="18"/>
    <x v="402"/>
    <n v="82469"/>
    <n v="82828"/>
    <n v="84302"/>
  </r>
  <r>
    <s v="FT"/>
    <x v="2"/>
    <s v="PUBL"/>
    <s v="M"/>
    <x v="18"/>
    <x v="403"/>
    <n v="87251"/>
    <n v="87961"/>
    <n v="88477"/>
  </r>
  <r>
    <s v="FT"/>
    <x v="2"/>
    <s v="PUBL"/>
    <s v="F"/>
    <x v="14"/>
    <x v="404"/>
    <n v="88189"/>
    <n v="88785"/>
    <n v="89289"/>
  </r>
  <r>
    <s v="FT"/>
    <x v="2"/>
    <s v="PUBL"/>
    <s v="M"/>
    <x v="12"/>
    <x v="405"/>
    <n v="91243"/>
    <n v="95378"/>
    <n v="101735"/>
  </r>
  <r>
    <s v="FT"/>
    <x v="2"/>
    <s v="PUBL"/>
    <s v="M"/>
    <x v="19"/>
    <x v="406"/>
    <n v="89694"/>
    <n v="91350"/>
    <n v="92521"/>
  </r>
  <r>
    <s v="FT"/>
    <x v="2"/>
    <s v="PUBL"/>
    <s v="M"/>
    <x v="14"/>
    <x v="407"/>
    <n v="92673"/>
    <n v="93656"/>
    <n v="94327"/>
  </r>
  <r>
    <s v="FT"/>
    <x v="2"/>
    <s v="PUBL"/>
    <s v="F"/>
    <x v="3"/>
    <x v="408"/>
    <n v="92681"/>
    <n v="91421"/>
    <n v="92064"/>
  </r>
  <r>
    <s v="FT"/>
    <x v="2"/>
    <s v="PUBL"/>
    <s v="M"/>
    <x v="3"/>
    <x v="409"/>
    <n v="96798"/>
    <n v="96243"/>
    <n v="97274"/>
  </r>
  <r>
    <s v="FT"/>
    <x v="2"/>
    <s v="PUBL"/>
    <s v="F"/>
    <x v="1"/>
    <x v="410"/>
    <n v="99658"/>
    <n v="101967"/>
    <n v="103069"/>
  </r>
  <r>
    <s v="FT"/>
    <x v="2"/>
    <s v="PUBL"/>
    <s v="M"/>
    <x v="1"/>
    <x v="411"/>
    <n v="110739"/>
    <n v="112921"/>
    <n v="113663"/>
  </r>
  <r>
    <s v="FT"/>
    <x v="2"/>
    <s v="PUBL"/>
    <s v="F"/>
    <x v="15"/>
    <x v="412"/>
    <n v="113015"/>
    <n v="114957"/>
    <n v="116448"/>
  </r>
  <r>
    <s v="FT"/>
    <x v="2"/>
    <s v="PUBL"/>
    <s v="F"/>
    <x v="16"/>
    <x v="413"/>
    <n v="116691"/>
    <n v="118777"/>
    <n v="134437"/>
  </r>
  <r>
    <s v="FT"/>
    <x v="2"/>
    <s v="PUBL"/>
    <s v="M"/>
    <x v="15"/>
    <x v="414"/>
    <n v="120588"/>
    <n v="123025"/>
    <n v="124671"/>
  </r>
  <r>
    <s v="FT"/>
    <x v="2"/>
    <s v="PUBL"/>
    <s v="M"/>
    <x v="16"/>
    <x v="415"/>
    <n v="121786"/>
    <n v="123278"/>
    <n v="138186"/>
  </r>
  <r>
    <s v="FT"/>
    <x v="2"/>
    <s v="PUBL"/>
    <s v="F"/>
    <x v="24"/>
    <x v="416"/>
    <n v="123701"/>
    <n v="123278"/>
    <n v="121557"/>
  </r>
  <r>
    <s v="FT"/>
    <x v="2"/>
    <s v="PUBL"/>
    <s v="F"/>
    <x v="17"/>
    <x v="417"/>
    <n v="138751"/>
    <n v="135946"/>
    <n v="135865"/>
  </r>
  <r>
    <s v="FT"/>
    <x v="2"/>
    <s v="PUBL"/>
    <s v="M"/>
    <x v="24"/>
    <x v="418"/>
    <n v="132358"/>
    <n v="131726"/>
    <n v="129757"/>
  </r>
  <r>
    <s v="FT"/>
    <x v="2"/>
    <s v="PUBL"/>
    <s v="F"/>
    <x v="0"/>
    <x v="419"/>
    <n v="145649"/>
    <n v="145793"/>
    <n v="147510"/>
  </r>
  <r>
    <s v="FT"/>
    <x v="2"/>
    <s v="PUBL"/>
    <s v="F"/>
    <x v="34"/>
    <x v="420"/>
    <n v="146066"/>
    <n v="143187"/>
    <n v="147055"/>
  </r>
  <r>
    <s v="FT"/>
    <x v="2"/>
    <s v="PUBL"/>
    <s v="M"/>
    <x v="17"/>
    <x v="421"/>
    <n v="146991"/>
    <n v="144495"/>
    <n v="144076"/>
  </r>
  <r>
    <s v="FT"/>
    <x v="2"/>
    <s v="PUBL"/>
    <s v="F"/>
    <x v="20"/>
    <x v="422"/>
    <n v="155470"/>
    <n v="156429"/>
    <n v="159760"/>
  </r>
  <r>
    <s v="FT"/>
    <x v="2"/>
    <s v="PUBL"/>
    <s v="F"/>
    <x v="13"/>
    <x v="423"/>
    <n v="162428"/>
    <n v="160326"/>
    <n v="166469"/>
  </r>
  <r>
    <s v="FT"/>
    <x v="2"/>
    <s v="PUBL"/>
    <s v="M"/>
    <x v="0"/>
    <x v="424"/>
    <n v="156261"/>
    <n v="156936"/>
    <n v="157960"/>
  </r>
  <r>
    <s v="FT"/>
    <x v="2"/>
    <s v="PUBL"/>
    <s v="M"/>
    <x v="34"/>
    <x v="425"/>
    <n v="160245"/>
    <n v="157379"/>
    <n v="161714"/>
  </r>
  <r>
    <s v="FT"/>
    <x v="2"/>
    <s v="PUBL"/>
    <s v="M"/>
    <x v="20"/>
    <x v="426"/>
    <n v="167054"/>
    <n v="168241"/>
    <n v="172162"/>
  </r>
  <r>
    <s v="FT"/>
    <x v="2"/>
    <s v="PUBL"/>
    <s v="M"/>
    <x v="13"/>
    <x v="427"/>
    <n v="173961"/>
    <n v="170734"/>
    <n v="177891"/>
  </r>
  <r>
    <s v="FT"/>
    <x v="2"/>
    <s v="PUBL"/>
    <s v="F"/>
    <x v="22"/>
    <x v="428"/>
    <n v="173946"/>
    <n v="172588"/>
    <n v="171756"/>
  </r>
  <r>
    <s v="FT"/>
    <x v="2"/>
    <s v="PUBL"/>
    <s v="M"/>
    <x v="22"/>
    <x v="429"/>
    <n v="183974"/>
    <n v="182653"/>
    <n v="181893"/>
  </r>
  <r>
    <s v="FT"/>
    <x v="2"/>
    <s v="PUBL"/>
    <s v="F"/>
    <x v="25"/>
    <x v="430"/>
    <n v="374956"/>
    <n v="385192"/>
    <n v="388564"/>
  </r>
  <r>
    <s v="FT"/>
    <x v="2"/>
    <s v="PUBL"/>
    <s v="F"/>
    <x v="23"/>
    <x v="431"/>
    <n v="382346"/>
    <n v="381247"/>
    <n v="377423"/>
  </r>
  <r>
    <s v="FT"/>
    <x v="2"/>
    <s v="PUBL"/>
    <s v="M"/>
    <x v="25"/>
    <x v="432"/>
    <n v="402915"/>
    <n v="413433"/>
    <n v="416558"/>
  </r>
  <r>
    <s v="FT"/>
    <x v="2"/>
    <s v="PUBL"/>
    <s v="M"/>
    <x v="23"/>
    <x v="433"/>
    <n v="418956"/>
    <n v="417468"/>
    <n v="412189"/>
  </r>
  <r>
    <s v="FT"/>
    <x v="2"/>
    <s v="PUBL"/>
    <s v="F"/>
    <x v="30"/>
    <x v="434"/>
    <n v="459763"/>
    <n v="456627"/>
    <n v="452337"/>
  </r>
  <r>
    <s v="FT"/>
    <x v="2"/>
    <s v="PUBL"/>
    <s v="F"/>
    <x v="26"/>
    <x v="435"/>
    <n v="500980"/>
    <n v="516694"/>
    <n v="536138"/>
  </r>
  <r>
    <s v="FT"/>
    <x v="2"/>
    <s v="PUBL"/>
    <s v="M"/>
    <x v="30"/>
    <x v="436"/>
    <n v="503736"/>
    <n v="496444"/>
    <n v="492455"/>
  </r>
  <r>
    <s v="FT"/>
    <x v="2"/>
    <s v="PUBL"/>
    <s v="M"/>
    <x v="26"/>
    <x v="437"/>
    <n v="537749"/>
    <n v="556376"/>
    <n v="577876"/>
  </r>
  <r>
    <s v="FT"/>
    <x v="2"/>
    <s v="PUBL"/>
    <s v="F"/>
    <x v="29"/>
    <x v="438"/>
    <n v="804715"/>
    <n v="813472"/>
    <n v="820157"/>
  </r>
  <r>
    <s v="FT"/>
    <x v="2"/>
    <s v="PUBL"/>
    <s v="M"/>
    <x v="29"/>
    <x v="439"/>
    <n v="870308"/>
    <n v="880926"/>
    <n v="889249"/>
  </r>
  <r>
    <s v="FT"/>
    <x v="2"/>
    <s v="PUBL"/>
    <s v="F"/>
    <x v="31"/>
    <x v="440"/>
    <n v="1293045"/>
    <n v="1281301"/>
    <n v="1274223"/>
  </r>
  <r>
    <s v="FT"/>
    <x v="2"/>
    <s v="PUBL"/>
    <s v="M"/>
    <x v="31"/>
    <x v="441"/>
    <n v="1347220"/>
    <n v="1335455"/>
    <n v="1327951"/>
  </r>
  <r>
    <s v="FT"/>
    <x v="2"/>
    <s v="PUBL"/>
    <s v="F"/>
    <x v="28"/>
    <x v="442"/>
    <n v="1936848"/>
    <n v="1976625"/>
    <n v="2023999"/>
  </r>
  <r>
    <s v="FT"/>
    <x v="2"/>
    <s v="PUBL"/>
    <s v="M"/>
    <x v="28"/>
    <x v="443"/>
    <n v="2151977"/>
    <n v="2191188"/>
    <n v="2237630"/>
  </r>
  <r>
    <s v="FT"/>
    <x v="2"/>
    <s v="PUBL"/>
    <s v="F"/>
    <x v="27"/>
    <x v="444"/>
    <n v="2512178"/>
    <n v="2632073"/>
    <n v="2676141"/>
  </r>
  <r>
    <s v="FT"/>
    <x v="2"/>
    <s v="PUBL"/>
    <s v="M"/>
    <x v="27"/>
    <x v="445"/>
    <n v="2557505"/>
    <n v="2664307"/>
    <n v="2726551"/>
  </r>
  <r>
    <s v="FT"/>
    <x v="2"/>
    <s v="PUBL"/>
    <s v="F"/>
    <x v="21"/>
    <x v="446"/>
    <n v="461057"/>
    <n v="492568"/>
    <n v="550283"/>
  </r>
  <r>
    <s v="FT"/>
    <x v="2"/>
    <s v="PUBL"/>
    <s v="M"/>
    <x v="21"/>
    <x v="447"/>
    <n v="490436"/>
    <n v="525549"/>
    <n v="585381"/>
  </r>
  <r>
    <s v="FT"/>
    <x v="2"/>
    <s v="PRIV"/>
    <s v="F"/>
    <x v="18"/>
    <x v="448"/>
    <n v="4482"/>
    <n v="4499"/>
    <n v="4530"/>
  </r>
  <r>
    <s v="FT"/>
    <x v="2"/>
    <s v="PRIV"/>
    <s v="M"/>
    <x v="18"/>
    <x v="449"/>
    <n v="4187"/>
    <n v="4087"/>
    <n v="4109"/>
  </r>
  <r>
    <s v="FT"/>
    <x v="2"/>
    <s v="PRIV"/>
    <s v="F"/>
    <x v="31"/>
    <x v="450"/>
    <n v="351812"/>
    <n v="349029"/>
    <n v="347538"/>
  </r>
  <r>
    <s v="FT"/>
    <x v="2"/>
    <s v="PRIV"/>
    <s v="M"/>
    <x v="31"/>
    <x v="451"/>
    <n v="384263"/>
    <n v="383070"/>
    <n v="382626"/>
  </r>
  <r>
    <s v="PT"/>
    <x v="2"/>
    <s v="PRIV"/>
    <s v="F"/>
    <x v="6"/>
    <x v="452"/>
    <n v="272"/>
    <n v="291"/>
    <n v="292"/>
  </r>
  <r>
    <s v="FT"/>
    <x v="2"/>
    <s v="PRIV"/>
    <s v="F"/>
    <x v="6"/>
    <x v="453"/>
    <n v="241"/>
    <n v="169"/>
    <n v="139"/>
  </r>
  <r>
    <s v="PT"/>
    <x v="2"/>
    <s v="PRIV"/>
    <s v="M"/>
    <x v="6"/>
    <x v="454"/>
    <n v="189"/>
    <n v="214"/>
    <n v="209"/>
  </r>
  <r>
    <s v="FT"/>
    <x v="2"/>
    <s v="PRIV"/>
    <s v="M"/>
    <x v="6"/>
    <x v="455"/>
    <n v="294"/>
    <n v="230"/>
    <n v="183"/>
  </r>
  <r>
    <s v="PT"/>
    <x v="2"/>
    <s v="PRIV"/>
    <s v="F"/>
    <x v="20"/>
    <x v="456"/>
    <n v="246"/>
    <n v="280"/>
    <n v="264"/>
  </r>
  <r>
    <s v="FT"/>
    <x v="2"/>
    <s v="PRIV"/>
    <s v="F"/>
    <x v="20"/>
    <x v="457"/>
    <n v="29951"/>
    <n v="29443"/>
    <n v="27541"/>
  </r>
  <r>
    <s v="PT"/>
    <x v="2"/>
    <s v="PRIV"/>
    <s v="M"/>
    <x v="20"/>
    <x v="458"/>
    <n v="1067"/>
    <n v="1182"/>
    <n v="889"/>
  </r>
  <r>
    <s v="FT"/>
    <x v="2"/>
    <s v="PRIV"/>
    <s v="M"/>
    <x v="20"/>
    <x v="459"/>
    <n v="30426"/>
    <n v="29963"/>
    <n v="28807"/>
  </r>
  <r>
    <s v="FT"/>
    <x v="2"/>
    <s v="PRIV"/>
    <s v="F"/>
    <x v="2"/>
    <x v="460"/>
    <n v="60"/>
    <n v="62"/>
    <n v="63"/>
  </r>
  <r>
    <s v="FT"/>
    <x v="2"/>
    <s v="PRIV"/>
    <s v="M"/>
    <x v="2"/>
    <x v="160"/>
    <n v="67"/>
    <n v="48"/>
    <n v="58"/>
  </r>
  <r>
    <s v="FT"/>
    <x v="2"/>
    <s v="PRIV"/>
    <s v="F"/>
    <x v="29"/>
    <x v="461"/>
    <n v="30008"/>
    <n v="31469"/>
    <n v="33207"/>
  </r>
  <r>
    <s v="FT"/>
    <x v="2"/>
    <s v="PRIV"/>
    <s v="M"/>
    <x v="29"/>
    <x v="462"/>
    <n v="33698"/>
    <n v="35275"/>
    <n v="37145"/>
  </r>
  <r>
    <s v="FT"/>
    <x v="2"/>
    <s v="PRIV"/>
    <s v="F"/>
    <x v="33"/>
    <x v="155"/>
    <n v="20"/>
    <n v="27"/>
    <n v="52"/>
  </r>
  <r>
    <s v="FT"/>
    <x v="2"/>
    <s v="PRIV"/>
    <s v="M"/>
    <x v="33"/>
    <x v="463"/>
    <n v="39"/>
    <n v="52"/>
    <n v="65"/>
  </r>
  <r>
    <s v="FT"/>
    <x v="2"/>
    <s v="PRIV"/>
    <s v="F"/>
    <x v="12"/>
    <x v="464"/>
    <n v="2978"/>
    <n v="2865"/>
    <n v="1934"/>
  </r>
  <r>
    <s v="FT"/>
    <x v="2"/>
    <s v="PRIV"/>
    <s v="M"/>
    <x v="12"/>
    <x v="465"/>
    <n v="2917"/>
    <n v="2855"/>
    <n v="2025"/>
  </r>
  <r>
    <s v="FT"/>
    <x v="2"/>
    <s v="PRIV"/>
    <s v="F"/>
    <x v="7"/>
    <x v="466"/>
    <n v="2751"/>
    <n v="2774"/>
    <n v="2758"/>
  </r>
  <r>
    <s v="FT"/>
    <x v="2"/>
    <s v="PRIV"/>
    <s v="M"/>
    <x v="7"/>
    <x v="467"/>
    <n v="1417"/>
    <n v="1429"/>
    <n v="1390"/>
  </r>
  <r>
    <s v="PT"/>
    <x v="2"/>
    <s v="PRIV"/>
    <s v="F"/>
    <x v="10"/>
    <x v="161"/>
    <n v="85"/>
    <n v="67"/>
    <n v="33"/>
  </r>
  <r>
    <s v="FT"/>
    <x v="2"/>
    <s v="PRIV"/>
    <s v="F"/>
    <x v="10"/>
    <x v="468"/>
    <n v="317"/>
    <n v="283"/>
    <n v="244"/>
  </r>
  <r>
    <s v="PT"/>
    <x v="2"/>
    <s v="PRIV"/>
    <s v="M"/>
    <x v="10"/>
    <x v="469"/>
    <n v="111"/>
    <n v="105"/>
    <n v="57"/>
  </r>
  <r>
    <s v="FT"/>
    <x v="2"/>
    <s v="PRIV"/>
    <s v="M"/>
    <x v="10"/>
    <x v="470"/>
    <n v="366"/>
    <n v="350"/>
    <n v="342"/>
  </r>
  <r>
    <s v="FT"/>
    <x v="2"/>
    <s v="PRIV"/>
    <s v="F"/>
    <x v="4"/>
    <x v="471"/>
    <n v="2741"/>
    <n v="2761"/>
    <n v="2748"/>
  </r>
  <r>
    <s v="FT"/>
    <x v="2"/>
    <s v="PRIV"/>
    <s v="M"/>
    <x v="4"/>
    <x v="472"/>
    <n v="3166"/>
    <n v="3152"/>
    <n v="3056"/>
  </r>
  <r>
    <s v="PT"/>
    <x v="2"/>
    <s v="PRIV"/>
    <s v="F"/>
    <x v="23"/>
    <x v="473"/>
    <n v="1018"/>
    <n v="1006"/>
    <n v="995"/>
  </r>
  <r>
    <s v="FT"/>
    <x v="2"/>
    <s v="PRIV"/>
    <s v="F"/>
    <x v="23"/>
    <x v="474"/>
    <n v="6251"/>
    <n v="6239"/>
    <n v="6228"/>
  </r>
  <r>
    <s v="PT"/>
    <x v="2"/>
    <s v="PRIV"/>
    <s v="M"/>
    <x v="23"/>
    <x v="475"/>
    <n v="175"/>
    <n v="163"/>
    <n v="152"/>
  </r>
  <r>
    <s v="FT"/>
    <x v="2"/>
    <s v="PRIV"/>
    <s v="M"/>
    <x v="23"/>
    <x v="476"/>
    <n v="5418"/>
    <n v="5406"/>
    <n v="5395"/>
  </r>
  <r>
    <s v="FT"/>
    <x v="2"/>
    <s v="PRIV"/>
    <s v="F"/>
    <x v="14"/>
    <x v="477"/>
    <n v="3647"/>
    <n v="3397"/>
    <n v="3264"/>
  </r>
  <r>
    <s v="FT"/>
    <x v="2"/>
    <s v="PRIV"/>
    <s v="M"/>
    <x v="14"/>
    <x v="478"/>
    <n v="3623"/>
    <n v="3530"/>
    <n v="3355"/>
  </r>
  <r>
    <s v="PT"/>
    <x v="2"/>
    <s v="PRIV"/>
    <s v="F"/>
    <x v="26"/>
    <x v="479"/>
    <n v="2022"/>
    <n v="2186"/>
    <n v="2210"/>
  </r>
  <r>
    <s v="FT"/>
    <x v="2"/>
    <s v="PRIV"/>
    <s v="F"/>
    <x v="26"/>
    <x v="480"/>
    <n v="30280"/>
    <n v="28592"/>
    <n v="26933"/>
  </r>
  <r>
    <s v="PT"/>
    <x v="2"/>
    <s v="PRIV"/>
    <s v="M"/>
    <x v="26"/>
    <x v="481"/>
    <n v="4211"/>
    <n v="4518"/>
    <n v="4883"/>
  </r>
  <r>
    <s v="FT"/>
    <x v="2"/>
    <s v="PRIV"/>
    <s v="M"/>
    <x v="26"/>
    <x v="482"/>
    <n v="34789"/>
    <n v="33305"/>
    <n v="31434"/>
  </r>
  <r>
    <s v="PT"/>
    <x v="2"/>
    <s v="PRIV"/>
    <s v="F"/>
    <x v="13"/>
    <x v="483"/>
    <n v="68"/>
    <n v="183"/>
    <n v="222"/>
  </r>
  <r>
    <s v="FT"/>
    <x v="2"/>
    <s v="PRIV"/>
    <s v="F"/>
    <x v="13"/>
    <x v="484"/>
    <n v="22450"/>
    <n v="22193"/>
    <n v="23954"/>
  </r>
  <r>
    <s v="PT"/>
    <x v="2"/>
    <s v="PRIV"/>
    <s v="M"/>
    <x v="13"/>
    <x v="485"/>
    <n v="99"/>
    <n v="147"/>
    <n v="136"/>
  </r>
  <r>
    <s v="FT"/>
    <x v="2"/>
    <s v="PRIV"/>
    <s v="M"/>
    <x v="13"/>
    <x v="486"/>
    <n v="25827"/>
    <n v="25004"/>
    <n v="26549"/>
  </r>
  <r>
    <s v="FT"/>
    <x v="2"/>
    <s v="PRIV"/>
    <s v="F"/>
    <x v="25"/>
    <x v="487"/>
    <n v="1362"/>
    <n v="1433"/>
    <n v="1235"/>
  </r>
  <r>
    <s v="FT"/>
    <x v="2"/>
    <s v="PRIV"/>
    <s v="M"/>
    <x v="25"/>
    <x v="488"/>
    <n v="1492"/>
    <n v="1609"/>
    <n v="1405"/>
  </r>
  <r>
    <s v="FT"/>
    <x v="2"/>
    <s v="PRIV"/>
    <s v="F"/>
    <x v="17"/>
    <x v="489"/>
    <n v="131"/>
    <n v="120"/>
    <n v="94"/>
  </r>
  <r>
    <s v="FT"/>
    <x v="2"/>
    <s v="PRIV"/>
    <s v="M"/>
    <x v="17"/>
    <x v="454"/>
    <n v="168"/>
    <n v="144"/>
    <n v="146"/>
  </r>
  <r>
    <s v="FT"/>
    <x v="2"/>
    <s v="PRIV"/>
    <s v="F"/>
    <x v="24"/>
    <x v="490"/>
    <n v="27637"/>
    <n v="24639"/>
    <n v="24844"/>
  </r>
  <r>
    <s v="FT"/>
    <x v="2"/>
    <s v="PRIV"/>
    <s v="M"/>
    <x v="24"/>
    <x v="491"/>
    <n v="26819"/>
    <n v="23944"/>
    <n v="24257"/>
  </r>
  <r>
    <s v="FT"/>
    <x v="2"/>
    <s v="PRIV"/>
    <s v="F"/>
    <x v="11"/>
    <x v="492"/>
    <n v="99"/>
    <n v="84"/>
    <n v="72"/>
  </r>
  <r>
    <s v="FT"/>
    <x v="2"/>
    <s v="PRIV"/>
    <s v="M"/>
    <x v="11"/>
    <x v="493"/>
    <n v="110"/>
    <n v="85"/>
    <n v="83"/>
  </r>
  <r>
    <s v="PT"/>
    <x v="2"/>
    <s v="PRIV"/>
    <s v="F"/>
    <x v="15"/>
    <x v="494"/>
    <n v="33"/>
    <n v="28"/>
    <n v="0"/>
  </r>
  <r>
    <s v="FT"/>
    <x v="2"/>
    <s v="PRIV"/>
    <s v="F"/>
    <x v="15"/>
    <x v="495"/>
    <n v="9415"/>
    <n v="9258"/>
    <n v="8677"/>
  </r>
  <r>
    <s v="PT"/>
    <x v="2"/>
    <s v="PRIV"/>
    <s v="M"/>
    <x v="15"/>
    <x v="496"/>
    <n v="37"/>
    <n v="45"/>
    <n v="0"/>
  </r>
  <r>
    <s v="FT"/>
    <x v="2"/>
    <s v="PRIV"/>
    <s v="M"/>
    <x v="15"/>
    <x v="497"/>
    <n v="9693"/>
    <n v="9435"/>
    <n v="8801"/>
  </r>
  <r>
    <s v="FT"/>
    <x v="2"/>
    <s v="PRIV"/>
    <s v="F"/>
    <x v="27"/>
    <x v="498"/>
    <n v="95811"/>
    <n v="83731"/>
    <n v="75311"/>
  </r>
  <r>
    <s v="FT"/>
    <x v="2"/>
    <s v="PRIV"/>
    <s v="M"/>
    <x v="27"/>
    <x v="499"/>
    <n v="112613"/>
    <n v="98288"/>
    <n v="88983"/>
  </r>
  <r>
    <s v="PT"/>
    <x v="2"/>
    <s v="PRIV"/>
    <s v="F"/>
    <x v="21"/>
    <x v="500"/>
    <n v="30851"/>
    <n v="45406"/>
    <n v="57904"/>
  </r>
  <r>
    <s v="FT"/>
    <x v="2"/>
    <s v="PRIV"/>
    <s v="F"/>
    <x v="21"/>
    <x v="501"/>
    <n v="630989"/>
    <n v="598728"/>
    <n v="544315"/>
  </r>
  <r>
    <s v="PT"/>
    <x v="2"/>
    <s v="PRIV"/>
    <s v="M"/>
    <x v="21"/>
    <x v="502"/>
    <n v="33865"/>
    <n v="43385"/>
    <n v="45193"/>
  </r>
  <r>
    <s v="FT"/>
    <x v="2"/>
    <s v="PRIV"/>
    <s v="M"/>
    <x v="21"/>
    <x v="503"/>
    <n v="687481"/>
    <n v="656274"/>
    <n v="596703"/>
  </r>
  <r>
    <s v="FT"/>
    <x v="3"/>
    <s v="PRIV"/>
    <s v="F"/>
    <x v="0"/>
    <x v="504"/>
    <n v="23925"/>
    <n v="23710"/>
    <n v="23909"/>
  </r>
  <r>
    <s v="FT"/>
    <x v="3"/>
    <s v="PRIV"/>
    <s v="M"/>
    <x v="0"/>
    <x v="505"/>
    <n v="14475"/>
    <n v="14308"/>
    <n v="14646"/>
  </r>
  <r>
    <s v="PT"/>
    <x v="3"/>
    <s v="PRIV"/>
    <s v="F"/>
    <x v="32"/>
    <x v="506"/>
    <n v="61286"/>
    <n v="63583"/>
    <n v="64407"/>
  </r>
  <r>
    <s v="FT"/>
    <x v="3"/>
    <s v="PRIV"/>
    <s v="F"/>
    <x v="32"/>
    <x v="507"/>
    <n v="178767"/>
    <n v="180389"/>
    <n v="177942"/>
  </r>
  <r>
    <s v="PT"/>
    <x v="3"/>
    <s v="PRIV"/>
    <s v="M"/>
    <x v="32"/>
    <x v="508"/>
    <n v="31040"/>
    <n v="32255"/>
    <n v="32182"/>
  </r>
  <r>
    <s v="FT"/>
    <x v="3"/>
    <s v="PRIV"/>
    <s v="M"/>
    <x v="32"/>
    <x v="509"/>
    <n v="182071"/>
    <n v="183221"/>
    <n v="181502"/>
  </r>
  <r>
    <s v="PT"/>
    <x v="3"/>
    <s v="PRIV"/>
    <s v="F"/>
    <x v="1"/>
    <x v="510"/>
    <n v="4118"/>
    <n v="8354"/>
    <n v="4365"/>
  </r>
  <r>
    <s v="FT"/>
    <x v="3"/>
    <s v="PRIV"/>
    <s v="F"/>
    <x v="1"/>
    <x v="511"/>
    <n v="1634"/>
    <n v="1607"/>
    <n v="1649"/>
  </r>
  <r>
    <s v="FT"/>
    <x v="3"/>
    <s v="PRIV"/>
    <s v="M"/>
    <x v="1"/>
    <x v="512"/>
    <n v="1700"/>
    <n v="1656"/>
    <n v="1762"/>
  </r>
  <r>
    <s v="PT"/>
    <x v="3"/>
    <s v="PRIV"/>
    <s v="M"/>
    <x v="1"/>
    <x v="513"/>
    <n v="3089"/>
    <n v="4933"/>
    <n v="4826"/>
  </r>
  <r>
    <s v="PT"/>
    <x v="3"/>
    <s v="PRIV"/>
    <s v="F"/>
    <x v="16"/>
    <x v="514"/>
    <n v="932"/>
    <n v="911"/>
    <n v="874"/>
  </r>
  <r>
    <s v="FT"/>
    <x v="3"/>
    <s v="PRIV"/>
    <s v="F"/>
    <x v="16"/>
    <x v="515"/>
    <n v="28313"/>
    <n v="29306"/>
    <n v="29482"/>
  </r>
  <r>
    <s v="PT"/>
    <x v="3"/>
    <s v="PRIV"/>
    <s v="M"/>
    <x v="16"/>
    <x v="516"/>
    <n v="798"/>
    <n v="681"/>
    <n v="807"/>
  </r>
  <r>
    <s v="FT"/>
    <x v="3"/>
    <s v="PRIV"/>
    <s v="M"/>
    <x v="16"/>
    <x v="517"/>
    <n v="20599"/>
    <n v="20337"/>
    <n v="19996"/>
  </r>
  <r>
    <s v="PT"/>
    <x v="3"/>
    <s v="PRIV"/>
    <s v="F"/>
    <x v="5"/>
    <x v="152"/>
    <n v="4"/>
    <n v="2"/>
    <n v="7"/>
  </r>
  <r>
    <s v="FT"/>
    <x v="3"/>
    <s v="PRIV"/>
    <s v="F"/>
    <x v="5"/>
    <x v="518"/>
    <n v="2752"/>
    <n v="2828"/>
    <n v="2937"/>
  </r>
  <r>
    <s v="PT"/>
    <x v="3"/>
    <s v="PRIV"/>
    <s v="M"/>
    <x v="5"/>
    <x v="519"/>
    <n v="17"/>
    <n v="13"/>
    <n v="31"/>
  </r>
  <r>
    <s v="FT"/>
    <x v="3"/>
    <s v="PRIV"/>
    <s v="M"/>
    <x v="5"/>
    <x v="520"/>
    <n v="2946"/>
    <n v="2970"/>
    <n v="3148"/>
  </r>
  <r>
    <s v="PT"/>
    <x v="3"/>
    <s v="PRIV"/>
    <s v="F"/>
    <x v="22"/>
    <x v="521"/>
    <n v="525"/>
    <n v="676"/>
    <n v="759"/>
  </r>
  <r>
    <s v="FT"/>
    <x v="3"/>
    <s v="PRIV"/>
    <s v="F"/>
    <x v="22"/>
    <x v="522"/>
    <n v="32326"/>
    <n v="31943"/>
    <n v="33700"/>
  </r>
  <r>
    <s v="PT"/>
    <x v="3"/>
    <s v="PRIV"/>
    <s v="M"/>
    <x v="22"/>
    <x v="523"/>
    <n v="329"/>
    <n v="690"/>
    <n v="744"/>
  </r>
  <r>
    <s v="FT"/>
    <x v="3"/>
    <s v="PRIV"/>
    <s v="M"/>
    <x v="22"/>
    <x v="524"/>
    <n v="25798"/>
    <n v="26849"/>
    <n v="28523"/>
  </r>
  <r>
    <s v="PT"/>
    <x v="3"/>
    <s v="PRIV"/>
    <s v="F"/>
    <x v="28"/>
    <x v="525"/>
    <n v="2622"/>
    <n v="2727"/>
    <n v="2723"/>
  </r>
  <r>
    <s v="FT"/>
    <x v="3"/>
    <s v="PRIV"/>
    <s v="F"/>
    <x v="28"/>
    <x v="526"/>
    <n v="114103"/>
    <n v="112880"/>
    <n v="114217"/>
  </r>
  <r>
    <s v="PT"/>
    <x v="3"/>
    <s v="PRIV"/>
    <s v="M"/>
    <x v="28"/>
    <x v="527"/>
    <n v="1448"/>
    <n v="1504"/>
    <n v="1478"/>
  </r>
  <r>
    <s v="FT"/>
    <x v="3"/>
    <s v="PRIV"/>
    <s v="M"/>
    <x v="28"/>
    <x v="528"/>
    <n v="89318"/>
    <n v="87510"/>
    <n v="86701"/>
  </r>
  <r>
    <s v="PT"/>
    <x v="3"/>
    <s v="PRIV"/>
    <s v="F"/>
    <x v="19"/>
    <x v="529"/>
    <n v="1"/>
    <n v="1"/>
    <n v="0"/>
  </r>
  <r>
    <s v="FT"/>
    <x v="3"/>
    <s v="PRIV"/>
    <s v="F"/>
    <x v="19"/>
    <x v="530"/>
    <n v="4263"/>
    <n v="4156"/>
    <n v="3725"/>
  </r>
  <r>
    <s v="PT"/>
    <x v="3"/>
    <s v="PRIV"/>
    <s v="M"/>
    <x v="19"/>
    <x v="531"/>
    <n v="0"/>
    <n v="0"/>
    <n v="0"/>
  </r>
  <r>
    <s v="FT"/>
    <x v="3"/>
    <s v="PRIV"/>
    <s v="M"/>
    <x v="19"/>
    <x v="532"/>
    <n v="2854"/>
    <n v="2921"/>
    <n v="2420"/>
  </r>
  <r>
    <s v="PT"/>
    <x v="3"/>
    <s v="PRIV"/>
    <s v="F"/>
    <x v="9"/>
    <x v="496"/>
    <n v="63"/>
    <n v="106"/>
    <n v="131"/>
  </r>
  <r>
    <s v="FT"/>
    <x v="3"/>
    <s v="PRIV"/>
    <s v="F"/>
    <x v="9"/>
    <x v="533"/>
    <n v="531"/>
    <n v="584"/>
    <n v="593"/>
  </r>
  <r>
    <s v="PT"/>
    <x v="3"/>
    <s v="PRIV"/>
    <s v="M"/>
    <x v="9"/>
    <x v="159"/>
    <n v="54"/>
    <n v="77"/>
    <n v="118"/>
  </r>
  <r>
    <s v="FT"/>
    <x v="3"/>
    <s v="PRIV"/>
    <s v="M"/>
    <x v="9"/>
    <x v="534"/>
    <n v="559"/>
    <n v="640"/>
    <n v="633"/>
  </r>
  <r>
    <s v="PT"/>
    <x v="3"/>
    <s v="PRIV"/>
    <s v="F"/>
    <x v="34"/>
    <x v="329"/>
    <n v="25"/>
    <n v="16"/>
    <n v="56"/>
  </r>
  <r>
    <s v="FT"/>
    <x v="3"/>
    <s v="PRIV"/>
    <s v="F"/>
    <x v="34"/>
    <x v="535"/>
    <n v="6869"/>
    <n v="7006"/>
    <n v="7478"/>
  </r>
  <r>
    <s v="PT"/>
    <x v="3"/>
    <s v="PRIV"/>
    <s v="M"/>
    <x v="34"/>
    <x v="536"/>
    <n v="67"/>
    <n v="81"/>
    <n v="142"/>
  </r>
  <r>
    <s v="FT"/>
    <x v="3"/>
    <s v="PRIV"/>
    <s v="M"/>
    <x v="34"/>
    <x v="537"/>
    <n v="6858"/>
    <n v="7144"/>
    <n v="7532"/>
  </r>
  <r>
    <s v="PT"/>
    <x v="3"/>
    <s v="PRIV"/>
    <s v="F"/>
    <x v="30"/>
    <x v="538"/>
    <n v="12553"/>
    <n v="2911"/>
    <n v="2853"/>
  </r>
  <r>
    <s v="FT"/>
    <x v="3"/>
    <s v="PRIV"/>
    <s v="F"/>
    <x v="30"/>
    <x v="539"/>
    <n v="195084"/>
    <n v="195474"/>
    <n v="195431"/>
  </r>
  <r>
    <s v="PT"/>
    <x v="3"/>
    <s v="PRIV"/>
    <s v="M"/>
    <x v="30"/>
    <x v="540"/>
    <n v="17071"/>
    <n v="2569"/>
    <n v="2232"/>
  </r>
  <r>
    <s v="FT"/>
    <x v="3"/>
    <s v="PRIV"/>
    <s v="M"/>
    <x v="30"/>
    <x v="541"/>
    <n v="208915"/>
    <n v="209495"/>
    <n v="205604"/>
  </r>
  <r>
    <s v="PT"/>
    <x v="3"/>
    <s v="PUBL"/>
    <s v="M"/>
    <x v="21"/>
    <x v="542"/>
    <n v="20"/>
    <n v="23"/>
    <n v="15"/>
  </r>
  <r>
    <s v="PT"/>
    <x v="3"/>
    <s v="PUBL"/>
    <s v="F"/>
    <x v="21"/>
    <x v="152"/>
    <n v="17"/>
    <n v="22"/>
    <n v="10"/>
  </r>
  <r>
    <s v="PT"/>
    <x v="3"/>
    <s v="PUBL"/>
    <s v="M"/>
    <x v="4"/>
    <x v="3"/>
    <n v="28"/>
    <n v="0"/>
    <n v="230"/>
  </r>
  <r>
    <s v="PT"/>
    <x v="3"/>
    <s v="PUBL"/>
    <s v="F"/>
    <x v="4"/>
    <x v="329"/>
    <n v="9"/>
    <n v="0"/>
    <n v="35"/>
  </r>
  <r>
    <s v="PT"/>
    <x v="3"/>
    <s v="PUBL"/>
    <s v="F"/>
    <x v="33"/>
    <x v="543"/>
    <n v="48"/>
    <n v="48"/>
    <n v="35"/>
  </r>
  <r>
    <s v="PT"/>
    <x v="3"/>
    <s v="PUBL"/>
    <s v="M"/>
    <x v="33"/>
    <x v="544"/>
    <n v="84"/>
    <n v="76"/>
    <n v="67"/>
  </r>
  <r>
    <s v="PT"/>
    <x v="3"/>
    <s v="PUBL"/>
    <s v="M"/>
    <x v="7"/>
    <x v="160"/>
    <n v="29"/>
    <n v="35"/>
    <n v="44"/>
  </r>
  <r>
    <s v="FT"/>
    <x v="3"/>
    <s v="PRIV"/>
    <s v="F"/>
    <x v="18"/>
    <x v="545"/>
    <n v="36889"/>
    <n v="36003"/>
    <n v="36143"/>
  </r>
  <r>
    <s v="PT"/>
    <x v="3"/>
    <s v="PUBL"/>
    <s v="F"/>
    <x v="7"/>
    <x v="546"/>
    <n v="39"/>
    <n v="56"/>
    <n v="85"/>
  </r>
  <r>
    <s v="FT"/>
    <x v="3"/>
    <s v="PRIV"/>
    <s v="M"/>
    <x v="18"/>
    <x v="547"/>
    <n v="33236"/>
    <n v="31911"/>
    <n v="31456"/>
  </r>
  <r>
    <s v="PT"/>
    <x v="3"/>
    <s v="PUBL"/>
    <s v="F"/>
    <x v="5"/>
    <x v="548"/>
    <n v="214"/>
    <n v="240"/>
    <n v="249"/>
  </r>
  <r>
    <s v="PT"/>
    <x v="3"/>
    <s v="PUBL"/>
    <s v="M"/>
    <x v="5"/>
    <x v="549"/>
    <n v="442"/>
    <n v="470"/>
    <n v="481"/>
  </r>
  <r>
    <s v="PT"/>
    <x v="3"/>
    <s v="PUBL"/>
    <s v="F"/>
    <x v="6"/>
    <x v="550"/>
    <n v="542"/>
    <n v="769"/>
    <n v="757"/>
  </r>
  <r>
    <s v="PT"/>
    <x v="3"/>
    <s v="PUBL"/>
    <s v="F"/>
    <x v="3"/>
    <x v="551"/>
    <n v="602"/>
    <n v="438"/>
    <n v="604"/>
  </r>
  <r>
    <s v="PT"/>
    <x v="3"/>
    <s v="PUBL"/>
    <s v="M"/>
    <x v="3"/>
    <x v="552"/>
    <n v="518"/>
    <n v="471"/>
    <n v="742"/>
  </r>
  <r>
    <s v="FT"/>
    <x v="3"/>
    <s v="PUBL"/>
    <s v="F"/>
    <x v="33"/>
    <x v="534"/>
    <n v="674"/>
    <n v="655"/>
    <n v="656"/>
  </r>
  <r>
    <s v="FT"/>
    <x v="3"/>
    <s v="PRIV"/>
    <s v="F"/>
    <x v="31"/>
    <x v="553"/>
    <n v="384603"/>
    <n v="398573"/>
    <n v="398562"/>
  </r>
  <r>
    <s v="FT"/>
    <x v="3"/>
    <s v="PRIV"/>
    <s v="M"/>
    <x v="31"/>
    <x v="554"/>
    <n v="398435"/>
    <n v="408217"/>
    <n v="416042"/>
  </r>
  <r>
    <s v="PT"/>
    <x v="3"/>
    <s v="PUBL"/>
    <s v="F"/>
    <x v="15"/>
    <x v="555"/>
    <n v="858"/>
    <n v="946"/>
    <n v="1022"/>
  </r>
  <r>
    <s v="PT"/>
    <x v="3"/>
    <s v="PUBL"/>
    <s v="M"/>
    <x v="15"/>
    <x v="556"/>
    <n v="1030"/>
    <n v="970"/>
    <n v="810"/>
  </r>
  <r>
    <s v="FT"/>
    <x v="3"/>
    <s v="PUBL"/>
    <s v="M"/>
    <x v="33"/>
    <x v="557"/>
    <n v="955"/>
    <n v="976"/>
    <n v="984"/>
  </r>
  <r>
    <s v="PT"/>
    <x v="3"/>
    <s v="PUBL"/>
    <s v="M"/>
    <x v="6"/>
    <x v="558"/>
    <n v="1031"/>
    <n v="1235"/>
    <n v="1010"/>
  </r>
  <r>
    <s v="PT"/>
    <x v="3"/>
    <s v="PUBL"/>
    <s v="F"/>
    <x v="22"/>
    <x v="559"/>
    <n v="1764"/>
    <n v="1928"/>
    <n v="1903"/>
  </r>
  <r>
    <s v="PT"/>
    <x v="3"/>
    <s v="PUBL"/>
    <s v="M"/>
    <x v="16"/>
    <x v="560"/>
    <n v="1490"/>
    <n v="1503"/>
    <n v="1409"/>
  </r>
  <r>
    <s v="PT"/>
    <x v="3"/>
    <s v="PUBL"/>
    <s v="M"/>
    <x v="22"/>
    <x v="561"/>
    <n v="1613"/>
    <n v="1967"/>
    <n v="1865"/>
  </r>
  <r>
    <s v="PT"/>
    <x v="3"/>
    <s v="PUBL"/>
    <s v="M"/>
    <x v="2"/>
    <x v="562"/>
    <n v="2096"/>
    <n v="2103"/>
    <n v="2334"/>
  </r>
  <r>
    <s v="PT"/>
    <x v="3"/>
    <s v="PUBL"/>
    <s v="F"/>
    <x v="12"/>
    <x v="563"/>
    <n v="2008"/>
    <n v="2234"/>
    <n v="2802"/>
  </r>
  <r>
    <s v="PT"/>
    <x v="3"/>
    <s v="PUBL"/>
    <s v="F"/>
    <x v="16"/>
    <x v="564"/>
    <n v="2047"/>
    <n v="2105"/>
    <n v="2086"/>
  </r>
  <r>
    <s v="PT"/>
    <x v="3"/>
    <s v="PRIV"/>
    <s v="F"/>
    <x v="6"/>
    <x v="565"/>
    <n v="489"/>
    <n v="521"/>
    <n v="601"/>
  </r>
  <r>
    <s v="PT"/>
    <x v="3"/>
    <s v="PUBL"/>
    <s v="M"/>
    <x v="9"/>
    <x v="566"/>
    <n v="1837"/>
    <n v="1924"/>
    <n v="1978"/>
  </r>
  <r>
    <s v="FT"/>
    <x v="3"/>
    <s v="PRIV"/>
    <s v="F"/>
    <x v="6"/>
    <x v="567"/>
    <n v="3344"/>
    <n v="3334"/>
    <n v="3327"/>
  </r>
  <r>
    <s v="PT"/>
    <x v="3"/>
    <s v="PRIV"/>
    <s v="M"/>
    <x v="6"/>
    <x v="568"/>
    <n v="832"/>
    <n v="948"/>
    <n v="1033"/>
  </r>
  <r>
    <s v="PT"/>
    <x v="3"/>
    <s v="PUBL"/>
    <s v="F"/>
    <x v="2"/>
    <x v="569"/>
    <n v="2513"/>
    <n v="2758"/>
    <n v="2916"/>
  </r>
  <r>
    <s v="FT"/>
    <x v="3"/>
    <s v="PRIV"/>
    <s v="M"/>
    <x v="6"/>
    <x v="570"/>
    <n v="2453"/>
    <n v="2477"/>
    <n v="2561"/>
  </r>
  <r>
    <s v="PT"/>
    <x v="3"/>
    <s v="PUBL"/>
    <s v="M"/>
    <x v="12"/>
    <x v="571"/>
    <n v="2761"/>
    <n v="3082"/>
    <n v="3998"/>
  </r>
  <r>
    <s v="PT"/>
    <x v="3"/>
    <s v="PUBL"/>
    <s v="F"/>
    <x v="9"/>
    <x v="572"/>
    <n v="2692"/>
    <n v="2711"/>
    <n v="2974"/>
  </r>
  <r>
    <s v="PT"/>
    <x v="3"/>
    <s v="PUBL"/>
    <s v="F"/>
    <x v="14"/>
    <x v="573"/>
    <n v="3168"/>
    <n v="3233"/>
    <n v="3446"/>
  </r>
  <r>
    <s v="PT"/>
    <x v="3"/>
    <s v="PUBL"/>
    <s v="F"/>
    <x v="10"/>
    <x v="574"/>
    <n v="3737"/>
    <n v="4054"/>
    <n v="4494"/>
  </r>
  <r>
    <s v="PT"/>
    <x v="3"/>
    <s v="PUBL"/>
    <s v="M"/>
    <x v="10"/>
    <x v="575"/>
    <n v="3915"/>
    <n v="4282"/>
    <n v="4838"/>
  </r>
  <r>
    <s v="PT"/>
    <x v="3"/>
    <s v="PUBL"/>
    <s v="M"/>
    <x v="14"/>
    <x v="576"/>
    <n v="3552"/>
    <n v="3725"/>
    <n v="4020"/>
  </r>
  <r>
    <s v="PT"/>
    <x v="3"/>
    <s v="PUBL"/>
    <s v="M"/>
    <x v="23"/>
    <x v="577"/>
    <n v="6012"/>
    <n v="6558"/>
    <n v="7444"/>
  </r>
  <r>
    <s v="PT"/>
    <x v="3"/>
    <s v="PUBL"/>
    <s v="F"/>
    <x v="23"/>
    <x v="578"/>
    <n v="6294"/>
    <n v="7332"/>
    <n v="8967"/>
  </r>
  <r>
    <s v="FT"/>
    <x v="3"/>
    <s v="PUBL"/>
    <s v="F"/>
    <x v="4"/>
    <x v="579"/>
    <n v="7518"/>
    <n v="7380"/>
    <n v="7351"/>
  </r>
  <r>
    <s v="FT"/>
    <x v="3"/>
    <s v="PUBL"/>
    <s v="F"/>
    <x v="2"/>
    <x v="580"/>
    <n v="6986"/>
    <n v="7149"/>
    <n v="7491"/>
  </r>
  <r>
    <s v="FT"/>
    <x v="3"/>
    <s v="PUBL"/>
    <s v="M"/>
    <x v="2"/>
    <x v="581"/>
    <n v="7500"/>
    <n v="7455"/>
    <n v="7700"/>
  </r>
  <r>
    <s v="FT"/>
    <x v="3"/>
    <s v="PUBL"/>
    <s v="M"/>
    <x v="4"/>
    <x v="582"/>
    <n v="7213"/>
    <n v="7474"/>
    <n v="7458"/>
  </r>
  <r>
    <s v="PT"/>
    <x v="3"/>
    <s v="PUBL"/>
    <s v="M"/>
    <x v="11"/>
    <x v="583"/>
    <n v="6031"/>
    <n v="6466"/>
    <n v="6802"/>
  </r>
  <r>
    <s v="PT"/>
    <x v="3"/>
    <s v="PUBL"/>
    <s v="F"/>
    <x v="20"/>
    <x v="584"/>
    <n v="6327"/>
    <n v="6573"/>
    <n v="7148"/>
  </r>
  <r>
    <s v="PT"/>
    <x v="3"/>
    <s v="PUBL"/>
    <s v="F"/>
    <x v="34"/>
    <x v="585"/>
    <n v="6788"/>
    <n v="6507"/>
    <n v="6594"/>
  </r>
  <r>
    <s v="PT"/>
    <x v="3"/>
    <s v="PUBL"/>
    <s v="M"/>
    <x v="19"/>
    <x v="586"/>
    <n v="8487"/>
    <n v="8830"/>
    <n v="10003"/>
  </r>
  <r>
    <s v="PT"/>
    <x v="3"/>
    <s v="PUBL"/>
    <s v="F"/>
    <x v="11"/>
    <x v="587"/>
    <n v="6020"/>
    <n v="6403"/>
    <n v="6414"/>
  </r>
  <r>
    <s v="PT"/>
    <x v="3"/>
    <s v="PUBL"/>
    <s v="M"/>
    <x v="25"/>
    <x v="588"/>
    <n v="9836"/>
    <n v="10952"/>
    <n v="12362"/>
  </r>
  <r>
    <s v="PT"/>
    <x v="3"/>
    <s v="PUBL"/>
    <s v="M"/>
    <x v="20"/>
    <x v="589"/>
    <n v="6386"/>
    <n v="6365"/>
    <n v="6833"/>
  </r>
  <r>
    <s v="PT"/>
    <x v="3"/>
    <s v="PUBL"/>
    <s v="F"/>
    <x v="25"/>
    <x v="142"/>
    <n v="10262"/>
    <n v="11013"/>
    <n v="13544"/>
  </r>
  <r>
    <s v="FT"/>
    <x v="3"/>
    <s v="PUBL"/>
    <s v="F"/>
    <x v="7"/>
    <x v="590"/>
    <n v="9982"/>
    <n v="9731"/>
    <n v="9527"/>
  </r>
  <r>
    <s v="FT"/>
    <x v="3"/>
    <s v="PUBL"/>
    <s v="M"/>
    <x v="7"/>
    <x v="591"/>
    <n v="10854"/>
    <n v="10831"/>
    <n v="10650"/>
  </r>
  <r>
    <s v="FT"/>
    <x v="3"/>
    <s v="PUBL"/>
    <s v="F"/>
    <x v="5"/>
    <x v="592"/>
    <n v="11830"/>
    <n v="12016"/>
    <n v="12494"/>
  </r>
  <r>
    <s v="FT"/>
    <x v="3"/>
    <s v="PUBL"/>
    <s v="M"/>
    <x v="5"/>
    <x v="593"/>
    <n v="11814"/>
    <n v="12258"/>
    <n v="12781"/>
  </r>
  <r>
    <s v="PT"/>
    <x v="3"/>
    <s v="PUBL"/>
    <s v="F"/>
    <x v="1"/>
    <x v="594"/>
    <n v="12665"/>
    <n v="13025"/>
    <n v="10545"/>
  </r>
  <r>
    <s v="PT"/>
    <x v="3"/>
    <s v="PRIV"/>
    <s v="F"/>
    <x v="20"/>
    <x v="595"/>
    <n v="19657"/>
    <n v="20874"/>
    <n v="24275"/>
  </r>
  <r>
    <s v="FT"/>
    <x v="3"/>
    <s v="PRIV"/>
    <s v="F"/>
    <x v="20"/>
    <x v="596"/>
    <n v="44538"/>
    <n v="46002"/>
    <n v="46199"/>
  </r>
  <r>
    <s v="PT"/>
    <x v="3"/>
    <s v="PRIV"/>
    <s v="M"/>
    <x v="20"/>
    <x v="597"/>
    <n v="17238"/>
    <n v="17518"/>
    <n v="18827"/>
  </r>
  <r>
    <s v="FT"/>
    <x v="3"/>
    <s v="PRIV"/>
    <s v="M"/>
    <x v="20"/>
    <x v="598"/>
    <n v="41917"/>
    <n v="43844"/>
    <n v="43433"/>
  </r>
  <r>
    <s v="PT"/>
    <x v="3"/>
    <s v="PUBL"/>
    <s v="F"/>
    <x v="13"/>
    <x v="599"/>
    <n v="12684"/>
    <n v="18849"/>
    <n v="19177"/>
  </r>
  <r>
    <s v="PT"/>
    <x v="3"/>
    <s v="PUBL"/>
    <s v="M"/>
    <x v="13"/>
    <x v="600"/>
    <n v="13638"/>
    <n v="19419"/>
    <n v="19464"/>
  </r>
  <r>
    <s v="PT"/>
    <x v="3"/>
    <s v="PUBL"/>
    <s v="M"/>
    <x v="1"/>
    <x v="601"/>
    <n v="14930"/>
    <n v="15905"/>
    <n v="13130"/>
  </r>
  <r>
    <s v="PT"/>
    <x v="3"/>
    <s v="PUBL"/>
    <s v="F"/>
    <x v="19"/>
    <x v="602"/>
    <n v="17603"/>
    <n v="17811"/>
    <n v="15153"/>
  </r>
  <r>
    <s v="PT"/>
    <x v="3"/>
    <s v="PUBL"/>
    <s v="M"/>
    <x v="34"/>
    <x v="603"/>
    <n v="14272"/>
    <n v="13189"/>
    <n v="13297"/>
  </r>
  <r>
    <s v="PT"/>
    <x v="3"/>
    <s v="PUBL"/>
    <s v="M"/>
    <x v="28"/>
    <x v="604"/>
    <n v="15659"/>
    <n v="15118"/>
    <n v="13388"/>
  </r>
  <r>
    <s v="FT"/>
    <x v="3"/>
    <s v="PUBL"/>
    <s v="F"/>
    <x v="9"/>
    <x v="605"/>
    <n v="16761"/>
    <n v="16875"/>
    <n v="17906"/>
  </r>
  <r>
    <s v="PT"/>
    <x v="3"/>
    <s v="PUBL"/>
    <s v="F"/>
    <x v="26"/>
    <x v="606"/>
    <n v="21260"/>
    <n v="26175"/>
    <n v="29597"/>
  </r>
  <r>
    <s v="FT"/>
    <x v="3"/>
    <s v="PUBL"/>
    <s v="M"/>
    <x v="9"/>
    <x v="607"/>
    <n v="18211"/>
    <n v="18190"/>
    <n v="19561"/>
  </r>
  <r>
    <s v="PT"/>
    <x v="3"/>
    <s v="PUBL"/>
    <s v="F"/>
    <x v="28"/>
    <x v="608"/>
    <n v="20145"/>
    <n v="19923"/>
    <n v="18551"/>
  </r>
  <r>
    <s v="FT"/>
    <x v="3"/>
    <s v="PUBL"/>
    <s v="F"/>
    <x v="10"/>
    <x v="609"/>
    <n v="25310"/>
    <n v="26824"/>
    <n v="29088"/>
  </r>
  <r>
    <s v="PT"/>
    <x v="3"/>
    <s v="PUBL"/>
    <s v="M"/>
    <x v="26"/>
    <x v="610"/>
    <n v="31824"/>
    <n v="37020"/>
    <n v="43726"/>
  </r>
  <r>
    <s v="FT"/>
    <x v="3"/>
    <s v="PUBL"/>
    <s v="M"/>
    <x v="10"/>
    <x v="611"/>
    <n v="27323"/>
    <n v="29416"/>
    <n v="31479"/>
  </r>
  <r>
    <s v="FT"/>
    <x v="3"/>
    <s v="PUBL"/>
    <s v="F"/>
    <x v="12"/>
    <x v="612"/>
    <n v="35586"/>
    <n v="38180"/>
    <n v="39966"/>
  </r>
  <r>
    <s v="FT"/>
    <x v="3"/>
    <s v="PUBL"/>
    <s v="F"/>
    <x v="11"/>
    <x v="613"/>
    <n v="35187"/>
    <n v="35858"/>
    <n v="36703"/>
  </r>
  <r>
    <s v="FT"/>
    <x v="3"/>
    <s v="PUBL"/>
    <s v="M"/>
    <x v="12"/>
    <x v="614"/>
    <n v="38668"/>
    <n v="41419"/>
    <n v="43479"/>
  </r>
  <r>
    <s v="FT"/>
    <x v="3"/>
    <s v="PUBL"/>
    <s v="F"/>
    <x v="8"/>
    <x v="615"/>
    <n v="39516"/>
    <n v="40626"/>
    <n v="42421"/>
  </r>
  <r>
    <s v="FT"/>
    <x v="3"/>
    <s v="PUBL"/>
    <s v="M"/>
    <x v="11"/>
    <x v="616"/>
    <n v="38271"/>
    <n v="39046"/>
    <n v="39620"/>
  </r>
  <r>
    <s v="FT"/>
    <x v="3"/>
    <s v="PUBL"/>
    <s v="M"/>
    <x v="8"/>
    <x v="617"/>
    <n v="42344"/>
    <n v="44665"/>
    <n v="46313"/>
  </r>
  <r>
    <s v="PT"/>
    <x v="3"/>
    <s v="PUBL"/>
    <s v="M"/>
    <x v="24"/>
    <x v="618"/>
    <n v="53804"/>
    <n v="48693"/>
    <n v="46194"/>
  </r>
  <r>
    <s v="PT"/>
    <x v="3"/>
    <s v="PUBL"/>
    <s v="M"/>
    <x v="32"/>
    <x v="619"/>
    <n v="58109"/>
    <n v="58524"/>
    <n v="58652"/>
  </r>
  <r>
    <s v="FT"/>
    <x v="3"/>
    <s v="PUBL"/>
    <s v="F"/>
    <x v="15"/>
    <x v="620"/>
    <n v="80992"/>
    <n v="84140"/>
    <n v="90827"/>
  </r>
  <r>
    <s v="FT"/>
    <x v="3"/>
    <s v="PUBL"/>
    <s v="F"/>
    <x v="32"/>
    <x v="621"/>
    <n v="79367"/>
    <n v="78316"/>
    <n v="77536"/>
  </r>
  <r>
    <s v="FT"/>
    <x v="3"/>
    <s v="PUBL"/>
    <s v="F"/>
    <x v="3"/>
    <x v="622"/>
    <n v="80687"/>
    <n v="78416"/>
    <n v="74932"/>
  </r>
  <r>
    <s v="FT"/>
    <x v="3"/>
    <s v="PUBL"/>
    <s v="M"/>
    <x v="3"/>
    <x v="623"/>
    <n v="80534"/>
    <n v="78429"/>
    <n v="74669"/>
  </r>
  <r>
    <s v="PT"/>
    <x v="3"/>
    <s v="PUBL"/>
    <s v="M"/>
    <x v="30"/>
    <x v="624"/>
    <n v="82952"/>
    <n v="78381"/>
    <n v="75149"/>
  </r>
  <r>
    <s v="FT"/>
    <x v="3"/>
    <s v="PUBL"/>
    <s v="F"/>
    <x v="6"/>
    <x v="625"/>
    <n v="86485"/>
    <n v="87786"/>
    <n v="88918"/>
  </r>
  <r>
    <s v="FT"/>
    <x v="3"/>
    <s v="PUBL"/>
    <s v="M"/>
    <x v="6"/>
    <x v="626"/>
    <n v="86379"/>
    <n v="89281"/>
    <n v="89987"/>
  </r>
  <r>
    <s v="FT"/>
    <x v="3"/>
    <s v="PUBL"/>
    <s v="M"/>
    <x v="15"/>
    <x v="627"/>
    <n v="87176"/>
    <n v="89882"/>
    <n v="95895"/>
  </r>
  <r>
    <s v="PT"/>
    <x v="3"/>
    <s v="PUBL"/>
    <s v="F"/>
    <x v="24"/>
    <x v="628"/>
    <n v="87806"/>
    <n v="80743"/>
    <n v="79913"/>
  </r>
  <r>
    <s v="PT"/>
    <x v="3"/>
    <s v="PUBL"/>
    <s v="F"/>
    <x v="32"/>
    <x v="629"/>
    <n v="91295"/>
    <n v="90010"/>
    <n v="92133"/>
  </r>
  <r>
    <s v="FT"/>
    <x v="3"/>
    <s v="PUBL"/>
    <s v="M"/>
    <x v="32"/>
    <x v="630"/>
    <n v="91404"/>
    <n v="90115"/>
    <n v="89343"/>
  </r>
  <r>
    <s v="FT"/>
    <x v="3"/>
    <s v="PUBL"/>
    <s v="F"/>
    <x v="14"/>
    <x v="631"/>
    <n v="100693"/>
    <n v="100651"/>
    <n v="99930"/>
  </r>
  <r>
    <s v="FT"/>
    <x v="3"/>
    <s v="PUBL"/>
    <s v="F"/>
    <x v="1"/>
    <x v="632"/>
    <n v="114912"/>
    <n v="115618"/>
    <n v="118717"/>
  </r>
  <r>
    <s v="FT"/>
    <x v="3"/>
    <s v="PUBL"/>
    <s v="M"/>
    <x v="14"/>
    <x v="633"/>
    <n v="117655"/>
    <n v="118128"/>
    <n v="117140"/>
  </r>
  <r>
    <s v="PT"/>
    <x v="3"/>
    <s v="PUBL"/>
    <s v="F"/>
    <x v="30"/>
    <x v="634"/>
    <n v="120942"/>
    <n v="116222"/>
    <n v="111264"/>
  </r>
  <r>
    <s v="FT"/>
    <x v="3"/>
    <s v="PUBL"/>
    <s v="M"/>
    <x v="1"/>
    <x v="635"/>
    <n v="124686"/>
    <n v="125706"/>
    <n v="129099"/>
  </r>
  <r>
    <s v="FT"/>
    <x v="3"/>
    <s v="PUBL"/>
    <s v="F"/>
    <x v="17"/>
    <x v="636"/>
    <n v="129170"/>
    <n v="134083"/>
    <n v="139480"/>
  </r>
  <r>
    <s v="FT"/>
    <x v="3"/>
    <s v="PUBL"/>
    <s v="M"/>
    <x v="17"/>
    <x v="637"/>
    <n v="131660"/>
    <n v="136398"/>
    <n v="140968"/>
  </r>
  <r>
    <s v="FT"/>
    <x v="3"/>
    <s v="PUBL"/>
    <s v="F"/>
    <x v="19"/>
    <x v="638"/>
    <n v="134822"/>
    <n v="134394"/>
    <n v="135573"/>
  </r>
  <r>
    <s v="FT"/>
    <x v="3"/>
    <s v="PUBL"/>
    <s v="F"/>
    <x v="24"/>
    <x v="639"/>
    <n v="139650"/>
    <n v="141034"/>
    <n v="147070"/>
  </r>
  <r>
    <s v="FT"/>
    <x v="3"/>
    <s v="PUBL"/>
    <s v="F"/>
    <x v="16"/>
    <x v="640"/>
    <n v="135771"/>
    <n v="133751"/>
    <n v="133535"/>
  </r>
  <r>
    <s v="FT"/>
    <x v="3"/>
    <s v="PUBL"/>
    <s v="M"/>
    <x v="18"/>
    <x v="641"/>
    <n v="138733"/>
    <n v="137925"/>
    <n v="139824"/>
  </r>
  <r>
    <s v="FT"/>
    <x v="3"/>
    <s v="PUBL"/>
    <s v="M"/>
    <x v="19"/>
    <x v="642"/>
    <n v="143564"/>
    <n v="143246"/>
    <n v="144337"/>
  </r>
  <r>
    <s v="FT"/>
    <x v="3"/>
    <s v="PUBL"/>
    <s v="F"/>
    <x v="20"/>
    <x v="643"/>
    <n v="146523"/>
    <n v="158546"/>
    <n v="169308"/>
  </r>
  <r>
    <s v="FT"/>
    <x v="3"/>
    <s v="PUBL"/>
    <s v="F"/>
    <x v="13"/>
    <x v="644"/>
    <n v="142355"/>
    <n v="133384"/>
    <n v="138991"/>
  </r>
  <r>
    <s v="FT"/>
    <x v="3"/>
    <s v="PUBL"/>
    <s v="F"/>
    <x v="0"/>
    <x v="645"/>
    <n v="144490"/>
    <n v="147288"/>
    <n v="150328"/>
  </r>
  <r>
    <s v="FT"/>
    <x v="3"/>
    <s v="PUBL"/>
    <s v="M"/>
    <x v="13"/>
    <x v="646"/>
    <n v="143820"/>
    <n v="133961"/>
    <n v="137382"/>
  </r>
  <r>
    <s v="FT"/>
    <x v="3"/>
    <s v="PUBL"/>
    <s v="M"/>
    <x v="24"/>
    <x v="647"/>
    <n v="144945"/>
    <n v="145471"/>
    <n v="151688"/>
  </r>
  <r>
    <s v="FT"/>
    <x v="3"/>
    <s v="PUBL"/>
    <s v="F"/>
    <x v="34"/>
    <x v="648"/>
    <n v="146268"/>
    <n v="153796"/>
    <n v="164577"/>
  </r>
  <r>
    <s v="FT"/>
    <x v="3"/>
    <s v="PUBL"/>
    <s v="M"/>
    <x v="20"/>
    <x v="649"/>
    <n v="158741"/>
    <n v="171483"/>
    <n v="184415"/>
  </r>
  <r>
    <s v="FT"/>
    <x v="3"/>
    <s v="PUBL"/>
    <s v="F"/>
    <x v="18"/>
    <x v="650"/>
    <n v="152820"/>
    <n v="151711"/>
    <n v="152180"/>
  </r>
  <r>
    <s v="FT"/>
    <x v="3"/>
    <s v="PUBL"/>
    <s v="F"/>
    <x v="22"/>
    <x v="651"/>
    <n v="162113"/>
    <n v="168256"/>
    <n v="177598"/>
  </r>
  <r>
    <s v="FT"/>
    <x v="3"/>
    <s v="PUBL"/>
    <s v="M"/>
    <x v="34"/>
    <x v="652"/>
    <n v="160840"/>
    <n v="165315"/>
    <n v="171348"/>
  </r>
  <r>
    <s v="FT"/>
    <x v="3"/>
    <s v="PUBL"/>
    <s v="M"/>
    <x v="16"/>
    <x v="653"/>
    <n v="162891"/>
    <n v="161670"/>
    <n v="161148"/>
  </r>
  <r>
    <s v="FT"/>
    <x v="3"/>
    <s v="PUBL"/>
    <s v="M"/>
    <x v="0"/>
    <x v="654"/>
    <n v="174645"/>
    <n v="177882"/>
    <n v="180959"/>
  </r>
  <r>
    <s v="FT"/>
    <x v="3"/>
    <s v="PUBL"/>
    <s v="M"/>
    <x v="22"/>
    <x v="655"/>
    <n v="175582"/>
    <n v="182062"/>
    <n v="191057"/>
  </r>
  <r>
    <s v="FT"/>
    <x v="3"/>
    <s v="PRIV"/>
    <s v="F"/>
    <x v="3"/>
    <x v="656"/>
    <n v="1390"/>
    <n v="1359"/>
    <n v="1257"/>
  </r>
  <r>
    <s v="FT"/>
    <x v="3"/>
    <s v="PRIV"/>
    <s v="M"/>
    <x v="3"/>
    <x v="657"/>
    <n v="1258"/>
    <n v="1177"/>
    <n v="1197"/>
  </r>
  <r>
    <s v="FT"/>
    <x v="3"/>
    <s v="PUBL"/>
    <s v="F"/>
    <x v="25"/>
    <x v="658"/>
    <n v="363927"/>
    <n v="372735"/>
    <n v="390031"/>
  </r>
  <r>
    <s v="FT"/>
    <x v="3"/>
    <s v="PUBL"/>
    <s v="F"/>
    <x v="23"/>
    <x v="659"/>
    <n v="348345"/>
    <n v="348407"/>
    <n v="349111"/>
  </r>
  <r>
    <s v="FT"/>
    <x v="3"/>
    <s v="PUBL"/>
    <s v="M"/>
    <x v="23"/>
    <x v="660"/>
    <n v="353809"/>
    <n v="357417"/>
    <n v="361488"/>
  </r>
  <r>
    <s v="FT"/>
    <x v="3"/>
    <s v="PUBL"/>
    <s v="M"/>
    <x v="25"/>
    <x v="661"/>
    <n v="379519"/>
    <n v="392115"/>
    <n v="416596"/>
  </r>
  <r>
    <s v="FT"/>
    <x v="3"/>
    <s v="PUBL"/>
    <s v="F"/>
    <x v="21"/>
    <x v="662"/>
    <n v="449391"/>
    <n v="483703"/>
    <n v="528321"/>
  </r>
  <r>
    <s v="FT"/>
    <x v="3"/>
    <s v="PUBL"/>
    <s v="M"/>
    <x v="21"/>
    <x v="663"/>
    <n v="458673"/>
    <n v="498430"/>
    <n v="542399"/>
  </r>
  <r>
    <s v="FT"/>
    <x v="3"/>
    <s v="PUBL"/>
    <s v="F"/>
    <x v="30"/>
    <x v="664"/>
    <n v="505725"/>
    <n v="507689"/>
    <n v="502706"/>
  </r>
  <r>
    <s v="FT"/>
    <x v="3"/>
    <s v="PUBL"/>
    <s v="M"/>
    <x v="30"/>
    <x v="665"/>
    <n v="545092"/>
    <n v="549839"/>
    <n v="537646"/>
  </r>
  <r>
    <s v="FT"/>
    <x v="3"/>
    <s v="PUBL"/>
    <s v="F"/>
    <x v="26"/>
    <x v="666"/>
    <n v="567610"/>
    <n v="583504"/>
    <n v="615943"/>
  </r>
  <r>
    <s v="FT"/>
    <x v="3"/>
    <s v="PUBL"/>
    <s v="M"/>
    <x v="26"/>
    <x v="667"/>
    <n v="599940"/>
    <n v="617768"/>
    <n v="647205"/>
  </r>
  <r>
    <s v="FT"/>
    <x v="3"/>
    <s v="PUBL"/>
    <s v="F"/>
    <x v="31"/>
    <x v="668"/>
    <n v="905085"/>
    <n v="894178"/>
    <n v="882482"/>
  </r>
  <r>
    <s v="FT"/>
    <x v="3"/>
    <s v="PUBL"/>
    <s v="M"/>
    <x v="31"/>
    <x v="669"/>
    <n v="918405"/>
    <n v="897389"/>
    <n v="884425"/>
  </r>
  <r>
    <s v="FT"/>
    <x v="3"/>
    <s v="PUBL"/>
    <s v="F"/>
    <x v="28"/>
    <x v="670"/>
    <n v="1039903"/>
    <n v="1047194"/>
    <n v="1045629"/>
  </r>
  <r>
    <s v="FT"/>
    <x v="3"/>
    <s v="PUBL"/>
    <s v="F"/>
    <x v="29"/>
    <x v="671"/>
    <n v="1256713"/>
    <n v="1303720"/>
    <n v="1237281"/>
  </r>
  <r>
    <s v="FT"/>
    <x v="3"/>
    <s v="PUBL"/>
    <s v="M"/>
    <x v="28"/>
    <x v="672"/>
    <n v="1286433"/>
    <n v="1293097"/>
    <n v="1292993"/>
  </r>
  <r>
    <s v="FT"/>
    <x v="3"/>
    <s v="PUBL"/>
    <s v="M"/>
    <x v="29"/>
    <x v="673"/>
    <n v="1320724"/>
    <n v="1384708"/>
    <n v="1290407"/>
  </r>
  <r>
    <s v="FT"/>
    <x v="3"/>
    <s v="PUBL"/>
    <s v="F"/>
    <x v="27"/>
    <x v="674"/>
    <n v="2589498"/>
    <n v="2467367"/>
    <n v="2280672"/>
  </r>
  <r>
    <s v="FT"/>
    <x v="3"/>
    <s v="PUBL"/>
    <s v="M"/>
    <x v="27"/>
    <x v="675"/>
    <n v="2861402"/>
    <n v="2756148"/>
    <n v="2558286"/>
  </r>
  <r>
    <s v="PT"/>
    <x v="3"/>
    <s v="PRIV"/>
    <s v="F"/>
    <x v="2"/>
    <x v="676"/>
    <n v="533"/>
    <n v="565"/>
    <n v="589"/>
  </r>
  <r>
    <s v="FT"/>
    <x v="3"/>
    <s v="PRIV"/>
    <s v="F"/>
    <x v="2"/>
    <x v="677"/>
    <n v="1777"/>
    <n v="1840"/>
    <n v="1751"/>
  </r>
  <r>
    <s v="PT"/>
    <x v="3"/>
    <s v="PRIV"/>
    <s v="M"/>
    <x v="2"/>
    <x v="678"/>
    <n v="543"/>
    <n v="608"/>
    <n v="570"/>
  </r>
  <r>
    <s v="FT"/>
    <x v="3"/>
    <s v="PRIV"/>
    <s v="M"/>
    <x v="2"/>
    <x v="679"/>
    <n v="2156"/>
    <n v="2210"/>
    <n v="2145"/>
  </r>
  <r>
    <s v="FT"/>
    <x v="3"/>
    <s v="PRIV"/>
    <s v="F"/>
    <x v="29"/>
    <x v="680"/>
    <n v="109627"/>
    <n v="49287"/>
    <n v="109086"/>
  </r>
  <r>
    <s v="FT"/>
    <x v="3"/>
    <s v="PRIV"/>
    <s v="M"/>
    <x v="29"/>
    <x v="681"/>
    <n v="146112"/>
    <n v="63955"/>
    <n v="143666"/>
  </r>
  <r>
    <s v="FT"/>
    <x v="3"/>
    <s v="PRIV"/>
    <s v="F"/>
    <x v="33"/>
    <x v="682"/>
    <n v="9"/>
    <n v="14"/>
    <n v="17"/>
  </r>
  <r>
    <s v="FT"/>
    <x v="3"/>
    <s v="PRIV"/>
    <s v="M"/>
    <x v="33"/>
    <x v="683"/>
    <n v="16"/>
    <n v="11"/>
    <n v="15"/>
  </r>
  <r>
    <s v="FT"/>
    <x v="3"/>
    <s v="PRIV"/>
    <s v="F"/>
    <x v="12"/>
    <x v="684"/>
    <n v="787"/>
    <n v="812"/>
    <n v="538"/>
  </r>
  <r>
    <s v="FT"/>
    <x v="3"/>
    <s v="PRIV"/>
    <s v="M"/>
    <x v="12"/>
    <x v="685"/>
    <n v="735"/>
    <n v="708"/>
    <n v="464"/>
  </r>
  <r>
    <s v="FT"/>
    <x v="3"/>
    <s v="PRIV"/>
    <s v="F"/>
    <x v="7"/>
    <x v="686"/>
    <n v="2692"/>
    <n v="2535"/>
    <n v="2503"/>
  </r>
  <r>
    <s v="PT"/>
    <x v="3"/>
    <s v="PRIV"/>
    <s v="M"/>
    <x v="7"/>
    <x v="151"/>
    <n v="0"/>
    <n v="0"/>
    <n v="0"/>
  </r>
  <r>
    <s v="FT"/>
    <x v="3"/>
    <s v="PRIV"/>
    <s v="M"/>
    <x v="7"/>
    <x v="687"/>
    <n v="1770"/>
    <n v="1715"/>
    <n v="1600"/>
  </r>
  <r>
    <s v="FT"/>
    <x v="3"/>
    <s v="PRIV"/>
    <s v="F"/>
    <x v="10"/>
    <x v="688"/>
    <n v="385"/>
    <n v="371"/>
    <n v="347"/>
  </r>
  <r>
    <s v="PT"/>
    <x v="3"/>
    <s v="PRIV"/>
    <s v="F"/>
    <x v="10"/>
    <x v="689"/>
    <n v="640"/>
    <n v="628"/>
    <n v="407"/>
  </r>
  <r>
    <s v="FT"/>
    <x v="3"/>
    <s v="PRIV"/>
    <s v="M"/>
    <x v="10"/>
    <x v="690"/>
    <n v="503"/>
    <n v="534"/>
    <n v="547"/>
  </r>
  <r>
    <s v="PT"/>
    <x v="3"/>
    <s v="PRIV"/>
    <s v="M"/>
    <x v="10"/>
    <x v="691"/>
    <n v="617"/>
    <n v="646"/>
    <n v="413"/>
  </r>
  <r>
    <s v="FT"/>
    <x v="3"/>
    <s v="PRIV"/>
    <s v="F"/>
    <x v="8"/>
    <x v="692"/>
    <n v="937"/>
    <n v="646"/>
    <n v="638"/>
  </r>
  <r>
    <s v="FT"/>
    <x v="3"/>
    <s v="PRIV"/>
    <s v="M"/>
    <x v="8"/>
    <x v="693"/>
    <n v="1250"/>
    <n v="999"/>
    <n v="1034"/>
  </r>
  <r>
    <s v="PT"/>
    <x v="3"/>
    <s v="PRIV"/>
    <s v="F"/>
    <x v="4"/>
    <x v="694"/>
    <n v="0"/>
    <n v="0"/>
    <n v="0"/>
  </r>
  <r>
    <s v="FT"/>
    <x v="3"/>
    <s v="PRIV"/>
    <s v="F"/>
    <x v="4"/>
    <x v="695"/>
    <n v="2384"/>
    <n v="2443"/>
    <n v="2320"/>
  </r>
  <r>
    <s v="PT"/>
    <x v="3"/>
    <s v="PRIV"/>
    <s v="M"/>
    <x v="4"/>
    <x v="696"/>
    <n v="0"/>
    <n v="0"/>
    <n v="0"/>
  </r>
  <r>
    <s v="FT"/>
    <x v="3"/>
    <s v="PRIV"/>
    <s v="M"/>
    <x v="4"/>
    <x v="697"/>
    <n v="2672"/>
    <n v="2679"/>
    <n v="2683"/>
  </r>
  <r>
    <s v="FT"/>
    <x v="3"/>
    <s v="PRIV"/>
    <s v="F"/>
    <x v="23"/>
    <x v="698"/>
    <n v="13572"/>
    <n v="13560"/>
    <n v="13549"/>
  </r>
  <r>
    <s v="PT"/>
    <x v="3"/>
    <s v="PRIV"/>
    <s v="F"/>
    <x v="23"/>
    <x v="699"/>
    <n v="33205"/>
    <n v="33193"/>
    <n v="33182"/>
  </r>
  <r>
    <s v="FT"/>
    <x v="3"/>
    <s v="PRIV"/>
    <s v="M"/>
    <x v="23"/>
    <x v="700"/>
    <n v="13051"/>
    <n v="13039"/>
    <n v="13028"/>
  </r>
  <r>
    <s v="PT"/>
    <x v="3"/>
    <s v="PRIV"/>
    <s v="M"/>
    <x v="23"/>
    <x v="701"/>
    <n v="22733"/>
    <n v="22721"/>
    <n v="22710"/>
  </r>
  <r>
    <s v="PT"/>
    <x v="3"/>
    <s v="PRIV"/>
    <s v="F"/>
    <x v="14"/>
    <x v="702"/>
    <n v="792"/>
    <n v="906"/>
    <n v="2248"/>
  </r>
  <r>
    <s v="FT"/>
    <x v="3"/>
    <s v="PRIV"/>
    <s v="F"/>
    <x v="14"/>
    <x v="703"/>
    <n v="12309"/>
    <n v="12455"/>
    <n v="12963"/>
  </r>
  <r>
    <s v="PT"/>
    <x v="3"/>
    <s v="PRIV"/>
    <s v="M"/>
    <x v="14"/>
    <x v="704"/>
    <n v="756"/>
    <n v="830"/>
    <n v="2156"/>
  </r>
  <r>
    <s v="FT"/>
    <x v="3"/>
    <s v="PRIV"/>
    <s v="M"/>
    <x v="14"/>
    <x v="705"/>
    <n v="10017"/>
    <n v="9954"/>
    <n v="10180"/>
  </r>
  <r>
    <s v="FT"/>
    <x v="3"/>
    <s v="PRIV"/>
    <s v="F"/>
    <x v="26"/>
    <x v="706"/>
    <n v="34061"/>
    <n v="31771"/>
    <n v="31211"/>
  </r>
  <r>
    <s v="PT"/>
    <x v="3"/>
    <s v="PRIV"/>
    <s v="F"/>
    <x v="26"/>
    <x v="707"/>
    <n v="62661"/>
    <n v="72849"/>
    <n v="85752"/>
  </r>
  <r>
    <s v="FT"/>
    <x v="3"/>
    <s v="PRIV"/>
    <s v="M"/>
    <x v="26"/>
    <x v="708"/>
    <n v="34905"/>
    <n v="33064"/>
    <n v="32514"/>
  </r>
  <r>
    <s v="PT"/>
    <x v="3"/>
    <s v="PRIV"/>
    <s v="M"/>
    <x v="26"/>
    <x v="709"/>
    <n v="79247"/>
    <n v="89614"/>
    <n v="103576"/>
  </r>
  <r>
    <s v="PT"/>
    <x v="3"/>
    <s v="PRIV"/>
    <s v="F"/>
    <x v="13"/>
    <x v="710"/>
    <n v="3111"/>
    <n v="6031"/>
    <n v="5782"/>
  </r>
  <r>
    <s v="FT"/>
    <x v="3"/>
    <s v="PRIV"/>
    <s v="F"/>
    <x v="13"/>
    <x v="711"/>
    <n v="35646"/>
    <n v="32089"/>
    <n v="33832"/>
  </r>
  <r>
    <s v="PT"/>
    <x v="3"/>
    <s v="PRIV"/>
    <s v="M"/>
    <x v="13"/>
    <x v="712"/>
    <n v="3347"/>
    <n v="7021"/>
    <n v="7065"/>
  </r>
  <r>
    <s v="FT"/>
    <x v="3"/>
    <s v="PRIV"/>
    <s v="M"/>
    <x v="13"/>
    <x v="713"/>
    <n v="39017"/>
    <n v="34456"/>
    <n v="36754"/>
  </r>
  <r>
    <s v="PT"/>
    <x v="3"/>
    <s v="PRIV"/>
    <s v="F"/>
    <x v="25"/>
    <x v="714"/>
    <n v="3694"/>
    <n v="4174"/>
    <n v="5594"/>
  </r>
  <r>
    <s v="FT"/>
    <x v="3"/>
    <s v="PRIV"/>
    <s v="F"/>
    <x v="25"/>
    <x v="715"/>
    <n v="3010"/>
    <n v="3335"/>
    <n v="3203"/>
  </r>
  <r>
    <s v="PT"/>
    <x v="3"/>
    <s v="PRIV"/>
    <s v="M"/>
    <x v="25"/>
    <x v="716"/>
    <n v="3987"/>
    <n v="4960"/>
    <n v="6409"/>
  </r>
  <r>
    <s v="FT"/>
    <x v="3"/>
    <s v="PRIV"/>
    <s v="M"/>
    <x v="25"/>
    <x v="717"/>
    <n v="3625"/>
    <n v="3825"/>
    <n v="3805"/>
  </r>
  <r>
    <s v="FT"/>
    <x v="3"/>
    <s v="PRIV"/>
    <s v="F"/>
    <x v="17"/>
    <x v="718"/>
    <n v="895"/>
    <n v="804"/>
    <n v="878"/>
  </r>
  <r>
    <s v="FT"/>
    <x v="3"/>
    <s v="PRIV"/>
    <s v="M"/>
    <x v="17"/>
    <x v="719"/>
    <n v="1399"/>
    <n v="1195"/>
    <n v="1256"/>
  </r>
  <r>
    <s v="FT"/>
    <x v="3"/>
    <s v="PRIV"/>
    <s v="F"/>
    <x v="24"/>
    <x v="720"/>
    <n v="42459"/>
    <n v="43538"/>
    <n v="46695"/>
  </r>
  <r>
    <s v="FT"/>
    <x v="3"/>
    <s v="PRIV"/>
    <s v="M"/>
    <x v="24"/>
    <x v="721"/>
    <n v="41727"/>
    <n v="42556"/>
    <n v="45963"/>
  </r>
  <r>
    <s v="FT"/>
    <x v="3"/>
    <s v="PRIV"/>
    <s v="F"/>
    <x v="11"/>
    <x v="722"/>
    <n v="1174"/>
    <n v="1139"/>
    <n v="1184"/>
  </r>
  <r>
    <s v="PT"/>
    <x v="3"/>
    <s v="PRIV"/>
    <s v="F"/>
    <x v="11"/>
    <x v="723"/>
    <n v="703"/>
    <n v="631"/>
    <n v="960"/>
  </r>
  <r>
    <s v="FT"/>
    <x v="3"/>
    <s v="PRIV"/>
    <s v="M"/>
    <x v="11"/>
    <x v="724"/>
    <n v="693"/>
    <n v="671"/>
    <n v="701"/>
  </r>
  <r>
    <s v="PT"/>
    <x v="3"/>
    <s v="PRIV"/>
    <s v="M"/>
    <x v="11"/>
    <x v="725"/>
    <n v="573"/>
    <n v="503"/>
    <n v="614"/>
  </r>
  <r>
    <s v="PT"/>
    <x v="3"/>
    <s v="PRIV"/>
    <s v="F"/>
    <x v="15"/>
    <x v="726"/>
    <n v="1071"/>
    <n v="1146"/>
    <n v="1301"/>
  </r>
  <r>
    <s v="FT"/>
    <x v="3"/>
    <s v="PRIV"/>
    <s v="F"/>
    <x v="15"/>
    <x v="727"/>
    <n v="16649"/>
    <n v="17229"/>
    <n v="18343"/>
  </r>
  <r>
    <s v="PT"/>
    <x v="3"/>
    <s v="PRIV"/>
    <s v="M"/>
    <x v="15"/>
    <x v="728"/>
    <n v="743"/>
    <n v="847"/>
    <n v="909"/>
  </r>
  <r>
    <s v="FT"/>
    <x v="3"/>
    <s v="PRIV"/>
    <s v="M"/>
    <x v="15"/>
    <x v="729"/>
    <n v="11842"/>
    <n v="12390"/>
    <n v="13232"/>
  </r>
  <r>
    <s v="FT"/>
    <x v="3"/>
    <s v="PRIV"/>
    <s v="F"/>
    <x v="27"/>
    <x v="730"/>
    <n v="112645"/>
    <n v="93329"/>
    <n v="71537"/>
  </r>
  <r>
    <s v="FT"/>
    <x v="3"/>
    <s v="PRIV"/>
    <s v="M"/>
    <x v="27"/>
    <x v="731"/>
    <n v="127526"/>
    <n v="103334"/>
    <n v="85128"/>
  </r>
  <r>
    <s v="PT"/>
    <x v="3"/>
    <s v="PRIV"/>
    <s v="F"/>
    <x v="21"/>
    <x v="732"/>
    <n v="526352"/>
    <n v="630702"/>
    <n v="642685"/>
  </r>
  <r>
    <s v="FT"/>
    <x v="3"/>
    <s v="PRIV"/>
    <s v="F"/>
    <x v="21"/>
    <x v="733"/>
    <n v="1062924"/>
    <n v="1014553"/>
    <n v="919808"/>
  </r>
  <r>
    <s v="PT"/>
    <x v="3"/>
    <s v="PRIV"/>
    <s v="M"/>
    <x v="21"/>
    <x v="734"/>
    <n v="502217"/>
    <n v="573060"/>
    <n v="574552"/>
  </r>
  <r>
    <s v="FT"/>
    <x v="3"/>
    <s v="PRIV"/>
    <s v="M"/>
    <x v="21"/>
    <x v="735"/>
    <n v="1040401"/>
    <n v="994588"/>
    <n v="909403"/>
  </r>
  <r>
    <s v="FT"/>
    <x v="4"/>
    <s v="PRIV"/>
    <s v="F"/>
    <x v="0"/>
    <x v="736"/>
    <n v="6584"/>
    <n v="6260"/>
    <n v="6150"/>
  </r>
  <r>
    <s v="FT"/>
    <x v="4"/>
    <s v="PRIV"/>
    <s v="M"/>
    <x v="0"/>
    <x v="737"/>
    <n v="1770"/>
    <n v="1798"/>
    <n v="1792"/>
  </r>
  <r>
    <s v="FT"/>
    <x v="4"/>
    <s v="PRIV"/>
    <s v="F"/>
    <x v="32"/>
    <x v="738"/>
    <n v="5886"/>
    <n v="5895"/>
    <n v="5546"/>
  </r>
  <r>
    <s v="PT"/>
    <x v="4"/>
    <s v="PRIV"/>
    <s v="F"/>
    <x v="32"/>
    <x v="739"/>
    <n v="18539"/>
    <n v="19807"/>
    <n v="18291"/>
  </r>
  <r>
    <s v="FT"/>
    <x v="4"/>
    <s v="PRIV"/>
    <s v="M"/>
    <x v="32"/>
    <x v="740"/>
    <n v="4184"/>
    <n v="4233"/>
    <n v="3222"/>
  </r>
  <r>
    <s v="PT"/>
    <x v="4"/>
    <s v="PRIV"/>
    <s v="M"/>
    <x v="32"/>
    <x v="741"/>
    <n v="22445"/>
    <n v="24948"/>
    <n v="18050"/>
  </r>
  <r>
    <s v="FT"/>
    <x v="4"/>
    <s v="PRIV"/>
    <s v="F"/>
    <x v="1"/>
    <x v="742"/>
    <n v="52"/>
    <n v="74"/>
    <n v="100"/>
  </r>
  <r>
    <s v="PT"/>
    <x v="4"/>
    <s v="PRIV"/>
    <s v="F"/>
    <x v="1"/>
    <x v="743"/>
    <n v="632"/>
    <n v="812"/>
    <n v="949"/>
  </r>
  <r>
    <s v="FT"/>
    <x v="4"/>
    <s v="PRIV"/>
    <s v="M"/>
    <x v="1"/>
    <x v="744"/>
    <n v="159"/>
    <n v="202"/>
    <n v="292"/>
  </r>
  <r>
    <s v="PT"/>
    <x v="4"/>
    <s v="PRIV"/>
    <s v="M"/>
    <x v="1"/>
    <x v="521"/>
    <n v="609"/>
    <n v="696"/>
    <n v="796"/>
  </r>
  <r>
    <s v="FT"/>
    <x v="4"/>
    <s v="PRIV"/>
    <s v="F"/>
    <x v="16"/>
    <x v="745"/>
    <n v="2408"/>
    <n v="2929"/>
    <n v="3281"/>
  </r>
  <r>
    <s v="PT"/>
    <x v="4"/>
    <s v="PRIV"/>
    <s v="F"/>
    <x v="16"/>
    <x v="746"/>
    <n v="4227"/>
    <n v="3812"/>
    <n v="3563"/>
  </r>
  <r>
    <s v="FT"/>
    <x v="4"/>
    <s v="PRIV"/>
    <s v="M"/>
    <x v="16"/>
    <x v="747"/>
    <n v="2238"/>
    <n v="2486"/>
    <n v="2781"/>
  </r>
  <r>
    <s v="PT"/>
    <x v="4"/>
    <s v="PRIV"/>
    <s v="M"/>
    <x v="16"/>
    <x v="748"/>
    <n v="1871"/>
    <n v="1697"/>
    <n v="1821"/>
  </r>
  <r>
    <s v="PT"/>
    <x v="4"/>
    <s v="PRIV"/>
    <s v="F"/>
    <x v="22"/>
    <x v="749"/>
    <n v="3644"/>
    <n v="3547"/>
    <n v="3804"/>
  </r>
  <r>
    <s v="PT"/>
    <x v="4"/>
    <s v="PRIV"/>
    <s v="M"/>
    <x v="22"/>
    <x v="750"/>
    <n v="2198"/>
    <n v="2709"/>
    <n v="3126"/>
  </r>
  <r>
    <s v="PT"/>
    <x v="4"/>
    <s v="PRIV"/>
    <s v="F"/>
    <x v="28"/>
    <x v="751"/>
    <n v="3883"/>
    <n v="3876"/>
    <n v="3213"/>
  </r>
  <r>
    <s v="FT"/>
    <x v="4"/>
    <s v="PRIV"/>
    <s v="F"/>
    <x v="28"/>
    <x v="752"/>
    <n v="145654"/>
    <n v="142296"/>
    <n v="148511"/>
  </r>
  <r>
    <s v="PT"/>
    <x v="4"/>
    <s v="PRIV"/>
    <s v="M"/>
    <x v="28"/>
    <x v="753"/>
    <n v="1513"/>
    <n v="1512"/>
    <n v="865"/>
  </r>
  <r>
    <s v="FT"/>
    <x v="4"/>
    <s v="PRIV"/>
    <s v="M"/>
    <x v="28"/>
    <x v="754"/>
    <n v="51613"/>
    <n v="51080"/>
    <n v="55056"/>
  </r>
  <r>
    <s v="PT"/>
    <x v="4"/>
    <s v="PRIV"/>
    <s v="F"/>
    <x v="9"/>
    <x v="755"/>
    <n v="78"/>
    <n v="99"/>
    <n v="124"/>
  </r>
  <r>
    <s v="FT"/>
    <x v="4"/>
    <s v="PRIV"/>
    <s v="F"/>
    <x v="9"/>
    <x v="756"/>
    <n v="291"/>
    <n v="388"/>
    <n v="478"/>
  </r>
  <r>
    <s v="FT"/>
    <x v="4"/>
    <s v="PRIV"/>
    <s v="M"/>
    <x v="9"/>
    <x v="329"/>
    <n v="80"/>
    <n v="120"/>
    <n v="130"/>
  </r>
  <r>
    <s v="PT"/>
    <x v="4"/>
    <s v="PRIV"/>
    <s v="M"/>
    <x v="9"/>
    <x v="156"/>
    <n v="33"/>
    <n v="30"/>
    <n v="36"/>
  </r>
  <r>
    <s v="FT"/>
    <x v="4"/>
    <s v="PRIV"/>
    <s v="F"/>
    <x v="34"/>
    <x v="757"/>
    <n v="12673"/>
    <n v="12661"/>
    <n v="12650"/>
  </r>
  <r>
    <s v="FT"/>
    <x v="4"/>
    <s v="PRIV"/>
    <s v="M"/>
    <x v="34"/>
    <x v="758"/>
    <n v="14050"/>
    <n v="14038"/>
    <n v="14027"/>
  </r>
  <r>
    <s v="PT"/>
    <x v="4"/>
    <s v="PRIV"/>
    <s v="F"/>
    <x v="30"/>
    <x v="759"/>
    <n v="14732"/>
    <n v="0"/>
    <n v="0"/>
  </r>
  <r>
    <s v="PT"/>
    <x v="4"/>
    <s v="PRIV"/>
    <s v="M"/>
    <x v="30"/>
    <x v="760"/>
    <n v="10447"/>
    <n v="0"/>
    <n v="0"/>
  </r>
  <r>
    <s v="FT"/>
    <x v="4"/>
    <s v="PRIV"/>
    <s v="F"/>
    <x v="18"/>
    <x v="761"/>
    <n v="2000"/>
    <n v="1926"/>
    <n v="1772"/>
  </r>
  <r>
    <s v="FT"/>
    <x v="4"/>
    <s v="PRIV"/>
    <s v="M"/>
    <x v="18"/>
    <x v="762"/>
    <n v="2057"/>
    <n v="2001"/>
    <n v="2077"/>
  </r>
  <r>
    <s v="FT"/>
    <x v="4"/>
    <s v="PRIV"/>
    <s v="F"/>
    <x v="31"/>
    <x v="763"/>
    <n v="7544"/>
    <n v="7313"/>
    <n v="8126"/>
  </r>
  <r>
    <s v="FT"/>
    <x v="4"/>
    <s v="PRIV"/>
    <s v="M"/>
    <x v="31"/>
    <x v="764"/>
    <n v="3117"/>
    <n v="2734"/>
    <n v="2984"/>
  </r>
  <r>
    <s v="FT"/>
    <x v="4"/>
    <s v="PRIV"/>
    <s v="F"/>
    <x v="20"/>
    <x v="765"/>
    <n v="10673"/>
    <n v="10713"/>
    <n v="13119"/>
  </r>
  <r>
    <s v="PT"/>
    <x v="4"/>
    <s v="PRIV"/>
    <s v="F"/>
    <x v="20"/>
    <x v="766"/>
    <n v="14604"/>
    <n v="15658"/>
    <n v="11898"/>
  </r>
  <r>
    <s v="PT"/>
    <x v="4"/>
    <s v="PRIV"/>
    <s v="M"/>
    <x v="20"/>
    <x v="767"/>
    <n v="6874"/>
    <n v="7300"/>
    <n v="4636"/>
  </r>
  <r>
    <s v="FT"/>
    <x v="4"/>
    <s v="PRIV"/>
    <s v="M"/>
    <x v="20"/>
    <x v="768"/>
    <n v="7383"/>
    <n v="7393"/>
    <n v="9078"/>
  </r>
  <r>
    <s v="FT"/>
    <x v="4"/>
    <s v="PRIV"/>
    <s v="F"/>
    <x v="3"/>
    <x v="494"/>
    <n v="118"/>
    <n v="140"/>
    <n v="369"/>
  </r>
  <r>
    <s v="FT"/>
    <x v="4"/>
    <s v="PRIV"/>
    <s v="M"/>
    <x v="3"/>
    <x v="276"/>
    <n v="65"/>
    <n v="70"/>
    <n v="271"/>
  </r>
  <r>
    <s v="PT"/>
    <x v="4"/>
    <s v="PUBL"/>
    <s v="F"/>
    <x v="25"/>
    <x v="769"/>
    <n v="25"/>
    <n v="4"/>
    <n v="58"/>
  </r>
  <r>
    <s v="PT"/>
    <x v="4"/>
    <s v="PUBL"/>
    <s v="F"/>
    <x v="4"/>
    <x v="770"/>
    <n v="0"/>
    <n v="11"/>
    <n v="6"/>
  </r>
  <r>
    <s v="PT"/>
    <x v="4"/>
    <s v="PUBL"/>
    <s v="F"/>
    <x v="1"/>
    <x v="152"/>
    <n v="47"/>
    <n v="101"/>
    <n v="107"/>
  </r>
  <r>
    <s v="PT"/>
    <x v="4"/>
    <s v="PUBL"/>
    <s v="M"/>
    <x v="1"/>
    <x v="102"/>
    <n v="37"/>
    <n v="105"/>
    <n v="66"/>
  </r>
  <r>
    <s v="FT"/>
    <x v="4"/>
    <s v="PUBL"/>
    <s v="F"/>
    <x v="1"/>
    <x v="683"/>
    <n v="12"/>
    <n v="30"/>
    <n v="24"/>
  </r>
  <r>
    <s v="PT"/>
    <x v="4"/>
    <s v="PUBL"/>
    <s v="F"/>
    <x v="13"/>
    <x v="330"/>
    <n v="24"/>
    <n v="26"/>
    <n v="17"/>
  </r>
  <r>
    <s v="FT"/>
    <x v="4"/>
    <s v="PUBL"/>
    <s v="F"/>
    <x v="4"/>
    <x v="771"/>
    <n v="36"/>
    <n v="32"/>
    <n v="28"/>
  </r>
  <r>
    <s v="PT"/>
    <x v="4"/>
    <s v="PUBL"/>
    <s v="M"/>
    <x v="4"/>
    <x v="275"/>
    <n v="0"/>
    <n v="21"/>
    <n v="9"/>
  </r>
  <r>
    <s v="PT"/>
    <x v="4"/>
    <s v="PUBL"/>
    <s v="M"/>
    <x v="9"/>
    <x v="772"/>
    <n v="45"/>
    <n v="205"/>
    <n v="47"/>
  </r>
  <r>
    <s v="PT"/>
    <x v="4"/>
    <s v="PUBL"/>
    <s v="F"/>
    <x v="9"/>
    <x v="773"/>
    <n v="45"/>
    <n v="665"/>
    <n v="57"/>
  </r>
  <r>
    <s v="PT"/>
    <x v="4"/>
    <s v="PUBL"/>
    <s v="M"/>
    <x v="2"/>
    <x v="773"/>
    <n v="65"/>
    <n v="67"/>
    <n v="78"/>
  </r>
  <r>
    <s v="FT"/>
    <x v="4"/>
    <s v="PUBL"/>
    <s v="M"/>
    <x v="4"/>
    <x v="156"/>
    <n v="30"/>
    <n v="30"/>
    <n v="18"/>
  </r>
  <r>
    <s v="PT"/>
    <x v="4"/>
    <s v="PUBL"/>
    <s v="F"/>
    <x v="8"/>
    <x v="774"/>
    <n v="33"/>
    <n v="30"/>
    <n v="44"/>
  </r>
  <r>
    <s v="PT"/>
    <x v="4"/>
    <s v="PUBL"/>
    <s v="M"/>
    <x v="13"/>
    <x v="158"/>
    <n v="75"/>
    <n v="69"/>
    <n v="29"/>
  </r>
  <r>
    <s v="FT"/>
    <x v="4"/>
    <s v="PUBL"/>
    <s v="M"/>
    <x v="2"/>
    <x v="775"/>
    <n v="79"/>
    <n v="57"/>
    <n v="61"/>
  </r>
  <r>
    <s v="PT"/>
    <x v="4"/>
    <s v="PUBL"/>
    <s v="M"/>
    <x v="25"/>
    <x v="776"/>
    <n v="188"/>
    <n v="47"/>
    <n v="476"/>
  </r>
  <r>
    <s v="FT"/>
    <x v="4"/>
    <s v="PUBL"/>
    <s v="F"/>
    <x v="5"/>
    <x v="777"/>
    <n v="67"/>
    <n v="40"/>
    <n v="18"/>
  </r>
  <r>
    <s v="PT"/>
    <x v="4"/>
    <s v="PUBL"/>
    <s v="F"/>
    <x v="2"/>
    <x v="778"/>
    <n v="92"/>
    <n v="92"/>
    <n v="91"/>
  </r>
  <r>
    <s v="FT"/>
    <x v="4"/>
    <s v="PUBL"/>
    <s v="F"/>
    <x v="2"/>
    <x v="779"/>
    <n v="89"/>
    <n v="84"/>
    <n v="73"/>
  </r>
  <r>
    <s v="FT"/>
    <x v="4"/>
    <s v="PUBL"/>
    <s v="F"/>
    <x v="23"/>
    <x v="780"/>
    <n v="514"/>
    <n v="119"/>
    <n v="514"/>
  </r>
  <r>
    <s v="FT"/>
    <x v="4"/>
    <s v="PUBL"/>
    <s v="M"/>
    <x v="1"/>
    <x v="781"/>
    <n v="95"/>
    <n v="146"/>
    <n v="130"/>
  </r>
  <r>
    <s v="FT"/>
    <x v="4"/>
    <s v="PUBL"/>
    <s v="F"/>
    <x v="7"/>
    <x v="756"/>
    <n v="146"/>
    <n v="137"/>
    <n v="194"/>
  </r>
  <r>
    <s v="PT"/>
    <x v="4"/>
    <s v="PUBL"/>
    <s v="F"/>
    <x v="10"/>
    <x v="782"/>
    <n v="214"/>
    <n v="164"/>
    <n v="159"/>
  </r>
  <r>
    <s v="PT"/>
    <x v="4"/>
    <s v="PRIV"/>
    <s v="F"/>
    <x v="2"/>
    <x v="543"/>
    <n v="27"/>
    <n v="44"/>
    <n v="67"/>
  </r>
  <r>
    <s v="FT"/>
    <x v="4"/>
    <s v="PRIV"/>
    <s v="F"/>
    <x v="2"/>
    <x v="783"/>
    <n v="85"/>
    <n v="71"/>
    <n v="35"/>
  </r>
  <r>
    <s v="FT"/>
    <x v="4"/>
    <s v="PUBL"/>
    <s v="F"/>
    <x v="14"/>
    <x v="784"/>
    <n v="502"/>
    <n v="90"/>
    <n v="12"/>
  </r>
  <r>
    <s v="FT"/>
    <x v="4"/>
    <s v="PRIV"/>
    <s v="M"/>
    <x v="2"/>
    <x v="785"/>
    <n v="164"/>
    <n v="170"/>
    <n v="163"/>
  </r>
  <r>
    <s v="FT"/>
    <x v="4"/>
    <s v="PUBL"/>
    <s v="M"/>
    <x v="5"/>
    <x v="786"/>
    <n v="280"/>
    <n v="332"/>
    <n v="158"/>
  </r>
  <r>
    <s v="PT"/>
    <x v="4"/>
    <s v="PUBL"/>
    <s v="M"/>
    <x v="8"/>
    <x v="456"/>
    <n v="190"/>
    <n v="273"/>
    <n v="296"/>
  </r>
  <r>
    <s v="FT"/>
    <x v="4"/>
    <s v="PUBL"/>
    <s v="F"/>
    <x v="17"/>
    <x v="787"/>
    <n v="391"/>
    <n v="261"/>
    <n v="295"/>
  </r>
  <r>
    <s v="PT"/>
    <x v="4"/>
    <s v="PUBL"/>
    <s v="M"/>
    <x v="10"/>
    <x v="788"/>
    <n v="340"/>
    <n v="330"/>
    <n v="341"/>
  </r>
  <r>
    <s v="PT"/>
    <x v="4"/>
    <s v="PRIV"/>
    <s v="M"/>
    <x v="2"/>
    <x v="789"/>
    <n v="279"/>
    <n v="283"/>
    <n v="301"/>
  </r>
  <r>
    <s v="PT"/>
    <x v="4"/>
    <s v="PUBL"/>
    <s v="M"/>
    <x v="14"/>
    <x v="790"/>
    <n v="204"/>
    <n v="228"/>
    <n v="116"/>
  </r>
  <r>
    <s v="FT"/>
    <x v="4"/>
    <s v="PUBL"/>
    <s v="M"/>
    <x v="16"/>
    <x v="791"/>
    <n v="329"/>
    <n v="389"/>
    <n v="511"/>
  </r>
  <r>
    <s v="FT"/>
    <x v="4"/>
    <s v="PUBL"/>
    <s v="M"/>
    <x v="23"/>
    <x v="792"/>
    <n v="1054"/>
    <n v="448"/>
    <n v="1054"/>
  </r>
  <r>
    <s v="FT"/>
    <x v="4"/>
    <s v="PUBL"/>
    <s v="F"/>
    <x v="16"/>
    <x v="793"/>
    <n v="521"/>
    <n v="538"/>
    <n v="626"/>
  </r>
  <r>
    <s v="FT"/>
    <x v="4"/>
    <s v="PUBL"/>
    <s v="M"/>
    <x v="7"/>
    <x v="794"/>
    <n v="606"/>
    <n v="565"/>
    <n v="646"/>
  </r>
  <r>
    <s v="PT"/>
    <x v="4"/>
    <s v="PUBL"/>
    <s v="M"/>
    <x v="24"/>
    <x v="351"/>
    <n v="699"/>
    <n v="748"/>
    <n v="593"/>
  </r>
  <r>
    <s v="PT"/>
    <x v="4"/>
    <s v="PUBL"/>
    <s v="M"/>
    <x v="30"/>
    <x v="516"/>
    <n v="1304"/>
    <n v="0"/>
    <n v="0"/>
  </r>
  <r>
    <s v="PT"/>
    <x v="4"/>
    <s v="PUBL"/>
    <s v="F"/>
    <x v="24"/>
    <x v="795"/>
    <n v="883"/>
    <n v="809"/>
    <n v="710"/>
  </r>
  <r>
    <s v="PT"/>
    <x v="4"/>
    <s v="PUBL"/>
    <s v="M"/>
    <x v="16"/>
    <x v="796"/>
    <n v="728"/>
    <n v="599"/>
    <n v="328"/>
  </r>
  <r>
    <s v="FT"/>
    <x v="4"/>
    <s v="PUBL"/>
    <s v="M"/>
    <x v="14"/>
    <x v="797"/>
    <n v="662"/>
    <n v="432"/>
    <n v="29"/>
  </r>
  <r>
    <s v="PT"/>
    <x v="4"/>
    <s v="PUBL"/>
    <s v="F"/>
    <x v="30"/>
    <x v="798"/>
    <n v="1502"/>
    <n v="0"/>
    <n v="0"/>
  </r>
  <r>
    <s v="PT"/>
    <x v="4"/>
    <s v="PUBL"/>
    <s v="F"/>
    <x v="14"/>
    <x v="799"/>
    <n v="591"/>
    <n v="925"/>
    <n v="862"/>
  </r>
  <r>
    <s v="FT"/>
    <x v="4"/>
    <s v="PUBL"/>
    <s v="M"/>
    <x v="17"/>
    <x v="800"/>
    <n v="1441"/>
    <n v="1275"/>
    <n v="1150"/>
  </r>
  <r>
    <s v="PT"/>
    <x v="4"/>
    <s v="PUBL"/>
    <s v="M"/>
    <x v="15"/>
    <x v="801"/>
    <n v="1338"/>
    <n v="1464"/>
    <n v="1464"/>
  </r>
  <r>
    <s v="FT"/>
    <x v="4"/>
    <s v="PUBL"/>
    <s v="M"/>
    <x v="10"/>
    <x v="802"/>
    <n v="1405"/>
    <n v="1168"/>
    <n v="1121"/>
  </r>
  <r>
    <s v="PT"/>
    <x v="4"/>
    <s v="PUBL"/>
    <s v="F"/>
    <x v="16"/>
    <x v="803"/>
    <n v="1303"/>
    <n v="1110"/>
    <n v="600"/>
  </r>
  <r>
    <s v="FT"/>
    <x v="4"/>
    <s v="PUBL"/>
    <s v="F"/>
    <x v="13"/>
    <x v="804"/>
    <n v="3372"/>
    <n v="3249"/>
    <n v="2924"/>
  </r>
  <r>
    <s v="PT"/>
    <x v="4"/>
    <s v="PUBL"/>
    <s v="M"/>
    <x v="28"/>
    <x v="805"/>
    <n v="2009"/>
    <n v="1870"/>
    <n v="5074"/>
  </r>
  <r>
    <s v="FT"/>
    <x v="4"/>
    <s v="PUBL"/>
    <s v="M"/>
    <x v="0"/>
    <x v="806"/>
    <n v="2292"/>
    <n v="2363"/>
    <n v="2230"/>
  </r>
  <r>
    <s v="FT"/>
    <x v="4"/>
    <s v="PUBL"/>
    <s v="F"/>
    <x v="10"/>
    <x v="807"/>
    <n v="2324"/>
    <n v="2103"/>
    <n v="1734"/>
  </r>
  <r>
    <s v="PT"/>
    <x v="4"/>
    <s v="PUBL"/>
    <s v="F"/>
    <x v="15"/>
    <x v="808"/>
    <n v="2461"/>
    <n v="2381"/>
    <n v="2460"/>
  </r>
  <r>
    <s v="FT"/>
    <x v="4"/>
    <s v="PUBL"/>
    <s v="F"/>
    <x v="15"/>
    <x v="809"/>
    <n v="3146"/>
    <n v="3632"/>
    <n v="4307"/>
  </r>
  <r>
    <s v="FT"/>
    <x v="4"/>
    <s v="PUBL"/>
    <s v="M"/>
    <x v="9"/>
    <x v="810"/>
    <n v="3810"/>
    <n v="3931"/>
    <n v="3788"/>
  </r>
  <r>
    <s v="FT"/>
    <x v="4"/>
    <s v="PUBL"/>
    <s v="M"/>
    <x v="26"/>
    <x v="811"/>
    <n v="3173"/>
    <n v="4185"/>
    <n v="5467"/>
  </r>
  <r>
    <s v="PT"/>
    <x v="4"/>
    <s v="PUBL"/>
    <s v="F"/>
    <x v="28"/>
    <x v="686"/>
    <n v="2382"/>
    <n v="2344"/>
    <n v="6633"/>
  </r>
  <r>
    <s v="FT"/>
    <x v="4"/>
    <s v="PUBL"/>
    <s v="M"/>
    <x v="32"/>
    <x v="812"/>
    <n v="2767"/>
    <n v="2580"/>
    <n v="3023"/>
  </r>
  <r>
    <s v="PT"/>
    <x v="4"/>
    <s v="PUBL"/>
    <s v="M"/>
    <x v="32"/>
    <x v="813"/>
    <n v="3092"/>
    <n v="3317"/>
    <n v="3214"/>
  </r>
  <r>
    <s v="FT"/>
    <x v="4"/>
    <s v="PRIV"/>
    <s v="F"/>
    <x v="29"/>
    <x v="814"/>
    <n v="667"/>
    <n v="0"/>
    <n v="3883"/>
  </r>
  <r>
    <s v="FT"/>
    <x v="4"/>
    <s v="PRIV"/>
    <s v="M"/>
    <x v="29"/>
    <x v="815"/>
    <n v="1036"/>
    <n v="0"/>
    <n v="4298"/>
  </r>
  <r>
    <s v="FT"/>
    <x v="4"/>
    <s v="PUBL"/>
    <s v="M"/>
    <x v="24"/>
    <x v="816"/>
    <n v="3985"/>
    <n v="4194"/>
    <n v="3854"/>
  </r>
  <r>
    <s v="FT"/>
    <x v="4"/>
    <s v="PUBL"/>
    <s v="M"/>
    <x v="13"/>
    <x v="817"/>
    <n v="6562"/>
    <n v="6439"/>
    <n v="6109"/>
  </r>
  <r>
    <s v="FT"/>
    <x v="4"/>
    <s v="PUBL"/>
    <s v="F"/>
    <x v="24"/>
    <x v="818"/>
    <n v="4121"/>
    <n v="4252"/>
    <n v="4183"/>
  </r>
  <r>
    <s v="FT"/>
    <x v="4"/>
    <s v="PUBL"/>
    <s v="F"/>
    <x v="32"/>
    <x v="819"/>
    <n v="4181"/>
    <n v="4188"/>
    <n v="4318"/>
  </r>
  <r>
    <s v="PT"/>
    <x v="4"/>
    <s v="PUBL"/>
    <s v="M"/>
    <x v="3"/>
    <x v="820"/>
    <n v="3051"/>
    <n v="2297"/>
    <n v="3593"/>
  </r>
  <r>
    <s v="PT"/>
    <x v="4"/>
    <s v="PUBL"/>
    <s v="M"/>
    <x v="20"/>
    <x v="821"/>
    <n v="2287"/>
    <n v="1757"/>
    <n v="1809"/>
  </r>
  <r>
    <s v="FT"/>
    <x v="4"/>
    <s v="PUBL"/>
    <s v="F"/>
    <x v="9"/>
    <x v="822"/>
    <n v="5866"/>
    <n v="5640"/>
    <n v="5973"/>
  </r>
  <r>
    <s v="PT"/>
    <x v="4"/>
    <s v="PUBL"/>
    <s v="F"/>
    <x v="32"/>
    <x v="823"/>
    <n v="5024"/>
    <n v="5390"/>
    <n v="6313"/>
  </r>
  <r>
    <s v="FT"/>
    <x v="4"/>
    <s v="PUBL"/>
    <s v="M"/>
    <x v="15"/>
    <x v="824"/>
    <n v="5623"/>
    <n v="6431"/>
    <n v="7090"/>
  </r>
  <r>
    <s v="PT"/>
    <x v="4"/>
    <s v="PUBL"/>
    <s v="F"/>
    <x v="20"/>
    <x v="825"/>
    <n v="2395"/>
    <n v="2064"/>
    <n v="2207"/>
  </r>
  <r>
    <s v="PT"/>
    <x v="4"/>
    <s v="PUBL"/>
    <s v="M"/>
    <x v="26"/>
    <x v="826"/>
    <n v="8688"/>
    <n v="10723"/>
    <n v="13556"/>
  </r>
  <r>
    <s v="FT"/>
    <x v="4"/>
    <s v="PUBL"/>
    <s v="M"/>
    <x v="18"/>
    <x v="827"/>
    <n v="8684"/>
    <n v="8693"/>
    <n v="9582"/>
  </r>
  <r>
    <s v="PT"/>
    <x v="4"/>
    <s v="PUBL"/>
    <s v="F"/>
    <x v="3"/>
    <x v="828"/>
    <n v="7217"/>
    <n v="6088"/>
    <n v="6141"/>
  </r>
  <r>
    <s v="FT"/>
    <x v="4"/>
    <s v="PUBL"/>
    <s v="M"/>
    <x v="31"/>
    <x v="829"/>
    <n v="8719"/>
    <n v="8894"/>
    <n v="9062"/>
  </r>
  <r>
    <s v="FT"/>
    <x v="4"/>
    <s v="PUBL"/>
    <s v="F"/>
    <x v="0"/>
    <x v="830"/>
    <n v="9365"/>
    <n v="9710"/>
    <n v="9654"/>
  </r>
  <r>
    <s v="FT"/>
    <x v="4"/>
    <s v="PUBL"/>
    <s v="M"/>
    <x v="12"/>
    <x v="831"/>
    <n v="9406"/>
    <n v="8363"/>
    <n v="7152"/>
  </r>
  <r>
    <s v="FT"/>
    <x v="4"/>
    <s v="PUBL"/>
    <s v="F"/>
    <x v="26"/>
    <x v="832"/>
    <n v="11276"/>
    <n v="12796"/>
    <n v="14443"/>
  </r>
  <r>
    <s v="FT"/>
    <x v="4"/>
    <s v="PUBL"/>
    <s v="F"/>
    <x v="12"/>
    <x v="833"/>
    <n v="10341"/>
    <n v="9229"/>
    <n v="8140"/>
  </r>
  <r>
    <s v="FT"/>
    <x v="4"/>
    <s v="PUBL"/>
    <s v="F"/>
    <x v="18"/>
    <x v="834"/>
    <n v="10271"/>
    <n v="10301"/>
    <n v="10757"/>
  </r>
  <r>
    <s v="FT"/>
    <x v="4"/>
    <s v="PUBL"/>
    <s v="M"/>
    <x v="34"/>
    <x v="835"/>
    <n v="11324"/>
    <n v="6523"/>
    <n v="6302"/>
  </r>
  <r>
    <s v="FT"/>
    <x v="4"/>
    <s v="PUBL"/>
    <s v="F"/>
    <x v="20"/>
    <x v="836"/>
    <n v="13301"/>
    <n v="12914"/>
    <n v="12990"/>
  </r>
  <r>
    <s v="FT"/>
    <x v="4"/>
    <s v="PUBL"/>
    <s v="F"/>
    <x v="31"/>
    <x v="837"/>
    <n v="14311"/>
    <n v="14226"/>
    <n v="14581"/>
  </r>
  <r>
    <s v="PT"/>
    <x v="4"/>
    <s v="PUBL"/>
    <s v="F"/>
    <x v="26"/>
    <x v="838"/>
    <n v="18547"/>
    <n v="19830"/>
    <n v="20005"/>
  </r>
  <r>
    <s v="FT"/>
    <x v="4"/>
    <s v="PUBL"/>
    <s v="M"/>
    <x v="20"/>
    <x v="839"/>
    <n v="17627"/>
    <n v="17525"/>
    <n v="18524"/>
  </r>
  <r>
    <s v="PT"/>
    <x v="4"/>
    <s v="PUBL"/>
    <s v="M"/>
    <x v="22"/>
    <x v="840"/>
    <n v="19862"/>
    <n v="16934"/>
    <n v="17048"/>
  </r>
  <r>
    <s v="FT"/>
    <x v="4"/>
    <s v="PUBL"/>
    <s v="F"/>
    <x v="34"/>
    <x v="841"/>
    <n v="17898"/>
    <n v="9329"/>
    <n v="8002"/>
  </r>
  <r>
    <s v="FT"/>
    <x v="4"/>
    <s v="PUBL"/>
    <s v="M"/>
    <x v="25"/>
    <x v="842"/>
    <n v="27470"/>
    <n v="25442"/>
    <n v="20592"/>
  </r>
  <r>
    <s v="FT"/>
    <x v="4"/>
    <s v="PUBL"/>
    <s v="F"/>
    <x v="3"/>
    <x v="843"/>
    <n v="31656"/>
    <n v="25527"/>
    <n v="22287"/>
  </r>
  <r>
    <s v="FT"/>
    <x v="4"/>
    <s v="PUBL"/>
    <s v="F"/>
    <x v="25"/>
    <x v="844"/>
    <n v="32237"/>
    <n v="29803"/>
    <n v="26732"/>
  </r>
  <r>
    <s v="PT"/>
    <x v="4"/>
    <s v="PUBL"/>
    <s v="F"/>
    <x v="22"/>
    <x v="845"/>
    <n v="39720"/>
    <n v="38115"/>
    <n v="34535"/>
  </r>
  <r>
    <s v="FT"/>
    <x v="4"/>
    <s v="PUBL"/>
    <s v="M"/>
    <x v="3"/>
    <x v="846"/>
    <n v="38957"/>
    <n v="23149"/>
    <n v="22933"/>
  </r>
  <r>
    <s v="FT"/>
    <x v="4"/>
    <s v="PUBL"/>
    <s v="M"/>
    <x v="28"/>
    <x v="847"/>
    <n v="270675"/>
    <n v="274722"/>
    <n v="294023"/>
  </r>
  <r>
    <s v="FT"/>
    <x v="4"/>
    <s v="PUBL"/>
    <s v="F"/>
    <x v="28"/>
    <x v="848"/>
    <n v="286731"/>
    <n v="291470"/>
    <n v="315291"/>
  </r>
  <r>
    <s v="FT"/>
    <x v="4"/>
    <s v="PRIV"/>
    <s v="F"/>
    <x v="12"/>
    <x v="296"/>
    <n v="153"/>
    <n v="109"/>
    <n v="84"/>
  </r>
  <r>
    <s v="FT"/>
    <x v="4"/>
    <s v="PRIV"/>
    <s v="M"/>
    <x v="12"/>
    <x v="3"/>
    <n v="3"/>
    <n v="0"/>
    <n v="0"/>
  </r>
  <r>
    <s v="FT"/>
    <x v="4"/>
    <s v="PRIV"/>
    <s v="F"/>
    <x v="10"/>
    <x v="849"/>
    <n v="167"/>
    <n v="149"/>
    <n v="109"/>
  </r>
  <r>
    <s v="FT"/>
    <x v="4"/>
    <s v="PRIV"/>
    <s v="M"/>
    <x v="10"/>
    <x v="850"/>
    <n v="27"/>
    <n v="28"/>
    <n v="21"/>
  </r>
  <r>
    <s v="PT"/>
    <x v="4"/>
    <s v="PRIV"/>
    <s v="F"/>
    <x v="4"/>
    <x v="536"/>
    <n v="58"/>
    <n v="0"/>
    <n v="0"/>
  </r>
  <r>
    <s v="PT"/>
    <x v="4"/>
    <s v="PRIV"/>
    <s v="M"/>
    <x v="4"/>
    <x v="542"/>
    <n v="33"/>
    <n v="0"/>
    <n v="0"/>
  </r>
  <r>
    <s v="FT"/>
    <x v="4"/>
    <s v="PRIV"/>
    <s v="F"/>
    <x v="14"/>
    <x v="851"/>
    <n v="1845"/>
    <n v="18"/>
    <n v="949"/>
  </r>
  <r>
    <s v="PT"/>
    <x v="4"/>
    <s v="PRIV"/>
    <s v="F"/>
    <x v="14"/>
    <x v="761"/>
    <n v="1564"/>
    <n v="3092"/>
    <n v="1901"/>
  </r>
  <r>
    <s v="FT"/>
    <x v="4"/>
    <s v="PRIV"/>
    <s v="M"/>
    <x v="14"/>
    <x v="852"/>
    <n v="412"/>
    <n v="4"/>
    <n v="376"/>
  </r>
  <r>
    <s v="PT"/>
    <x v="4"/>
    <s v="PRIV"/>
    <s v="M"/>
    <x v="14"/>
    <x v="853"/>
    <n v="1059"/>
    <n v="1495"/>
    <n v="690"/>
  </r>
  <r>
    <s v="FT"/>
    <x v="4"/>
    <s v="PRIV"/>
    <s v="F"/>
    <x v="26"/>
    <x v="854"/>
    <n v="14663"/>
    <n v="13998"/>
    <n v="14895"/>
  </r>
  <r>
    <s v="PT"/>
    <x v="4"/>
    <s v="PRIV"/>
    <s v="F"/>
    <x v="26"/>
    <x v="855"/>
    <n v="140246"/>
    <n v="142956"/>
    <n v="167221"/>
  </r>
  <r>
    <s v="FT"/>
    <x v="4"/>
    <s v="PRIV"/>
    <s v="M"/>
    <x v="26"/>
    <x v="856"/>
    <n v="3829"/>
    <n v="4269"/>
    <n v="5009"/>
  </r>
  <r>
    <s v="PT"/>
    <x v="4"/>
    <s v="PRIV"/>
    <s v="M"/>
    <x v="26"/>
    <x v="857"/>
    <n v="61499"/>
    <n v="64412"/>
    <n v="82828"/>
  </r>
  <r>
    <s v="FT"/>
    <x v="4"/>
    <s v="PRIV"/>
    <s v="F"/>
    <x v="13"/>
    <x v="775"/>
    <n v="877"/>
    <n v="677"/>
    <n v="488"/>
  </r>
  <r>
    <s v="FT"/>
    <x v="4"/>
    <s v="PRIV"/>
    <s v="M"/>
    <x v="13"/>
    <x v="858"/>
    <n v="1269"/>
    <n v="1083"/>
    <n v="774"/>
  </r>
  <r>
    <s v="FT"/>
    <x v="4"/>
    <s v="PRIV"/>
    <s v="F"/>
    <x v="25"/>
    <x v="859"/>
    <n v="37294"/>
    <n v="38709"/>
    <n v="36882"/>
  </r>
  <r>
    <s v="FT"/>
    <x v="4"/>
    <s v="PRIV"/>
    <s v="M"/>
    <x v="25"/>
    <x v="860"/>
    <n v="8343"/>
    <n v="8672"/>
    <n v="8114"/>
  </r>
  <r>
    <s v="PT"/>
    <x v="4"/>
    <s v="PRIV"/>
    <s v="F"/>
    <x v="24"/>
    <x v="861"/>
    <n v="33"/>
    <n v="42"/>
    <n v="36"/>
  </r>
  <r>
    <s v="FT"/>
    <x v="4"/>
    <s v="PRIV"/>
    <s v="F"/>
    <x v="24"/>
    <x v="862"/>
    <n v="7141"/>
    <n v="7846"/>
    <n v="7794"/>
  </r>
  <r>
    <s v="PT"/>
    <x v="4"/>
    <s v="PRIV"/>
    <s v="M"/>
    <x v="24"/>
    <x v="265"/>
    <n v="55"/>
    <n v="61"/>
    <n v="62"/>
  </r>
  <r>
    <s v="FT"/>
    <x v="4"/>
    <s v="PRIV"/>
    <s v="M"/>
    <x v="24"/>
    <x v="863"/>
    <n v="5551"/>
    <n v="5721"/>
    <n v="5464"/>
  </r>
  <r>
    <s v="FT"/>
    <x v="4"/>
    <s v="PRIV"/>
    <s v="F"/>
    <x v="15"/>
    <x v="864"/>
    <n v="457"/>
    <n v="508"/>
    <n v="533"/>
  </r>
  <r>
    <s v="PT"/>
    <x v="4"/>
    <s v="PRIV"/>
    <s v="F"/>
    <x v="15"/>
    <x v="865"/>
    <n v="1439"/>
    <n v="1340"/>
    <n v="1445"/>
  </r>
  <r>
    <s v="PT"/>
    <x v="4"/>
    <s v="PRIV"/>
    <s v="M"/>
    <x v="15"/>
    <x v="866"/>
    <n v="265"/>
    <n v="282"/>
    <n v="344"/>
  </r>
  <r>
    <s v="FT"/>
    <x v="4"/>
    <s v="PRIV"/>
    <s v="M"/>
    <x v="15"/>
    <x v="867"/>
    <n v="597"/>
    <n v="674"/>
    <n v="741"/>
  </r>
  <r>
    <s v="FT"/>
    <x v="5"/>
    <s v="PRIV"/>
    <s v="F"/>
    <x v="0"/>
    <x v="868"/>
    <n v="8161"/>
    <n v="7662"/>
    <n v="7553"/>
  </r>
  <r>
    <s v="FT"/>
    <x v="5"/>
    <s v="PRIV"/>
    <s v="M"/>
    <x v="0"/>
    <x v="869"/>
    <n v="5692"/>
    <n v="5800"/>
    <n v="5798"/>
  </r>
  <r>
    <s v="FT"/>
    <x v="5"/>
    <s v="PRIV"/>
    <s v="F"/>
    <x v="32"/>
    <x v="870"/>
    <n v="4741"/>
    <n v="4766"/>
    <n v="4441"/>
  </r>
  <r>
    <s v="PT"/>
    <x v="5"/>
    <s v="PRIV"/>
    <s v="F"/>
    <x v="32"/>
    <x v="871"/>
    <n v="5238"/>
    <n v="5268"/>
    <n v="5623"/>
  </r>
  <r>
    <s v="FT"/>
    <x v="5"/>
    <s v="PRIV"/>
    <s v="M"/>
    <x v="32"/>
    <x v="872"/>
    <n v="703"/>
    <n v="704"/>
    <n v="652"/>
  </r>
  <r>
    <s v="PT"/>
    <x v="5"/>
    <s v="PRIV"/>
    <s v="M"/>
    <x v="32"/>
    <x v="873"/>
    <n v="3853"/>
    <n v="3963"/>
    <n v="4426"/>
  </r>
  <r>
    <s v="FT"/>
    <x v="5"/>
    <s v="PRIV"/>
    <s v="F"/>
    <x v="16"/>
    <x v="874"/>
    <n v="4532"/>
    <n v="4153"/>
    <n v="4550"/>
  </r>
  <r>
    <s v="PT"/>
    <x v="5"/>
    <s v="PRIV"/>
    <s v="F"/>
    <x v="16"/>
    <x v="875"/>
    <n v="1259"/>
    <n v="1224"/>
    <n v="1184"/>
  </r>
  <r>
    <s v="FT"/>
    <x v="5"/>
    <s v="PRIV"/>
    <s v="M"/>
    <x v="16"/>
    <x v="876"/>
    <n v="2776"/>
    <n v="2564"/>
    <n v="2963"/>
  </r>
  <r>
    <s v="PT"/>
    <x v="5"/>
    <s v="PRIV"/>
    <s v="M"/>
    <x v="16"/>
    <x v="877"/>
    <n v="1114"/>
    <n v="1065"/>
    <n v="1210"/>
  </r>
  <r>
    <s v="PT"/>
    <x v="5"/>
    <s v="PRIV"/>
    <s v="F"/>
    <x v="5"/>
    <x v="878"/>
    <n v="50"/>
    <n v="118"/>
    <n v="40"/>
  </r>
  <r>
    <s v="FT"/>
    <x v="5"/>
    <s v="PRIV"/>
    <s v="F"/>
    <x v="5"/>
    <x v="879"/>
    <n v="1442"/>
    <n v="1440"/>
    <n v="1769"/>
  </r>
  <r>
    <s v="PT"/>
    <x v="5"/>
    <s v="PRIV"/>
    <s v="M"/>
    <x v="5"/>
    <x v="880"/>
    <n v="65"/>
    <n v="160"/>
    <n v="105"/>
  </r>
  <r>
    <s v="FT"/>
    <x v="5"/>
    <s v="PRIV"/>
    <s v="M"/>
    <x v="5"/>
    <x v="881"/>
    <n v="1343"/>
    <n v="996"/>
    <n v="1165"/>
  </r>
  <r>
    <s v="FT"/>
    <x v="5"/>
    <s v="PRIV"/>
    <s v="F"/>
    <x v="22"/>
    <x v="849"/>
    <n v="122"/>
    <n v="106"/>
    <n v="101"/>
  </r>
  <r>
    <s v="FT"/>
    <x v="5"/>
    <s v="PRIV"/>
    <s v="M"/>
    <x v="22"/>
    <x v="265"/>
    <n v="54"/>
    <n v="48"/>
    <n v="35"/>
  </r>
  <r>
    <s v="FT"/>
    <x v="5"/>
    <s v="PRIV"/>
    <s v="F"/>
    <x v="28"/>
    <x v="850"/>
    <n v="20"/>
    <n v="31"/>
    <n v="60"/>
  </r>
  <r>
    <s v="FT"/>
    <x v="5"/>
    <s v="PRIV"/>
    <s v="M"/>
    <x v="28"/>
    <x v="483"/>
    <n v="33"/>
    <n v="23"/>
    <n v="14"/>
  </r>
  <r>
    <s v="PT"/>
    <x v="5"/>
    <s v="PRIV"/>
    <s v="F"/>
    <x v="19"/>
    <x v="469"/>
    <n v="233"/>
    <n v="155"/>
    <n v="143"/>
  </r>
  <r>
    <s v="FT"/>
    <x v="5"/>
    <s v="PRIV"/>
    <s v="F"/>
    <x v="19"/>
    <x v="882"/>
    <n v="1048"/>
    <n v="1024"/>
    <n v="817"/>
  </r>
  <r>
    <s v="PT"/>
    <x v="5"/>
    <s v="PRIV"/>
    <s v="M"/>
    <x v="19"/>
    <x v="883"/>
    <n v="28"/>
    <n v="7"/>
    <n v="16"/>
  </r>
  <r>
    <s v="FT"/>
    <x v="5"/>
    <s v="PRIV"/>
    <s v="M"/>
    <x v="19"/>
    <x v="884"/>
    <n v="451"/>
    <n v="441"/>
    <n v="131"/>
  </r>
  <r>
    <s v="PT"/>
    <x v="5"/>
    <s v="PRIV"/>
    <s v="F"/>
    <x v="30"/>
    <x v="885"/>
    <n v="2261"/>
    <n v="1370"/>
    <n v="970"/>
  </r>
  <r>
    <s v="FT"/>
    <x v="5"/>
    <s v="PRIV"/>
    <s v="F"/>
    <x v="30"/>
    <x v="613"/>
    <n v="35389"/>
    <n v="34673"/>
    <n v="33887"/>
  </r>
  <r>
    <s v="PT"/>
    <x v="5"/>
    <s v="PRIV"/>
    <s v="M"/>
    <x v="30"/>
    <x v="886"/>
    <n v="1797"/>
    <n v="1397"/>
    <n v="873"/>
  </r>
  <r>
    <s v="FT"/>
    <x v="5"/>
    <s v="PRIV"/>
    <s v="M"/>
    <x v="30"/>
    <x v="887"/>
    <n v="40200"/>
    <n v="37920"/>
    <n v="34623"/>
  </r>
  <r>
    <s v="FT"/>
    <x v="5"/>
    <s v="PRIV"/>
    <s v="F"/>
    <x v="31"/>
    <x v="888"/>
    <n v="90277"/>
    <n v="93397"/>
    <n v="96200"/>
  </r>
  <r>
    <s v="FT"/>
    <x v="5"/>
    <s v="PRIV"/>
    <s v="M"/>
    <x v="31"/>
    <x v="889"/>
    <n v="69678"/>
    <n v="72353"/>
    <n v="72563"/>
  </r>
  <r>
    <s v="PT"/>
    <x v="5"/>
    <s v="PRIV"/>
    <s v="F"/>
    <x v="20"/>
    <x v="890"/>
    <n v="943"/>
    <n v="3469"/>
    <n v="5571"/>
  </r>
  <r>
    <s v="FT"/>
    <x v="5"/>
    <s v="PRIV"/>
    <s v="F"/>
    <x v="20"/>
    <x v="891"/>
    <n v="948"/>
    <n v="3462"/>
    <n v="8151"/>
  </r>
  <r>
    <s v="PT"/>
    <x v="5"/>
    <s v="PRIV"/>
    <s v="M"/>
    <x v="20"/>
    <x v="892"/>
    <n v="349"/>
    <n v="1425"/>
    <n v="2614"/>
  </r>
  <r>
    <s v="FT"/>
    <x v="5"/>
    <s v="PRIV"/>
    <s v="M"/>
    <x v="20"/>
    <x v="791"/>
    <n v="493"/>
    <n v="1757"/>
    <n v="4520"/>
  </r>
  <r>
    <s v="PT"/>
    <x v="5"/>
    <s v="PRIV"/>
    <s v="F"/>
    <x v="3"/>
    <x v="771"/>
    <n v="110"/>
    <n v="1289"/>
    <n v="0"/>
  </r>
  <r>
    <s v="FT"/>
    <x v="5"/>
    <s v="PRIV"/>
    <s v="F"/>
    <x v="3"/>
    <x v="893"/>
    <n v="135"/>
    <n v="38"/>
    <n v="0"/>
  </r>
  <r>
    <s v="PT"/>
    <x v="5"/>
    <s v="PRIV"/>
    <s v="M"/>
    <x v="3"/>
    <x v="329"/>
    <n v="69"/>
    <n v="489"/>
    <n v="0"/>
  </r>
  <r>
    <s v="FT"/>
    <x v="5"/>
    <s v="PRIV"/>
    <s v="M"/>
    <x v="3"/>
    <x v="894"/>
    <n v="243"/>
    <n v="113"/>
    <n v="0"/>
  </r>
  <r>
    <s v="PT"/>
    <x v="5"/>
    <s v="PRIV"/>
    <s v="F"/>
    <x v="2"/>
    <x v="155"/>
    <n v="27"/>
    <n v="34"/>
    <n v="27"/>
  </r>
  <r>
    <s v="FT"/>
    <x v="5"/>
    <s v="PRIV"/>
    <s v="F"/>
    <x v="2"/>
    <x v="895"/>
    <n v="70"/>
    <n v="68"/>
    <n v="65"/>
  </r>
  <r>
    <s v="PT"/>
    <x v="5"/>
    <s v="PRIV"/>
    <s v="M"/>
    <x v="2"/>
    <x v="896"/>
    <n v="95"/>
    <n v="104"/>
    <n v="83"/>
  </r>
  <r>
    <s v="FT"/>
    <x v="5"/>
    <s v="PRIV"/>
    <s v="M"/>
    <x v="2"/>
    <x v="897"/>
    <n v="60"/>
    <n v="66"/>
    <n v="74"/>
  </r>
  <r>
    <s v="FT"/>
    <x v="5"/>
    <s v="PRIV"/>
    <s v="F"/>
    <x v="29"/>
    <x v="898"/>
    <n v="1637"/>
    <n v="1216"/>
    <n v="590"/>
  </r>
  <r>
    <s v="FT"/>
    <x v="5"/>
    <s v="PRIV"/>
    <s v="M"/>
    <x v="29"/>
    <x v="899"/>
    <n v="4911"/>
    <n v="3985"/>
    <n v="1896"/>
  </r>
  <r>
    <s v="PT"/>
    <x v="5"/>
    <s v="PUBL"/>
    <s v="M"/>
    <x v="6"/>
    <x v="542"/>
    <n v="0"/>
    <n v="8"/>
    <n v="8"/>
  </r>
  <r>
    <s v="PT"/>
    <x v="5"/>
    <s v="PUBL"/>
    <s v="F"/>
    <x v="6"/>
    <x v="152"/>
    <n v="0"/>
    <n v="0"/>
    <n v="0"/>
  </r>
  <r>
    <s v="PT"/>
    <x v="5"/>
    <s v="PUBL"/>
    <s v="F"/>
    <x v="13"/>
    <x v="900"/>
    <n v="0"/>
    <n v="0"/>
    <n v="0"/>
  </r>
  <r>
    <s v="FT"/>
    <x v="5"/>
    <s v="PUBL"/>
    <s v="M"/>
    <x v="6"/>
    <x v="102"/>
    <n v="28"/>
    <n v="14"/>
    <n v="14"/>
  </r>
  <r>
    <s v="PT"/>
    <x v="5"/>
    <s v="PUBL"/>
    <s v="M"/>
    <x v="13"/>
    <x v="330"/>
    <n v="0"/>
    <n v="0"/>
    <n v="85"/>
  </r>
  <r>
    <s v="PT"/>
    <x v="5"/>
    <s v="PUBL"/>
    <s v="M"/>
    <x v="2"/>
    <x v="275"/>
    <n v="20"/>
    <n v="34"/>
    <n v="54"/>
  </r>
  <r>
    <s v="PT"/>
    <x v="5"/>
    <s v="PUBL"/>
    <s v="M"/>
    <x v="15"/>
    <x v="275"/>
    <n v="38"/>
    <n v="69"/>
    <n v="106"/>
  </r>
  <r>
    <s v="PT"/>
    <x v="5"/>
    <s v="PUBL"/>
    <s v="M"/>
    <x v="28"/>
    <x v="276"/>
    <n v="36"/>
    <n v="39"/>
    <n v="16"/>
  </r>
  <r>
    <s v="FT"/>
    <x v="5"/>
    <s v="PUBL"/>
    <s v="F"/>
    <x v="6"/>
    <x v="901"/>
    <n v="90"/>
    <n v="85"/>
    <n v="82"/>
  </r>
  <r>
    <s v="FT"/>
    <x v="5"/>
    <s v="PUBL"/>
    <s v="M"/>
    <x v="28"/>
    <x v="265"/>
    <n v="28"/>
    <n v="47"/>
    <n v="60"/>
  </r>
  <r>
    <s v="FT"/>
    <x v="5"/>
    <s v="PUBL"/>
    <s v="M"/>
    <x v="2"/>
    <x v="483"/>
    <n v="65"/>
    <n v="68"/>
    <n v="37"/>
  </r>
  <r>
    <s v="PT"/>
    <x v="5"/>
    <s v="PUBL"/>
    <s v="F"/>
    <x v="2"/>
    <x v="331"/>
    <n v="40"/>
    <n v="62"/>
    <n v="53"/>
  </r>
  <r>
    <s v="FT"/>
    <x v="5"/>
    <s v="PUBL"/>
    <s v="M"/>
    <x v="26"/>
    <x v="776"/>
    <n v="481"/>
    <n v="950"/>
    <n v="1204"/>
  </r>
  <r>
    <s v="FT"/>
    <x v="5"/>
    <s v="PUBL"/>
    <s v="M"/>
    <x v="16"/>
    <x v="902"/>
    <n v="92"/>
    <n v="87"/>
    <n v="108"/>
  </r>
  <r>
    <s v="PT"/>
    <x v="5"/>
    <s v="PUBL"/>
    <s v="F"/>
    <x v="15"/>
    <x v="903"/>
    <n v="111"/>
    <n v="180"/>
    <n v="198"/>
  </r>
  <r>
    <s v="PT"/>
    <x v="5"/>
    <s v="PUBL"/>
    <s v="F"/>
    <x v="28"/>
    <x v="904"/>
    <n v="108"/>
    <n v="139"/>
    <n v="122"/>
  </r>
  <r>
    <s v="FT"/>
    <x v="5"/>
    <s v="PUBL"/>
    <s v="F"/>
    <x v="16"/>
    <x v="905"/>
    <n v="109"/>
    <n v="130"/>
    <n v="272"/>
  </r>
  <r>
    <s v="FT"/>
    <x v="5"/>
    <s v="PUBL"/>
    <s v="F"/>
    <x v="28"/>
    <x v="334"/>
    <n v="122"/>
    <n v="131"/>
    <n v="235"/>
  </r>
  <r>
    <s v="FT"/>
    <x v="5"/>
    <s v="PUBL"/>
    <s v="F"/>
    <x v="5"/>
    <x v="779"/>
    <n v="102"/>
    <n v="115"/>
    <n v="80"/>
  </r>
  <r>
    <s v="FT"/>
    <x v="5"/>
    <s v="PUBL"/>
    <s v="F"/>
    <x v="2"/>
    <x v="906"/>
    <n v="108"/>
    <n v="107"/>
    <n v="59"/>
  </r>
  <r>
    <s v="FT"/>
    <x v="5"/>
    <s v="PUBL"/>
    <s v="M"/>
    <x v="5"/>
    <x v="907"/>
    <n v="126"/>
    <n v="128"/>
    <n v="91"/>
  </r>
  <r>
    <s v="FT"/>
    <x v="5"/>
    <s v="PUBL"/>
    <s v="F"/>
    <x v="14"/>
    <x v="908"/>
    <n v="177"/>
    <n v="140"/>
    <n v="174"/>
  </r>
  <r>
    <s v="PT"/>
    <x v="5"/>
    <s v="PUBL"/>
    <s v="F"/>
    <x v="14"/>
    <x v="782"/>
    <n v="150"/>
    <n v="152"/>
    <n v="436"/>
  </r>
  <r>
    <s v="PT"/>
    <x v="5"/>
    <s v="PUBL"/>
    <s v="M"/>
    <x v="16"/>
    <x v="909"/>
    <n v="173"/>
    <n v="173"/>
    <n v="233"/>
  </r>
  <r>
    <s v="FT"/>
    <x v="5"/>
    <s v="PUBL"/>
    <s v="F"/>
    <x v="26"/>
    <x v="305"/>
    <n v="2039"/>
    <n v="4384"/>
    <n v="5325"/>
  </r>
  <r>
    <s v="PT"/>
    <x v="5"/>
    <s v="PUBL"/>
    <s v="F"/>
    <x v="16"/>
    <x v="340"/>
    <n v="225"/>
    <n v="199"/>
    <n v="281"/>
  </r>
  <r>
    <s v="FT"/>
    <x v="5"/>
    <s v="PUBL"/>
    <s v="M"/>
    <x v="7"/>
    <x v="453"/>
    <n v="268"/>
    <n v="220"/>
    <n v="128"/>
  </r>
  <r>
    <s v="FT"/>
    <x v="5"/>
    <s v="PUBL"/>
    <s v="M"/>
    <x v="32"/>
    <x v="910"/>
    <n v="306"/>
    <n v="295"/>
    <n v="263"/>
  </r>
  <r>
    <s v="PT"/>
    <x v="5"/>
    <s v="PUBL"/>
    <s v="M"/>
    <x v="4"/>
    <x v="911"/>
    <n v="321"/>
    <n v="316"/>
    <n v="352"/>
  </r>
  <r>
    <s v="FT"/>
    <x v="5"/>
    <s v="PUBL"/>
    <s v="M"/>
    <x v="22"/>
    <x v="912"/>
    <n v="363"/>
    <n v="345"/>
    <n v="329"/>
  </r>
  <r>
    <s v="FT"/>
    <x v="5"/>
    <s v="PUBL"/>
    <s v="F"/>
    <x v="7"/>
    <x v="913"/>
    <n v="319"/>
    <n v="340"/>
    <n v="201"/>
  </r>
  <r>
    <s v="PT"/>
    <x v="5"/>
    <s v="PUBL"/>
    <s v="F"/>
    <x v="10"/>
    <x v="263"/>
    <n v="340"/>
    <n v="374"/>
    <n v="399"/>
  </r>
  <r>
    <s v="FT"/>
    <x v="5"/>
    <s v="PUBL"/>
    <s v="F"/>
    <x v="4"/>
    <x v="165"/>
    <n v="710"/>
    <n v="628"/>
    <n v="802"/>
  </r>
  <r>
    <s v="FT"/>
    <x v="5"/>
    <s v="PUBL"/>
    <s v="M"/>
    <x v="4"/>
    <x v="914"/>
    <n v="794"/>
    <n v="761"/>
    <n v="785"/>
  </r>
  <r>
    <s v="FT"/>
    <x v="5"/>
    <s v="PUBL"/>
    <s v="F"/>
    <x v="22"/>
    <x v="792"/>
    <n v="455"/>
    <n v="499"/>
    <n v="527"/>
  </r>
  <r>
    <s v="PT"/>
    <x v="5"/>
    <s v="PUBL"/>
    <s v="F"/>
    <x v="24"/>
    <x v="915"/>
    <n v="666"/>
    <n v="809"/>
    <n v="913"/>
  </r>
  <r>
    <s v="PT"/>
    <x v="5"/>
    <s v="PUBL"/>
    <s v="F"/>
    <x v="11"/>
    <x v="916"/>
    <n v="784"/>
    <n v="942"/>
    <n v="1210"/>
  </r>
  <r>
    <s v="FT"/>
    <x v="5"/>
    <s v="PUBL"/>
    <s v="M"/>
    <x v="15"/>
    <x v="917"/>
    <n v="724"/>
    <n v="716"/>
    <n v="619"/>
  </r>
  <r>
    <s v="PT"/>
    <x v="5"/>
    <s v="PUBL"/>
    <s v="F"/>
    <x v="4"/>
    <x v="918"/>
    <n v="691"/>
    <n v="457"/>
    <n v="527"/>
  </r>
  <r>
    <s v="PT"/>
    <x v="5"/>
    <s v="PUBL"/>
    <s v="F"/>
    <x v="23"/>
    <x v="919"/>
    <n v="872"/>
    <n v="1910"/>
    <n v="846"/>
  </r>
  <r>
    <s v="PT"/>
    <x v="5"/>
    <s v="PUBL"/>
    <s v="M"/>
    <x v="20"/>
    <x v="691"/>
    <n v="674"/>
    <n v="638"/>
    <n v="881"/>
  </r>
  <r>
    <s v="PT"/>
    <x v="5"/>
    <s v="PUBL"/>
    <s v="M"/>
    <x v="10"/>
    <x v="920"/>
    <n v="1036"/>
    <n v="1139"/>
    <n v="1158"/>
  </r>
  <r>
    <s v="PT"/>
    <x v="5"/>
    <s v="PUBL"/>
    <s v="M"/>
    <x v="24"/>
    <x v="718"/>
    <n v="1181"/>
    <n v="1313"/>
    <n v="1416"/>
  </r>
  <r>
    <s v="FT"/>
    <x v="5"/>
    <s v="PUBL"/>
    <s v="F"/>
    <x v="15"/>
    <x v="921"/>
    <n v="1134"/>
    <n v="1185"/>
    <n v="1216"/>
  </r>
  <r>
    <s v="FT"/>
    <x v="5"/>
    <s v="PRIV"/>
    <s v="F"/>
    <x v="10"/>
    <x v="922"/>
    <n v="1315"/>
    <n v="1549"/>
    <n v="1996"/>
  </r>
  <r>
    <s v="PT"/>
    <x v="5"/>
    <s v="PRIV"/>
    <s v="F"/>
    <x v="10"/>
    <x v="923"/>
    <n v="4680"/>
    <n v="4786"/>
    <n v="4522"/>
  </r>
  <r>
    <s v="FT"/>
    <x v="5"/>
    <s v="PRIV"/>
    <s v="M"/>
    <x v="10"/>
    <x v="924"/>
    <n v="1027"/>
    <n v="1190"/>
    <n v="1307"/>
  </r>
  <r>
    <s v="PT"/>
    <x v="5"/>
    <s v="PRIV"/>
    <s v="M"/>
    <x v="10"/>
    <x v="925"/>
    <n v="2350"/>
    <n v="2580"/>
    <n v="2435"/>
  </r>
  <r>
    <s v="PT"/>
    <x v="5"/>
    <s v="PUBL"/>
    <s v="M"/>
    <x v="23"/>
    <x v="926"/>
    <n v="1056"/>
    <n v="2466"/>
    <n v="827"/>
  </r>
  <r>
    <s v="PT"/>
    <x v="5"/>
    <s v="PUBL"/>
    <s v="M"/>
    <x v="11"/>
    <x v="927"/>
    <n v="1382"/>
    <n v="1768"/>
    <n v="2040"/>
  </r>
  <r>
    <s v="PT"/>
    <x v="5"/>
    <s v="PUBL"/>
    <s v="F"/>
    <x v="20"/>
    <x v="928"/>
    <n v="1181"/>
    <n v="1043"/>
    <n v="1538"/>
  </r>
  <r>
    <s v="FT"/>
    <x v="5"/>
    <s v="PUBL"/>
    <s v="F"/>
    <x v="32"/>
    <x v="929"/>
    <n v="1652"/>
    <n v="1618"/>
    <n v="1513"/>
  </r>
  <r>
    <s v="FT"/>
    <x v="5"/>
    <s v="PUBL"/>
    <s v="F"/>
    <x v="13"/>
    <x v="930"/>
    <n v="88"/>
    <n v="76"/>
    <n v="65"/>
  </r>
  <r>
    <s v="FT"/>
    <x v="5"/>
    <s v="PUBL"/>
    <s v="M"/>
    <x v="10"/>
    <x v="931"/>
    <n v="2004"/>
    <n v="2112"/>
    <n v="2105"/>
  </r>
  <r>
    <s v="FT"/>
    <x v="5"/>
    <s v="PUBL"/>
    <s v="F"/>
    <x v="23"/>
    <x v="932"/>
    <n v="2250"/>
    <n v="940"/>
    <n v="1470"/>
  </r>
  <r>
    <s v="FT"/>
    <x v="5"/>
    <s v="PUBL"/>
    <s v="M"/>
    <x v="23"/>
    <x v="933"/>
    <n v="2485"/>
    <n v="971"/>
    <n v="2195"/>
  </r>
  <r>
    <s v="FT"/>
    <x v="5"/>
    <s v="PUBL"/>
    <s v="F"/>
    <x v="11"/>
    <x v="934"/>
    <n v="2751"/>
    <n v="3708"/>
    <n v="3060"/>
  </r>
  <r>
    <s v="FT"/>
    <x v="5"/>
    <s v="PUBL"/>
    <s v="M"/>
    <x v="14"/>
    <x v="935"/>
    <n v="2926"/>
    <n v="2937"/>
    <n v="2642"/>
  </r>
  <r>
    <s v="FT"/>
    <x v="5"/>
    <s v="PUBL"/>
    <s v="M"/>
    <x v="20"/>
    <x v="936"/>
    <n v="2816"/>
    <n v="3312"/>
    <n v="5527"/>
  </r>
  <r>
    <s v="PT"/>
    <x v="5"/>
    <s v="PUBL"/>
    <s v="M"/>
    <x v="14"/>
    <x v="937"/>
    <n v="3081"/>
    <n v="2696"/>
    <n v="2578"/>
  </r>
  <r>
    <s v="FT"/>
    <x v="5"/>
    <s v="PUBL"/>
    <s v="F"/>
    <x v="10"/>
    <x v="938"/>
    <n v="3353"/>
    <n v="3323"/>
    <n v="3426"/>
  </r>
  <r>
    <s v="FT"/>
    <x v="5"/>
    <s v="PUBL"/>
    <s v="M"/>
    <x v="3"/>
    <x v="939"/>
    <n v="3634"/>
    <n v="3628"/>
    <n v="18472"/>
  </r>
  <r>
    <s v="FT"/>
    <x v="5"/>
    <s v="PUBL"/>
    <s v="M"/>
    <x v="13"/>
    <x v="940"/>
    <n v="257"/>
    <n v="245"/>
    <n v="234"/>
  </r>
  <r>
    <s v="FT"/>
    <x v="5"/>
    <s v="PUBL"/>
    <s v="M"/>
    <x v="11"/>
    <x v="941"/>
    <n v="3740"/>
    <n v="4049"/>
    <n v="3913"/>
  </r>
  <r>
    <s v="PT"/>
    <x v="5"/>
    <s v="PUBL"/>
    <s v="M"/>
    <x v="19"/>
    <x v="942"/>
    <n v="3717"/>
    <n v="3814"/>
    <n v="4146"/>
  </r>
  <r>
    <s v="PT"/>
    <x v="5"/>
    <s v="PUBL"/>
    <s v="F"/>
    <x v="19"/>
    <x v="943"/>
    <n v="5432"/>
    <n v="5812"/>
    <n v="4970"/>
  </r>
  <r>
    <s v="PT"/>
    <x v="5"/>
    <s v="PUBL"/>
    <s v="F"/>
    <x v="32"/>
    <x v="944"/>
    <n v="3794"/>
    <n v="3815"/>
    <n v="3379"/>
  </r>
  <r>
    <s v="FT"/>
    <x v="5"/>
    <s v="PUBL"/>
    <s v="M"/>
    <x v="24"/>
    <x v="945"/>
    <n v="4423"/>
    <n v="4515"/>
    <n v="4752"/>
  </r>
  <r>
    <s v="PT"/>
    <x v="5"/>
    <s v="PUBL"/>
    <s v="F"/>
    <x v="3"/>
    <x v="946"/>
    <n v="3919"/>
    <n v="4433"/>
    <n v="5605"/>
  </r>
  <r>
    <s v="PT"/>
    <x v="5"/>
    <s v="PUBL"/>
    <s v="M"/>
    <x v="32"/>
    <x v="947"/>
    <n v="4127"/>
    <n v="4138"/>
    <n v="3826"/>
  </r>
  <r>
    <s v="PT"/>
    <x v="5"/>
    <s v="PUBL"/>
    <s v="M"/>
    <x v="3"/>
    <x v="948"/>
    <n v="3636"/>
    <n v="4239"/>
    <n v="5884"/>
  </r>
  <r>
    <s v="FT"/>
    <x v="5"/>
    <s v="PUBL"/>
    <s v="F"/>
    <x v="3"/>
    <x v="949"/>
    <n v="4759"/>
    <n v="3734"/>
    <n v="11657"/>
  </r>
  <r>
    <s v="FT"/>
    <x v="5"/>
    <s v="PUBL"/>
    <s v="F"/>
    <x v="20"/>
    <x v="950"/>
    <n v="4251"/>
    <n v="4994"/>
    <n v="8216"/>
  </r>
  <r>
    <s v="FT"/>
    <x v="5"/>
    <s v="PUBL"/>
    <s v="F"/>
    <x v="24"/>
    <x v="951"/>
    <n v="5272"/>
    <n v="5500"/>
    <n v="6101"/>
  </r>
  <r>
    <s v="FT"/>
    <x v="5"/>
    <s v="PUBL"/>
    <s v="F"/>
    <x v="19"/>
    <x v="952"/>
    <n v="10523"/>
    <n v="9823"/>
    <n v="9529"/>
  </r>
  <r>
    <s v="PT"/>
    <x v="5"/>
    <s v="PUBL"/>
    <s v="M"/>
    <x v="30"/>
    <x v="953"/>
    <n v="12055"/>
    <n v="10364"/>
    <n v="8604"/>
  </r>
  <r>
    <s v="FT"/>
    <x v="5"/>
    <s v="PUBL"/>
    <s v="M"/>
    <x v="19"/>
    <x v="954"/>
    <n v="13541"/>
    <n v="12384"/>
    <n v="11940"/>
  </r>
  <r>
    <s v="PT"/>
    <x v="5"/>
    <s v="PUBL"/>
    <s v="F"/>
    <x v="30"/>
    <x v="955"/>
    <n v="21102"/>
    <n v="19904"/>
    <n v="17784"/>
  </r>
  <r>
    <s v="FT"/>
    <x v="5"/>
    <s v="PUBL"/>
    <s v="M"/>
    <x v="0"/>
    <x v="956"/>
    <n v="30336"/>
    <n v="30118"/>
    <n v="29726"/>
  </r>
  <r>
    <s v="FT"/>
    <x v="5"/>
    <s v="PUBL"/>
    <s v="F"/>
    <x v="0"/>
    <x v="957"/>
    <n v="33688"/>
    <n v="33962"/>
    <n v="33661"/>
  </r>
  <r>
    <s v="FT"/>
    <x v="5"/>
    <s v="PUBL"/>
    <s v="F"/>
    <x v="30"/>
    <x v="958"/>
    <n v="120652"/>
    <n v="121631"/>
    <n v="119252"/>
  </r>
  <r>
    <s v="FT"/>
    <x v="5"/>
    <s v="PUBL"/>
    <s v="M"/>
    <x v="30"/>
    <x v="959"/>
    <n v="138900"/>
    <n v="138790"/>
    <n v="130389"/>
  </r>
  <r>
    <s v="FT"/>
    <x v="5"/>
    <s v="PUBL"/>
    <s v="F"/>
    <x v="31"/>
    <x v="960"/>
    <n v="154528"/>
    <n v="156403"/>
    <n v="157137"/>
  </r>
  <r>
    <s v="FT"/>
    <x v="5"/>
    <s v="PUBL"/>
    <s v="M"/>
    <x v="31"/>
    <x v="961"/>
    <n v="180989"/>
    <n v="181558"/>
    <n v="178996"/>
  </r>
  <r>
    <s v="FT"/>
    <x v="5"/>
    <s v="PUBL"/>
    <s v="F"/>
    <x v="27"/>
    <x v="962"/>
    <n v="899335"/>
    <n v="784789"/>
    <n v="671818"/>
  </r>
  <r>
    <s v="FT"/>
    <x v="5"/>
    <s v="PUBL"/>
    <s v="M"/>
    <x v="27"/>
    <x v="963"/>
    <n v="1015369"/>
    <n v="908869"/>
    <n v="804370"/>
  </r>
  <r>
    <s v="FT"/>
    <x v="5"/>
    <s v="PRIV"/>
    <s v="F"/>
    <x v="4"/>
    <x v="771"/>
    <n v="7"/>
    <n v="0"/>
    <n v="0"/>
  </r>
  <r>
    <s v="PT"/>
    <x v="5"/>
    <s v="PRIV"/>
    <s v="F"/>
    <x v="4"/>
    <x v="964"/>
    <n v="0"/>
    <n v="0"/>
    <n v="0"/>
  </r>
  <r>
    <s v="FT"/>
    <x v="5"/>
    <s v="PRIV"/>
    <s v="M"/>
    <x v="4"/>
    <x v="896"/>
    <n v="14"/>
    <n v="0"/>
    <n v="0"/>
  </r>
  <r>
    <s v="PT"/>
    <x v="5"/>
    <s v="PRIV"/>
    <s v="M"/>
    <x v="4"/>
    <x v="858"/>
    <n v="0"/>
    <n v="0"/>
    <n v="0"/>
  </r>
  <r>
    <s v="FT"/>
    <x v="5"/>
    <s v="PRIV"/>
    <s v="F"/>
    <x v="23"/>
    <x v="965"/>
    <n v="793"/>
    <n v="781"/>
    <n v="770"/>
  </r>
  <r>
    <s v="PT"/>
    <x v="5"/>
    <s v="PRIV"/>
    <s v="F"/>
    <x v="23"/>
    <x v="966"/>
    <n v="6689"/>
    <n v="6677"/>
    <n v="6666"/>
  </r>
  <r>
    <s v="FT"/>
    <x v="5"/>
    <s v="PRIV"/>
    <s v="M"/>
    <x v="23"/>
    <x v="967"/>
    <n v="534"/>
    <n v="522"/>
    <n v="511"/>
  </r>
  <r>
    <s v="PT"/>
    <x v="5"/>
    <s v="PRIV"/>
    <s v="M"/>
    <x v="23"/>
    <x v="968"/>
    <n v="4008"/>
    <n v="3996"/>
    <n v="3985"/>
  </r>
  <r>
    <s v="PT"/>
    <x v="5"/>
    <s v="PRIV"/>
    <s v="F"/>
    <x v="14"/>
    <x v="265"/>
    <n v="370"/>
    <n v="162"/>
    <n v="144"/>
  </r>
  <r>
    <s v="FT"/>
    <x v="5"/>
    <s v="PRIV"/>
    <s v="F"/>
    <x v="14"/>
    <x v="969"/>
    <n v="948"/>
    <n v="1479"/>
    <n v="1700"/>
  </r>
  <r>
    <s v="PT"/>
    <x v="5"/>
    <s v="PRIV"/>
    <s v="M"/>
    <x v="14"/>
    <x v="970"/>
    <n v="762"/>
    <n v="974"/>
    <n v="765"/>
  </r>
  <r>
    <s v="FT"/>
    <x v="5"/>
    <s v="PRIV"/>
    <s v="M"/>
    <x v="14"/>
    <x v="971"/>
    <n v="1422"/>
    <n v="1218"/>
    <n v="1344"/>
  </r>
  <r>
    <s v="FT"/>
    <x v="5"/>
    <s v="PRIV"/>
    <s v="F"/>
    <x v="13"/>
    <x v="972"/>
    <n v="22"/>
    <n v="10"/>
    <n v="12"/>
  </r>
  <r>
    <s v="FT"/>
    <x v="5"/>
    <s v="PRIV"/>
    <s v="M"/>
    <x v="13"/>
    <x v="973"/>
    <n v="28"/>
    <n v="16"/>
    <n v="5"/>
  </r>
  <r>
    <s v="PT"/>
    <x v="5"/>
    <s v="PRIV"/>
    <s v="F"/>
    <x v="24"/>
    <x v="276"/>
    <n v="26"/>
    <n v="35"/>
    <n v="56"/>
  </r>
  <r>
    <s v="FT"/>
    <x v="5"/>
    <s v="PRIV"/>
    <s v="F"/>
    <x v="24"/>
    <x v="974"/>
    <n v="6538"/>
    <n v="6342"/>
    <n v="5855"/>
  </r>
  <r>
    <s v="PT"/>
    <x v="5"/>
    <s v="PRIV"/>
    <s v="M"/>
    <x v="24"/>
    <x v="460"/>
    <n v="61"/>
    <n v="49"/>
    <n v="73"/>
  </r>
  <r>
    <s v="FT"/>
    <x v="5"/>
    <s v="PRIV"/>
    <s v="M"/>
    <x v="24"/>
    <x v="975"/>
    <n v="7077"/>
    <n v="6902"/>
    <n v="6870"/>
  </r>
  <r>
    <s v="FT"/>
    <x v="5"/>
    <s v="PRIV"/>
    <s v="F"/>
    <x v="11"/>
    <x v="334"/>
    <n v="235"/>
    <n v="53"/>
    <n v="147"/>
  </r>
  <r>
    <s v="PT"/>
    <x v="5"/>
    <s v="PRIV"/>
    <s v="F"/>
    <x v="11"/>
    <x v="976"/>
    <n v="1150"/>
    <n v="1242"/>
    <n v="1384"/>
  </r>
  <r>
    <s v="FT"/>
    <x v="5"/>
    <s v="PRIV"/>
    <s v="M"/>
    <x v="11"/>
    <x v="977"/>
    <n v="171"/>
    <n v="138"/>
    <n v="173"/>
  </r>
  <r>
    <s v="PT"/>
    <x v="5"/>
    <s v="PRIV"/>
    <s v="M"/>
    <x v="11"/>
    <x v="656"/>
    <n v="1272"/>
    <n v="1351"/>
    <n v="1479"/>
  </r>
  <r>
    <s v="PT"/>
    <x v="5"/>
    <s v="PRIV"/>
    <s v="F"/>
    <x v="15"/>
    <x v="977"/>
    <n v="137"/>
    <n v="182"/>
    <n v="167"/>
  </r>
  <r>
    <s v="FT"/>
    <x v="5"/>
    <s v="PRIV"/>
    <s v="F"/>
    <x v="15"/>
    <x v="978"/>
    <n v="428"/>
    <n v="383"/>
    <n v="354"/>
  </r>
  <r>
    <s v="PT"/>
    <x v="5"/>
    <s v="PRIV"/>
    <s v="M"/>
    <x v="15"/>
    <x v="771"/>
    <n v="23"/>
    <n v="31"/>
    <n v="34"/>
  </r>
  <r>
    <s v="FT"/>
    <x v="5"/>
    <s v="PRIV"/>
    <s v="M"/>
    <x v="15"/>
    <x v="979"/>
    <n v="252"/>
    <n v="230"/>
    <n v="178"/>
  </r>
  <r>
    <s v="FT"/>
    <x v="5"/>
    <s v="PRIV"/>
    <s v="F"/>
    <x v="27"/>
    <x v="980"/>
    <n v="51604"/>
    <n v="36133"/>
    <n v="28084"/>
  </r>
  <r>
    <s v="FT"/>
    <x v="5"/>
    <s v="PRIV"/>
    <s v="M"/>
    <x v="27"/>
    <x v="981"/>
    <n v="47454"/>
    <n v="31701"/>
    <n v="23434"/>
  </r>
  <r>
    <s v="FT"/>
    <x v="5"/>
    <s v="PRIV"/>
    <s v="F"/>
    <x v="21"/>
    <x v="982"/>
    <n v="48256"/>
    <n v="51375"/>
    <n v="62899"/>
  </r>
  <r>
    <s v="PT"/>
    <x v="5"/>
    <s v="PRIV"/>
    <s v="F"/>
    <x v="21"/>
    <x v="983"/>
    <n v="117729"/>
    <n v="122944"/>
    <n v="139417"/>
  </r>
  <r>
    <s v="FT"/>
    <x v="5"/>
    <s v="PRIV"/>
    <s v="M"/>
    <x v="21"/>
    <x v="984"/>
    <n v="39560"/>
    <n v="41497"/>
    <n v="45288"/>
  </r>
  <r>
    <s v="PT"/>
    <x v="5"/>
    <s v="PRIV"/>
    <s v="M"/>
    <x v="21"/>
    <x v="985"/>
    <n v="66943"/>
    <n v="69527"/>
    <n v="79225"/>
  </r>
  <r>
    <s v="FT"/>
    <x v="6"/>
    <s v="PRIV"/>
    <s v="F"/>
    <x v="0"/>
    <x v="986"/>
    <n v="22543"/>
    <n v="21392"/>
    <n v="20577"/>
  </r>
  <r>
    <s v="FT"/>
    <x v="6"/>
    <s v="PRIV"/>
    <s v="M"/>
    <x v="0"/>
    <x v="987"/>
    <n v="18089"/>
    <n v="17317"/>
    <n v="16535"/>
  </r>
  <r>
    <s v="PT"/>
    <x v="6"/>
    <s v="PRIV"/>
    <s v="F"/>
    <x v="32"/>
    <x v="988"/>
    <n v="27296"/>
    <n v="29997"/>
    <n v="29857"/>
  </r>
  <r>
    <s v="FT"/>
    <x v="6"/>
    <s v="PRIV"/>
    <s v="F"/>
    <x v="32"/>
    <x v="989"/>
    <n v="90711"/>
    <n v="88340"/>
    <n v="89018"/>
  </r>
  <r>
    <s v="PT"/>
    <x v="6"/>
    <s v="PRIV"/>
    <s v="M"/>
    <x v="32"/>
    <x v="990"/>
    <n v="20849"/>
    <n v="22017"/>
    <n v="22029"/>
  </r>
  <r>
    <s v="FT"/>
    <x v="6"/>
    <s v="PRIV"/>
    <s v="M"/>
    <x v="32"/>
    <x v="991"/>
    <n v="66046"/>
    <n v="65545"/>
    <n v="67419"/>
  </r>
  <r>
    <s v="FT"/>
    <x v="6"/>
    <s v="PRIV"/>
    <s v="F"/>
    <x v="1"/>
    <x v="992"/>
    <n v="7075"/>
    <n v="7252"/>
    <n v="8003"/>
  </r>
  <r>
    <s v="PT"/>
    <x v="6"/>
    <s v="PRIV"/>
    <s v="F"/>
    <x v="1"/>
    <x v="993"/>
    <n v="10145"/>
    <n v="11391"/>
    <n v="13154"/>
  </r>
  <r>
    <s v="FT"/>
    <x v="6"/>
    <s v="PRIV"/>
    <s v="M"/>
    <x v="1"/>
    <x v="994"/>
    <n v="6669"/>
    <n v="7033"/>
    <n v="7569"/>
  </r>
  <r>
    <s v="PT"/>
    <x v="6"/>
    <s v="PRIV"/>
    <s v="M"/>
    <x v="1"/>
    <x v="995"/>
    <n v="8351"/>
    <n v="9012"/>
    <n v="9709"/>
  </r>
  <r>
    <s v="FT"/>
    <x v="6"/>
    <s v="PRIV"/>
    <s v="F"/>
    <x v="16"/>
    <x v="996"/>
    <n v="5453"/>
    <n v="5299"/>
    <n v="5842"/>
  </r>
  <r>
    <s v="PT"/>
    <x v="6"/>
    <s v="PRIV"/>
    <s v="F"/>
    <x v="16"/>
    <x v="997"/>
    <n v="9957"/>
    <n v="10086"/>
    <n v="10642"/>
  </r>
  <r>
    <s v="FT"/>
    <x v="6"/>
    <s v="PRIV"/>
    <s v="M"/>
    <x v="16"/>
    <x v="998"/>
    <n v="3467"/>
    <n v="3262"/>
    <n v="3287"/>
  </r>
  <r>
    <s v="PT"/>
    <x v="6"/>
    <s v="PRIV"/>
    <s v="M"/>
    <x v="16"/>
    <x v="999"/>
    <n v="18187"/>
    <n v="18646"/>
    <n v="17189"/>
  </r>
  <r>
    <s v="PT"/>
    <x v="6"/>
    <s v="PRIV"/>
    <s v="F"/>
    <x v="5"/>
    <x v="684"/>
    <n v="377"/>
    <n v="461"/>
    <n v="844"/>
  </r>
  <r>
    <s v="FT"/>
    <x v="6"/>
    <s v="PRIV"/>
    <s v="F"/>
    <x v="5"/>
    <x v="1000"/>
    <n v="4740"/>
    <n v="4559"/>
    <n v="4420"/>
  </r>
  <r>
    <s v="PT"/>
    <x v="6"/>
    <s v="PRIV"/>
    <s v="M"/>
    <x v="5"/>
    <x v="1001"/>
    <n v="465"/>
    <n v="507"/>
    <n v="983"/>
  </r>
  <r>
    <s v="FT"/>
    <x v="6"/>
    <s v="PRIV"/>
    <s v="M"/>
    <x v="5"/>
    <x v="1002"/>
    <n v="6010"/>
    <n v="5758"/>
    <n v="6173"/>
  </r>
  <r>
    <s v="PT"/>
    <x v="6"/>
    <s v="PRIV"/>
    <s v="F"/>
    <x v="22"/>
    <x v="777"/>
    <n v="68"/>
    <n v="62"/>
    <n v="27"/>
  </r>
  <r>
    <s v="FT"/>
    <x v="6"/>
    <s v="PRIV"/>
    <s v="F"/>
    <x v="22"/>
    <x v="1003"/>
    <n v="21443"/>
    <n v="23670"/>
    <n v="26720"/>
  </r>
  <r>
    <s v="PT"/>
    <x v="6"/>
    <s v="PRIV"/>
    <s v="M"/>
    <x v="22"/>
    <x v="1004"/>
    <n v="77"/>
    <n v="69"/>
    <n v="38"/>
  </r>
  <r>
    <s v="FT"/>
    <x v="6"/>
    <s v="PRIV"/>
    <s v="M"/>
    <x v="22"/>
    <x v="1005"/>
    <n v="13483"/>
    <n v="14846"/>
    <n v="16566"/>
  </r>
  <r>
    <s v="PT"/>
    <x v="6"/>
    <s v="PRIV"/>
    <s v="F"/>
    <x v="28"/>
    <x v="1006"/>
    <n v="38187"/>
    <n v="32131"/>
    <n v="28552"/>
  </r>
  <r>
    <s v="FT"/>
    <x v="6"/>
    <s v="PRIV"/>
    <s v="F"/>
    <x v="28"/>
    <x v="1007"/>
    <n v="91084"/>
    <n v="86288"/>
    <n v="78195"/>
  </r>
  <r>
    <s v="PT"/>
    <x v="6"/>
    <s v="PRIV"/>
    <s v="M"/>
    <x v="28"/>
    <x v="1008"/>
    <n v="39340"/>
    <n v="33395"/>
    <n v="31433"/>
  </r>
  <r>
    <s v="FT"/>
    <x v="6"/>
    <s v="PRIV"/>
    <s v="M"/>
    <x v="28"/>
    <x v="1009"/>
    <n v="61470"/>
    <n v="59769"/>
    <n v="55251"/>
  </r>
  <r>
    <s v="PT"/>
    <x v="6"/>
    <s v="PRIV"/>
    <s v="F"/>
    <x v="19"/>
    <x v="1010"/>
    <n v="1495"/>
    <n v="1381"/>
    <n v="1610"/>
  </r>
  <r>
    <s v="FT"/>
    <x v="6"/>
    <s v="PRIV"/>
    <s v="F"/>
    <x v="19"/>
    <x v="1011"/>
    <n v="2212"/>
    <n v="2161"/>
    <n v="1756"/>
  </r>
  <r>
    <s v="PT"/>
    <x v="6"/>
    <s v="PRIV"/>
    <s v="M"/>
    <x v="19"/>
    <x v="1012"/>
    <n v="366"/>
    <n v="375"/>
    <n v="497"/>
  </r>
  <r>
    <s v="FT"/>
    <x v="6"/>
    <s v="PRIV"/>
    <s v="M"/>
    <x v="19"/>
    <x v="1013"/>
    <n v="1330"/>
    <n v="1345"/>
    <n v="1110"/>
  </r>
  <r>
    <s v="PT"/>
    <x v="6"/>
    <s v="PRIV"/>
    <s v="F"/>
    <x v="9"/>
    <x v="1014"/>
    <n v="2391"/>
    <n v="2790"/>
    <n v="3099"/>
  </r>
  <r>
    <s v="FT"/>
    <x v="6"/>
    <s v="PRIV"/>
    <s v="F"/>
    <x v="9"/>
    <x v="1015"/>
    <n v="13544"/>
    <n v="14981"/>
    <n v="16421"/>
  </r>
  <r>
    <s v="PT"/>
    <x v="6"/>
    <s v="PRIV"/>
    <s v="M"/>
    <x v="9"/>
    <x v="1016"/>
    <n v="2299"/>
    <n v="2955"/>
    <n v="3225"/>
  </r>
  <r>
    <s v="FT"/>
    <x v="6"/>
    <s v="PRIV"/>
    <s v="M"/>
    <x v="9"/>
    <x v="1017"/>
    <n v="9316"/>
    <n v="10277"/>
    <n v="11706"/>
  </r>
  <r>
    <s v="PT"/>
    <x v="6"/>
    <s v="PRIV"/>
    <s v="F"/>
    <x v="30"/>
    <x v="1018"/>
    <n v="34185"/>
    <n v="33425"/>
    <n v="29079"/>
  </r>
  <r>
    <s v="FT"/>
    <x v="6"/>
    <s v="PRIV"/>
    <s v="F"/>
    <x v="30"/>
    <x v="1019"/>
    <n v="74927"/>
    <n v="76262"/>
    <n v="69569"/>
  </r>
  <r>
    <s v="PT"/>
    <x v="6"/>
    <s v="PRIV"/>
    <s v="M"/>
    <x v="30"/>
    <x v="1020"/>
    <n v="28941"/>
    <n v="28100"/>
    <n v="25679"/>
  </r>
  <r>
    <s v="FT"/>
    <x v="6"/>
    <s v="PRIV"/>
    <s v="M"/>
    <x v="30"/>
    <x v="1021"/>
    <n v="54188"/>
    <n v="52944"/>
    <n v="47666"/>
  </r>
  <r>
    <s v="PT"/>
    <x v="6"/>
    <s v="PRIV"/>
    <s v="F"/>
    <x v="18"/>
    <x v="1022"/>
    <n v="12251"/>
    <n v="10042"/>
    <n v="10276"/>
  </r>
  <r>
    <s v="FT"/>
    <x v="6"/>
    <s v="PRIV"/>
    <s v="F"/>
    <x v="18"/>
    <x v="1023"/>
    <n v="47034"/>
    <n v="34706"/>
    <n v="33287"/>
  </r>
  <r>
    <s v="PT"/>
    <x v="6"/>
    <s v="PRIV"/>
    <s v="M"/>
    <x v="18"/>
    <x v="1024"/>
    <n v="15846"/>
    <n v="12617"/>
    <n v="12715"/>
  </r>
  <r>
    <s v="FT"/>
    <x v="6"/>
    <s v="PRIV"/>
    <s v="M"/>
    <x v="18"/>
    <x v="1025"/>
    <n v="36669"/>
    <n v="26102"/>
    <n v="24608"/>
  </r>
  <r>
    <s v="FT"/>
    <x v="6"/>
    <s v="PRIV"/>
    <s v="F"/>
    <x v="31"/>
    <x v="1026"/>
    <n v="80411"/>
    <n v="76717"/>
    <n v="72249"/>
  </r>
  <r>
    <s v="FT"/>
    <x v="6"/>
    <s v="PRIV"/>
    <s v="M"/>
    <x v="31"/>
    <x v="1027"/>
    <n v="65246"/>
    <n v="62512"/>
    <n v="59384"/>
  </r>
  <r>
    <s v="PT"/>
    <x v="6"/>
    <s v="PRIV"/>
    <s v="F"/>
    <x v="6"/>
    <x v="1028"/>
    <n v="1467"/>
    <n v="1810"/>
    <n v="1501"/>
  </r>
  <r>
    <s v="FT"/>
    <x v="6"/>
    <s v="PRIV"/>
    <s v="F"/>
    <x v="6"/>
    <x v="1029"/>
    <n v="2439"/>
    <n v="2548"/>
    <n v="2488"/>
  </r>
  <r>
    <s v="PT"/>
    <x v="6"/>
    <s v="PRIV"/>
    <s v="M"/>
    <x v="6"/>
    <x v="1030"/>
    <n v="2121"/>
    <n v="2283"/>
    <n v="2094"/>
  </r>
  <r>
    <s v="FT"/>
    <x v="6"/>
    <s v="PRIV"/>
    <s v="M"/>
    <x v="6"/>
    <x v="1031"/>
    <n v="3286"/>
    <n v="3109"/>
    <n v="3074"/>
  </r>
  <r>
    <s v="PT"/>
    <x v="6"/>
    <s v="PRIV"/>
    <s v="F"/>
    <x v="20"/>
    <x v="1032"/>
    <n v="8667"/>
    <n v="8430"/>
    <n v="9539"/>
  </r>
  <r>
    <s v="FT"/>
    <x v="6"/>
    <s v="PRIV"/>
    <s v="F"/>
    <x v="20"/>
    <x v="1033"/>
    <n v="9684"/>
    <n v="10555"/>
    <n v="11068"/>
  </r>
  <r>
    <s v="PT"/>
    <x v="6"/>
    <s v="PRIV"/>
    <s v="M"/>
    <x v="20"/>
    <x v="1034"/>
    <n v="3675"/>
    <n v="3908"/>
    <n v="4469"/>
  </r>
  <r>
    <s v="FT"/>
    <x v="6"/>
    <s v="PRIV"/>
    <s v="M"/>
    <x v="20"/>
    <x v="1035"/>
    <n v="5982"/>
    <n v="6372"/>
    <n v="6728"/>
  </r>
  <r>
    <s v="FT"/>
    <x v="6"/>
    <s v="PRIV"/>
    <s v="F"/>
    <x v="3"/>
    <x v="1036"/>
    <n v="2985"/>
    <n v="1565"/>
    <n v="1032"/>
  </r>
  <r>
    <s v="PT"/>
    <x v="6"/>
    <s v="PRIV"/>
    <s v="F"/>
    <x v="3"/>
    <x v="719"/>
    <n v="1186"/>
    <n v="475"/>
    <n v="174"/>
  </r>
  <r>
    <s v="PT"/>
    <x v="6"/>
    <s v="PRIV"/>
    <s v="M"/>
    <x v="3"/>
    <x v="1037"/>
    <n v="990"/>
    <n v="366"/>
    <n v="11"/>
  </r>
  <r>
    <s v="FT"/>
    <x v="6"/>
    <s v="PRIV"/>
    <s v="M"/>
    <x v="3"/>
    <x v="1038"/>
    <n v="2360"/>
    <n v="1216"/>
    <n v="1071"/>
  </r>
  <r>
    <s v="PT"/>
    <x v="6"/>
    <s v="PRIV"/>
    <s v="F"/>
    <x v="2"/>
    <x v="1039"/>
    <n v="147"/>
    <n v="157"/>
    <n v="190"/>
  </r>
  <r>
    <s v="FT"/>
    <x v="6"/>
    <s v="PRIV"/>
    <s v="F"/>
    <x v="2"/>
    <x v="1040"/>
    <n v="1219"/>
    <n v="1083"/>
    <n v="885"/>
  </r>
  <r>
    <s v="PT"/>
    <x v="6"/>
    <s v="PRIV"/>
    <s v="M"/>
    <x v="2"/>
    <x v="1041"/>
    <n v="206"/>
    <n v="224"/>
    <n v="211"/>
  </r>
  <r>
    <s v="FT"/>
    <x v="6"/>
    <s v="PRIV"/>
    <s v="M"/>
    <x v="2"/>
    <x v="1042"/>
    <n v="1421"/>
    <n v="1407"/>
    <n v="1285"/>
  </r>
  <r>
    <s v="FT"/>
    <x v="6"/>
    <s v="PRIV"/>
    <s v="F"/>
    <x v="29"/>
    <x v="1043"/>
    <n v="63922"/>
    <n v="62194"/>
    <n v="60515"/>
  </r>
  <r>
    <s v="FT"/>
    <x v="6"/>
    <s v="PRIV"/>
    <s v="M"/>
    <x v="29"/>
    <x v="1044"/>
    <n v="55424"/>
    <n v="52067"/>
    <n v="50244"/>
  </r>
  <r>
    <s v="PT"/>
    <x v="6"/>
    <s v="PRIV"/>
    <s v="F"/>
    <x v="33"/>
    <x v="329"/>
    <n v="21"/>
    <n v="23"/>
    <n v="28"/>
  </r>
  <r>
    <s v="FT"/>
    <x v="6"/>
    <s v="PRIV"/>
    <s v="F"/>
    <x v="33"/>
    <x v="1045"/>
    <n v="110"/>
    <n v="136"/>
    <n v="150"/>
  </r>
  <r>
    <s v="PT"/>
    <x v="6"/>
    <s v="PRIV"/>
    <s v="M"/>
    <x v="33"/>
    <x v="5"/>
    <n v="99"/>
    <n v="130"/>
    <n v="156"/>
  </r>
  <r>
    <s v="FT"/>
    <x v="6"/>
    <s v="PRIV"/>
    <s v="M"/>
    <x v="33"/>
    <x v="1046"/>
    <n v="163"/>
    <n v="179"/>
    <n v="194"/>
  </r>
  <r>
    <s v="PT"/>
    <x v="6"/>
    <s v="PRIV"/>
    <s v="F"/>
    <x v="12"/>
    <x v="761"/>
    <n v="2581"/>
    <n v="2878"/>
    <n v="3678"/>
  </r>
  <r>
    <s v="FT"/>
    <x v="6"/>
    <s v="PRIV"/>
    <s v="F"/>
    <x v="12"/>
    <x v="1047"/>
    <n v="4837"/>
    <n v="5347"/>
    <n v="5580"/>
  </r>
  <r>
    <s v="PT"/>
    <x v="6"/>
    <s v="PRIV"/>
    <s v="M"/>
    <x v="12"/>
    <x v="1048"/>
    <n v="1531"/>
    <n v="1805"/>
    <n v="2242"/>
  </r>
  <r>
    <s v="FT"/>
    <x v="6"/>
    <s v="PRIV"/>
    <s v="M"/>
    <x v="12"/>
    <x v="1049"/>
    <n v="3320"/>
    <n v="3639"/>
    <n v="4008"/>
  </r>
  <r>
    <s v="FT"/>
    <x v="6"/>
    <s v="PRIV"/>
    <s v="F"/>
    <x v="7"/>
    <x v="1050"/>
    <n v="0"/>
    <n v="0"/>
    <n v="0"/>
  </r>
  <r>
    <s v="FT"/>
    <x v="6"/>
    <s v="PRIV"/>
    <s v="M"/>
    <x v="7"/>
    <x v="4"/>
    <n v="0"/>
    <n v="0"/>
    <n v="0"/>
  </r>
  <r>
    <s v="PT"/>
    <x v="6"/>
    <s v="PRIV"/>
    <s v="F"/>
    <x v="10"/>
    <x v="1051"/>
    <n v="7835"/>
    <n v="7691"/>
    <n v="9126"/>
  </r>
  <r>
    <s v="FT"/>
    <x v="6"/>
    <s v="PRIV"/>
    <s v="F"/>
    <x v="10"/>
    <x v="1052"/>
    <n v="21018"/>
    <n v="24830"/>
    <n v="27732"/>
  </r>
  <r>
    <s v="PT"/>
    <x v="6"/>
    <s v="PRIV"/>
    <s v="M"/>
    <x v="10"/>
    <x v="1053"/>
    <n v="5685"/>
    <n v="6129"/>
    <n v="6315"/>
  </r>
  <r>
    <s v="FT"/>
    <x v="6"/>
    <s v="PRIV"/>
    <s v="M"/>
    <x v="10"/>
    <x v="1054"/>
    <n v="16096"/>
    <n v="19305"/>
    <n v="20101"/>
  </r>
  <r>
    <s v="PT"/>
    <x v="6"/>
    <s v="PRIV"/>
    <s v="F"/>
    <x v="8"/>
    <x v="534"/>
    <n v="632"/>
    <n v="465"/>
    <n v="727"/>
  </r>
  <r>
    <s v="FT"/>
    <x v="6"/>
    <s v="PRIV"/>
    <s v="F"/>
    <x v="8"/>
    <x v="1055"/>
    <n v="2182"/>
    <n v="2209"/>
    <n v="2256"/>
  </r>
  <r>
    <s v="PT"/>
    <x v="6"/>
    <s v="PRIV"/>
    <s v="M"/>
    <x v="8"/>
    <x v="1056"/>
    <n v="1039"/>
    <n v="670"/>
    <n v="1220"/>
  </r>
  <r>
    <s v="FT"/>
    <x v="6"/>
    <s v="PRIV"/>
    <s v="M"/>
    <x v="8"/>
    <x v="1057"/>
    <n v="3581"/>
    <n v="3229"/>
    <n v="3187"/>
  </r>
  <r>
    <s v="PT"/>
    <x v="6"/>
    <s v="PUBL"/>
    <s v="M"/>
    <x v="7"/>
    <x v="883"/>
    <n v="13"/>
    <n v="16"/>
    <n v="7"/>
  </r>
  <r>
    <s v="PT"/>
    <x v="6"/>
    <s v="PUBL"/>
    <s v="F"/>
    <x v="7"/>
    <x v="1058"/>
    <n v="23"/>
    <n v="36"/>
    <n v="25"/>
  </r>
  <r>
    <s v="PT"/>
    <x v="6"/>
    <s v="PUBL"/>
    <s v="F"/>
    <x v="9"/>
    <x v="1059"/>
    <n v="135"/>
    <n v="117"/>
    <n v="112"/>
  </r>
  <r>
    <s v="PT"/>
    <x v="6"/>
    <s v="PUBL"/>
    <s v="M"/>
    <x v="4"/>
    <x v="163"/>
    <n v="155"/>
    <n v="154"/>
    <n v="180"/>
  </r>
  <r>
    <s v="PT"/>
    <x v="6"/>
    <s v="PUBL"/>
    <s v="M"/>
    <x v="9"/>
    <x v="1060"/>
    <n v="452"/>
    <n v="307"/>
    <n v="259"/>
  </r>
  <r>
    <s v="PT"/>
    <x v="6"/>
    <s v="PUBL"/>
    <s v="F"/>
    <x v="4"/>
    <x v="911"/>
    <n v="321"/>
    <n v="313"/>
    <n v="307"/>
  </r>
  <r>
    <s v="PT"/>
    <x v="6"/>
    <s v="PUBL"/>
    <s v="M"/>
    <x v="5"/>
    <x v="475"/>
    <n v="441"/>
    <n v="396"/>
    <n v="199"/>
  </r>
  <r>
    <s v="PT"/>
    <x v="6"/>
    <s v="PUBL"/>
    <s v="F"/>
    <x v="5"/>
    <x v="521"/>
    <n v="504"/>
    <n v="532"/>
    <n v="375"/>
  </r>
  <r>
    <s v="FT"/>
    <x v="6"/>
    <s v="PRIV"/>
    <s v="F"/>
    <x v="4"/>
    <x v="275"/>
    <n v="10"/>
    <n v="3"/>
    <n v="3"/>
  </r>
  <r>
    <s v="PT"/>
    <x v="6"/>
    <s v="PRIV"/>
    <s v="F"/>
    <x v="4"/>
    <x v="774"/>
    <n v="11"/>
    <n v="8"/>
    <n v="6"/>
  </r>
  <r>
    <s v="FT"/>
    <x v="6"/>
    <s v="PRIV"/>
    <s v="M"/>
    <x v="4"/>
    <x v="755"/>
    <n v="43"/>
    <n v="48"/>
    <n v="39"/>
  </r>
  <r>
    <s v="PT"/>
    <x v="6"/>
    <s v="PRIV"/>
    <s v="M"/>
    <x v="4"/>
    <x v="1004"/>
    <n v="94"/>
    <n v="62"/>
    <n v="46"/>
  </r>
  <r>
    <s v="PT"/>
    <x v="6"/>
    <s v="PUBL"/>
    <s v="M"/>
    <x v="2"/>
    <x v="1061"/>
    <n v="829"/>
    <n v="1630"/>
    <n v="1030"/>
  </r>
  <r>
    <s v="PT"/>
    <x v="6"/>
    <s v="PUBL"/>
    <s v="M"/>
    <x v="11"/>
    <x v="1062"/>
    <n v="1214"/>
    <n v="1584"/>
    <n v="1959"/>
  </r>
  <r>
    <s v="PT"/>
    <x v="6"/>
    <s v="PUBL"/>
    <s v="M"/>
    <x v="22"/>
    <x v="1063"/>
    <n v="900"/>
    <n v="1156"/>
    <n v="1178"/>
  </r>
  <r>
    <s v="FT"/>
    <x v="6"/>
    <s v="PUBL"/>
    <s v="M"/>
    <x v="7"/>
    <x v="1064"/>
    <n v="1575"/>
    <n v="1610"/>
    <n v="1680"/>
  </r>
  <r>
    <s v="FT"/>
    <x v="6"/>
    <s v="PUBL"/>
    <s v="F"/>
    <x v="7"/>
    <x v="1065"/>
    <n v="1620"/>
    <n v="1640"/>
    <n v="1723"/>
  </r>
  <r>
    <s v="FT"/>
    <x v="6"/>
    <s v="PRIV"/>
    <s v="F"/>
    <x v="23"/>
    <x v="1066"/>
    <n v="9899"/>
    <n v="9887"/>
    <n v="9876"/>
  </r>
  <r>
    <s v="PT"/>
    <x v="6"/>
    <s v="PRIV"/>
    <s v="F"/>
    <x v="23"/>
    <x v="1067"/>
    <n v="27676"/>
    <n v="27664"/>
    <n v="27653"/>
  </r>
  <r>
    <s v="FT"/>
    <x v="6"/>
    <s v="PRIV"/>
    <s v="M"/>
    <x v="23"/>
    <x v="1068"/>
    <n v="8069"/>
    <n v="8057"/>
    <n v="8046"/>
  </r>
  <r>
    <s v="PT"/>
    <x v="6"/>
    <s v="PUBL"/>
    <s v="M"/>
    <x v="8"/>
    <x v="1069"/>
    <n v="2220"/>
    <n v="2180"/>
    <n v="2571"/>
  </r>
  <r>
    <s v="PT"/>
    <x v="6"/>
    <s v="PRIV"/>
    <s v="M"/>
    <x v="23"/>
    <x v="1070"/>
    <n v="14165"/>
    <n v="14153"/>
    <n v="14142"/>
  </r>
  <r>
    <s v="PT"/>
    <x v="6"/>
    <s v="PUBL"/>
    <s v="F"/>
    <x v="2"/>
    <x v="1071"/>
    <n v="1802"/>
    <n v="2988"/>
    <n v="1989"/>
  </r>
  <r>
    <s v="FT"/>
    <x v="6"/>
    <s v="PUBL"/>
    <s v="M"/>
    <x v="2"/>
    <x v="1072"/>
    <n v="2712"/>
    <n v="2193"/>
    <n v="2873"/>
  </r>
  <r>
    <s v="PT"/>
    <x v="6"/>
    <s v="PUBL"/>
    <s v="F"/>
    <x v="11"/>
    <x v="1073"/>
    <n v="2735"/>
    <n v="3142"/>
    <n v="3234"/>
  </r>
  <r>
    <s v="FT"/>
    <x v="6"/>
    <s v="PUBL"/>
    <s v="M"/>
    <x v="5"/>
    <x v="1074"/>
    <n v="2598"/>
    <n v="2507"/>
    <n v="2178"/>
  </r>
  <r>
    <s v="FT"/>
    <x v="6"/>
    <s v="PUBL"/>
    <s v="M"/>
    <x v="9"/>
    <x v="1075"/>
    <n v="3379"/>
    <n v="3852"/>
    <n v="4268"/>
  </r>
  <r>
    <s v="PT"/>
    <x v="6"/>
    <s v="PUBL"/>
    <s v="F"/>
    <x v="8"/>
    <x v="1076"/>
    <n v="3238"/>
    <n v="3153"/>
    <n v="3612"/>
  </r>
  <r>
    <s v="PT"/>
    <x v="6"/>
    <s v="PUBL"/>
    <s v="F"/>
    <x v="22"/>
    <x v="1077"/>
    <n v="1862"/>
    <n v="2361"/>
    <n v="2298"/>
  </r>
  <r>
    <s v="FT"/>
    <x v="6"/>
    <s v="PUBL"/>
    <s v="M"/>
    <x v="4"/>
    <x v="1078"/>
    <n v="2757"/>
    <n v="2780"/>
    <n v="2760"/>
  </r>
  <r>
    <s v="FT"/>
    <x v="6"/>
    <s v="PUBL"/>
    <s v="F"/>
    <x v="4"/>
    <x v="1079"/>
    <n v="3635"/>
    <n v="3565"/>
    <n v="3573"/>
  </r>
  <r>
    <s v="FT"/>
    <x v="6"/>
    <s v="PUBL"/>
    <s v="F"/>
    <x v="9"/>
    <x v="817"/>
    <n v="4783"/>
    <n v="5260"/>
    <n v="5668"/>
  </r>
  <r>
    <s v="PT"/>
    <x v="6"/>
    <s v="PUBL"/>
    <s v="M"/>
    <x v="15"/>
    <x v="1080"/>
    <n v="4881"/>
    <n v="5738"/>
    <n v="6804"/>
  </r>
  <r>
    <s v="PT"/>
    <x v="6"/>
    <s v="PUBL"/>
    <s v="F"/>
    <x v="3"/>
    <x v="1081"/>
    <n v="4561"/>
    <n v="4337"/>
    <n v="2835"/>
  </r>
  <r>
    <s v="FT"/>
    <x v="6"/>
    <s v="PUBL"/>
    <s v="F"/>
    <x v="2"/>
    <x v="1082"/>
    <n v="5057"/>
    <n v="4293"/>
    <n v="5305"/>
  </r>
  <r>
    <s v="FT"/>
    <x v="6"/>
    <s v="PUBL"/>
    <s v="F"/>
    <x v="5"/>
    <x v="1083"/>
    <n v="4859"/>
    <n v="5059"/>
    <n v="4818"/>
  </r>
  <r>
    <s v="PT"/>
    <x v="6"/>
    <s v="PUBL"/>
    <s v="F"/>
    <x v="13"/>
    <x v="950"/>
    <n v="5245"/>
    <n v="4805"/>
    <n v="4716"/>
  </r>
  <r>
    <s v="PT"/>
    <x v="6"/>
    <s v="PUBL"/>
    <s v="M"/>
    <x v="3"/>
    <x v="1084"/>
    <n v="5045"/>
    <n v="4791"/>
    <n v="2694"/>
  </r>
  <r>
    <s v="PT"/>
    <x v="6"/>
    <s v="PRIV"/>
    <s v="F"/>
    <x v="14"/>
    <x v="1085"/>
    <n v="6432"/>
    <n v="7449"/>
    <n v="8746"/>
  </r>
  <r>
    <s v="FT"/>
    <x v="6"/>
    <s v="PRIV"/>
    <s v="F"/>
    <x v="14"/>
    <x v="1086"/>
    <n v="13033"/>
    <n v="12425"/>
    <n v="12800"/>
  </r>
  <r>
    <s v="PT"/>
    <x v="6"/>
    <s v="PRIV"/>
    <s v="M"/>
    <x v="14"/>
    <x v="1087"/>
    <n v="3483"/>
    <n v="4209"/>
    <n v="4081"/>
  </r>
  <r>
    <s v="FT"/>
    <x v="6"/>
    <s v="PRIV"/>
    <s v="M"/>
    <x v="14"/>
    <x v="1088"/>
    <n v="8962"/>
    <n v="8799"/>
    <n v="9489"/>
  </r>
  <r>
    <s v="PT"/>
    <x v="6"/>
    <s v="PUBL"/>
    <s v="M"/>
    <x v="13"/>
    <x v="1089"/>
    <n v="6848"/>
    <n v="6644"/>
    <n v="6120"/>
  </r>
  <r>
    <s v="PT"/>
    <x v="6"/>
    <s v="PUBL"/>
    <s v="M"/>
    <x v="19"/>
    <x v="1090"/>
    <n v="5607"/>
    <n v="4420"/>
    <n v="7074"/>
  </r>
  <r>
    <s v="PT"/>
    <x v="6"/>
    <s v="PUBL"/>
    <s v="F"/>
    <x v="15"/>
    <x v="1091"/>
    <n v="7896"/>
    <n v="9378"/>
    <n v="11637"/>
  </r>
  <r>
    <s v="PT"/>
    <x v="6"/>
    <s v="PUBL"/>
    <s v="M"/>
    <x v="12"/>
    <x v="1092"/>
    <n v="12064"/>
    <n v="13143"/>
    <n v="14458"/>
  </r>
  <r>
    <s v="PT"/>
    <x v="6"/>
    <s v="PUBL"/>
    <s v="F"/>
    <x v="12"/>
    <x v="1093"/>
    <n v="12593"/>
    <n v="14226"/>
    <n v="16871"/>
  </r>
  <r>
    <s v="PT"/>
    <x v="6"/>
    <s v="PUBL"/>
    <s v="M"/>
    <x v="6"/>
    <x v="1094"/>
    <n v="12063"/>
    <n v="12439"/>
    <n v="12086"/>
  </r>
  <r>
    <s v="PT"/>
    <x v="6"/>
    <s v="PUBL"/>
    <s v="F"/>
    <x v="25"/>
    <x v="1095"/>
    <n v="13967"/>
    <n v="15790"/>
    <n v="18566"/>
  </r>
  <r>
    <s v="PT"/>
    <x v="6"/>
    <s v="PUBL"/>
    <s v="F"/>
    <x v="6"/>
    <x v="1096"/>
    <n v="14408"/>
    <n v="15240"/>
    <n v="14968"/>
  </r>
  <r>
    <s v="PT"/>
    <x v="6"/>
    <s v="PUBL"/>
    <s v="F"/>
    <x v="18"/>
    <x v="1097"/>
    <n v="17242"/>
    <n v="22151"/>
    <n v="23845"/>
  </r>
  <r>
    <s v="PT"/>
    <x v="6"/>
    <s v="PUBL"/>
    <s v="F"/>
    <x v="19"/>
    <x v="1098"/>
    <n v="14781"/>
    <n v="12303"/>
    <n v="11413"/>
  </r>
  <r>
    <s v="PT"/>
    <x v="6"/>
    <s v="PUBL"/>
    <s v="F"/>
    <x v="16"/>
    <x v="1099"/>
    <n v="12617"/>
    <n v="12051"/>
    <n v="11034"/>
  </r>
  <r>
    <s v="PT"/>
    <x v="6"/>
    <s v="PUBL"/>
    <s v="M"/>
    <x v="25"/>
    <x v="1100"/>
    <n v="15464"/>
    <n v="17477"/>
    <n v="19369"/>
  </r>
  <r>
    <s v="FT"/>
    <x v="6"/>
    <s v="PUBL"/>
    <s v="M"/>
    <x v="11"/>
    <x v="1101"/>
    <n v="16560"/>
    <n v="17523"/>
    <n v="18073"/>
  </r>
  <r>
    <s v="PT"/>
    <x v="6"/>
    <s v="PUBL"/>
    <s v="F"/>
    <x v="1"/>
    <x v="1102"/>
    <n v="16303"/>
    <n v="15649"/>
    <n v="15165"/>
  </r>
  <r>
    <s v="PT"/>
    <x v="6"/>
    <s v="PUBL"/>
    <s v="M"/>
    <x v="1"/>
    <x v="1103"/>
    <n v="16506"/>
    <n v="15667"/>
    <n v="14595"/>
  </r>
  <r>
    <s v="PT"/>
    <x v="6"/>
    <s v="PUBL"/>
    <s v="M"/>
    <x v="23"/>
    <x v="1104"/>
    <n v="18682"/>
    <n v="263952"/>
    <n v="21262"/>
  </r>
  <r>
    <s v="PT"/>
    <x v="6"/>
    <s v="PUBL"/>
    <s v="M"/>
    <x v="16"/>
    <x v="1105"/>
    <n v="17568"/>
    <n v="17005"/>
    <n v="16411"/>
  </r>
  <r>
    <s v="PT"/>
    <x v="6"/>
    <s v="PUBL"/>
    <s v="F"/>
    <x v="23"/>
    <x v="1106"/>
    <n v="20208"/>
    <n v="272398"/>
    <n v="24876"/>
  </r>
  <r>
    <s v="PT"/>
    <x v="6"/>
    <s v="PUBL"/>
    <s v="M"/>
    <x v="18"/>
    <x v="1107"/>
    <n v="23901"/>
    <n v="29838"/>
    <n v="32379"/>
  </r>
  <r>
    <s v="FT"/>
    <x v="6"/>
    <s v="PUBL"/>
    <s v="F"/>
    <x v="11"/>
    <x v="1108"/>
    <n v="22071"/>
    <n v="23647"/>
    <n v="23286"/>
  </r>
  <r>
    <s v="FT"/>
    <x v="6"/>
    <s v="PUBL"/>
    <s v="M"/>
    <x v="8"/>
    <x v="1109"/>
    <n v="20344"/>
    <n v="20217"/>
    <n v="18923"/>
  </r>
  <r>
    <s v="PT"/>
    <x v="6"/>
    <s v="PUBL"/>
    <s v="M"/>
    <x v="20"/>
    <x v="1110"/>
    <n v="22312"/>
    <n v="24475"/>
    <n v="27012"/>
  </r>
  <r>
    <s v="PT"/>
    <x v="6"/>
    <s v="PUBL"/>
    <s v="M"/>
    <x v="14"/>
    <x v="1111"/>
    <n v="18491"/>
    <n v="20967"/>
    <n v="18432"/>
  </r>
  <r>
    <s v="FT"/>
    <x v="6"/>
    <s v="PUBL"/>
    <s v="M"/>
    <x v="18"/>
    <x v="1112"/>
    <n v="28738"/>
    <n v="38361"/>
    <n v="39418"/>
  </r>
  <r>
    <s v="PT"/>
    <x v="6"/>
    <s v="PUBL"/>
    <s v="F"/>
    <x v="32"/>
    <x v="1113"/>
    <n v="24475"/>
    <n v="25589"/>
    <n v="23951"/>
  </r>
  <r>
    <s v="PT"/>
    <x v="6"/>
    <s v="PUBL"/>
    <s v="M"/>
    <x v="32"/>
    <x v="1114"/>
    <n v="24374"/>
    <n v="23754"/>
    <n v="22477"/>
  </r>
  <r>
    <s v="FT"/>
    <x v="6"/>
    <s v="PUBL"/>
    <s v="F"/>
    <x v="8"/>
    <x v="1115"/>
    <n v="26123"/>
    <n v="25623"/>
    <n v="24410"/>
  </r>
  <r>
    <s v="PT"/>
    <x v="6"/>
    <s v="PUBL"/>
    <s v="F"/>
    <x v="20"/>
    <x v="1116"/>
    <n v="31366"/>
    <n v="36357"/>
    <n v="36918"/>
  </r>
  <r>
    <s v="FT"/>
    <x v="6"/>
    <s v="PUBL"/>
    <s v="M"/>
    <x v="6"/>
    <x v="1117"/>
    <n v="29656"/>
    <n v="29966"/>
    <n v="30917"/>
  </r>
  <r>
    <s v="FT"/>
    <x v="6"/>
    <s v="PUBL"/>
    <s v="M"/>
    <x v="15"/>
    <x v="1118"/>
    <n v="31465"/>
    <n v="33335"/>
    <n v="34691"/>
  </r>
  <r>
    <s v="FT"/>
    <x v="6"/>
    <s v="PUBL"/>
    <s v="F"/>
    <x v="18"/>
    <x v="1119"/>
    <n v="37689"/>
    <n v="49702"/>
    <n v="51745"/>
  </r>
  <r>
    <s v="FT"/>
    <x v="6"/>
    <s v="PUBL"/>
    <s v="M"/>
    <x v="12"/>
    <x v="1120"/>
    <n v="31254"/>
    <n v="31716"/>
    <n v="33712"/>
  </r>
  <r>
    <s v="FT"/>
    <x v="6"/>
    <s v="PUBL"/>
    <s v="F"/>
    <x v="6"/>
    <x v="1121"/>
    <n v="35439"/>
    <n v="35773"/>
    <n v="35667"/>
  </r>
  <r>
    <s v="FT"/>
    <x v="6"/>
    <s v="PRIV"/>
    <s v="F"/>
    <x v="26"/>
    <x v="1122"/>
    <n v="78791"/>
    <n v="82906"/>
    <n v="34623"/>
  </r>
  <r>
    <s v="PT"/>
    <x v="6"/>
    <s v="PRIV"/>
    <s v="F"/>
    <x v="26"/>
    <x v="1123"/>
    <n v="104848"/>
    <n v="121009"/>
    <n v="200570"/>
  </r>
  <r>
    <s v="FT"/>
    <x v="6"/>
    <s v="PUBL"/>
    <s v="F"/>
    <x v="12"/>
    <x v="1124"/>
    <n v="39903"/>
    <n v="41127"/>
    <n v="43970"/>
  </r>
  <r>
    <s v="FT"/>
    <x v="6"/>
    <s v="PUBL"/>
    <s v="M"/>
    <x v="24"/>
    <x v="1125"/>
    <n v="38783"/>
    <n v="38693"/>
    <n v="38806"/>
  </r>
  <r>
    <s v="FT"/>
    <x v="6"/>
    <s v="PUBL"/>
    <s v="F"/>
    <x v="15"/>
    <x v="1126"/>
    <n v="41980"/>
    <n v="44245"/>
    <n v="44568"/>
  </r>
  <r>
    <s v="PT"/>
    <x v="6"/>
    <s v="PUBL"/>
    <s v="F"/>
    <x v="14"/>
    <x v="1127"/>
    <n v="37151"/>
    <n v="36698"/>
    <n v="36561"/>
  </r>
  <r>
    <s v="FT"/>
    <x v="6"/>
    <s v="PRIV"/>
    <s v="M"/>
    <x v="26"/>
    <x v="1128"/>
    <n v="35602"/>
    <n v="36275"/>
    <n v="23224"/>
  </r>
  <r>
    <s v="PT"/>
    <x v="6"/>
    <s v="PRIV"/>
    <s v="M"/>
    <x v="26"/>
    <x v="1129"/>
    <n v="78502"/>
    <n v="88912"/>
    <n v="118944"/>
  </r>
  <r>
    <s v="FT"/>
    <x v="6"/>
    <s v="PUBL"/>
    <s v="M"/>
    <x v="14"/>
    <x v="1130"/>
    <n v="43060"/>
    <n v="39700"/>
    <n v="37760"/>
  </r>
  <r>
    <s v="PT"/>
    <x v="6"/>
    <s v="PUBL"/>
    <s v="M"/>
    <x v="24"/>
    <x v="1131"/>
    <n v="47250"/>
    <n v="47531"/>
    <n v="48840"/>
  </r>
  <r>
    <s v="PT"/>
    <x v="6"/>
    <s v="PUBL"/>
    <s v="F"/>
    <x v="28"/>
    <x v="1132"/>
    <n v="45516"/>
    <n v="47050"/>
    <n v="39744"/>
  </r>
  <r>
    <s v="FT"/>
    <x v="6"/>
    <s v="PUBL"/>
    <s v="M"/>
    <x v="32"/>
    <x v="1133"/>
    <n v="48745"/>
    <n v="47377"/>
    <n v="48243"/>
  </r>
  <r>
    <s v="PT"/>
    <x v="6"/>
    <s v="PUBL"/>
    <s v="F"/>
    <x v="26"/>
    <x v="1134"/>
    <n v="60577"/>
    <n v="71030"/>
    <n v="150804"/>
  </r>
  <r>
    <s v="FT"/>
    <x v="6"/>
    <s v="PUBL"/>
    <s v="M"/>
    <x v="1"/>
    <x v="1135"/>
    <n v="56900"/>
    <n v="59014"/>
    <n v="60010"/>
  </r>
  <r>
    <s v="FT"/>
    <x v="6"/>
    <s v="PUBL"/>
    <s v="F"/>
    <x v="14"/>
    <x v="1136"/>
    <n v="58211"/>
    <n v="56724"/>
    <n v="54068"/>
  </r>
  <r>
    <s v="FT"/>
    <x v="6"/>
    <s v="PUBL"/>
    <s v="F"/>
    <x v="20"/>
    <x v="1137"/>
    <n v="64759"/>
    <n v="67750"/>
    <n v="69430"/>
  </r>
  <r>
    <s v="FT"/>
    <x v="6"/>
    <s v="PUBL"/>
    <s v="M"/>
    <x v="16"/>
    <x v="1138"/>
    <n v="60081"/>
    <n v="59600"/>
    <n v="57644"/>
  </r>
  <r>
    <s v="FT"/>
    <x v="6"/>
    <s v="PUBL"/>
    <s v="F"/>
    <x v="1"/>
    <x v="1139"/>
    <n v="64753"/>
    <n v="66398"/>
    <n v="67432"/>
  </r>
  <r>
    <s v="FT"/>
    <x v="6"/>
    <s v="PUBL"/>
    <s v="F"/>
    <x v="32"/>
    <x v="1140"/>
    <n v="63429"/>
    <n v="60161"/>
    <n v="61208"/>
  </r>
  <r>
    <s v="PT"/>
    <x v="6"/>
    <s v="PUBL"/>
    <s v="M"/>
    <x v="28"/>
    <x v="1141"/>
    <n v="64473"/>
    <n v="65806"/>
    <n v="61763"/>
  </r>
  <r>
    <s v="FT"/>
    <x v="6"/>
    <s v="PUBL"/>
    <s v="M"/>
    <x v="20"/>
    <x v="1142"/>
    <n v="68292"/>
    <n v="70688"/>
    <n v="72483"/>
  </r>
  <r>
    <s v="FT"/>
    <x v="6"/>
    <s v="PUBL"/>
    <s v="F"/>
    <x v="24"/>
    <x v="1143"/>
    <n v="69436"/>
    <n v="68778"/>
    <n v="67323"/>
  </r>
  <r>
    <s v="FT"/>
    <x v="6"/>
    <s v="PUBL"/>
    <s v="F"/>
    <x v="16"/>
    <x v="1144"/>
    <n v="68107"/>
    <n v="67626"/>
    <n v="64080"/>
  </r>
  <r>
    <s v="FT"/>
    <x v="6"/>
    <s v="PUBL"/>
    <s v="M"/>
    <x v="13"/>
    <x v="1145"/>
    <n v="69641"/>
    <n v="75732"/>
    <n v="77323"/>
  </r>
  <r>
    <s v="PT"/>
    <x v="6"/>
    <s v="PUBL"/>
    <s v="M"/>
    <x v="26"/>
    <x v="1146"/>
    <n v="76126"/>
    <n v="83362"/>
    <n v="126790"/>
  </r>
  <r>
    <s v="FT"/>
    <x v="6"/>
    <s v="PUBL"/>
    <s v="M"/>
    <x v="0"/>
    <x v="1147"/>
    <n v="68909"/>
    <n v="67352"/>
    <n v="66964"/>
  </r>
  <r>
    <s v="FT"/>
    <x v="6"/>
    <s v="PUBL"/>
    <s v="M"/>
    <x v="19"/>
    <x v="1148"/>
    <n v="72921"/>
    <n v="70887"/>
    <n v="66587"/>
  </r>
  <r>
    <s v="FT"/>
    <x v="6"/>
    <s v="PUBL"/>
    <s v="M"/>
    <x v="3"/>
    <x v="1149"/>
    <n v="72183"/>
    <n v="70934"/>
    <n v="53165"/>
  </r>
  <r>
    <s v="FT"/>
    <x v="6"/>
    <s v="PUBL"/>
    <s v="F"/>
    <x v="3"/>
    <x v="1150"/>
    <n v="71992"/>
    <n v="70610"/>
    <n v="60228"/>
  </r>
  <r>
    <s v="FT"/>
    <x v="6"/>
    <s v="PUBL"/>
    <s v="M"/>
    <x v="17"/>
    <x v="1151"/>
    <n v="73509"/>
    <n v="75349"/>
    <n v="73399"/>
  </r>
  <r>
    <s v="PT"/>
    <x v="6"/>
    <s v="PUBL"/>
    <s v="F"/>
    <x v="24"/>
    <x v="1152"/>
    <n v="77934"/>
    <n v="79411"/>
    <n v="84639"/>
  </r>
  <r>
    <s v="FT"/>
    <x v="6"/>
    <s v="PUBL"/>
    <s v="F"/>
    <x v="0"/>
    <x v="1153"/>
    <n v="74226"/>
    <n v="73345"/>
    <n v="73556"/>
  </r>
  <r>
    <s v="FT"/>
    <x v="6"/>
    <s v="PUBL"/>
    <s v="M"/>
    <x v="22"/>
    <x v="1154"/>
    <n v="86720"/>
    <n v="93856"/>
    <n v="97513"/>
  </r>
  <r>
    <s v="FT"/>
    <x v="6"/>
    <s v="PUBL"/>
    <s v="F"/>
    <x v="13"/>
    <x v="1155"/>
    <n v="82895"/>
    <n v="91029"/>
    <n v="89159"/>
  </r>
  <r>
    <s v="FT"/>
    <x v="6"/>
    <s v="PUBL"/>
    <s v="F"/>
    <x v="17"/>
    <x v="1156"/>
    <n v="92390"/>
    <n v="93729"/>
    <n v="93030"/>
  </r>
  <r>
    <s v="FT"/>
    <x v="6"/>
    <s v="PUBL"/>
    <s v="F"/>
    <x v="19"/>
    <x v="1157"/>
    <n v="96342"/>
    <n v="95030"/>
    <n v="92234"/>
  </r>
  <r>
    <s v="FT"/>
    <x v="6"/>
    <s v="PUBL"/>
    <s v="F"/>
    <x v="22"/>
    <x v="1158"/>
    <n v="112334"/>
    <n v="120309"/>
    <n v="123391"/>
  </r>
  <r>
    <s v="FT"/>
    <x v="6"/>
    <s v="PUBL"/>
    <s v="M"/>
    <x v="25"/>
    <x v="1159"/>
    <n v="129046"/>
    <n v="131910"/>
    <n v="136489"/>
  </r>
  <r>
    <s v="PT"/>
    <x v="6"/>
    <s v="PUBL"/>
    <s v="M"/>
    <x v="30"/>
    <x v="1160"/>
    <n v="138299"/>
    <n v="131937"/>
    <n v="128855"/>
  </r>
  <r>
    <s v="FT"/>
    <x v="6"/>
    <s v="PUBL"/>
    <s v="F"/>
    <x v="25"/>
    <x v="1161"/>
    <n v="135179"/>
    <n v="138506"/>
    <n v="141872"/>
  </r>
  <r>
    <s v="PT"/>
    <x v="6"/>
    <s v="PUBL"/>
    <s v="F"/>
    <x v="30"/>
    <x v="1162"/>
    <n v="140841"/>
    <n v="135517"/>
    <n v="128862"/>
  </r>
  <r>
    <s v="FT"/>
    <x v="6"/>
    <s v="PUBL"/>
    <s v="M"/>
    <x v="23"/>
    <x v="1163"/>
    <n v="270133"/>
    <n v="20306"/>
    <n v="251464"/>
  </r>
  <r>
    <s v="FT"/>
    <x v="6"/>
    <s v="PUBL"/>
    <s v="F"/>
    <x v="23"/>
    <x v="1164"/>
    <n v="278019"/>
    <n v="22468"/>
    <n v="260854"/>
  </r>
  <r>
    <s v="FT"/>
    <x v="6"/>
    <s v="PUBL"/>
    <s v="M"/>
    <x v="26"/>
    <x v="1165"/>
    <n v="293557"/>
    <n v="300733"/>
    <n v="273749"/>
  </r>
  <r>
    <s v="FT"/>
    <x v="6"/>
    <s v="PUBL"/>
    <s v="F"/>
    <x v="34"/>
    <x v="1166"/>
    <n v="290456"/>
    <n v="286735"/>
    <n v="282768"/>
  </r>
  <r>
    <s v="FT"/>
    <x v="6"/>
    <s v="PUBL"/>
    <s v="M"/>
    <x v="34"/>
    <x v="1167"/>
    <n v="314210"/>
    <n v="312255"/>
    <n v="305433"/>
  </r>
  <r>
    <s v="FT"/>
    <x v="6"/>
    <s v="PUBL"/>
    <s v="M"/>
    <x v="30"/>
    <x v="1168"/>
    <n v="332214"/>
    <n v="326482"/>
    <n v="295346"/>
  </r>
  <r>
    <s v="FT"/>
    <x v="6"/>
    <s v="PUBL"/>
    <s v="M"/>
    <x v="31"/>
    <x v="1169"/>
    <n v="347387"/>
    <n v="337035"/>
    <n v="327801"/>
  </r>
  <r>
    <s v="FT"/>
    <x v="6"/>
    <s v="PUBL"/>
    <s v="F"/>
    <x v="26"/>
    <x v="1170"/>
    <n v="376361"/>
    <n v="388410"/>
    <n v="337767"/>
  </r>
  <r>
    <s v="FT"/>
    <x v="6"/>
    <s v="PUBL"/>
    <s v="F"/>
    <x v="30"/>
    <x v="1171"/>
    <n v="400814"/>
    <n v="395678"/>
    <n v="359956"/>
  </r>
  <r>
    <s v="FT"/>
    <x v="6"/>
    <s v="PUBL"/>
    <s v="M"/>
    <x v="29"/>
    <x v="1172"/>
    <n v="435926"/>
    <n v="441117"/>
    <n v="446957"/>
  </r>
  <r>
    <s v="FT"/>
    <x v="6"/>
    <s v="PUBL"/>
    <s v="F"/>
    <x v="31"/>
    <x v="1173"/>
    <n v="498131"/>
    <n v="485183"/>
    <n v="472314"/>
  </r>
  <r>
    <s v="FT"/>
    <x v="6"/>
    <s v="PUBL"/>
    <s v="F"/>
    <x v="29"/>
    <x v="1174"/>
    <n v="521395"/>
    <n v="535386"/>
    <n v="550544"/>
  </r>
  <r>
    <s v="FT"/>
    <x v="6"/>
    <s v="PUBL"/>
    <s v="F"/>
    <x v="28"/>
    <x v="1175"/>
    <n v="636173"/>
    <n v="611322"/>
    <n v="576120"/>
  </r>
  <r>
    <s v="FT"/>
    <x v="6"/>
    <s v="PUBL"/>
    <s v="M"/>
    <x v="28"/>
    <x v="1176"/>
    <n v="816191"/>
    <n v="799065"/>
    <n v="764849"/>
  </r>
  <r>
    <s v="FT"/>
    <x v="6"/>
    <s v="PUBL"/>
    <s v="F"/>
    <x v="27"/>
    <x v="1177"/>
    <n v="1478602"/>
    <n v="1392691"/>
    <n v="1301464"/>
  </r>
  <r>
    <s v="FT"/>
    <x v="6"/>
    <s v="PUBL"/>
    <s v="M"/>
    <x v="27"/>
    <x v="1178"/>
    <n v="1782473"/>
    <n v="1670787"/>
    <n v="1558533"/>
  </r>
  <r>
    <s v="PT"/>
    <x v="6"/>
    <s v="PRIV"/>
    <s v="F"/>
    <x v="13"/>
    <x v="1179"/>
    <n v="260"/>
    <n v="415"/>
    <n v="370"/>
  </r>
  <r>
    <s v="FT"/>
    <x v="6"/>
    <s v="PRIV"/>
    <s v="F"/>
    <x v="13"/>
    <x v="1180"/>
    <n v="21351"/>
    <n v="23102"/>
    <n v="25391"/>
  </r>
  <r>
    <s v="PT"/>
    <x v="6"/>
    <s v="PRIV"/>
    <s v="M"/>
    <x v="13"/>
    <x v="342"/>
    <n v="383"/>
    <n v="508"/>
    <n v="473"/>
  </r>
  <r>
    <s v="FT"/>
    <x v="6"/>
    <s v="PRIV"/>
    <s v="M"/>
    <x v="13"/>
    <x v="1181"/>
    <n v="17213"/>
    <n v="18624"/>
    <n v="20708"/>
  </r>
  <r>
    <s v="PT"/>
    <x v="6"/>
    <s v="PRIV"/>
    <s v="F"/>
    <x v="25"/>
    <x v="1182"/>
    <n v="7849"/>
    <n v="9907"/>
    <n v="13313"/>
  </r>
  <r>
    <s v="FT"/>
    <x v="6"/>
    <s v="PRIV"/>
    <s v="F"/>
    <x v="25"/>
    <x v="1183"/>
    <n v="24674"/>
    <n v="29990"/>
    <n v="36758"/>
  </r>
  <r>
    <s v="PT"/>
    <x v="6"/>
    <s v="PRIV"/>
    <s v="M"/>
    <x v="25"/>
    <x v="1184"/>
    <n v="6429"/>
    <n v="7856"/>
    <n v="11806"/>
  </r>
  <r>
    <s v="FT"/>
    <x v="6"/>
    <s v="PRIV"/>
    <s v="M"/>
    <x v="25"/>
    <x v="1185"/>
    <n v="21578"/>
    <n v="25700"/>
    <n v="31433"/>
  </r>
  <r>
    <s v="FT"/>
    <x v="6"/>
    <s v="PRIV"/>
    <s v="F"/>
    <x v="17"/>
    <x v="1186"/>
    <n v="13944"/>
    <n v="15473"/>
    <n v="15803"/>
  </r>
  <r>
    <s v="FT"/>
    <x v="6"/>
    <s v="PRIV"/>
    <s v="M"/>
    <x v="17"/>
    <x v="1187"/>
    <n v="14853"/>
    <n v="16107"/>
    <n v="16220"/>
  </r>
  <r>
    <s v="PT"/>
    <x v="6"/>
    <s v="PRIV"/>
    <s v="F"/>
    <x v="24"/>
    <x v="1188"/>
    <n v="3748"/>
    <n v="3465"/>
    <n v="3884"/>
  </r>
  <r>
    <s v="FT"/>
    <x v="6"/>
    <s v="PRIV"/>
    <s v="F"/>
    <x v="24"/>
    <x v="1189"/>
    <n v="4087"/>
    <n v="4094"/>
    <n v="3908"/>
  </r>
  <r>
    <s v="PT"/>
    <x v="6"/>
    <s v="PRIV"/>
    <s v="M"/>
    <x v="24"/>
    <x v="1190"/>
    <n v="1891"/>
    <n v="1899"/>
    <n v="2276"/>
  </r>
  <r>
    <s v="FT"/>
    <x v="6"/>
    <s v="PRIV"/>
    <s v="M"/>
    <x v="24"/>
    <x v="1191"/>
    <n v="3271"/>
    <n v="3298"/>
    <n v="3304"/>
  </r>
  <r>
    <s v="FT"/>
    <x v="6"/>
    <s v="PRIV"/>
    <s v="F"/>
    <x v="11"/>
    <x v="1192"/>
    <n v="1729"/>
    <n v="1939"/>
    <n v="2226"/>
  </r>
  <r>
    <s v="PT"/>
    <x v="6"/>
    <s v="PRIV"/>
    <s v="F"/>
    <x v="11"/>
    <x v="762"/>
    <n v="2320"/>
    <n v="2635"/>
    <n v="3167"/>
  </r>
  <r>
    <s v="FT"/>
    <x v="6"/>
    <s v="PRIV"/>
    <s v="M"/>
    <x v="11"/>
    <x v="1193"/>
    <n v="796"/>
    <n v="920"/>
    <n v="1044"/>
  </r>
  <r>
    <s v="PT"/>
    <x v="6"/>
    <s v="PRIV"/>
    <s v="M"/>
    <x v="11"/>
    <x v="1194"/>
    <n v="1468"/>
    <n v="1629"/>
    <n v="1876"/>
  </r>
  <r>
    <s v="FT"/>
    <x v="6"/>
    <s v="PRIV"/>
    <s v="F"/>
    <x v="15"/>
    <x v="1195"/>
    <n v="3156"/>
    <n v="3492"/>
    <n v="3590"/>
  </r>
  <r>
    <s v="PT"/>
    <x v="6"/>
    <s v="PRIV"/>
    <s v="F"/>
    <x v="15"/>
    <x v="1196"/>
    <n v="7250"/>
    <n v="9674"/>
    <n v="11339"/>
  </r>
  <r>
    <s v="FT"/>
    <x v="6"/>
    <s v="PRIV"/>
    <s v="M"/>
    <x v="15"/>
    <x v="1197"/>
    <n v="2040"/>
    <n v="2497"/>
    <n v="2828"/>
  </r>
  <r>
    <s v="PT"/>
    <x v="6"/>
    <s v="PRIV"/>
    <s v="M"/>
    <x v="15"/>
    <x v="1198"/>
    <n v="3766"/>
    <n v="4790"/>
    <n v="5349"/>
  </r>
  <r>
    <s v="FT"/>
    <x v="6"/>
    <s v="PRIV"/>
    <s v="F"/>
    <x v="27"/>
    <x v="1199"/>
    <n v="133136"/>
    <n v="111228"/>
    <n v="93695"/>
  </r>
  <r>
    <s v="FT"/>
    <x v="6"/>
    <s v="PRIV"/>
    <s v="M"/>
    <x v="27"/>
    <x v="1200"/>
    <n v="133438"/>
    <n v="113373"/>
    <n v="98979"/>
  </r>
  <r>
    <s v="PT"/>
    <x v="6"/>
    <s v="PRIV"/>
    <s v="F"/>
    <x v="21"/>
    <x v="1201"/>
    <n v="104261"/>
    <n v="114201"/>
    <n v="124810"/>
  </r>
  <r>
    <s v="FT"/>
    <x v="6"/>
    <s v="PRIV"/>
    <s v="F"/>
    <x v="21"/>
    <x v="1202"/>
    <n v="737919"/>
    <n v="729878"/>
    <n v="715213"/>
  </r>
  <r>
    <s v="PT"/>
    <x v="6"/>
    <s v="PRIV"/>
    <s v="M"/>
    <x v="21"/>
    <x v="1203"/>
    <n v="79257"/>
    <n v="84350"/>
    <n v="89649"/>
  </r>
  <r>
    <s v="FT"/>
    <x v="6"/>
    <s v="PRIV"/>
    <s v="M"/>
    <x v="21"/>
    <x v="1204"/>
    <n v="602465"/>
    <n v="604248"/>
    <n v="597048"/>
  </r>
  <r>
    <s v="FT"/>
    <x v="7"/>
    <s v="PRIV"/>
    <s v="F"/>
    <x v="0"/>
    <x v="1205"/>
    <n v="8383"/>
    <n v="7598"/>
    <n v="7021"/>
  </r>
  <r>
    <s v="FT"/>
    <x v="7"/>
    <s v="PRIV"/>
    <s v="M"/>
    <x v="0"/>
    <x v="1206"/>
    <n v="9806"/>
    <n v="9237"/>
    <n v="8678"/>
  </r>
  <r>
    <s v="PT"/>
    <x v="7"/>
    <s v="PRIV"/>
    <s v="F"/>
    <x v="32"/>
    <x v="1207"/>
    <n v="6445"/>
    <n v="6257"/>
    <n v="5583"/>
  </r>
  <r>
    <s v="FT"/>
    <x v="7"/>
    <s v="PRIV"/>
    <s v="F"/>
    <x v="32"/>
    <x v="1208"/>
    <n v="25713"/>
    <n v="23823"/>
    <n v="22359"/>
  </r>
  <r>
    <s v="PT"/>
    <x v="7"/>
    <s v="PRIV"/>
    <s v="M"/>
    <x v="32"/>
    <x v="1209"/>
    <n v="6638"/>
    <n v="6327"/>
    <n v="5830"/>
  </r>
  <r>
    <s v="FT"/>
    <x v="7"/>
    <s v="PRIV"/>
    <s v="M"/>
    <x v="32"/>
    <x v="1210"/>
    <n v="20355"/>
    <n v="19295"/>
    <n v="17877"/>
  </r>
  <r>
    <s v="PT"/>
    <x v="7"/>
    <s v="PRIV"/>
    <s v="F"/>
    <x v="1"/>
    <x v="1211"/>
    <n v="2897"/>
    <n v="3565"/>
    <n v="3587"/>
  </r>
  <r>
    <s v="FT"/>
    <x v="7"/>
    <s v="PRIV"/>
    <s v="F"/>
    <x v="1"/>
    <x v="1212"/>
    <n v="3897"/>
    <n v="3781"/>
    <n v="3472"/>
  </r>
  <r>
    <s v="PT"/>
    <x v="7"/>
    <s v="PRIV"/>
    <s v="M"/>
    <x v="1"/>
    <x v="1213"/>
    <n v="1745"/>
    <n v="2069"/>
    <n v="2082"/>
  </r>
  <r>
    <s v="FT"/>
    <x v="7"/>
    <s v="PRIV"/>
    <s v="M"/>
    <x v="1"/>
    <x v="1214"/>
    <n v="1879"/>
    <n v="2117"/>
    <n v="2165"/>
  </r>
  <r>
    <s v="FT"/>
    <x v="7"/>
    <s v="PRIV"/>
    <s v="F"/>
    <x v="16"/>
    <x v="1045"/>
    <n v="100"/>
    <n v="90"/>
    <n v="337"/>
  </r>
  <r>
    <s v="PT"/>
    <x v="7"/>
    <s v="PRIV"/>
    <s v="F"/>
    <x v="16"/>
    <x v="1215"/>
    <n v="593"/>
    <n v="617"/>
    <n v="681"/>
  </r>
  <r>
    <s v="FT"/>
    <x v="7"/>
    <s v="PRIV"/>
    <s v="M"/>
    <x v="16"/>
    <x v="1216"/>
    <n v="104"/>
    <n v="100"/>
    <n v="365"/>
  </r>
  <r>
    <s v="PT"/>
    <x v="7"/>
    <s v="PRIV"/>
    <s v="M"/>
    <x v="16"/>
    <x v="1217"/>
    <n v="1728"/>
    <n v="1862"/>
    <n v="1853"/>
  </r>
  <r>
    <s v="PT"/>
    <x v="7"/>
    <s v="PRIV"/>
    <s v="F"/>
    <x v="5"/>
    <x v="1218"/>
    <n v="2099"/>
    <n v="1256"/>
    <n v="675"/>
  </r>
  <r>
    <s v="FT"/>
    <x v="7"/>
    <s v="PRIV"/>
    <s v="F"/>
    <x v="5"/>
    <x v="1219"/>
    <n v="3040"/>
    <n v="2327"/>
    <n v="1572"/>
  </r>
  <r>
    <s v="PT"/>
    <x v="7"/>
    <s v="PRIV"/>
    <s v="M"/>
    <x v="5"/>
    <x v="1220"/>
    <n v="1227"/>
    <n v="540"/>
    <n v="386"/>
  </r>
  <r>
    <s v="FT"/>
    <x v="7"/>
    <s v="PRIV"/>
    <s v="M"/>
    <x v="5"/>
    <x v="1221"/>
    <n v="1684"/>
    <n v="1419"/>
    <n v="1050"/>
  </r>
  <r>
    <s v="PT"/>
    <x v="7"/>
    <s v="PRIV"/>
    <s v="F"/>
    <x v="22"/>
    <x v="1222"/>
    <n v="402"/>
    <n v="392"/>
    <n v="470"/>
  </r>
  <r>
    <s v="FT"/>
    <x v="7"/>
    <s v="PRIV"/>
    <s v="F"/>
    <x v="22"/>
    <x v="1223"/>
    <n v="7256"/>
    <n v="7642"/>
    <n v="8187"/>
  </r>
  <r>
    <s v="PT"/>
    <x v="7"/>
    <s v="PRIV"/>
    <s v="M"/>
    <x v="22"/>
    <x v="1224"/>
    <n v="220"/>
    <n v="184"/>
    <n v="279"/>
  </r>
  <r>
    <s v="FT"/>
    <x v="7"/>
    <s v="PRIV"/>
    <s v="M"/>
    <x v="22"/>
    <x v="1225"/>
    <n v="3908"/>
    <n v="4278"/>
    <n v="4340"/>
  </r>
  <r>
    <s v="PT"/>
    <x v="7"/>
    <s v="PRIV"/>
    <s v="F"/>
    <x v="28"/>
    <x v="1226"/>
    <n v="6543"/>
    <n v="5229"/>
    <n v="3833"/>
  </r>
  <r>
    <s v="FT"/>
    <x v="7"/>
    <s v="PRIV"/>
    <s v="F"/>
    <x v="28"/>
    <x v="1227"/>
    <n v="11034"/>
    <n v="9449"/>
    <n v="8178"/>
  </r>
  <r>
    <s v="PT"/>
    <x v="7"/>
    <s v="PRIV"/>
    <s v="M"/>
    <x v="28"/>
    <x v="1228"/>
    <n v="8072"/>
    <n v="6960"/>
    <n v="5230"/>
  </r>
  <r>
    <s v="FT"/>
    <x v="7"/>
    <s v="PRIV"/>
    <s v="M"/>
    <x v="28"/>
    <x v="1229"/>
    <n v="10206"/>
    <n v="8614"/>
    <n v="7829"/>
  </r>
  <r>
    <s v="PT"/>
    <x v="7"/>
    <s v="PRIV"/>
    <s v="F"/>
    <x v="9"/>
    <x v="1230"/>
    <n v="1416"/>
    <n v="1473"/>
    <n v="1463"/>
  </r>
  <r>
    <s v="FT"/>
    <x v="7"/>
    <s v="PRIV"/>
    <s v="F"/>
    <x v="9"/>
    <x v="1231"/>
    <n v="8488"/>
    <n v="8833"/>
    <n v="9285"/>
  </r>
  <r>
    <s v="PT"/>
    <x v="7"/>
    <s v="PRIV"/>
    <s v="M"/>
    <x v="9"/>
    <x v="1232"/>
    <n v="932"/>
    <n v="1044"/>
    <n v="1026"/>
  </r>
  <r>
    <s v="FT"/>
    <x v="7"/>
    <s v="PRIV"/>
    <s v="M"/>
    <x v="9"/>
    <x v="1233"/>
    <n v="5058"/>
    <n v="4962"/>
    <n v="5058"/>
  </r>
  <r>
    <s v="PT"/>
    <x v="7"/>
    <s v="PRIV"/>
    <s v="F"/>
    <x v="30"/>
    <x v="1234"/>
    <n v="13442"/>
    <n v="13480"/>
    <n v="14829"/>
  </r>
  <r>
    <s v="FT"/>
    <x v="7"/>
    <s v="PRIV"/>
    <s v="F"/>
    <x v="30"/>
    <x v="1235"/>
    <n v="26917"/>
    <n v="24873"/>
    <n v="24544"/>
  </r>
  <r>
    <s v="PT"/>
    <x v="7"/>
    <s v="PRIV"/>
    <s v="M"/>
    <x v="30"/>
    <x v="1236"/>
    <n v="13235"/>
    <n v="13439"/>
    <n v="14863"/>
  </r>
  <r>
    <s v="FT"/>
    <x v="7"/>
    <s v="PRIV"/>
    <s v="M"/>
    <x v="30"/>
    <x v="1237"/>
    <n v="22948"/>
    <n v="22070"/>
    <n v="22311"/>
  </r>
  <r>
    <s v="PT"/>
    <x v="7"/>
    <s v="PRIV"/>
    <s v="F"/>
    <x v="18"/>
    <x v="1238"/>
    <n v="5092"/>
    <n v="3738"/>
    <n v="3258"/>
  </r>
  <r>
    <s v="PT"/>
    <x v="7"/>
    <s v="PRIV"/>
    <s v="M"/>
    <x v="18"/>
    <x v="1239"/>
    <n v="2881"/>
    <n v="2040"/>
    <n v="1745"/>
  </r>
  <r>
    <s v="FT"/>
    <x v="7"/>
    <s v="PRIV"/>
    <s v="F"/>
    <x v="31"/>
    <x v="1240"/>
    <n v="84569"/>
    <n v="85523"/>
    <n v="82320"/>
  </r>
  <r>
    <s v="FT"/>
    <x v="7"/>
    <s v="PRIV"/>
    <s v="M"/>
    <x v="31"/>
    <x v="1241"/>
    <n v="106100"/>
    <n v="105183"/>
    <n v="102726"/>
  </r>
  <r>
    <s v="PT"/>
    <x v="7"/>
    <s v="PRIV"/>
    <s v="F"/>
    <x v="6"/>
    <x v="1242"/>
    <n v="509"/>
    <n v="822"/>
    <n v="603"/>
  </r>
  <r>
    <s v="FT"/>
    <x v="7"/>
    <s v="PRIV"/>
    <s v="F"/>
    <x v="6"/>
    <x v="114"/>
    <n v="637"/>
    <n v="743"/>
    <n v="475"/>
  </r>
  <r>
    <s v="FT"/>
    <x v="7"/>
    <s v="PRIV"/>
    <s v="M"/>
    <x v="6"/>
    <x v="1243"/>
    <n v="526"/>
    <n v="572"/>
    <n v="379"/>
  </r>
  <r>
    <s v="PT"/>
    <x v="7"/>
    <s v="PRIV"/>
    <s v="M"/>
    <x v="6"/>
    <x v="1244"/>
    <n v="517"/>
    <n v="642"/>
    <n v="518"/>
  </r>
  <r>
    <s v="PT"/>
    <x v="7"/>
    <s v="PRIV"/>
    <s v="F"/>
    <x v="20"/>
    <x v="1245"/>
    <n v="2055"/>
    <n v="2109"/>
    <n v="2178"/>
  </r>
  <r>
    <s v="FT"/>
    <x v="7"/>
    <s v="PRIV"/>
    <s v="F"/>
    <x v="20"/>
    <x v="1246"/>
    <n v="3348"/>
    <n v="3164"/>
    <n v="2996"/>
  </r>
  <r>
    <s v="PT"/>
    <x v="7"/>
    <s v="PRIV"/>
    <s v="M"/>
    <x v="20"/>
    <x v="1247"/>
    <n v="1297"/>
    <n v="1269"/>
    <n v="1244"/>
  </r>
  <r>
    <s v="FT"/>
    <x v="7"/>
    <s v="PRIV"/>
    <s v="M"/>
    <x v="20"/>
    <x v="1248"/>
    <n v="2478"/>
    <n v="2302"/>
    <n v="2260"/>
  </r>
  <r>
    <s v="FT"/>
    <x v="7"/>
    <s v="PRIV"/>
    <s v="F"/>
    <x v="3"/>
    <x v="1249"/>
    <n v="791"/>
    <n v="289"/>
    <n v="159"/>
  </r>
  <r>
    <s v="PT"/>
    <x v="7"/>
    <s v="PRIV"/>
    <s v="F"/>
    <x v="3"/>
    <x v="1250"/>
    <n v="460"/>
    <n v="161"/>
    <n v="523"/>
  </r>
  <r>
    <s v="FT"/>
    <x v="7"/>
    <s v="PRIV"/>
    <s v="M"/>
    <x v="3"/>
    <x v="914"/>
    <n v="1001"/>
    <n v="327"/>
    <n v="87"/>
  </r>
  <r>
    <s v="PT"/>
    <x v="7"/>
    <s v="PRIV"/>
    <s v="M"/>
    <x v="3"/>
    <x v="1251"/>
    <n v="370"/>
    <n v="74"/>
    <n v="115"/>
  </r>
  <r>
    <s v="PT"/>
    <x v="7"/>
    <s v="PRIV"/>
    <s v="F"/>
    <x v="2"/>
    <x v="1252"/>
    <n v="179"/>
    <n v="113"/>
    <n v="114"/>
  </r>
  <r>
    <s v="FT"/>
    <x v="7"/>
    <s v="PRIV"/>
    <s v="F"/>
    <x v="2"/>
    <x v="1253"/>
    <n v="324"/>
    <n v="312"/>
    <n v="288"/>
  </r>
  <r>
    <s v="PT"/>
    <x v="7"/>
    <s v="PRIV"/>
    <s v="M"/>
    <x v="2"/>
    <x v="907"/>
    <n v="175"/>
    <n v="88"/>
    <n v="73"/>
  </r>
  <r>
    <s v="FT"/>
    <x v="7"/>
    <s v="PRIV"/>
    <s v="M"/>
    <x v="2"/>
    <x v="1254"/>
    <n v="230"/>
    <n v="306"/>
    <n v="257"/>
  </r>
  <r>
    <s v="FT"/>
    <x v="7"/>
    <s v="PRIV"/>
    <s v="F"/>
    <x v="29"/>
    <x v="1255"/>
    <n v="35138"/>
    <n v="34484"/>
    <n v="32989"/>
  </r>
  <r>
    <s v="FT"/>
    <x v="7"/>
    <s v="PRIV"/>
    <s v="M"/>
    <x v="29"/>
    <x v="1256"/>
    <n v="26192"/>
    <n v="24525"/>
    <n v="22448"/>
  </r>
  <r>
    <s v="FT"/>
    <x v="7"/>
    <s v="PRIV"/>
    <s v="F"/>
    <x v="33"/>
    <x v="1257"/>
    <n v="76"/>
    <n v="71"/>
    <n v="69"/>
  </r>
  <r>
    <s v="FT"/>
    <x v="7"/>
    <s v="PRIV"/>
    <s v="M"/>
    <x v="33"/>
    <x v="1258"/>
    <n v="167"/>
    <n v="172"/>
    <n v="165"/>
  </r>
  <r>
    <s v="PT"/>
    <x v="7"/>
    <s v="PRIV"/>
    <s v="F"/>
    <x v="12"/>
    <x v="332"/>
    <n v="118"/>
    <n v="160"/>
    <n v="120"/>
  </r>
  <r>
    <s v="FT"/>
    <x v="7"/>
    <s v="PRIV"/>
    <s v="F"/>
    <x v="12"/>
    <x v="113"/>
    <n v="653"/>
    <n v="703"/>
    <n v="733"/>
  </r>
  <r>
    <s v="PT"/>
    <x v="7"/>
    <s v="PRIV"/>
    <s v="M"/>
    <x v="12"/>
    <x v="1259"/>
    <n v="69"/>
    <n v="87"/>
    <n v="103"/>
  </r>
  <r>
    <s v="FT"/>
    <x v="7"/>
    <s v="PRIV"/>
    <s v="M"/>
    <x v="12"/>
    <x v="914"/>
    <n v="465"/>
    <n v="503"/>
    <n v="537"/>
  </r>
  <r>
    <s v="PT"/>
    <x v="7"/>
    <s v="PRIV"/>
    <s v="F"/>
    <x v="10"/>
    <x v="1260"/>
    <n v="868"/>
    <n v="1159"/>
    <n v="1121"/>
  </r>
  <r>
    <s v="FT"/>
    <x v="7"/>
    <s v="PRIV"/>
    <s v="F"/>
    <x v="10"/>
    <x v="1261"/>
    <n v="10409"/>
    <n v="6518"/>
    <n v="5984"/>
  </r>
  <r>
    <s v="PT"/>
    <x v="7"/>
    <s v="PRIV"/>
    <s v="M"/>
    <x v="10"/>
    <x v="272"/>
    <n v="489"/>
    <n v="624"/>
    <n v="638"/>
  </r>
  <r>
    <s v="FT"/>
    <x v="7"/>
    <s v="PRIV"/>
    <s v="M"/>
    <x v="10"/>
    <x v="1262"/>
    <n v="5176"/>
    <n v="3956"/>
    <n v="3590"/>
  </r>
  <r>
    <s v="FT"/>
    <x v="7"/>
    <s v="PRIV"/>
    <s v="F"/>
    <x v="8"/>
    <x v="1263"/>
    <n v="932"/>
    <n v="692"/>
    <n v="932"/>
  </r>
  <r>
    <s v="FT"/>
    <x v="7"/>
    <s v="PRIV"/>
    <s v="M"/>
    <x v="8"/>
    <x v="1264"/>
    <n v="892"/>
    <n v="622"/>
    <n v="892"/>
  </r>
  <r>
    <s v="FT"/>
    <x v="7"/>
    <s v="PRIV"/>
    <s v="F"/>
    <x v="4"/>
    <x v="773"/>
    <n v="8"/>
    <n v="0"/>
    <n v="0"/>
  </r>
  <r>
    <s v="PT"/>
    <x v="7"/>
    <s v="PRIV"/>
    <s v="F"/>
    <x v="4"/>
    <x v="878"/>
    <n v="67"/>
    <n v="11"/>
    <n v="4"/>
  </r>
  <r>
    <s v="FT"/>
    <x v="7"/>
    <s v="PRIV"/>
    <s v="M"/>
    <x v="4"/>
    <x v="1265"/>
    <n v="12"/>
    <n v="0"/>
    <n v="0"/>
  </r>
  <r>
    <s v="PT"/>
    <x v="7"/>
    <s v="PRIV"/>
    <s v="M"/>
    <x v="4"/>
    <x v="1266"/>
    <n v="58"/>
    <n v="25"/>
    <n v="4"/>
  </r>
  <r>
    <s v="FT"/>
    <x v="7"/>
    <s v="PRIV"/>
    <s v="F"/>
    <x v="23"/>
    <x v="1267"/>
    <n v="6529"/>
    <n v="6517"/>
    <n v="6506"/>
  </r>
  <r>
    <s v="PT"/>
    <x v="7"/>
    <s v="PRIV"/>
    <s v="F"/>
    <x v="23"/>
    <x v="1268"/>
    <n v="23028"/>
    <n v="23016"/>
    <n v="23005"/>
  </r>
  <r>
    <s v="FT"/>
    <x v="7"/>
    <s v="PRIV"/>
    <s v="M"/>
    <x v="23"/>
    <x v="1269"/>
    <n v="6297"/>
    <n v="6285"/>
    <n v="6274"/>
  </r>
  <r>
    <s v="PT"/>
    <x v="7"/>
    <s v="PRIV"/>
    <s v="M"/>
    <x v="23"/>
    <x v="1270"/>
    <n v="20696"/>
    <n v="20684"/>
    <n v="20673"/>
  </r>
  <r>
    <s v="PT"/>
    <x v="7"/>
    <s v="PRIV"/>
    <s v="F"/>
    <x v="14"/>
    <x v="1271"/>
    <n v="775"/>
    <n v="798"/>
    <n v="551"/>
  </r>
  <r>
    <s v="FT"/>
    <x v="7"/>
    <s v="PRIV"/>
    <s v="F"/>
    <x v="14"/>
    <x v="1272"/>
    <n v="1359"/>
    <n v="1497"/>
    <n v="1149"/>
  </r>
  <r>
    <s v="PT"/>
    <x v="7"/>
    <s v="PRIV"/>
    <s v="M"/>
    <x v="14"/>
    <x v="1273"/>
    <n v="418"/>
    <n v="510"/>
    <n v="289"/>
  </r>
  <r>
    <s v="FT"/>
    <x v="7"/>
    <s v="PRIV"/>
    <s v="M"/>
    <x v="14"/>
    <x v="1274"/>
    <n v="1513"/>
    <n v="1513"/>
    <n v="1006"/>
  </r>
  <r>
    <s v="FT"/>
    <x v="7"/>
    <s v="PRIV"/>
    <s v="F"/>
    <x v="26"/>
    <x v="1275"/>
    <n v="14450"/>
    <n v="15250"/>
    <n v="15966"/>
  </r>
  <r>
    <s v="PT"/>
    <x v="7"/>
    <s v="PRIV"/>
    <s v="F"/>
    <x v="26"/>
    <x v="1276"/>
    <n v="69247"/>
    <n v="78426"/>
    <n v="90943"/>
  </r>
  <r>
    <s v="FT"/>
    <x v="7"/>
    <s v="PRIV"/>
    <s v="M"/>
    <x v="26"/>
    <x v="1277"/>
    <n v="9156"/>
    <n v="9568"/>
    <n v="9902"/>
  </r>
  <r>
    <s v="PT"/>
    <x v="7"/>
    <s v="PRIV"/>
    <s v="M"/>
    <x v="26"/>
    <x v="1278"/>
    <n v="28268"/>
    <n v="30690"/>
    <n v="35003"/>
  </r>
  <r>
    <s v="PT"/>
    <x v="7"/>
    <s v="PUBL"/>
    <s v="M"/>
    <x v="9"/>
    <x v="288"/>
    <n v="3"/>
    <n v="4"/>
    <n v="2"/>
  </r>
  <r>
    <s v="FT"/>
    <x v="7"/>
    <s v="PUBL"/>
    <s v="F"/>
    <x v="9"/>
    <x v="1279"/>
    <n v="46"/>
    <n v="60"/>
    <n v="56"/>
  </r>
  <r>
    <s v="FT"/>
    <x v="7"/>
    <s v="PUBL"/>
    <s v="M"/>
    <x v="9"/>
    <x v="1280"/>
    <n v="69"/>
    <n v="100"/>
    <n v="113"/>
  </r>
  <r>
    <s v="PT"/>
    <x v="7"/>
    <s v="PRIV"/>
    <s v="F"/>
    <x v="13"/>
    <x v="1281"/>
    <n v="79"/>
    <n v="72"/>
    <n v="117"/>
  </r>
  <r>
    <s v="FT"/>
    <x v="7"/>
    <s v="PRIV"/>
    <s v="F"/>
    <x v="13"/>
    <x v="1282"/>
    <n v="9321"/>
    <n v="10391"/>
    <n v="11409"/>
  </r>
  <r>
    <s v="PT"/>
    <x v="7"/>
    <s v="PRIV"/>
    <s v="M"/>
    <x v="13"/>
    <x v="276"/>
    <n v="93"/>
    <n v="81"/>
    <n v="96"/>
  </r>
  <r>
    <s v="FT"/>
    <x v="7"/>
    <s v="PRIV"/>
    <s v="M"/>
    <x v="13"/>
    <x v="1283"/>
    <n v="5578"/>
    <n v="6087"/>
    <n v="6502"/>
  </r>
  <r>
    <s v="PT"/>
    <x v="7"/>
    <s v="PUBL"/>
    <s v="M"/>
    <x v="11"/>
    <x v="257"/>
    <n v="388"/>
    <n v="515"/>
    <n v="705"/>
  </r>
  <r>
    <s v="PT"/>
    <x v="7"/>
    <s v="PUBL"/>
    <s v="M"/>
    <x v="2"/>
    <x v="1284"/>
    <n v="341"/>
    <n v="533"/>
    <n v="437"/>
  </r>
  <r>
    <s v="PT"/>
    <x v="7"/>
    <s v="PRIV"/>
    <s v="F"/>
    <x v="25"/>
    <x v="493"/>
    <n v="98"/>
    <n v="102"/>
    <n v="2162"/>
  </r>
  <r>
    <s v="FT"/>
    <x v="7"/>
    <s v="PRIV"/>
    <s v="F"/>
    <x v="25"/>
    <x v="1285"/>
    <n v="9621"/>
    <n v="11787"/>
    <n v="68238"/>
  </r>
  <r>
    <s v="PT"/>
    <x v="7"/>
    <s v="PRIV"/>
    <s v="M"/>
    <x v="25"/>
    <x v="756"/>
    <n v="50"/>
    <n v="120"/>
    <n v="996"/>
  </r>
  <r>
    <s v="PT"/>
    <x v="7"/>
    <s v="PUBL"/>
    <s v="M"/>
    <x v="4"/>
    <x v="1286"/>
    <n v="541"/>
    <n v="549"/>
    <n v="556"/>
  </r>
  <r>
    <s v="FT"/>
    <x v="7"/>
    <s v="PRIV"/>
    <s v="M"/>
    <x v="25"/>
    <x v="1287"/>
    <n v="6941"/>
    <n v="7876"/>
    <n v="50530"/>
  </r>
  <r>
    <s v="PT"/>
    <x v="7"/>
    <s v="PUBL"/>
    <s v="F"/>
    <x v="7"/>
    <x v="1288"/>
    <n v="501"/>
    <n v="698"/>
    <n v="465"/>
  </r>
  <r>
    <s v="FT"/>
    <x v="7"/>
    <s v="PUBL"/>
    <s v="M"/>
    <x v="7"/>
    <x v="1289"/>
    <n v="580"/>
    <n v="399"/>
    <n v="587"/>
  </r>
  <r>
    <s v="PT"/>
    <x v="7"/>
    <s v="PUBL"/>
    <s v="F"/>
    <x v="11"/>
    <x v="1290"/>
    <n v="734"/>
    <n v="1045"/>
    <n v="1336"/>
  </r>
  <r>
    <s v="FT"/>
    <x v="7"/>
    <s v="PUBL"/>
    <s v="M"/>
    <x v="2"/>
    <x v="1291"/>
    <n v="677"/>
    <n v="639"/>
    <n v="620"/>
  </r>
  <r>
    <s v="FT"/>
    <x v="7"/>
    <s v="PUBL"/>
    <s v="M"/>
    <x v="8"/>
    <x v="1292"/>
    <n v="819"/>
    <n v="807"/>
    <n v="796"/>
  </r>
  <r>
    <s v="PT"/>
    <x v="7"/>
    <s v="PUBL"/>
    <s v="M"/>
    <x v="7"/>
    <x v="1293"/>
    <n v="629"/>
    <n v="755"/>
    <n v="570"/>
  </r>
  <r>
    <s v="PT"/>
    <x v="7"/>
    <s v="PUBL"/>
    <s v="F"/>
    <x v="4"/>
    <x v="1294"/>
    <n v="700"/>
    <n v="706"/>
    <n v="699"/>
  </r>
  <r>
    <s v="PT"/>
    <x v="7"/>
    <s v="PUBL"/>
    <s v="M"/>
    <x v="5"/>
    <x v="1001"/>
    <n v="812"/>
    <n v="748"/>
    <n v="746"/>
  </r>
  <r>
    <s v="PT"/>
    <x v="7"/>
    <s v="PUBL"/>
    <s v="M"/>
    <x v="25"/>
    <x v="1295"/>
    <n v="839"/>
    <n v="963"/>
    <n v="247"/>
  </r>
  <r>
    <s v="FT"/>
    <x v="7"/>
    <s v="PUBL"/>
    <s v="F"/>
    <x v="7"/>
    <x v="872"/>
    <n v="799"/>
    <n v="529"/>
    <n v="772"/>
  </r>
  <r>
    <s v="FT"/>
    <x v="7"/>
    <s v="PRIV"/>
    <s v="F"/>
    <x v="17"/>
    <x v="1296"/>
    <n v="1382"/>
    <n v="1532"/>
    <n v="1562"/>
  </r>
  <r>
    <s v="FT"/>
    <x v="7"/>
    <s v="PUBL"/>
    <s v="M"/>
    <x v="5"/>
    <x v="1297"/>
    <n v="806"/>
    <n v="776"/>
    <n v="828"/>
  </r>
  <r>
    <s v="FT"/>
    <x v="7"/>
    <s v="PUBL"/>
    <s v="F"/>
    <x v="8"/>
    <x v="1298"/>
    <n v="1248"/>
    <n v="1236"/>
    <n v="1225"/>
  </r>
  <r>
    <s v="FT"/>
    <x v="7"/>
    <s v="PUBL"/>
    <s v="M"/>
    <x v="4"/>
    <x v="514"/>
    <n v="970"/>
    <n v="938"/>
    <n v="822"/>
  </r>
  <r>
    <s v="FT"/>
    <x v="7"/>
    <s v="PRIV"/>
    <s v="M"/>
    <x v="17"/>
    <x v="1299"/>
    <n v="1256"/>
    <n v="1463"/>
    <n v="1609"/>
  </r>
  <r>
    <s v="FT"/>
    <x v="7"/>
    <s v="PUBL"/>
    <s v="F"/>
    <x v="4"/>
    <x v="1300"/>
    <n v="1184"/>
    <n v="1191"/>
    <n v="1031"/>
  </r>
  <r>
    <s v="PT"/>
    <x v="7"/>
    <s v="PUBL"/>
    <s v="F"/>
    <x v="2"/>
    <x v="1301"/>
    <n v="1012"/>
    <n v="1354"/>
    <n v="1128"/>
  </r>
  <r>
    <s v="PT"/>
    <x v="7"/>
    <s v="PUBL"/>
    <s v="F"/>
    <x v="25"/>
    <x v="1302"/>
    <n v="1608"/>
    <n v="1806"/>
    <n v="234"/>
  </r>
  <r>
    <s v="PT"/>
    <x v="7"/>
    <s v="PUBL"/>
    <s v="M"/>
    <x v="12"/>
    <x v="1303"/>
    <n v="1365"/>
    <n v="1743"/>
    <n v="1864"/>
  </r>
  <r>
    <s v="PT"/>
    <x v="7"/>
    <s v="PUBL"/>
    <s v="F"/>
    <x v="5"/>
    <x v="1304"/>
    <n v="1549"/>
    <n v="1396"/>
    <n v="1207"/>
  </r>
  <r>
    <s v="PT"/>
    <x v="7"/>
    <s v="PUBL"/>
    <s v="M"/>
    <x v="34"/>
    <x v="1305"/>
    <n v="1182"/>
    <n v="1170"/>
    <n v="1159"/>
  </r>
  <r>
    <s v="FT"/>
    <x v="7"/>
    <s v="PUBL"/>
    <s v="F"/>
    <x v="2"/>
    <x v="1306"/>
    <n v="1605"/>
    <n v="1547"/>
    <n v="1490"/>
  </r>
  <r>
    <s v="PT"/>
    <x v="7"/>
    <s v="PUBL"/>
    <s v="F"/>
    <x v="34"/>
    <x v="1307"/>
    <n v="1108"/>
    <n v="1096"/>
    <n v="1085"/>
  </r>
  <r>
    <s v="PT"/>
    <x v="7"/>
    <s v="PUBL"/>
    <s v="F"/>
    <x v="13"/>
    <x v="1308"/>
    <n v="1887"/>
    <n v="1917"/>
    <n v="1833"/>
  </r>
  <r>
    <s v="FT"/>
    <x v="7"/>
    <s v="PUBL"/>
    <s v="F"/>
    <x v="5"/>
    <x v="1309"/>
    <n v="1718"/>
    <n v="1547"/>
    <n v="1432"/>
  </r>
  <r>
    <s v="PT"/>
    <x v="7"/>
    <s v="PUBL"/>
    <s v="M"/>
    <x v="19"/>
    <x v="1310"/>
    <n v="1700"/>
    <n v="1345"/>
    <n v="1975"/>
  </r>
  <r>
    <s v="PT"/>
    <x v="7"/>
    <s v="PUBL"/>
    <s v="F"/>
    <x v="19"/>
    <x v="1311"/>
    <n v="2830"/>
    <n v="2294"/>
    <n v="2413"/>
  </r>
  <r>
    <s v="PT"/>
    <x v="7"/>
    <s v="PUBL"/>
    <s v="M"/>
    <x v="13"/>
    <x v="1312"/>
    <n v="2747"/>
    <n v="2759"/>
    <n v="2571"/>
  </r>
  <r>
    <s v="PT"/>
    <x v="7"/>
    <s v="PUBL"/>
    <s v="F"/>
    <x v="12"/>
    <x v="1313"/>
    <n v="3659"/>
    <n v="4687"/>
    <n v="5119"/>
  </r>
  <r>
    <s v="PT"/>
    <x v="7"/>
    <s v="PUBL"/>
    <s v="M"/>
    <x v="22"/>
    <x v="1314"/>
    <n v="4809"/>
    <n v="5517"/>
    <n v="1969"/>
  </r>
  <r>
    <s v="PT"/>
    <x v="7"/>
    <s v="PUBL"/>
    <s v="F"/>
    <x v="16"/>
    <x v="1315"/>
    <n v="3266"/>
    <n v="3128"/>
    <n v="2821"/>
  </r>
  <r>
    <s v="PT"/>
    <x v="7"/>
    <s v="PRIV"/>
    <s v="F"/>
    <x v="24"/>
    <x v="1316"/>
    <n v="1477"/>
    <n v="1595"/>
    <n v="1561"/>
  </r>
  <r>
    <s v="FT"/>
    <x v="7"/>
    <s v="PRIV"/>
    <s v="F"/>
    <x v="24"/>
    <x v="1317"/>
    <n v="3079"/>
    <n v="3036"/>
    <n v="3097"/>
  </r>
  <r>
    <s v="PT"/>
    <x v="7"/>
    <s v="PRIV"/>
    <s v="M"/>
    <x v="24"/>
    <x v="1318"/>
    <n v="1442"/>
    <n v="1418"/>
    <n v="1427"/>
  </r>
  <r>
    <s v="FT"/>
    <x v="7"/>
    <s v="PRIV"/>
    <s v="M"/>
    <x v="24"/>
    <x v="1319"/>
    <n v="5062"/>
    <n v="4916"/>
    <n v="4758"/>
  </r>
  <r>
    <s v="PT"/>
    <x v="7"/>
    <s v="PUBL"/>
    <s v="M"/>
    <x v="15"/>
    <x v="1320"/>
    <n v="4188"/>
    <n v="4345"/>
    <n v="4572"/>
  </r>
  <r>
    <s v="PT"/>
    <x v="7"/>
    <s v="PUBL"/>
    <s v="M"/>
    <x v="16"/>
    <x v="873"/>
    <n v="3241"/>
    <n v="3231"/>
    <n v="2973"/>
  </r>
  <r>
    <s v="PT"/>
    <x v="7"/>
    <s v="PUBL"/>
    <s v="M"/>
    <x v="23"/>
    <x v="1321"/>
    <n v="4326"/>
    <n v="4467"/>
    <n v="4744"/>
  </r>
  <r>
    <s v="PT"/>
    <x v="7"/>
    <s v="PUBL"/>
    <s v="M"/>
    <x v="32"/>
    <x v="1322"/>
    <n v="5461"/>
    <n v="5145"/>
    <n v="4694"/>
  </r>
  <r>
    <s v="PT"/>
    <x v="7"/>
    <s v="PUBL"/>
    <s v="M"/>
    <x v="3"/>
    <x v="1323"/>
    <n v="5507"/>
    <n v="4622"/>
    <n v="5681"/>
  </r>
  <r>
    <s v="PT"/>
    <x v="7"/>
    <s v="PUBL"/>
    <s v="F"/>
    <x v="32"/>
    <x v="1324"/>
    <n v="5486"/>
    <n v="5216"/>
    <n v="4715"/>
  </r>
  <r>
    <s v="PT"/>
    <x v="7"/>
    <s v="PUBL"/>
    <s v="M"/>
    <x v="6"/>
    <x v="1325"/>
    <n v="5799"/>
    <n v="5443"/>
    <n v="5470"/>
  </r>
  <r>
    <s v="FT"/>
    <x v="7"/>
    <s v="PUBL"/>
    <s v="M"/>
    <x v="3"/>
    <x v="1326"/>
    <n v="6243"/>
    <n v="6111"/>
    <n v="7526"/>
  </r>
  <r>
    <s v="PT"/>
    <x v="7"/>
    <s v="PUBL"/>
    <s v="M"/>
    <x v="20"/>
    <x v="1327"/>
    <n v="6363"/>
    <n v="6228"/>
    <n v="7137"/>
  </r>
  <r>
    <s v="PT"/>
    <x v="7"/>
    <s v="PUBL"/>
    <s v="F"/>
    <x v="3"/>
    <x v="1328"/>
    <n v="6597"/>
    <n v="5161"/>
    <n v="6057"/>
  </r>
  <r>
    <s v="PT"/>
    <x v="7"/>
    <s v="PUBL"/>
    <s v="M"/>
    <x v="14"/>
    <x v="1329"/>
    <n v="6343"/>
    <n v="5989"/>
    <n v="5822"/>
  </r>
  <r>
    <s v="PT"/>
    <x v="7"/>
    <s v="PUBL"/>
    <s v="F"/>
    <x v="15"/>
    <x v="1330"/>
    <n v="8123"/>
    <n v="9276"/>
    <n v="10314"/>
  </r>
  <r>
    <s v="FT"/>
    <x v="7"/>
    <s v="PUBL"/>
    <s v="M"/>
    <x v="11"/>
    <x v="1331"/>
    <n v="7108"/>
    <n v="7184"/>
    <n v="7850"/>
  </r>
  <r>
    <s v="PT"/>
    <x v="7"/>
    <s v="PUBL"/>
    <s v="F"/>
    <x v="22"/>
    <x v="1332"/>
    <n v="7958"/>
    <n v="7343"/>
    <n v="5375"/>
  </r>
  <r>
    <s v="PT"/>
    <x v="7"/>
    <s v="PUBL"/>
    <s v="F"/>
    <x v="23"/>
    <x v="1333"/>
    <n v="7964"/>
    <n v="7975"/>
    <n v="9030"/>
  </r>
  <r>
    <s v="FT"/>
    <x v="7"/>
    <s v="PUBL"/>
    <s v="F"/>
    <x v="3"/>
    <x v="1334"/>
    <n v="7652"/>
    <n v="6945"/>
    <n v="8281"/>
  </r>
  <r>
    <s v="FT"/>
    <x v="7"/>
    <s v="PUBL"/>
    <s v="M"/>
    <x v="12"/>
    <x v="1335"/>
    <n v="8532"/>
    <n v="8485"/>
    <n v="8425"/>
  </r>
  <r>
    <s v="PT"/>
    <x v="7"/>
    <s v="PUBL"/>
    <s v="F"/>
    <x v="6"/>
    <x v="1336"/>
    <n v="8567"/>
    <n v="7749"/>
    <n v="7301"/>
  </r>
  <r>
    <s v="PT"/>
    <x v="7"/>
    <s v="PUBL"/>
    <s v="F"/>
    <x v="20"/>
    <x v="1337"/>
    <n v="9279"/>
    <n v="9772"/>
    <n v="11492"/>
  </r>
  <r>
    <s v="PT"/>
    <x v="7"/>
    <s v="PUBL"/>
    <s v="M"/>
    <x v="1"/>
    <x v="1338"/>
    <n v="10024"/>
    <n v="9981"/>
    <n v="9758"/>
  </r>
  <r>
    <s v="PT"/>
    <x v="7"/>
    <s v="PUBL"/>
    <s v="M"/>
    <x v="18"/>
    <x v="1339"/>
    <n v="12203"/>
    <n v="12948"/>
    <n v="12430"/>
  </r>
  <r>
    <s v="PT"/>
    <x v="7"/>
    <s v="PUBL"/>
    <s v="F"/>
    <x v="14"/>
    <x v="1340"/>
    <n v="10493"/>
    <n v="9961"/>
    <n v="9384"/>
  </r>
  <r>
    <s v="FT"/>
    <x v="7"/>
    <s v="PUBL"/>
    <s v="M"/>
    <x v="18"/>
    <x v="1341"/>
    <n v="10727"/>
    <n v="10231"/>
    <n v="9913"/>
  </r>
  <r>
    <s v="FT"/>
    <x v="7"/>
    <s v="PUBL"/>
    <s v="M"/>
    <x v="32"/>
    <x v="1342"/>
    <n v="12352"/>
    <n v="11995"/>
    <n v="10621"/>
  </r>
  <r>
    <s v="FT"/>
    <x v="7"/>
    <s v="PUBL"/>
    <s v="F"/>
    <x v="11"/>
    <x v="1343"/>
    <n v="12786"/>
    <n v="12941"/>
    <n v="13925"/>
  </r>
  <r>
    <s v="PT"/>
    <x v="7"/>
    <s v="PUBL"/>
    <s v="F"/>
    <x v="18"/>
    <x v="1344"/>
    <n v="17161"/>
    <n v="18386"/>
    <n v="18112"/>
  </r>
  <r>
    <s v="FT"/>
    <x v="7"/>
    <s v="PUBL"/>
    <s v="M"/>
    <x v="17"/>
    <x v="1345"/>
    <n v="13346"/>
    <n v="12142"/>
    <n v="11534"/>
  </r>
  <r>
    <s v="PT"/>
    <x v="7"/>
    <s v="PUBL"/>
    <s v="F"/>
    <x v="28"/>
    <x v="1346"/>
    <n v="13667"/>
    <n v="14379"/>
    <n v="13620"/>
  </r>
  <r>
    <s v="FT"/>
    <x v="7"/>
    <s v="PUBL"/>
    <s v="F"/>
    <x v="12"/>
    <x v="1347"/>
    <n v="15050"/>
    <n v="15454"/>
    <n v="15594"/>
  </r>
  <r>
    <s v="PT"/>
    <x v="7"/>
    <s v="PUBL"/>
    <s v="F"/>
    <x v="1"/>
    <x v="1348"/>
    <n v="16094"/>
    <n v="16497"/>
    <n v="16608"/>
  </r>
  <r>
    <s v="FT"/>
    <x v="7"/>
    <s v="PUBL"/>
    <s v="M"/>
    <x v="6"/>
    <x v="1349"/>
    <n v="15194"/>
    <n v="15821"/>
    <n v="15488"/>
  </r>
  <r>
    <s v="FT"/>
    <x v="7"/>
    <s v="PUBL"/>
    <s v="F"/>
    <x v="32"/>
    <x v="1350"/>
    <n v="15470"/>
    <n v="14901"/>
    <n v="13874"/>
  </r>
  <r>
    <s v="FT"/>
    <x v="7"/>
    <s v="PUBL"/>
    <s v="F"/>
    <x v="18"/>
    <x v="1351"/>
    <n v="15175"/>
    <n v="14914"/>
    <n v="14593"/>
  </r>
  <r>
    <s v="FT"/>
    <x v="7"/>
    <s v="PUBL"/>
    <s v="M"/>
    <x v="15"/>
    <x v="1103"/>
    <n v="18312"/>
    <n v="18685"/>
    <n v="19274"/>
  </r>
  <r>
    <s v="PT"/>
    <x v="7"/>
    <s v="PUBL"/>
    <s v="M"/>
    <x v="24"/>
    <x v="1352"/>
    <n v="19596"/>
    <n v="18197"/>
    <n v="18701"/>
  </r>
  <r>
    <s v="FT"/>
    <x v="7"/>
    <s v="PUBL"/>
    <s v="M"/>
    <x v="14"/>
    <x v="1353"/>
    <n v="18916"/>
    <n v="18374"/>
    <n v="17378"/>
  </r>
  <r>
    <s v="PT"/>
    <x v="7"/>
    <s v="PUBL"/>
    <s v="M"/>
    <x v="28"/>
    <x v="1354"/>
    <n v="19794"/>
    <n v="21680"/>
    <n v="21039"/>
  </r>
  <r>
    <s v="FT"/>
    <x v="7"/>
    <s v="PUBL"/>
    <s v="M"/>
    <x v="1"/>
    <x v="1355"/>
    <n v="21459"/>
    <n v="21671"/>
    <n v="20571"/>
  </r>
  <r>
    <s v="FT"/>
    <x v="7"/>
    <s v="PUBL"/>
    <s v="M"/>
    <x v="20"/>
    <x v="1356"/>
    <n v="21580"/>
    <n v="21411"/>
    <n v="22286"/>
  </r>
  <r>
    <s v="FT"/>
    <x v="7"/>
    <s v="PUBL"/>
    <s v="M"/>
    <x v="34"/>
    <x v="1357"/>
    <n v="21393"/>
    <n v="20203"/>
    <n v="20203"/>
  </r>
  <r>
    <s v="FT"/>
    <x v="7"/>
    <s v="PUBL"/>
    <s v="F"/>
    <x v="17"/>
    <x v="1358"/>
    <n v="21819"/>
    <n v="19332"/>
    <n v="19507"/>
  </r>
  <r>
    <s v="FT"/>
    <x v="7"/>
    <s v="PUBL"/>
    <s v="F"/>
    <x v="14"/>
    <x v="1359"/>
    <n v="22292"/>
    <n v="21509"/>
    <n v="20710"/>
  </r>
  <r>
    <s v="FT"/>
    <x v="7"/>
    <s v="PUBL"/>
    <s v="F"/>
    <x v="1"/>
    <x v="1360"/>
    <n v="27639"/>
    <n v="26142"/>
    <n v="24708"/>
  </r>
  <r>
    <s v="FT"/>
    <x v="7"/>
    <s v="PUBL"/>
    <s v="F"/>
    <x v="15"/>
    <x v="1361"/>
    <n v="27599"/>
    <n v="27780"/>
    <n v="28267"/>
  </r>
  <r>
    <s v="FT"/>
    <x v="7"/>
    <s v="PUBL"/>
    <s v="M"/>
    <x v="16"/>
    <x v="1362"/>
    <n v="26439"/>
    <n v="25868"/>
    <n v="24433"/>
  </r>
  <r>
    <s v="PT"/>
    <x v="7"/>
    <s v="PRIV"/>
    <s v="F"/>
    <x v="11"/>
    <x v="1363"/>
    <n v="418"/>
    <n v="550"/>
    <n v="613"/>
  </r>
  <r>
    <s v="FT"/>
    <x v="7"/>
    <s v="PRIV"/>
    <s v="F"/>
    <x v="11"/>
    <x v="1364"/>
    <n v="664"/>
    <n v="669"/>
    <n v="706"/>
  </r>
  <r>
    <s v="FT"/>
    <x v="7"/>
    <s v="PUBL"/>
    <s v="F"/>
    <x v="6"/>
    <x v="1365"/>
    <n v="26146"/>
    <n v="27775"/>
    <n v="27962"/>
  </r>
  <r>
    <s v="FT"/>
    <x v="7"/>
    <s v="PUBL"/>
    <s v="F"/>
    <x v="20"/>
    <x v="1366"/>
    <n v="27713"/>
    <n v="27218"/>
    <n v="27450"/>
  </r>
  <r>
    <s v="FT"/>
    <x v="7"/>
    <s v="PUBL"/>
    <s v="F"/>
    <x v="16"/>
    <x v="1367"/>
    <n v="29565"/>
    <n v="28419"/>
    <n v="26510"/>
  </r>
  <r>
    <s v="FT"/>
    <x v="7"/>
    <s v="PUBL"/>
    <s v="M"/>
    <x v="19"/>
    <x v="1368"/>
    <n v="30158"/>
    <n v="28735"/>
    <n v="27134"/>
  </r>
  <r>
    <s v="PT"/>
    <x v="7"/>
    <s v="PRIV"/>
    <s v="M"/>
    <x v="11"/>
    <x v="1369"/>
    <n v="208"/>
    <n v="235"/>
    <n v="265"/>
  </r>
  <r>
    <s v="FT"/>
    <x v="7"/>
    <s v="PRIV"/>
    <s v="M"/>
    <x v="11"/>
    <x v="305"/>
    <n v="288"/>
    <n v="344"/>
    <n v="429"/>
  </r>
  <r>
    <s v="PT"/>
    <x v="7"/>
    <s v="PUBL"/>
    <s v="F"/>
    <x v="24"/>
    <x v="1370"/>
    <n v="30937"/>
    <n v="31718"/>
    <n v="31891"/>
  </r>
  <r>
    <s v="FT"/>
    <x v="7"/>
    <s v="PUBL"/>
    <s v="F"/>
    <x v="34"/>
    <x v="1371"/>
    <n v="29594"/>
    <n v="27869"/>
    <n v="27869"/>
  </r>
  <r>
    <s v="FT"/>
    <x v="7"/>
    <s v="PUBL"/>
    <s v="M"/>
    <x v="24"/>
    <x v="1372"/>
    <n v="33708"/>
    <n v="34401"/>
    <n v="33741"/>
  </r>
  <r>
    <s v="FT"/>
    <x v="7"/>
    <s v="PUBL"/>
    <s v="F"/>
    <x v="19"/>
    <x v="1373"/>
    <n v="39102"/>
    <n v="37794"/>
    <n v="36024"/>
  </r>
  <r>
    <s v="PT"/>
    <x v="7"/>
    <s v="PUBL"/>
    <s v="F"/>
    <x v="30"/>
    <x v="1374"/>
    <n v="51546"/>
    <n v="65567"/>
    <n v="80774"/>
  </r>
  <r>
    <s v="PT"/>
    <x v="7"/>
    <s v="PUBL"/>
    <s v="M"/>
    <x v="30"/>
    <x v="1375"/>
    <n v="52529"/>
    <n v="63375"/>
    <n v="74546"/>
  </r>
  <r>
    <s v="FT"/>
    <x v="7"/>
    <s v="PUBL"/>
    <s v="F"/>
    <x v="24"/>
    <x v="1376"/>
    <n v="40254"/>
    <n v="39939"/>
    <n v="40899"/>
  </r>
  <r>
    <s v="PT"/>
    <x v="7"/>
    <s v="PUBL"/>
    <s v="M"/>
    <x v="26"/>
    <x v="1377"/>
    <n v="45176"/>
    <n v="49315"/>
    <n v="55678"/>
  </r>
  <r>
    <s v="FT"/>
    <x v="7"/>
    <s v="PUBL"/>
    <s v="M"/>
    <x v="22"/>
    <x v="1378"/>
    <n v="44677"/>
    <n v="45073"/>
    <n v="45604"/>
  </r>
  <r>
    <s v="FT"/>
    <x v="7"/>
    <s v="PUBL"/>
    <s v="M"/>
    <x v="13"/>
    <x v="1379"/>
    <n v="45893"/>
    <n v="48487"/>
    <n v="46672"/>
  </r>
  <r>
    <s v="FT"/>
    <x v="7"/>
    <s v="PUBL"/>
    <s v="M"/>
    <x v="23"/>
    <x v="1380"/>
    <n v="44149"/>
    <n v="42573"/>
    <n v="39726"/>
  </r>
  <r>
    <s v="FT"/>
    <x v="7"/>
    <s v="PUBL"/>
    <s v="F"/>
    <x v="13"/>
    <x v="1381"/>
    <n v="48368"/>
    <n v="51302"/>
    <n v="48011"/>
  </r>
  <r>
    <s v="FT"/>
    <x v="7"/>
    <s v="PUBL"/>
    <s v="F"/>
    <x v="23"/>
    <x v="1382"/>
    <n v="49596"/>
    <n v="47908"/>
    <n v="43827"/>
  </r>
  <r>
    <s v="FT"/>
    <x v="7"/>
    <s v="PUBL"/>
    <s v="M"/>
    <x v="0"/>
    <x v="1383"/>
    <n v="53524"/>
    <n v="53872"/>
    <n v="53799"/>
  </r>
  <r>
    <s v="FT"/>
    <x v="7"/>
    <s v="PUBL"/>
    <s v="M"/>
    <x v="25"/>
    <x v="1384"/>
    <n v="60609"/>
    <n v="65528"/>
    <n v="23241"/>
  </r>
  <r>
    <s v="FT"/>
    <x v="7"/>
    <s v="PUBL"/>
    <s v="F"/>
    <x v="22"/>
    <x v="1385"/>
    <n v="63836"/>
    <n v="65778"/>
    <n v="67300"/>
  </r>
  <r>
    <s v="FT"/>
    <x v="7"/>
    <s v="PUBL"/>
    <s v="F"/>
    <x v="0"/>
    <x v="1386"/>
    <n v="68557"/>
    <n v="68990"/>
    <n v="68899"/>
  </r>
  <r>
    <s v="FT"/>
    <x v="7"/>
    <s v="PUBL"/>
    <s v="M"/>
    <x v="30"/>
    <x v="1387"/>
    <n v="68766"/>
    <n v="85694"/>
    <n v="118805"/>
  </r>
  <r>
    <s v="PT"/>
    <x v="7"/>
    <s v="PUBL"/>
    <s v="F"/>
    <x v="26"/>
    <x v="1388"/>
    <n v="77140"/>
    <n v="87378"/>
    <n v="100649"/>
  </r>
  <r>
    <s v="FT"/>
    <x v="7"/>
    <s v="PUBL"/>
    <s v="F"/>
    <x v="25"/>
    <x v="1389"/>
    <n v="88386"/>
    <n v="93396"/>
    <n v="41547"/>
  </r>
  <r>
    <s v="FT"/>
    <x v="7"/>
    <s v="PUBL"/>
    <s v="M"/>
    <x v="26"/>
    <x v="1390"/>
    <n v="95380"/>
    <n v="96182"/>
    <n v="99458"/>
  </r>
  <r>
    <s v="FT"/>
    <x v="7"/>
    <s v="PUBL"/>
    <s v="F"/>
    <x v="30"/>
    <x v="1391"/>
    <n v="105714"/>
    <n v="122953"/>
    <n v="163697"/>
  </r>
  <r>
    <s v="FT"/>
    <x v="7"/>
    <s v="PUBL"/>
    <s v="F"/>
    <x v="26"/>
    <x v="1392"/>
    <n v="176004"/>
    <n v="174059"/>
    <n v="175446"/>
  </r>
  <r>
    <s v="FT"/>
    <x v="7"/>
    <s v="PUBL"/>
    <s v="F"/>
    <x v="27"/>
    <x v="1393"/>
    <n v="159912"/>
    <n v="127092"/>
    <n v="118194"/>
  </r>
  <r>
    <s v="FT"/>
    <x v="7"/>
    <s v="PUBL"/>
    <s v="M"/>
    <x v="27"/>
    <x v="1394"/>
    <n v="208750"/>
    <n v="163513"/>
    <n v="150435"/>
  </r>
  <r>
    <s v="FT"/>
    <x v="7"/>
    <s v="PUBL"/>
    <s v="M"/>
    <x v="29"/>
    <x v="1395"/>
    <n v="259051"/>
    <n v="263493"/>
    <n v="265683"/>
  </r>
  <r>
    <s v="FT"/>
    <x v="7"/>
    <s v="PUBL"/>
    <s v="M"/>
    <x v="31"/>
    <x v="1396"/>
    <n v="297107"/>
    <n v="291521"/>
    <n v="284363"/>
  </r>
  <r>
    <s v="FT"/>
    <x v="7"/>
    <s v="PUBL"/>
    <s v="F"/>
    <x v="29"/>
    <x v="1397"/>
    <n v="390106"/>
    <n v="402381"/>
    <n v="405899"/>
  </r>
  <r>
    <s v="FT"/>
    <x v="7"/>
    <s v="PUBL"/>
    <s v="F"/>
    <x v="31"/>
    <x v="1398"/>
    <n v="381128"/>
    <n v="372557"/>
    <n v="362547"/>
  </r>
  <r>
    <s v="FT"/>
    <x v="7"/>
    <s v="PUBL"/>
    <s v="M"/>
    <x v="28"/>
    <x v="1399"/>
    <n v="421387"/>
    <n v="408268"/>
    <n v="395646"/>
  </r>
  <r>
    <s v="FT"/>
    <x v="7"/>
    <s v="PUBL"/>
    <s v="F"/>
    <x v="28"/>
    <x v="1400"/>
    <n v="498050"/>
    <n v="487622"/>
    <n v="474991"/>
  </r>
  <r>
    <s v="FT"/>
    <x v="7"/>
    <s v="PRIV"/>
    <s v="F"/>
    <x v="15"/>
    <x v="1401"/>
    <n v="1364"/>
    <n v="1391"/>
    <n v="1345"/>
  </r>
  <r>
    <s v="PT"/>
    <x v="7"/>
    <s v="PRIV"/>
    <s v="F"/>
    <x v="15"/>
    <x v="1402"/>
    <n v="6336"/>
    <n v="6115"/>
    <n v="6812"/>
  </r>
  <r>
    <s v="FT"/>
    <x v="7"/>
    <s v="PRIV"/>
    <s v="M"/>
    <x v="15"/>
    <x v="1403"/>
    <n v="1161"/>
    <n v="1177"/>
    <n v="1173"/>
  </r>
  <r>
    <s v="PT"/>
    <x v="7"/>
    <s v="PRIV"/>
    <s v="M"/>
    <x v="15"/>
    <x v="1404"/>
    <n v="2955"/>
    <n v="2951"/>
    <n v="3155"/>
  </r>
  <r>
    <s v="FT"/>
    <x v="7"/>
    <s v="PRIV"/>
    <s v="F"/>
    <x v="27"/>
    <x v="1405"/>
    <n v="30951"/>
    <n v="27256"/>
    <n v="20649"/>
  </r>
  <r>
    <s v="FT"/>
    <x v="7"/>
    <s v="PRIV"/>
    <s v="M"/>
    <x v="27"/>
    <x v="1406"/>
    <n v="43639"/>
    <n v="37932"/>
    <n v="25541"/>
  </r>
  <r>
    <s v="PT"/>
    <x v="7"/>
    <s v="PRIV"/>
    <s v="F"/>
    <x v="21"/>
    <x v="1407"/>
    <n v="120836"/>
    <n v="120695"/>
    <n v="123500"/>
  </r>
  <r>
    <s v="FT"/>
    <x v="7"/>
    <s v="PRIV"/>
    <s v="F"/>
    <x v="21"/>
    <x v="1408"/>
    <n v="125990"/>
    <n v="125291"/>
    <n v="121218"/>
  </r>
  <r>
    <s v="PT"/>
    <x v="7"/>
    <s v="PRIV"/>
    <s v="M"/>
    <x v="21"/>
    <x v="1409"/>
    <n v="78643"/>
    <n v="80348"/>
    <n v="83328"/>
  </r>
  <r>
    <s v="FT"/>
    <x v="7"/>
    <s v="PRIV"/>
    <s v="M"/>
    <x v="21"/>
    <x v="1410"/>
    <n v="95676"/>
    <n v="97184"/>
    <n v="95546"/>
  </r>
  <r>
    <s v="FT"/>
    <x v="8"/>
    <s v="PRIV"/>
    <s v="F"/>
    <x v="0"/>
    <x v="1411"/>
    <n v="159"/>
    <n v="153"/>
    <n v="155"/>
  </r>
  <r>
    <s v="FT"/>
    <x v="8"/>
    <s v="PRIV"/>
    <s v="M"/>
    <x v="0"/>
    <x v="295"/>
    <n v="176"/>
    <n v="188"/>
    <n v="202"/>
  </r>
  <r>
    <s v="FT"/>
    <x v="8"/>
    <s v="PRIV"/>
    <s v="F"/>
    <x v="32"/>
    <x v="1412"/>
    <n v="3262"/>
    <n v="3032"/>
    <n v="2715"/>
  </r>
  <r>
    <s v="FT"/>
    <x v="8"/>
    <s v="PRIV"/>
    <s v="M"/>
    <x v="32"/>
    <x v="1413"/>
    <n v="4043"/>
    <n v="3705"/>
    <n v="3482"/>
  </r>
  <r>
    <s v="FT"/>
    <x v="8"/>
    <s v="PRIV"/>
    <s v="F"/>
    <x v="1"/>
    <x v="325"/>
    <n v="27"/>
    <n v="26"/>
    <n v="16"/>
  </r>
  <r>
    <s v="PT"/>
    <x v="8"/>
    <s v="PRIV"/>
    <s v="F"/>
    <x v="1"/>
    <x v="460"/>
    <n v="58"/>
    <n v="44"/>
    <n v="44"/>
  </r>
  <r>
    <s v="FT"/>
    <x v="8"/>
    <s v="PRIV"/>
    <s v="M"/>
    <x v="1"/>
    <x v="323"/>
    <n v="22"/>
    <n v="19"/>
    <n v="11"/>
  </r>
  <r>
    <s v="PT"/>
    <x v="8"/>
    <s v="PRIV"/>
    <s v="M"/>
    <x v="1"/>
    <x v="496"/>
    <n v="44"/>
    <n v="47"/>
    <n v="37"/>
  </r>
  <r>
    <s v="PT"/>
    <x v="8"/>
    <s v="PRIV"/>
    <s v="F"/>
    <x v="5"/>
    <x v="1414"/>
    <n v="55"/>
    <n v="25"/>
    <n v="11"/>
  </r>
  <r>
    <s v="FT"/>
    <x v="8"/>
    <s v="PRIV"/>
    <s v="F"/>
    <x v="5"/>
    <x v="906"/>
    <n v="87"/>
    <n v="67"/>
    <n v="44"/>
  </r>
  <r>
    <s v="PT"/>
    <x v="8"/>
    <s v="PRIV"/>
    <s v="M"/>
    <x v="5"/>
    <x v="1415"/>
    <n v="44"/>
    <n v="14"/>
    <n v="5"/>
  </r>
  <r>
    <s v="FT"/>
    <x v="8"/>
    <s v="PRIV"/>
    <s v="M"/>
    <x v="5"/>
    <x v="778"/>
    <n v="62"/>
    <n v="53"/>
    <n v="29"/>
  </r>
  <r>
    <s v="FT"/>
    <x v="8"/>
    <s v="PRIV"/>
    <s v="F"/>
    <x v="22"/>
    <x v="1416"/>
    <n v="53"/>
    <n v="54"/>
    <n v="54"/>
  </r>
  <r>
    <s v="FT"/>
    <x v="8"/>
    <s v="PRIV"/>
    <s v="M"/>
    <x v="22"/>
    <x v="265"/>
    <n v="45"/>
    <n v="50"/>
    <n v="47"/>
  </r>
  <r>
    <s v="PT"/>
    <x v="8"/>
    <s v="PRIV"/>
    <s v="F"/>
    <x v="9"/>
    <x v="1417"/>
    <n v="219"/>
    <n v="216"/>
    <n v="215"/>
  </r>
  <r>
    <s v="FT"/>
    <x v="8"/>
    <s v="PRIV"/>
    <s v="F"/>
    <x v="9"/>
    <x v="1418"/>
    <n v="1447"/>
    <n v="1499"/>
    <n v="1566"/>
  </r>
  <r>
    <s v="PT"/>
    <x v="8"/>
    <s v="PRIV"/>
    <s v="M"/>
    <x v="9"/>
    <x v="1419"/>
    <n v="181"/>
    <n v="187"/>
    <n v="191"/>
  </r>
  <r>
    <s v="FT"/>
    <x v="8"/>
    <s v="PRIV"/>
    <s v="M"/>
    <x v="9"/>
    <x v="1420"/>
    <n v="1056"/>
    <n v="1080"/>
    <n v="1072"/>
  </r>
  <r>
    <s v="FT"/>
    <x v="8"/>
    <s v="PRIV"/>
    <s v="F"/>
    <x v="30"/>
    <x v="1421"/>
    <n v="726"/>
    <n v="538"/>
    <n v="849"/>
  </r>
  <r>
    <s v="FT"/>
    <x v="8"/>
    <s v="PRIV"/>
    <s v="M"/>
    <x v="30"/>
    <x v="1422"/>
    <n v="875"/>
    <n v="737"/>
    <n v="1055"/>
  </r>
  <r>
    <s v="FT"/>
    <x v="8"/>
    <s v="PRIV"/>
    <s v="F"/>
    <x v="31"/>
    <x v="1423"/>
    <n v="199"/>
    <n v="235"/>
    <n v="176"/>
  </r>
  <r>
    <s v="FT"/>
    <x v="8"/>
    <s v="PRIV"/>
    <s v="M"/>
    <x v="31"/>
    <x v="1424"/>
    <n v="499"/>
    <n v="580"/>
    <n v="495"/>
  </r>
  <r>
    <s v="PT"/>
    <x v="8"/>
    <s v="PRIV"/>
    <s v="F"/>
    <x v="20"/>
    <x v="158"/>
    <n v="57"/>
    <n v="42"/>
    <n v="37"/>
  </r>
  <r>
    <s v="FT"/>
    <x v="8"/>
    <s v="PRIV"/>
    <s v="F"/>
    <x v="20"/>
    <x v="1425"/>
    <n v="152"/>
    <n v="152"/>
    <n v="135"/>
  </r>
  <r>
    <s v="PT"/>
    <x v="8"/>
    <s v="PRIV"/>
    <s v="M"/>
    <x v="20"/>
    <x v="485"/>
    <n v="63"/>
    <n v="63"/>
    <n v="51"/>
  </r>
  <r>
    <s v="FT"/>
    <x v="8"/>
    <s v="PRIV"/>
    <s v="M"/>
    <x v="20"/>
    <x v="548"/>
    <n v="201"/>
    <n v="196"/>
    <n v="181"/>
  </r>
  <r>
    <s v="FT"/>
    <x v="8"/>
    <s v="PRIV"/>
    <s v="F"/>
    <x v="3"/>
    <x v="682"/>
    <n v="17"/>
    <n v="22"/>
    <n v="55"/>
  </r>
  <r>
    <s v="FT"/>
    <x v="8"/>
    <s v="PRIV"/>
    <s v="M"/>
    <x v="3"/>
    <x v="771"/>
    <n v="28"/>
    <n v="36"/>
    <n v="41"/>
  </r>
  <r>
    <s v="FT"/>
    <x v="8"/>
    <s v="PRIV"/>
    <s v="F"/>
    <x v="2"/>
    <x v="769"/>
    <n v="7"/>
    <n v="6"/>
    <n v="7"/>
  </r>
  <r>
    <s v="PT"/>
    <x v="8"/>
    <s v="PRIV"/>
    <s v="F"/>
    <x v="2"/>
    <x v="288"/>
    <n v="2"/>
    <n v="2"/>
    <n v="0"/>
  </r>
  <r>
    <s v="PT"/>
    <x v="8"/>
    <s v="PRIV"/>
    <s v="M"/>
    <x v="2"/>
    <x v="151"/>
    <n v="2"/>
    <n v="0"/>
    <n v="2"/>
  </r>
  <r>
    <s v="FT"/>
    <x v="8"/>
    <s v="PRIV"/>
    <s v="M"/>
    <x v="2"/>
    <x v="102"/>
    <n v="17"/>
    <n v="19"/>
    <n v="13"/>
  </r>
  <r>
    <s v="FT"/>
    <x v="8"/>
    <s v="PRIV"/>
    <s v="F"/>
    <x v="29"/>
    <x v="1426"/>
    <n v="835"/>
    <n v="859"/>
    <n v="892"/>
  </r>
  <r>
    <s v="FT"/>
    <x v="8"/>
    <s v="PRIV"/>
    <s v="M"/>
    <x v="29"/>
    <x v="1427"/>
    <n v="686"/>
    <n v="682"/>
    <n v="722"/>
  </r>
  <r>
    <s v="FT"/>
    <x v="8"/>
    <s v="PRIV"/>
    <s v="F"/>
    <x v="33"/>
    <x v="861"/>
    <n v="10"/>
    <n v="10"/>
    <n v="7"/>
  </r>
  <r>
    <s v="PT"/>
    <x v="8"/>
    <s v="PRIV"/>
    <s v="F"/>
    <x v="33"/>
    <x v="275"/>
    <n v="24"/>
    <n v="27"/>
    <n v="15"/>
  </r>
  <r>
    <s v="FT"/>
    <x v="8"/>
    <s v="PRIV"/>
    <s v="M"/>
    <x v="33"/>
    <x v="682"/>
    <n v="10"/>
    <n v="11"/>
    <n v="13"/>
  </r>
  <r>
    <s v="PT"/>
    <x v="8"/>
    <s v="PRIV"/>
    <s v="M"/>
    <x v="33"/>
    <x v="1428"/>
    <n v="70"/>
    <n v="71"/>
    <n v="48"/>
  </r>
  <r>
    <s v="FT"/>
    <x v="8"/>
    <s v="PRIV"/>
    <s v="F"/>
    <x v="12"/>
    <x v="900"/>
    <n v="10"/>
    <n v="12"/>
    <n v="10"/>
  </r>
  <r>
    <s v="PT"/>
    <x v="8"/>
    <s v="PRIV"/>
    <s v="F"/>
    <x v="12"/>
    <x v="2"/>
    <n v="10"/>
    <n v="9"/>
    <n v="5"/>
  </r>
  <r>
    <s v="FT"/>
    <x v="8"/>
    <s v="PRIV"/>
    <s v="M"/>
    <x v="12"/>
    <x v="542"/>
    <n v="10"/>
    <n v="14"/>
    <n v="12"/>
  </r>
  <r>
    <s v="PT"/>
    <x v="8"/>
    <s v="PRIV"/>
    <s v="M"/>
    <x v="12"/>
    <x v="900"/>
    <n v="5"/>
    <n v="2"/>
    <n v="1"/>
  </r>
  <r>
    <s v="PT"/>
    <x v="8"/>
    <s v="PRIV"/>
    <s v="F"/>
    <x v="10"/>
    <x v="330"/>
    <n v="27"/>
    <n v="38"/>
    <n v="62"/>
  </r>
  <r>
    <s v="FT"/>
    <x v="8"/>
    <s v="PRIV"/>
    <s v="F"/>
    <x v="10"/>
    <x v="1429"/>
    <n v="1311"/>
    <n v="1337"/>
    <n v="1363"/>
  </r>
  <r>
    <s v="PT"/>
    <x v="8"/>
    <s v="PRIV"/>
    <s v="M"/>
    <x v="10"/>
    <x v="683"/>
    <n v="19"/>
    <n v="34"/>
    <n v="39"/>
  </r>
  <r>
    <s v="FT"/>
    <x v="8"/>
    <s v="PRIV"/>
    <s v="M"/>
    <x v="10"/>
    <x v="1430"/>
    <n v="843"/>
    <n v="997"/>
    <n v="1055"/>
  </r>
  <r>
    <s v="FT"/>
    <x v="8"/>
    <s v="PRIV"/>
    <s v="F"/>
    <x v="8"/>
    <x v="776"/>
    <n v="53"/>
    <n v="0"/>
    <n v="0"/>
  </r>
  <r>
    <s v="FT"/>
    <x v="8"/>
    <s v="PRIV"/>
    <s v="M"/>
    <x v="8"/>
    <x v="160"/>
    <n v="60"/>
    <n v="0"/>
    <n v="0"/>
  </r>
  <r>
    <s v="PT"/>
    <x v="8"/>
    <s v="PRIV"/>
    <s v="F"/>
    <x v="14"/>
    <x v="1431"/>
    <n v="55"/>
    <n v="64"/>
    <n v="32"/>
  </r>
  <r>
    <s v="PT"/>
    <x v="8"/>
    <s v="PRIV"/>
    <s v="M"/>
    <x v="14"/>
    <x v="897"/>
    <n v="77"/>
    <n v="83"/>
    <n v="45"/>
  </r>
  <r>
    <s v="PT"/>
    <x v="8"/>
    <s v="PRIV"/>
    <s v="F"/>
    <x v="26"/>
    <x v="1432"/>
    <n v="356"/>
    <n v="416"/>
    <n v="499"/>
  </r>
  <r>
    <s v="FT"/>
    <x v="8"/>
    <s v="PRIV"/>
    <s v="F"/>
    <x v="26"/>
    <x v="1433"/>
    <n v="1275"/>
    <n v="1263"/>
    <n v="1012"/>
  </r>
  <r>
    <s v="PT"/>
    <x v="8"/>
    <s v="PRIV"/>
    <s v="M"/>
    <x v="26"/>
    <x v="1434"/>
    <n v="236"/>
    <n v="229"/>
    <n v="295"/>
  </r>
  <r>
    <s v="FT"/>
    <x v="8"/>
    <s v="PRIV"/>
    <s v="M"/>
    <x v="26"/>
    <x v="1435"/>
    <n v="1319"/>
    <n v="1390"/>
    <n v="1230"/>
  </r>
  <r>
    <s v="PT"/>
    <x v="8"/>
    <s v="PRIV"/>
    <s v="F"/>
    <x v="13"/>
    <x v="3"/>
    <n v="5"/>
    <n v="7"/>
    <n v="8"/>
  </r>
  <r>
    <s v="FT"/>
    <x v="8"/>
    <s v="PRIV"/>
    <s v="F"/>
    <x v="13"/>
    <x v="1436"/>
    <n v="647"/>
    <n v="720"/>
    <n v="746"/>
  </r>
  <r>
    <s v="PT"/>
    <x v="8"/>
    <s v="PRIV"/>
    <s v="M"/>
    <x v="13"/>
    <x v="769"/>
    <n v="5"/>
    <n v="3"/>
    <n v="2"/>
  </r>
  <r>
    <s v="FT"/>
    <x v="8"/>
    <s v="PRIV"/>
    <s v="M"/>
    <x v="13"/>
    <x v="1437"/>
    <n v="492"/>
    <n v="536"/>
    <n v="526"/>
  </r>
  <r>
    <s v="FT"/>
    <x v="8"/>
    <s v="PRIV"/>
    <s v="F"/>
    <x v="25"/>
    <x v="779"/>
    <n v="147"/>
    <n v="109"/>
    <n v="118"/>
  </r>
  <r>
    <s v="FT"/>
    <x v="8"/>
    <s v="PRIV"/>
    <s v="M"/>
    <x v="25"/>
    <x v="519"/>
    <n v="117"/>
    <n v="110"/>
    <n v="87"/>
  </r>
  <r>
    <s v="FT"/>
    <x v="8"/>
    <s v="PRIV"/>
    <s v="F"/>
    <x v="17"/>
    <x v="1039"/>
    <n v="154"/>
    <n v="203"/>
    <n v="137"/>
  </r>
  <r>
    <s v="FT"/>
    <x v="8"/>
    <s v="PRIV"/>
    <s v="M"/>
    <x v="17"/>
    <x v="1254"/>
    <n v="192"/>
    <n v="201"/>
    <n v="147"/>
  </r>
  <r>
    <s v="FT"/>
    <x v="8"/>
    <s v="PRIV"/>
    <s v="F"/>
    <x v="24"/>
    <x v="1438"/>
    <n v="274"/>
    <n v="288"/>
    <n v="270"/>
  </r>
  <r>
    <s v="PT"/>
    <x v="8"/>
    <s v="PRIV"/>
    <s v="F"/>
    <x v="24"/>
    <x v="1439"/>
    <n v="296"/>
    <n v="284"/>
    <n v="301"/>
  </r>
  <r>
    <s v="PT"/>
    <x v="8"/>
    <s v="PRIV"/>
    <s v="M"/>
    <x v="24"/>
    <x v="1440"/>
    <n v="445"/>
    <n v="422"/>
    <n v="439"/>
  </r>
  <r>
    <s v="FT"/>
    <x v="8"/>
    <s v="PRIV"/>
    <s v="M"/>
    <x v="24"/>
    <x v="1441"/>
    <n v="581"/>
    <n v="597"/>
    <n v="582"/>
  </r>
  <r>
    <s v="PT"/>
    <x v="8"/>
    <s v="PRIV"/>
    <s v="F"/>
    <x v="11"/>
    <x v="1442"/>
    <n v="93"/>
    <n v="88"/>
    <n v="96"/>
  </r>
  <r>
    <s v="FT"/>
    <x v="8"/>
    <s v="PRIV"/>
    <s v="F"/>
    <x v="11"/>
    <x v="908"/>
    <n v="165"/>
    <n v="131"/>
    <n v="160"/>
  </r>
  <r>
    <s v="PT"/>
    <x v="8"/>
    <s v="PRIV"/>
    <s v="M"/>
    <x v="11"/>
    <x v="775"/>
    <n v="84"/>
    <n v="87"/>
    <n v="91"/>
  </r>
  <r>
    <s v="FT"/>
    <x v="8"/>
    <s v="PRIV"/>
    <s v="M"/>
    <x v="11"/>
    <x v="1411"/>
    <n v="144"/>
    <n v="111"/>
    <n v="132"/>
  </r>
  <r>
    <s v="FT"/>
    <x v="8"/>
    <s v="PUBL"/>
    <s v="F"/>
    <x v="14"/>
    <x v="770"/>
    <n v="12"/>
    <n v="4"/>
    <n v="25"/>
  </r>
  <r>
    <s v="FT"/>
    <x v="8"/>
    <s v="PUBL"/>
    <s v="M"/>
    <x v="14"/>
    <x v="542"/>
    <n v="4"/>
    <n v="3"/>
    <n v="22"/>
  </r>
  <r>
    <s v="PT"/>
    <x v="8"/>
    <s v="PUBL"/>
    <s v="M"/>
    <x v="7"/>
    <x v="683"/>
    <n v="30"/>
    <n v="19"/>
    <n v="15"/>
  </r>
  <r>
    <s v="PT"/>
    <x v="8"/>
    <s v="PUBL"/>
    <s v="F"/>
    <x v="7"/>
    <x v="329"/>
    <n v="26"/>
    <n v="23"/>
    <n v="17"/>
  </r>
  <r>
    <s v="FT"/>
    <x v="8"/>
    <s v="PUBL"/>
    <s v="F"/>
    <x v="4"/>
    <x v="323"/>
    <n v="18"/>
    <n v="16"/>
    <n v="14"/>
  </r>
  <r>
    <s v="PT"/>
    <x v="8"/>
    <s v="PUBL"/>
    <s v="F"/>
    <x v="4"/>
    <x v="323"/>
    <n v="26"/>
    <n v="20"/>
    <n v="16"/>
  </r>
  <r>
    <s v="FT"/>
    <x v="8"/>
    <s v="PUBL"/>
    <s v="M"/>
    <x v="4"/>
    <x v="773"/>
    <n v="19"/>
    <n v="15"/>
    <n v="12"/>
  </r>
  <r>
    <s v="FT"/>
    <x v="8"/>
    <s v="PRIV"/>
    <s v="F"/>
    <x v="15"/>
    <x v="543"/>
    <n v="54"/>
    <n v="58"/>
    <n v="59"/>
  </r>
  <r>
    <s v="PT"/>
    <x v="8"/>
    <s v="PRIV"/>
    <s v="F"/>
    <x v="15"/>
    <x v="1443"/>
    <n v="215"/>
    <n v="249"/>
    <n v="271"/>
  </r>
  <r>
    <s v="FT"/>
    <x v="8"/>
    <s v="PRIV"/>
    <s v="M"/>
    <x v="15"/>
    <x v="276"/>
    <n v="54"/>
    <n v="64"/>
    <n v="70"/>
  </r>
  <r>
    <s v="PT"/>
    <x v="8"/>
    <s v="PUBL"/>
    <s v="M"/>
    <x v="5"/>
    <x v="742"/>
    <n v="20"/>
    <n v="16"/>
    <n v="55"/>
  </r>
  <r>
    <s v="PT"/>
    <x v="8"/>
    <s v="PRIV"/>
    <s v="M"/>
    <x v="15"/>
    <x v="1444"/>
    <n v="227"/>
    <n v="258"/>
    <n v="258"/>
  </r>
  <r>
    <s v="PT"/>
    <x v="8"/>
    <s v="PUBL"/>
    <s v="M"/>
    <x v="4"/>
    <x v="265"/>
    <n v="50"/>
    <n v="44"/>
    <n v="36"/>
  </r>
  <r>
    <s v="PT"/>
    <x v="8"/>
    <s v="PUBL"/>
    <s v="F"/>
    <x v="5"/>
    <x v="1050"/>
    <n v="31"/>
    <n v="35"/>
    <n v="72"/>
  </r>
  <r>
    <s v="PT"/>
    <x v="8"/>
    <s v="PUBL"/>
    <s v="M"/>
    <x v="2"/>
    <x v="544"/>
    <n v="47"/>
    <n v="59"/>
    <n v="46"/>
  </r>
  <r>
    <s v="FT"/>
    <x v="8"/>
    <s v="PRIV"/>
    <s v="F"/>
    <x v="27"/>
    <x v="1445"/>
    <n v="2768"/>
    <n v="2249"/>
    <n v="2186"/>
  </r>
  <r>
    <s v="FT"/>
    <x v="8"/>
    <s v="PUBL"/>
    <s v="M"/>
    <x v="2"/>
    <x v="161"/>
    <n v="132"/>
    <n v="108"/>
    <n v="123"/>
  </r>
  <r>
    <s v="PT"/>
    <x v="8"/>
    <s v="PUBL"/>
    <s v="F"/>
    <x v="2"/>
    <x v="1446"/>
    <n v="113"/>
    <n v="133"/>
    <n v="102"/>
  </r>
  <r>
    <s v="FT"/>
    <x v="8"/>
    <s v="PRIV"/>
    <s v="M"/>
    <x v="27"/>
    <x v="1447"/>
    <n v="4603"/>
    <n v="3562"/>
    <n v="2952"/>
  </r>
  <r>
    <s v="PT"/>
    <x v="8"/>
    <s v="PUBL"/>
    <s v="M"/>
    <x v="12"/>
    <x v="1004"/>
    <n v="121"/>
    <n v="120"/>
    <n v="111"/>
  </r>
  <r>
    <s v="FT"/>
    <x v="8"/>
    <s v="PUBL"/>
    <s v="M"/>
    <x v="8"/>
    <x v="1448"/>
    <n v="80"/>
    <n v="68"/>
    <n v="57"/>
  </r>
  <r>
    <s v="FT"/>
    <x v="8"/>
    <s v="PUBL"/>
    <s v="F"/>
    <x v="8"/>
    <x v="1449"/>
    <n v="100"/>
    <n v="88"/>
    <n v="77"/>
  </r>
  <r>
    <s v="FT"/>
    <x v="8"/>
    <s v="PUBL"/>
    <s v="F"/>
    <x v="11"/>
    <x v="1450"/>
    <n v="182"/>
    <n v="199"/>
    <n v="192"/>
  </r>
  <r>
    <s v="PT"/>
    <x v="8"/>
    <s v="PUBL"/>
    <s v="F"/>
    <x v="12"/>
    <x v="1224"/>
    <n v="178"/>
    <n v="178"/>
    <n v="164"/>
  </r>
  <r>
    <s v="FT"/>
    <x v="8"/>
    <s v="PUBL"/>
    <s v="F"/>
    <x v="2"/>
    <x v="1258"/>
    <n v="199"/>
    <n v="164"/>
    <n v="177"/>
  </r>
  <r>
    <s v="FT"/>
    <x v="8"/>
    <s v="PUBL"/>
    <s v="M"/>
    <x v="11"/>
    <x v="1451"/>
    <n v="216"/>
    <n v="277"/>
    <n v="282"/>
  </r>
  <r>
    <s v="FT"/>
    <x v="8"/>
    <s v="PUBL"/>
    <s v="F"/>
    <x v="7"/>
    <x v="1452"/>
    <n v="228"/>
    <n v="220"/>
    <n v="186"/>
  </r>
  <r>
    <s v="FT"/>
    <x v="8"/>
    <s v="PUBL"/>
    <s v="M"/>
    <x v="7"/>
    <x v="1453"/>
    <n v="285"/>
    <n v="283"/>
    <n v="241"/>
  </r>
  <r>
    <s v="FT"/>
    <x v="8"/>
    <s v="PUBL"/>
    <s v="M"/>
    <x v="5"/>
    <x v="1454"/>
    <n v="364"/>
    <n v="338"/>
    <n v="279"/>
  </r>
  <r>
    <s v="PT"/>
    <x v="8"/>
    <s v="PUBL"/>
    <s v="M"/>
    <x v="25"/>
    <x v="1455"/>
    <n v="298"/>
    <n v="392"/>
    <n v="384"/>
  </r>
  <r>
    <s v="PT"/>
    <x v="8"/>
    <s v="PUBL"/>
    <s v="F"/>
    <x v="25"/>
    <x v="1456"/>
    <n v="323"/>
    <n v="487"/>
    <n v="520"/>
  </r>
  <r>
    <s v="FT"/>
    <x v="8"/>
    <s v="PUBL"/>
    <s v="F"/>
    <x v="5"/>
    <x v="1457"/>
    <n v="446"/>
    <n v="381"/>
    <n v="334"/>
  </r>
  <r>
    <s v="PT"/>
    <x v="8"/>
    <s v="PUBL"/>
    <s v="M"/>
    <x v="13"/>
    <x v="890"/>
    <n v="525"/>
    <n v="376"/>
    <n v="306"/>
  </r>
  <r>
    <s v="PT"/>
    <x v="8"/>
    <s v="PUBL"/>
    <s v="M"/>
    <x v="3"/>
    <x v="1458"/>
    <n v="615"/>
    <n v="560"/>
    <n v="555"/>
  </r>
  <r>
    <s v="PT"/>
    <x v="8"/>
    <s v="PUBL"/>
    <s v="F"/>
    <x v="13"/>
    <x v="1459"/>
    <n v="518"/>
    <n v="372"/>
    <n v="309"/>
  </r>
  <r>
    <s v="PT"/>
    <x v="8"/>
    <s v="PUBL"/>
    <s v="M"/>
    <x v="11"/>
    <x v="973"/>
    <n v="771"/>
    <n v="948"/>
    <n v="1172"/>
  </r>
  <r>
    <s v="PT"/>
    <x v="8"/>
    <s v="PUBL"/>
    <s v="F"/>
    <x v="20"/>
    <x v="1460"/>
    <n v="768"/>
    <n v="821"/>
    <n v="860"/>
  </r>
  <r>
    <s v="PT"/>
    <x v="8"/>
    <s v="PUBL"/>
    <s v="F"/>
    <x v="3"/>
    <x v="1461"/>
    <n v="743"/>
    <n v="698"/>
    <n v="650"/>
  </r>
  <r>
    <s v="PT"/>
    <x v="8"/>
    <s v="PUBL"/>
    <s v="F"/>
    <x v="11"/>
    <x v="1462"/>
    <n v="989"/>
    <n v="1175"/>
    <n v="1481"/>
  </r>
  <r>
    <s v="PT"/>
    <x v="8"/>
    <s v="PUBL"/>
    <s v="M"/>
    <x v="20"/>
    <x v="1463"/>
    <n v="872"/>
    <n v="943"/>
    <n v="1044"/>
  </r>
  <r>
    <s v="FT"/>
    <x v="8"/>
    <s v="PUBL"/>
    <s v="M"/>
    <x v="12"/>
    <x v="1464"/>
    <n v="927"/>
    <n v="957"/>
    <n v="973"/>
  </r>
  <r>
    <s v="PT"/>
    <x v="8"/>
    <s v="PUBL"/>
    <s v="F"/>
    <x v="15"/>
    <x v="1465"/>
    <n v="1519"/>
    <n v="1633"/>
    <n v="1857"/>
  </r>
  <r>
    <s v="PT"/>
    <x v="8"/>
    <s v="PUBL"/>
    <s v="M"/>
    <x v="6"/>
    <x v="1466"/>
    <n v="1336"/>
    <n v="1462"/>
    <n v="1657"/>
  </r>
  <r>
    <s v="FT"/>
    <x v="8"/>
    <s v="PUBL"/>
    <s v="F"/>
    <x v="12"/>
    <x v="1467"/>
    <n v="1374"/>
    <n v="1394"/>
    <n v="1405"/>
  </r>
  <r>
    <s v="PT"/>
    <x v="8"/>
    <s v="PUBL"/>
    <s v="F"/>
    <x v="1"/>
    <x v="1468"/>
    <n v="1436"/>
    <n v="1339"/>
    <n v="1187"/>
  </r>
  <r>
    <s v="FT"/>
    <x v="8"/>
    <s v="PUBL"/>
    <s v="M"/>
    <x v="1"/>
    <x v="1469"/>
    <n v="1486"/>
    <n v="1393"/>
    <n v="1266"/>
  </r>
  <r>
    <s v="PT"/>
    <x v="8"/>
    <s v="PUBL"/>
    <s v="M"/>
    <x v="1"/>
    <x v="1470"/>
    <n v="1667"/>
    <n v="1529"/>
    <n v="1313"/>
  </r>
  <r>
    <s v="PT"/>
    <x v="8"/>
    <s v="PUBL"/>
    <s v="F"/>
    <x v="6"/>
    <x v="1213"/>
    <n v="1794"/>
    <n v="1757"/>
    <n v="1975"/>
  </r>
  <r>
    <s v="PT"/>
    <x v="8"/>
    <s v="PUBL"/>
    <s v="M"/>
    <x v="15"/>
    <x v="1471"/>
    <n v="2039"/>
    <n v="2266"/>
    <n v="2539"/>
  </r>
  <r>
    <s v="FT"/>
    <x v="8"/>
    <s v="PUBL"/>
    <s v="F"/>
    <x v="1"/>
    <x v="1472"/>
    <n v="1877"/>
    <n v="1658"/>
    <n v="1497"/>
  </r>
  <r>
    <s v="FT"/>
    <x v="8"/>
    <s v="PUBL"/>
    <s v="M"/>
    <x v="15"/>
    <x v="1473"/>
    <n v="2413"/>
    <n v="2672"/>
    <n v="2874"/>
  </r>
  <r>
    <s v="FT"/>
    <x v="8"/>
    <s v="PUBL"/>
    <s v="F"/>
    <x v="15"/>
    <x v="1474"/>
    <n v="2550"/>
    <n v="2809"/>
    <n v="3025"/>
  </r>
  <r>
    <s v="FT"/>
    <x v="8"/>
    <s v="PUBL"/>
    <s v="M"/>
    <x v="20"/>
    <x v="1475"/>
    <n v="2447"/>
    <n v="2465"/>
    <n v="2478"/>
  </r>
  <r>
    <s v="FT"/>
    <x v="8"/>
    <s v="PUBL"/>
    <s v="F"/>
    <x v="20"/>
    <x v="810"/>
    <n v="2664"/>
    <n v="2665"/>
    <n v="2546"/>
  </r>
  <r>
    <s v="PT"/>
    <x v="8"/>
    <s v="PUBL"/>
    <s v="F"/>
    <x v="26"/>
    <x v="1476"/>
    <n v="3002"/>
    <n v="3540"/>
    <n v="4017"/>
  </r>
  <r>
    <s v="PT"/>
    <x v="8"/>
    <s v="PUBL"/>
    <s v="M"/>
    <x v="26"/>
    <x v="1477"/>
    <n v="3347"/>
    <n v="3912"/>
    <n v="4486"/>
  </r>
  <r>
    <s v="FT"/>
    <x v="8"/>
    <s v="PUBL"/>
    <s v="M"/>
    <x v="3"/>
    <x v="1478"/>
    <n v="3444"/>
    <n v="3374"/>
    <n v="3497"/>
  </r>
  <r>
    <s v="FT"/>
    <x v="8"/>
    <s v="PUBL"/>
    <s v="F"/>
    <x v="3"/>
    <x v="1479"/>
    <n v="3357"/>
    <n v="3275"/>
    <n v="3360"/>
  </r>
  <r>
    <s v="FT"/>
    <x v="8"/>
    <s v="PUBL"/>
    <s v="F"/>
    <x v="24"/>
    <x v="1480"/>
    <n v="3889"/>
    <n v="4139"/>
    <n v="4308"/>
  </r>
  <r>
    <s v="PT"/>
    <x v="8"/>
    <s v="PUBL"/>
    <s v="M"/>
    <x v="14"/>
    <x v="942"/>
    <n v="3543"/>
    <n v="3444"/>
    <n v="3519"/>
  </r>
  <r>
    <s v="PT"/>
    <x v="8"/>
    <s v="PUBL"/>
    <s v="F"/>
    <x v="14"/>
    <x v="1481"/>
    <n v="3771"/>
    <n v="3729"/>
    <n v="3705"/>
  </r>
  <r>
    <s v="FT"/>
    <x v="8"/>
    <s v="PUBL"/>
    <s v="M"/>
    <x v="17"/>
    <x v="1482"/>
    <n v="3438"/>
    <n v="3138"/>
    <n v="2609"/>
  </r>
  <r>
    <s v="FT"/>
    <x v="8"/>
    <s v="PUBL"/>
    <s v="F"/>
    <x v="32"/>
    <x v="1483"/>
    <n v="4334"/>
    <n v="4196"/>
    <n v="3933"/>
  </r>
  <r>
    <s v="FT"/>
    <x v="8"/>
    <s v="PUBL"/>
    <s v="M"/>
    <x v="24"/>
    <x v="1484"/>
    <n v="4866"/>
    <n v="5111"/>
    <n v="5028"/>
  </r>
  <r>
    <s v="FT"/>
    <x v="8"/>
    <s v="PUBL"/>
    <s v="M"/>
    <x v="19"/>
    <x v="1485"/>
    <n v="4866"/>
    <n v="4892"/>
    <n v="4847"/>
  </r>
  <r>
    <s v="FT"/>
    <x v="8"/>
    <s v="PUBL"/>
    <s v="F"/>
    <x v="19"/>
    <x v="1486"/>
    <n v="5073"/>
    <n v="4977"/>
    <n v="4781"/>
  </r>
  <r>
    <s v="FT"/>
    <x v="8"/>
    <s v="PUBL"/>
    <s v="M"/>
    <x v="32"/>
    <x v="1487"/>
    <n v="4847"/>
    <n v="4671"/>
    <n v="4480"/>
  </r>
  <r>
    <s v="PT"/>
    <x v="8"/>
    <s v="PUBL"/>
    <s v="M"/>
    <x v="24"/>
    <x v="1488"/>
    <n v="5220"/>
    <n v="5018"/>
    <n v="4979"/>
  </r>
  <r>
    <s v="FT"/>
    <x v="8"/>
    <s v="PUBL"/>
    <s v="F"/>
    <x v="17"/>
    <x v="1489"/>
    <n v="4771"/>
    <n v="4179"/>
    <n v="3388"/>
  </r>
  <r>
    <s v="PT"/>
    <x v="8"/>
    <s v="PUBL"/>
    <s v="F"/>
    <x v="24"/>
    <x v="1490"/>
    <n v="5787"/>
    <n v="5731"/>
    <n v="5605"/>
  </r>
  <r>
    <s v="FT"/>
    <x v="8"/>
    <s v="PUBL"/>
    <s v="F"/>
    <x v="23"/>
    <x v="1491"/>
    <n v="7221"/>
    <n v="6941"/>
    <n v="6763"/>
  </r>
  <r>
    <s v="FT"/>
    <x v="8"/>
    <s v="PUBL"/>
    <s v="M"/>
    <x v="23"/>
    <x v="1492"/>
    <n v="7257"/>
    <n v="6908"/>
    <n v="6868"/>
  </r>
  <r>
    <s v="FT"/>
    <x v="8"/>
    <s v="PUBL"/>
    <s v="M"/>
    <x v="13"/>
    <x v="1493"/>
    <n v="8014"/>
    <n v="8415"/>
    <n v="8164"/>
  </r>
  <r>
    <s v="FT"/>
    <x v="8"/>
    <s v="PUBL"/>
    <s v="F"/>
    <x v="25"/>
    <x v="1494"/>
    <n v="8819"/>
    <n v="9376"/>
    <n v="9895"/>
  </r>
  <r>
    <s v="FT"/>
    <x v="8"/>
    <s v="PUBL"/>
    <s v="M"/>
    <x v="25"/>
    <x v="1495"/>
    <n v="9611"/>
    <n v="9518"/>
    <n v="10348"/>
  </r>
  <r>
    <s v="FT"/>
    <x v="8"/>
    <s v="PUBL"/>
    <s v="F"/>
    <x v="13"/>
    <x v="1496"/>
    <n v="9104"/>
    <n v="9816"/>
    <n v="9286"/>
  </r>
  <r>
    <s v="PT"/>
    <x v="8"/>
    <s v="PUBL"/>
    <s v="M"/>
    <x v="18"/>
    <x v="1497"/>
    <n v="9400"/>
    <n v="9761"/>
    <n v="9860"/>
  </r>
  <r>
    <s v="PT"/>
    <x v="8"/>
    <s v="PUBL"/>
    <s v="F"/>
    <x v="18"/>
    <x v="1498"/>
    <n v="10469"/>
    <n v="10522"/>
    <n v="10733"/>
  </r>
  <r>
    <s v="FT"/>
    <x v="8"/>
    <s v="PUBL"/>
    <s v="F"/>
    <x v="22"/>
    <x v="1499"/>
    <n v="10812"/>
    <n v="11009"/>
    <n v="10964"/>
  </r>
  <r>
    <s v="FT"/>
    <x v="8"/>
    <s v="PUBL"/>
    <s v="F"/>
    <x v="0"/>
    <x v="1500"/>
    <n v="11021"/>
    <n v="11367"/>
    <n v="11859"/>
  </r>
  <r>
    <s v="FT"/>
    <x v="8"/>
    <s v="PUBL"/>
    <s v="F"/>
    <x v="16"/>
    <x v="1501"/>
    <n v="10860"/>
    <n v="10504"/>
    <n v="10200"/>
  </r>
  <r>
    <s v="FT"/>
    <x v="8"/>
    <s v="PUBL"/>
    <s v="M"/>
    <x v="0"/>
    <x v="1502"/>
    <n v="12703"/>
    <n v="12871"/>
    <n v="13245"/>
  </r>
  <r>
    <s v="FT"/>
    <x v="8"/>
    <s v="PUBL"/>
    <s v="M"/>
    <x v="16"/>
    <x v="1503"/>
    <n v="12837"/>
    <n v="12733"/>
    <n v="12516"/>
  </r>
  <r>
    <s v="PT"/>
    <x v="8"/>
    <s v="PRIV"/>
    <s v="F"/>
    <x v="21"/>
    <x v="1100"/>
    <n v="15011"/>
    <n v="15150"/>
    <n v="15025"/>
  </r>
  <r>
    <s v="FT"/>
    <x v="8"/>
    <s v="PRIV"/>
    <s v="F"/>
    <x v="21"/>
    <x v="1504"/>
    <n v="38439"/>
    <n v="37174"/>
    <n v="36072"/>
  </r>
  <r>
    <s v="FT"/>
    <x v="8"/>
    <s v="PUBL"/>
    <s v="M"/>
    <x v="22"/>
    <x v="1505"/>
    <n v="13672"/>
    <n v="13977"/>
    <n v="14129"/>
  </r>
  <r>
    <s v="PT"/>
    <x v="8"/>
    <s v="PRIV"/>
    <s v="M"/>
    <x v="21"/>
    <x v="1506"/>
    <n v="14098"/>
    <n v="14332"/>
    <n v="14366"/>
  </r>
  <r>
    <s v="FT"/>
    <x v="8"/>
    <s v="PRIV"/>
    <s v="M"/>
    <x v="21"/>
    <x v="1507"/>
    <n v="45252"/>
    <n v="44739"/>
    <n v="43595"/>
  </r>
  <r>
    <s v="FT"/>
    <x v="8"/>
    <s v="PUBL"/>
    <s v="M"/>
    <x v="26"/>
    <x v="1508"/>
    <n v="14949"/>
    <n v="14487"/>
    <n v="13828"/>
  </r>
  <r>
    <s v="FT"/>
    <x v="8"/>
    <s v="PUBL"/>
    <s v="F"/>
    <x v="34"/>
    <x v="1509"/>
    <n v="14917"/>
    <n v="11241"/>
    <n v="10932"/>
  </r>
  <r>
    <s v="FT"/>
    <x v="8"/>
    <s v="PUBL"/>
    <s v="M"/>
    <x v="29"/>
    <x v="1510"/>
    <n v="15405"/>
    <n v="15601"/>
    <n v="16194"/>
  </r>
  <r>
    <s v="FT"/>
    <x v="8"/>
    <s v="PUBL"/>
    <s v="F"/>
    <x v="29"/>
    <x v="1511"/>
    <n v="15849"/>
    <n v="16370"/>
    <n v="17120"/>
  </r>
  <r>
    <s v="FT"/>
    <x v="8"/>
    <s v="PUBL"/>
    <s v="M"/>
    <x v="34"/>
    <x v="1512"/>
    <n v="18008"/>
    <n v="12640"/>
    <n v="12079"/>
  </r>
  <r>
    <s v="FT"/>
    <x v="8"/>
    <s v="PUBL"/>
    <s v="F"/>
    <x v="26"/>
    <x v="1513"/>
    <n v="18915"/>
    <n v="18121"/>
    <n v="16928"/>
  </r>
  <r>
    <s v="FT"/>
    <x v="8"/>
    <s v="PUBL"/>
    <s v="F"/>
    <x v="28"/>
    <x v="1514"/>
    <n v="21700"/>
    <n v="8700"/>
    <n v="8700"/>
  </r>
  <r>
    <s v="FT"/>
    <x v="8"/>
    <s v="PUBL"/>
    <s v="M"/>
    <x v="28"/>
    <x v="1515"/>
    <n v="25700"/>
    <n v="9100"/>
    <n v="9000"/>
  </r>
  <r>
    <s v="FT"/>
    <x v="8"/>
    <s v="PUBL"/>
    <s v="F"/>
    <x v="30"/>
    <x v="1516"/>
    <n v="15188"/>
    <n v="11490"/>
    <n v="10527"/>
  </r>
  <r>
    <s v="FT"/>
    <x v="8"/>
    <s v="PUBL"/>
    <s v="M"/>
    <x v="30"/>
    <x v="1517"/>
    <n v="15273"/>
    <n v="11552"/>
    <n v="11219"/>
  </r>
  <r>
    <s v="FT"/>
    <x v="8"/>
    <s v="PUBL"/>
    <s v="F"/>
    <x v="31"/>
    <x v="1518"/>
    <n v="31977"/>
    <n v="32347"/>
    <n v="32614"/>
  </r>
  <r>
    <s v="FT"/>
    <x v="8"/>
    <s v="PUBL"/>
    <s v="F"/>
    <x v="27"/>
    <x v="1519"/>
    <n v="29920"/>
    <n v="26641"/>
    <n v="32663"/>
  </r>
  <r>
    <s v="FT"/>
    <x v="8"/>
    <s v="PUBL"/>
    <s v="M"/>
    <x v="31"/>
    <x v="1520"/>
    <n v="35932"/>
    <n v="35776"/>
    <n v="36250"/>
  </r>
  <r>
    <s v="FT"/>
    <x v="8"/>
    <s v="PUBL"/>
    <s v="M"/>
    <x v="27"/>
    <x v="1521"/>
    <n v="40932"/>
    <n v="34705"/>
    <n v="42693"/>
  </r>
  <r>
    <s v="PT"/>
    <x v="8"/>
    <s v="PUBL"/>
    <s v="F"/>
    <x v="28"/>
    <x v="1522"/>
    <n v="65400"/>
    <n v="78000"/>
    <n v="77700"/>
  </r>
  <r>
    <s v="PT"/>
    <x v="8"/>
    <s v="PUBL"/>
    <s v="M"/>
    <x v="28"/>
    <x v="1523"/>
    <n v="83400"/>
    <n v="118900"/>
    <n v="1178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5">
  <r>
    <s v="FT"/>
    <s v="Timp total"/>
    <s v="ED0"/>
    <x v="0"/>
    <s v="PRIV"/>
    <s v="Privat"/>
    <s v="F"/>
    <s v="AT"/>
    <x v="0"/>
    <n v="52233"/>
    <n v="50242"/>
    <n v="47091"/>
    <n v="44577"/>
  </r>
  <r>
    <s v="FT"/>
    <s v="Timp total"/>
    <s v="ED0"/>
    <x v="0"/>
    <s v="PRIV"/>
    <s v="Privat"/>
    <s v="M"/>
    <s v="AT"/>
    <x v="0"/>
    <n v="54831"/>
    <n v="50152"/>
    <n v="48993"/>
    <n v="45912"/>
  </r>
  <r>
    <s v="PT"/>
    <s v="Timp partial"/>
    <s v="ED0"/>
    <x v="0"/>
    <s v="PUBL"/>
    <s v="Public"/>
    <s v="M"/>
    <s v="BG"/>
    <x v="1"/>
    <n v="14"/>
    <n v="15"/>
    <n v="13"/>
    <n v="12"/>
  </r>
  <r>
    <s v="PT"/>
    <s v="Timp partial"/>
    <s v="ED0"/>
    <x v="0"/>
    <s v="PUBL"/>
    <s v="Public"/>
    <s v="F"/>
    <s v="BG"/>
    <x v="1"/>
    <n v="15"/>
    <n v="9"/>
    <n v="11"/>
    <n v="16"/>
  </r>
  <r>
    <s v="PT"/>
    <s v="Timp partial"/>
    <s v="ED0"/>
    <x v="0"/>
    <s v="PUBL"/>
    <s v="Public"/>
    <s v="M"/>
    <s v="IS"/>
    <x v="2"/>
    <n v="62"/>
    <n v="67"/>
    <n v="117"/>
    <n v="105"/>
  </r>
  <r>
    <s v="PT"/>
    <s v="Timp partial"/>
    <s v="ED0"/>
    <x v="0"/>
    <s v="PUBL"/>
    <s v="Public"/>
    <s v="F"/>
    <s v="IS"/>
    <x v="2"/>
    <n v="69"/>
    <n v="83"/>
    <n v="86"/>
    <n v="98"/>
  </r>
  <r>
    <s v="PT"/>
    <s v="Timp partial"/>
    <s v="ED0"/>
    <x v="0"/>
    <s v="PUBL"/>
    <s v="Public"/>
    <s v="F"/>
    <s v="IE"/>
    <x v="3"/>
    <n v="620"/>
    <n v="618"/>
    <n v="620"/>
    <n v="618"/>
  </r>
  <r>
    <s v="PT"/>
    <s v="Timp partial"/>
    <s v="ED0"/>
    <x v="0"/>
    <s v="PUBL"/>
    <s v="Public"/>
    <s v="M"/>
    <s v="IE"/>
    <x v="3"/>
    <n v="641"/>
    <n v="644"/>
    <n v="641"/>
    <n v="644"/>
  </r>
  <r>
    <s v="FT"/>
    <s v="Timp total"/>
    <s v="ED0"/>
    <x v="0"/>
    <s v="PUBL"/>
    <s v="Public"/>
    <s v="F"/>
    <s v="MT"/>
    <x v="4"/>
    <n v="3191"/>
    <n v="3107"/>
    <n v="3085"/>
    <n v="2972"/>
  </r>
  <r>
    <s v="FT"/>
    <s v="Timp total"/>
    <s v="ED0"/>
    <x v="0"/>
    <s v="PUBL"/>
    <s v="Public"/>
    <s v="M"/>
    <s v="MT"/>
    <x v="4"/>
    <n v="3536"/>
    <n v="3407"/>
    <n v="3347"/>
    <n v="3346"/>
  </r>
  <r>
    <s v="FT"/>
    <s v="Timp total"/>
    <s v="ED0"/>
    <x v="0"/>
    <s v="PUBL"/>
    <s v="Public"/>
    <s v="F"/>
    <s v="CY"/>
    <x v="5"/>
    <n v="6024"/>
    <n v="5989"/>
    <n v="5817"/>
    <n v="5689"/>
  </r>
  <r>
    <s v="PT"/>
    <s v="Timp partial"/>
    <s v="ED0"/>
    <x v="0"/>
    <s v="PUBL"/>
    <s v="Public"/>
    <s v="F"/>
    <s v="HR"/>
    <x v="6"/>
    <n v="6306"/>
    <n v="6060"/>
    <n v="5668"/>
    <n v="5812"/>
  </r>
  <r>
    <s v="FT"/>
    <s v="Timp total"/>
    <s v="ED0"/>
    <x v="0"/>
    <s v="PUBL"/>
    <s v="Public"/>
    <s v="M"/>
    <s v="CY"/>
    <x v="5"/>
    <n v="6494"/>
    <n v="6358"/>
    <n v="6120"/>
    <n v="6150"/>
  </r>
  <r>
    <s v="FT"/>
    <s v="Timp total"/>
    <s v="ED0"/>
    <x v="0"/>
    <s v="PUBL"/>
    <s v="Public"/>
    <s v="F"/>
    <s v="LU"/>
    <x v="7"/>
    <n v="7348"/>
    <n v="7265"/>
    <n v="7331"/>
    <n v="7270"/>
  </r>
  <r>
    <s v="PT"/>
    <s v="Timp partial"/>
    <s v="ED0"/>
    <x v="0"/>
    <s v="PUBL"/>
    <s v="Public"/>
    <s v="M"/>
    <s v="HR"/>
    <x v="6"/>
    <n v="7465"/>
    <n v="7349"/>
    <n v="5922"/>
    <n v="6024"/>
  </r>
  <r>
    <s v="FT"/>
    <s v="Timp total"/>
    <s v="ED0"/>
    <x v="0"/>
    <s v="PUBL"/>
    <s v="Public"/>
    <s v="M"/>
    <s v="LU"/>
    <x v="7"/>
    <n v="7862"/>
    <n v="7728"/>
    <n v="7700"/>
    <n v="7611"/>
  </r>
  <r>
    <s v="FT"/>
    <s v="Timp total"/>
    <s v="ED0"/>
    <x v="0"/>
    <s v="PUBL"/>
    <s v="Public"/>
    <s v="F"/>
    <s v="IS"/>
    <x v="2"/>
    <n v="8125"/>
    <n v="8295"/>
    <n v="8128"/>
    <n v="8001"/>
  </r>
  <r>
    <s v="FT"/>
    <s v="Timp total"/>
    <s v="ED0"/>
    <x v="0"/>
    <s v="PUBL"/>
    <s v="Public"/>
    <s v="M"/>
    <s v="IS"/>
    <x v="2"/>
    <n v="8461"/>
    <n v="8697"/>
    <n v="8606"/>
    <n v="8501"/>
  </r>
  <r>
    <s v="FT"/>
    <s v="Timp total"/>
    <s v="ED0"/>
    <x v="0"/>
    <s v="PRIV"/>
    <s v="Privat"/>
    <s v="F"/>
    <s v="BG"/>
    <x v="1"/>
    <n v="1604"/>
    <n v="1621"/>
    <n v="1366"/>
    <n v="1166"/>
  </r>
  <r>
    <s v="FT"/>
    <s v="Timp total"/>
    <s v="ED0"/>
    <x v="0"/>
    <s v="PRIV"/>
    <s v="Privat"/>
    <s v="M"/>
    <s v="BG"/>
    <x v="1"/>
    <n v="1729"/>
    <n v="1671"/>
    <n v="1352"/>
    <n v="1191"/>
  </r>
  <r>
    <s v="FT"/>
    <s v="Timp total"/>
    <s v="ED0"/>
    <x v="0"/>
    <s v="PUBL"/>
    <s v="Public"/>
    <s v="F"/>
    <s v="MK"/>
    <x v="8"/>
    <n v="16274"/>
    <n v="14353"/>
    <n v="14251"/>
    <n v="13043"/>
  </r>
  <r>
    <s v="FT"/>
    <s v="Timp total"/>
    <s v="ED0"/>
    <x v="0"/>
    <s v="PUBL"/>
    <s v="Public"/>
    <s v="M"/>
    <s v="MK"/>
    <x v="8"/>
    <n v="17006"/>
    <n v="15229"/>
    <n v="14660"/>
    <n v="13759"/>
  </r>
  <r>
    <s v="FT"/>
    <s v="Timp total"/>
    <s v="ED0"/>
    <x v="0"/>
    <s v="PUBL"/>
    <s v="Public"/>
    <s v="F"/>
    <s v="EE"/>
    <x v="9"/>
    <n v="31745"/>
    <n v="31895"/>
    <n v="31901"/>
    <n v="31236"/>
  </r>
  <r>
    <s v="FT"/>
    <s v="Timp total"/>
    <s v="ED0"/>
    <x v="0"/>
    <s v="PUBL"/>
    <s v="Public"/>
    <s v="F"/>
    <s v="LV"/>
    <x v="10"/>
    <n v="33302"/>
    <n v="34192"/>
    <n v="35814"/>
    <n v="36777"/>
  </r>
  <r>
    <s v="FT"/>
    <s v="Timp total"/>
    <s v="ED0"/>
    <x v="0"/>
    <s v="PUBL"/>
    <s v="Public"/>
    <s v="M"/>
    <s v="EE"/>
    <x v="9"/>
    <n v="33822"/>
    <n v="34055"/>
    <n v="33978"/>
    <n v="33226"/>
  </r>
  <r>
    <s v="FT"/>
    <s v="Timp total"/>
    <s v="ED0"/>
    <x v="0"/>
    <s v="PUBL"/>
    <s v="Public"/>
    <s v="M"/>
    <s v="LV"/>
    <x v="10"/>
    <n v="35793"/>
    <n v="36318"/>
    <n v="37942"/>
    <n v="38860"/>
  </r>
  <r>
    <s v="FT"/>
    <s v="Timp total"/>
    <s v="ED0"/>
    <x v="0"/>
    <s v="PUBL"/>
    <s v="Public"/>
    <s v="F"/>
    <s v="SI"/>
    <x v="11"/>
    <n v="38845"/>
    <n v="39118"/>
    <n v="38723"/>
    <n v="38709"/>
  </r>
  <r>
    <s v="FT"/>
    <s v="Timp total"/>
    <s v="ED0"/>
    <x v="0"/>
    <s v="PUBL"/>
    <s v="Public"/>
    <s v="M"/>
    <s v="SI"/>
    <x v="11"/>
    <n v="42301"/>
    <n v="42161"/>
    <n v="41903"/>
    <n v="41747"/>
  </r>
  <r>
    <s v="FT"/>
    <s v="Timp total"/>
    <s v="ED0"/>
    <x v="0"/>
    <s v="PUBL"/>
    <s v="Public"/>
    <s v="F"/>
    <s v="HR"/>
    <x v="6"/>
    <n v="47765"/>
    <n v="47512"/>
    <n v="47520"/>
    <n v="46240"/>
  </r>
  <r>
    <s v="FT"/>
    <s v="Timp total"/>
    <s v="ED0"/>
    <x v="0"/>
    <s v="PUBL"/>
    <s v="Public"/>
    <s v="M"/>
    <s v="HR"/>
    <x v="6"/>
    <n v="52461"/>
    <n v="52036"/>
    <n v="51916"/>
    <n v="50728"/>
  </r>
  <r>
    <s v="FT"/>
    <s v="Timp total"/>
    <s v="ED0"/>
    <x v="0"/>
    <s v="PUBL"/>
    <s v="Public"/>
    <s v="F"/>
    <s v="LT"/>
    <x v="12"/>
    <n v="57756"/>
    <n v="57266"/>
    <n v="55793"/>
    <n v="53720"/>
  </r>
  <r>
    <s v="FT"/>
    <s v="Timp total"/>
    <s v="ED0"/>
    <x v="0"/>
    <s v="PUBL"/>
    <s v="Public"/>
    <s v="M"/>
    <s v="LT"/>
    <x v="12"/>
    <n v="61012"/>
    <n v="60631"/>
    <n v="58857"/>
    <n v="56416"/>
  </r>
  <r>
    <s v="FT"/>
    <s v="Timp total"/>
    <s v="ED0"/>
    <x v="0"/>
    <s v="PUBL"/>
    <s v="Public"/>
    <s v="F"/>
    <s v="PT"/>
    <x v="13"/>
    <n v="67344"/>
    <n v="69229"/>
    <n v="68445"/>
    <n v="68445"/>
  </r>
  <r>
    <s v="FT"/>
    <s v="Timp total"/>
    <s v="ED0"/>
    <x v="0"/>
    <s v="PUBL"/>
    <s v="Public"/>
    <s v="M"/>
    <s v="PT"/>
    <x v="13"/>
    <n v="70229"/>
    <n v="72342"/>
    <n v="73554"/>
    <n v="73554"/>
  </r>
  <r>
    <s v="FT"/>
    <s v="Timp total"/>
    <s v="ED0"/>
    <x v="0"/>
    <s v="PUBL"/>
    <s v="Public"/>
    <s v="F"/>
    <s v="NO"/>
    <x v="14"/>
    <n v="70261"/>
    <n v="71943"/>
    <n v="69499"/>
    <n v="68983"/>
  </r>
  <r>
    <s v="FT"/>
    <s v="Timp total"/>
    <s v="ED0"/>
    <x v="0"/>
    <s v="PUBL"/>
    <s v="Public"/>
    <s v="M"/>
    <s v="NO"/>
    <x v="14"/>
    <n v="74308"/>
    <n v="75783"/>
    <n v="73211"/>
    <n v="72682"/>
  </r>
  <r>
    <s v="FT"/>
    <s v="Timp total"/>
    <s v="ED0"/>
    <x v="0"/>
    <s v="PUBL"/>
    <s v="Public"/>
    <s v="F"/>
    <s v="SK"/>
    <x v="15"/>
    <n v="74563"/>
    <n v="73966"/>
    <n v="72709"/>
    <n v="71232"/>
  </r>
  <r>
    <s v="FT"/>
    <s v="Timp total"/>
    <s v="ED0"/>
    <x v="0"/>
    <s v="PUBL"/>
    <s v="Public"/>
    <s v="M"/>
    <s v="SK"/>
    <x v="15"/>
    <n v="79252"/>
    <n v="79089"/>
    <n v="77528"/>
    <n v="76383"/>
  </r>
  <r>
    <s v="FT"/>
    <s v="Timp total"/>
    <s v="ED0"/>
    <x v="0"/>
    <s v="PUBL"/>
    <s v="Public"/>
    <s v="F"/>
    <s v="CH"/>
    <x v="16"/>
    <n v="79808"/>
    <n v="77766"/>
    <n v="75962"/>
    <n v="72513"/>
  </r>
  <r>
    <s v="FT"/>
    <s v="Timp total"/>
    <s v="ED0"/>
    <x v="0"/>
    <s v="PUBL"/>
    <s v="Public"/>
    <s v="M"/>
    <s v="CH"/>
    <x v="16"/>
    <n v="84151"/>
    <n v="82826"/>
    <n v="81158"/>
    <n v="77091"/>
  </r>
  <r>
    <s v="FT"/>
    <s v="Timp total"/>
    <s v="ED0"/>
    <x v="0"/>
    <s v="PUBL"/>
    <s v="Public"/>
    <s v="F"/>
    <s v="RS"/>
    <x v="17"/>
    <n v="93249"/>
    <n v="90591"/>
    <n v="90250"/>
    <n v="89987"/>
  </r>
  <r>
    <s v="FT"/>
    <s v="Timp total"/>
    <s v="ED0"/>
    <x v="0"/>
    <s v="PUBL"/>
    <s v="Public"/>
    <s v="F"/>
    <s v="AT"/>
    <x v="0"/>
    <n v="93629"/>
    <n v="92625"/>
    <n v="89453"/>
    <n v="88528"/>
  </r>
  <r>
    <s v="FT"/>
    <s v="Timp total"/>
    <s v="ED0"/>
    <x v="0"/>
    <s v="PUBL"/>
    <s v="Public"/>
    <s v="M"/>
    <s v="RS"/>
    <x v="17"/>
    <n v="99462"/>
    <n v="97920"/>
    <n v="95964"/>
    <n v="95281"/>
  </r>
  <r>
    <s v="FT"/>
    <s v="Timp total"/>
    <s v="ED0"/>
    <x v="0"/>
    <s v="PUBL"/>
    <s v="Public"/>
    <s v="M"/>
    <s v="AT"/>
    <x v="0"/>
    <n v="100698"/>
    <n v="96840"/>
    <n v="96176"/>
    <n v="95044"/>
  </r>
  <r>
    <s v="FT"/>
    <s v="Timp total"/>
    <s v="ED0"/>
    <x v="0"/>
    <s v="PRIV"/>
    <s v="Privat"/>
    <s v="F"/>
    <s v="CH"/>
    <x v="16"/>
    <n v="3868"/>
    <n v="3786"/>
    <n v="3896"/>
    <n v="3959"/>
  </r>
  <r>
    <s v="FT"/>
    <s v="Timp total"/>
    <s v="ED0"/>
    <x v="0"/>
    <s v="PUBL"/>
    <s v="Public"/>
    <s v="F"/>
    <s v="FI"/>
    <x v="18"/>
    <n v="109569"/>
    <n v="109055"/>
    <n v="108444"/>
    <n v="108019"/>
  </r>
  <r>
    <s v="FT"/>
    <s v="Timp total"/>
    <s v="ED0"/>
    <x v="0"/>
    <s v="PUBL"/>
    <s v="Public"/>
    <s v="F"/>
    <s v="BG"/>
    <x v="1"/>
    <n v="110448"/>
    <n v="115014"/>
    <n v="115298"/>
    <n v="112580"/>
  </r>
  <r>
    <s v="FT"/>
    <s v="Timp total"/>
    <s v="ED0"/>
    <x v="0"/>
    <s v="PUBL"/>
    <s v="Public"/>
    <s v="F"/>
    <s v="DK"/>
    <x v="19"/>
    <n v="111242"/>
    <n v="100776"/>
    <n v="101824"/>
    <n v="97461"/>
  </r>
  <r>
    <s v="FT"/>
    <s v="Timp total"/>
    <s v="ED0"/>
    <x v="0"/>
    <s v="PUBL"/>
    <s v="Public"/>
    <s v="M"/>
    <s v="FI"/>
    <x v="18"/>
    <n v="114822"/>
    <n v="114292"/>
    <n v="113915"/>
    <n v="113398"/>
  </r>
  <r>
    <s v="FT"/>
    <s v="Timp total"/>
    <s v="ED0"/>
    <x v="0"/>
    <s v="PRIV"/>
    <s v="Privat"/>
    <s v="M"/>
    <s v="CH"/>
    <x v="16"/>
    <n v="4612"/>
    <n v="4482"/>
    <n v="4643"/>
    <n v="4656"/>
  </r>
  <r>
    <s v="FT"/>
    <s v="Timp total"/>
    <s v="ED0"/>
    <x v="0"/>
    <s v="PUBL"/>
    <s v="Public"/>
    <s v="M"/>
    <s v="BG"/>
    <x v="1"/>
    <n v="118215"/>
    <n v="122793"/>
    <n v="122582"/>
    <n v="120050"/>
  </r>
  <r>
    <s v="FT"/>
    <s v="Timp total"/>
    <s v="ED0"/>
    <x v="0"/>
    <s v="PUBL"/>
    <s v="Public"/>
    <s v="M"/>
    <s v="DK"/>
    <x v="19"/>
    <n v="119090"/>
    <n v="107154"/>
    <n v="107492"/>
    <n v="105125"/>
  </r>
  <r>
    <s v="FT"/>
    <s v="Timp total"/>
    <s v="ED0"/>
    <x v="0"/>
    <s v="PUBL"/>
    <s v="Public"/>
    <s v="F"/>
    <s v="HU"/>
    <x v="20"/>
    <n v="139616"/>
    <n v="140834"/>
    <n v="139616"/>
    <n v="140834"/>
  </r>
  <r>
    <s v="FT"/>
    <s v="Timp total"/>
    <s v="ED0"/>
    <x v="0"/>
    <s v="PUBL"/>
    <s v="Public"/>
    <s v="M"/>
    <s v="HU"/>
    <x v="20"/>
    <n v="152156"/>
    <n v="152430"/>
    <n v="152156"/>
    <n v="152430"/>
  </r>
  <r>
    <s v="PT"/>
    <s v="Timp partial"/>
    <s v="ED0"/>
    <x v="0"/>
    <s v="PUBL"/>
    <s v="Public"/>
    <s v="F"/>
    <s v="UK"/>
    <x v="21"/>
    <n v="157277"/>
    <n v="217312"/>
    <n v="156980"/>
    <n v="75946"/>
  </r>
  <r>
    <s v="PT"/>
    <s v="Timp partial"/>
    <s v="ED0"/>
    <x v="0"/>
    <s v="PUBL"/>
    <s v="Public"/>
    <s v="M"/>
    <s v="UK"/>
    <x v="21"/>
    <n v="163670"/>
    <n v="225898"/>
    <n v="163956"/>
    <n v="80371"/>
  </r>
  <r>
    <s v="FT"/>
    <s v="Timp total"/>
    <s v="ED0"/>
    <x v="0"/>
    <s v="PUBL"/>
    <s v="Public"/>
    <s v="F"/>
    <s v="CZ"/>
    <x v="22"/>
    <n v="171972"/>
    <n v="172455"/>
    <n v="171658"/>
    <n v="168058"/>
  </r>
  <r>
    <s v="FT"/>
    <s v="Timp total"/>
    <s v="ED0"/>
    <x v="0"/>
    <s v="PUBL"/>
    <s v="Public"/>
    <s v="F"/>
    <s v="NL"/>
    <x v="23"/>
    <n v="175541"/>
    <n v="177620"/>
    <n v="177500"/>
    <n v="179377"/>
  </r>
  <r>
    <s v="FT"/>
    <s v="Timp total"/>
    <s v="ED0"/>
    <x v="0"/>
    <s v="PUBL"/>
    <s v="Public"/>
    <s v="M"/>
    <s v="NL"/>
    <x v="23"/>
    <n v="182749"/>
    <n v="184614"/>
    <n v="185340"/>
    <n v="187436"/>
  </r>
  <r>
    <s v="FT"/>
    <s v="Timp total"/>
    <s v="ED0"/>
    <x v="0"/>
    <s v="PUBL"/>
    <s v="Public"/>
    <s v="M"/>
    <s v="CZ"/>
    <x v="22"/>
    <n v="186997"/>
    <n v="187337"/>
    <n v="185340"/>
    <n v="181393"/>
  </r>
  <r>
    <s v="FT"/>
    <s v="Timp total"/>
    <s v="ED0"/>
    <x v="0"/>
    <s v="PUBL"/>
    <s v="Public"/>
    <s v="F"/>
    <s v="SE"/>
    <x v="24"/>
    <n v="242350"/>
    <n v="239495"/>
    <n v="237430"/>
    <n v="234308"/>
  </r>
  <r>
    <s v="FT"/>
    <s v="Timp total"/>
    <s v="ED0"/>
    <x v="0"/>
    <s v="PUBL"/>
    <s v="Public"/>
    <s v="M"/>
    <s v="SE"/>
    <x v="24"/>
    <n v="258957"/>
    <n v="255705"/>
    <n v="253575"/>
    <n v="250335"/>
  </r>
  <r>
    <s v="FT"/>
    <s v="Timp total"/>
    <s v="ED0"/>
    <x v="0"/>
    <s v="PUBL"/>
    <s v="Public"/>
    <s v="F"/>
    <s v="RO"/>
    <x v="25"/>
    <n v="259099"/>
    <n v="271251"/>
    <n v="271239"/>
    <n v="271228"/>
  </r>
  <r>
    <s v="FT"/>
    <s v="Timp total"/>
    <s v="ED0"/>
    <x v="0"/>
    <s v="PUBL"/>
    <s v="Public"/>
    <s v="M"/>
    <s v="RO"/>
    <x v="25"/>
    <n v="274050"/>
    <n v="286635"/>
    <n v="286623"/>
    <n v="286612"/>
  </r>
  <r>
    <s v="FT"/>
    <s v="Timp total"/>
    <s v="ED0"/>
    <x v="0"/>
    <s v="PUBL"/>
    <s v="Public"/>
    <s v="F"/>
    <s v="UK"/>
    <x v="21"/>
    <n v="348789"/>
    <n v="214065"/>
    <n v="364591"/>
    <n v="242935"/>
  </r>
  <r>
    <s v="FT"/>
    <s v="Timp total"/>
    <s v="ED0"/>
    <x v="0"/>
    <s v="PUBL"/>
    <s v="Public"/>
    <s v="M"/>
    <s v="UK"/>
    <x v="21"/>
    <n v="363871"/>
    <n v="224941"/>
    <n v="382067"/>
    <n v="266283"/>
  </r>
  <r>
    <s v="FT"/>
    <s v="Timp total"/>
    <s v="ED0"/>
    <x v="0"/>
    <s v="PUBL"/>
    <s v="Public"/>
    <s v="F"/>
    <s v="PL"/>
    <x v="26"/>
    <n v="424979"/>
    <n v="471024"/>
    <n v="505180"/>
    <n v="482406"/>
  </r>
  <r>
    <s v="FT"/>
    <s v="Timp total"/>
    <s v="ED0"/>
    <x v="0"/>
    <s v="PUBL"/>
    <s v="Public"/>
    <s v="M"/>
    <s v="PL"/>
    <x v="26"/>
    <n v="461725"/>
    <n v="504590"/>
    <n v="535286"/>
    <n v="511048"/>
  </r>
  <r>
    <s v="FT"/>
    <s v="Timp total"/>
    <s v="ED0"/>
    <x v="0"/>
    <s v="PUBL"/>
    <s v="Public"/>
    <s v="F"/>
    <s v="TR"/>
    <x v="27"/>
    <n v="486260"/>
    <n v="468942"/>
    <n v="440211"/>
    <n v="418942"/>
  </r>
  <r>
    <s v="FT"/>
    <s v="Timp total"/>
    <s v="ED0"/>
    <x v="0"/>
    <s v="PUBL"/>
    <s v="Public"/>
    <s v="F"/>
    <s v="DE"/>
    <x v="28"/>
    <n v="491664"/>
    <n v="482792"/>
    <n v="476171"/>
    <n v="458310"/>
  </r>
  <r>
    <s v="FT"/>
    <s v="Timp total"/>
    <s v="ED0"/>
    <x v="0"/>
    <s v="PUBL"/>
    <s v="Public"/>
    <s v="M"/>
    <s v="DE"/>
    <x v="28"/>
    <n v="526722"/>
    <n v="515843"/>
    <n v="507883"/>
    <n v="489068"/>
  </r>
  <r>
    <s v="FT"/>
    <s v="Timp total"/>
    <s v="ED0"/>
    <x v="0"/>
    <s v="PUBL"/>
    <s v="Public"/>
    <s v="M"/>
    <s v="TR"/>
    <x v="27"/>
    <n v="531176"/>
    <n v="516071"/>
    <n v="483379"/>
    <n v="443379"/>
  </r>
  <r>
    <s v="FT"/>
    <s v="Timp total"/>
    <s v="ED0"/>
    <x v="0"/>
    <s v="PUBL"/>
    <s v="Public"/>
    <s v="F"/>
    <s v="IT"/>
    <x v="29"/>
    <n v="546047"/>
    <n v="559500"/>
    <n v="559488"/>
    <n v="559477"/>
  </r>
  <r>
    <s v="FT"/>
    <s v="Timp total"/>
    <s v="ED0"/>
    <x v="0"/>
    <s v="PUBL"/>
    <s v="Public"/>
    <s v="F"/>
    <s v="ES"/>
    <x v="30"/>
    <n v="553793"/>
    <n v="565590"/>
    <n v="584838"/>
    <n v="595850"/>
  </r>
  <r>
    <s v="FT"/>
    <s v="Timp total"/>
    <s v="ED0"/>
    <x v="0"/>
    <s v="PUBL"/>
    <s v="Public"/>
    <s v="M"/>
    <s v="ES"/>
    <x v="30"/>
    <n v="598664"/>
    <n v="613143"/>
    <n v="632836"/>
    <n v="643061"/>
  </r>
  <r>
    <s v="FT"/>
    <s v="Timp total"/>
    <s v="ED0"/>
    <x v="0"/>
    <s v="PUBL"/>
    <s v="Public"/>
    <s v="M"/>
    <s v="IT"/>
    <x v="29"/>
    <n v="598893"/>
    <n v="611089"/>
    <n v="611077"/>
    <n v="611066"/>
  </r>
  <r>
    <s v="FT"/>
    <s v="Timp total"/>
    <s v="ED0"/>
    <x v="0"/>
    <s v="PUBL"/>
    <s v="Public"/>
    <s v="F"/>
    <s v="FR"/>
    <x v="31"/>
    <n v="1101678"/>
    <n v="1108062"/>
    <n v="1103780"/>
    <n v="1093196"/>
  </r>
  <r>
    <s v="FT"/>
    <s v="Timp total"/>
    <s v="ED0"/>
    <x v="0"/>
    <s v="PUBL"/>
    <s v="Public"/>
    <s v="M"/>
    <s v="FR"/>
    <x v="31"/>
    <n v="1148586"/>
    <n v="1155589"/>
    <n v="1152883"/>
    <n v="1142568"/>
  </r>
  <r>
    <s v="FT"/>
    <s v="Timp total"/>
    <s v="ED0"/>
    <x v="0"/>
    <s v="PRIV"/>
    <s v="Privat"/>
    <s v="F"/>
    <s v="CY"/>
    <x v="5"/>
    <n v="8709"/>
    <n v="8480"/>
    <n v="5346"/>
    <n v="5367"/>
  </r>
  <r>
    <s v="FT"/>
    <s v="Timp total"/>
    <s v="ED0"/>
    <x v="0"/>
    <s v="PRIV"/>
    <s v="Privat"/>
    <s v="M"/>
    <s v="CY"/>
    <x v="5"/>
    <n v="9278"/>
    <n v="8842"/>
    <n v="5489"/>
    <n v="5577"/>
  </r>
  <r>
    <s v="FT"/>
    <s v="Timp total"/>
    <s v="ED0"/>
    <x v="0"/>
    <s v="PRIV"/>
    <s v="Privat"/>
    <s v="F"/>
    <s v="CZ"/>
    <x v="22"/>
    <n v="6332"/>
    <n v="5779"/>
    <n v="4977"/>
    <n v="4137"/>
  </r>
  <r>
    <s v="FT"/>
    <s v="Timp total"/>
    <s v="ED0"/>
    <x v="0"/>
    <s v="PRIV"/>
    <s v="Privat"/>
    <s v="M"/>
    <s v="CZ"/>
    <x v="22"/>
    <n v="6836"/>
    <n v="6119"/>
    <n v="5377"/>
    <n v="4516"/>
  </r>
  <r>
    <s v="FT"/>
    <s v="Timp total"/>
    <s v="ED0"/>
    <x v="0"/>
    <s v="PRIV"/>
    <s v="Privat"/>
    <s v="F"/>
    <s v="DE"/>
    <x v="28"/>
    <n v="1007807"/>
    <n v="980002"/>
    <n v="965506"/>
    <n v="940900"/>
  </r>
  <r>
    <s v="FT"/>
    <s v="Timp total"/>
    <s v="ED0"/>
    <x v="0"/>
    <s v="PRIV"/>
    <s v="Privat"/>
    <s v="M"/>
    <s v="DE"/>
    <x v="28"/>
    <n v="1064267"/>
    <n v="1035409"/>
    <n v="1020876"/>
    <n v="996720"/>
  </r>
  <r>
    <s v="FT"/>
    <s v="Timp total"/>
    <s v="ED0"/>
    <x v="0"/>
    <s v="PRIV"/>
    <s v="Privat"/>
    <s v="F"/>
    <s v="DK"/>
    <x v="19"/>
    <n v="26414"/>
    <n v="40928"/>
    <n v="44571"/>
    <n v="50189"/>
  </r>
  <r>
    <s v="FT"/>
    <s v="Timp total"/>
    <s v="ED0"/>
    <x v="0"/>
    <s v="PRIV"/>
    <s v="Privat"/>
    <s v="M"/>
    <s v="DK"/>
    <x v="19"/>
    <n v="27909"/>
    <n v="42825"/>
    <n v="46391"/>
    <n v="53103"/>
  </r>
  <r>
    <s v="FT"/>
    <s v="Timp total"/>
    <s v="ED0"/>
    <x v="0"/>
    <s v="PRIV"/>
    <s v="Privat"/>
    <s v="F"/>
    <s v="EE"/>
    <x v="9"/>
    <n v="1377"/>
    <n v="1399"/>
    <n v="1374"/>
    <n v="1257"/>
  </r>
  <r>
    <s v="FT"/>
    <s v="Timp total"/>
    <s v="ED0"/>
    <x v="0"/>
    <s v="PRIV"/>
    <s v="Privat"/>
    <s v="M"/>
    <s v="EE"/>
    <x v="9"/>
    <n v="1387"/>
    <n v="1463"/>
    <n v="1431"/>
    <n v="1315"/>
  </r>
  <r>
    <s v="FT"/>
    <s v="Timp total"/>
    <s v="ED0"/>
    <x v="0"/>
    <s v="PRIV"/>
    <s v="Privat"/>
    <s v="F"/>
    <s v="ES"/>
    <x v="30"/>
    <n v="321706"/>
    <n v="324544"/>
    <n v="326805"/>
    <n v="329928"/>
  </r>
  <r>
    <s v="FT"/>
    <s v="Timp total"/>
    <s v="ED0"/>
    <x v="0"/>
    <s v="PRIV"/>
    <s v="Privat"/>
    <s v="M"/>
    <s v="ES"/>
    <x v="30"/>
    <n v="336475"/>
    <n v="339106"/>
    <n v="342407"/>
    <n v="346161"/>
  </r>
  <r>
    <s v="FT"/>
    <s v="Timp total"/>
    <s v="ED0"/>
    <x v="0"/>
    <s v="PRIV"/>
    <s v="Privat"/>
    <s v="F"/>
    <s v="FI"/>
    <x v="18"/>
    <n v="17132"/>
    <n v="11031"/>
    <n v="11185"/>
    <n v="11354"/>
  </r>
  <r>
    <s v="FT"/>
    <s v="Timp total"/>
    <s v="ED0"/>
    <x v="0"/>
    <s v="PRIV"/>
    <s v="Privat"/>
    <s v="M"/>
    <s v="FI"/>
    <x v="18"/>
    <n v="17884"/>
    <n v="11473"/>
    <n v="11596"/>
    <n v="11830"/>
  </r>
  <r>
    <s v="FT"/>
    <s v="Timp total"/>
    <s v="ED0"/>
    <x v="0"/>
    <s v="PRIV"/>
    <s v="Privat"/>
    <s v="F"/>
    <s v="FR"/>
    <x v="31"/>
    <n v="162840"/>
    <n v="161597"/>
    <n v="158542"/>
    <n v="157652"/>
  </r>
  <r>
    <s v="FT"/>
    <s v="Timp total"/>
    <s v="ED0"/>
    <x v="0"/>
    <s v="PRIV"/>
    <s v="Privat"/>
    <s v="M"/>
    <s v="FR"/>
    <x v="31"/>
    <n v="172192"/>
    <n v="170614"/>
    <n v="168685"/>
    <n v="167358"/>
  </r>
  <r>
    <s v="PT"/>
    <s v="Timp partial"/>
    <s v="ED0"/>
    <x v="0"/>
    <s v="PRIV"/>
    <s v="Privat"/>
    <s v="F"/>
    <s v="HR"/>
    <x v="6"/>
    <n v="749"/>
    <n v="1066"/>
    <n v="1013"/>
    <n v="910"/>
  </r>
  <r>
    <s v="FT"/>
    <s v="Timp total"/>
    <s v="ED0"/>
    <x v="0"/>
    <s v="PRIV"/>
    <s v="Privat"/>
    <s v="F"/>
    <s v="HR"/>
    <x v="6"/>
    <n v="9146"/>
    <n v="9028"/>
    <n v="8585"/>
    <n v="8386"/>
  </r>
  <r>
    <s v="PT"/>
    <s v="Timp partial"/>
    <s v="ED0"/>
    <x v="0"/>
    <s v="PRIV"/>
    <s v="Privat"/>
    <s v="M"/>
    <s v="HR"/>
    <x v="6"/>
    <n v="688"/>
    <n v="989"/>
    <n v="1100"/>
    <n v="906"/>
  </r>
  <r>
    <s v="FT"/>
    <s v="Timp total"/>
    <s v="ED0"/>
    <x v="0"/>
    <s v="PRIV"/>
    <s v="Privat"/>
    <s v="M"/>
    <s v="HR"/>
    <x v="6"/>
    <n v="9993"/>
    <n v="9724"/>
    <n v="9313"/>
    <n v="9040"/>
  </r>
  <r>
    <s v="FT"/>
    <s v="Timp total"/>
    <s v="ED0"/>
    <x v="0"/>
    <s v="PRIV"/>
    <s v="Privat"/>
    <s v="F"/>
    <s v="HU"/>
    <x v="20"/>
    <n v="15864"/>
    <n v="15131"/>
    <n v="15864"/>
    <n v="15131"/>
  </r>
  <r>
    <s v="FT"/>
    <s v="Timp total"/>
    <s v="ED0"/>
    <x v="0"/>
    <s v="PRIV"/>
    <s v="Privat"/>
    <s v="M"/>
    <s v="HU"/>
    <x v="20"/>
    <n v="17391"/>
    <n v="16615"/>
    <n v="17391"/>
    <n v="16615"/>
  </r>
  <r>
    <s v="PT"/>
    <s v="Timp partial"/>
    <s v="ED0"/>
    <x v="0"/>
    <s v="PRIV"/>
    <s v="Privat"/>
    <s v="F"/>
    <s v="IE"/>
    <x v="3"/>
    <n v="39396"/>
    <n v="34380"/>
    <n v="39396"/>
    <n v="34380"/>
  </r>
  <r>
    <s v="PT"/>
    <s v="Timp partial"/>
    <s v="ED0"/>
    <x v="0"/>
    <s v="PRIV"/>
    <s v="Privat"/>
    <s v="M"/>
    <s v="IE"/>
    <x v="3"/>
    <n v="41588"/>
    <n v="35456"/>
    <n v="41588"/>
    <n v="35456"/>
  </r>
  <r>
    <s v="PT"/>
    <s v="Timp partial"/>
    <s v="ED0"/>
    <x v="0"/>
    <s v="PRIV"/>
    <s v="Privat"/>
    <s v="F"/>
    <s v="IS"/>
    <x v="2"/>
    <n v="11"/>
    <n v="13"/>
    <n v="6"/>
    <n v="11"/>
  </r>
  <r>
    <s v="FT"/>
    <s v="Timp total"/>
    <s v="ED0"/>
    <x v="0"/>
    <s v="PRIV"/>
    <s v="Privat"/>
    <s v="F"/>
    <s v="IS"/>
    <x v="2"/>
    <n v="1370"/>
    <n v="1427"/>
    <n v="1398"/>
    <n v="1411"/>
  </r>
  <r>
    <s v="PT"/>
    <s v="Timp partial"/>
    <s v="ED0"/>
    <x v="0"/>
    <s v="PRIV"/>
    <s v="Privat"/>
    <s v="M"/>
    <s v="IS"/>
    <x v="2"/>
    <n v="14"/>
    <n v="13"/>
    <n v="8"/>
    <n v="16"/>
  </r>
  <r>
    <s v="FT"/>
    <s v="Timp total"/>
    <s v="ED0"/>
    <x v="0"/>
    <s v="PRIV"/>
    <s v="Privat"/>
    <s v="M"/>
    <s v="IS"/>
    <x v="2"/>
    <n v="1352"/>
    <n v="1469"/>
    <n v="1480"/>
    <n v="1480"/>
  </r>
  <r>
    <s v="FT"/>
    <s v="Timp total"/>
    <s v="ED0"/>
    <x v="0"/>
    <s v="PRIV"/>
    <s v="Privat"/>
    <s v="F"/>
    <s v="IT"/>
    <x v="29"/>
    <n v="219155"/>
    <n v="224522"/>
    <n v="224510"/>
    <n v="224499"/>
  </r>
  <r>
    <s v="FT"/>
    <s v="Timp total"/>
    <s v="ED0"/>
    <x v="0"/>
    <s v="PRIV"/>
    <s v="Privat"/>
    <s v="M"/>
    <s v="IT"/>
    <x v="29"/>
    <n v="235682"/>
    <n v="241999"/>
    <n v="241987"/>
    <n v="241976"/>
  </r>
  <r>
    <s v="FT"/>
    <s v="Timp total"/>
    <s v="ED0"/>
    <x v="0"/>
    <s v="PRIV"/>
    <s v="Privat"/>
    <s v="F"/>
    <s v="LT"/>
    <x v="12"/>
    <n v="3116"/>
    <n v="2189"/>
    <n v="1697"/>
    <n v="1183"/>
  </r>
  <r>
    <s v="FT"/>
    <s v="Timp total"/>
    <s v="ED0"/>
    <x v="0"/>
    <s v="PRIV"/>
    <s v="Privat"/>
    <s v="M"/>
    <s v="LT"/>
    <x v="12"/>
    <n v="3280"/>
    <n v="2247"/>
    <n v="1772"/>
    <n v="1268"/>
  </r>
  <r>
    <s v="FT"/>
    <s v="Timp total"/>
    <s v="ED0"/>
    <x v="0"/>
    <s v="PRIV"/>
    <s v="Privat"/>
    <s v="F"/>
    <s v="LU"/>
    <x v="7"/>
    <n v="884"/>
    <n v="820"/>
    <n v="789"/>
    <n v="789"/>
  </r>
  <r>
    <s v="FT"/>
    <s v="Timp total"/>
    <s v="ED0"/>
    <x v="0"/>
    <s v="PRIV"/>
    <s v="Privat"/>
    <s v="M"/>
    <s v="LU"/>
    <x v="7"/>
    <n v="970"/>
    <n v="938"/>
    <n v="865"/>
    <n v="818"/>
  </r>
  <r>
    <s v="FT"/>
    <s v="Timp total"/>
    <s v="ED0"/>
    <x v="0"/>
    <s v="PRIV"/>
    <s v="Privat"/>
    <s v="F"/>
    <s v="LV"/>
    <x v="10"/>
    <n v="2552"/>
    <n v="2718"/>
    <n v="2464"/>
    <n v="2006"/>
  </r>
  <r>
    <s v="FT"/>
    <s v="Timp total"/>
    <s v="ED0"/>
    <x v="0"/>
    <s v="PRIV"/>
    <s v="Privat"/>
    <s v="M"/>
    <s v="LV"/>
    <x v="10"/>
    <n v="2781"/>
    <n v="2841"/>
    <n v="2512"/>
    <n v="2038"/>
  </r>
  <r>
    <s v="FT"/>
    <s v="Timp total"/>
    <s v="ED0"/>
    <x v="0"/>
    <s v="PRIV"/>
    <s v="Privat"/>
    <s v="F"/>
    <s v="MK"/>
    <x v="8"/>
    <n v="522"/>
    <n v="264"/>
    <n v="94"/>
    <n v="38"/>
  </r>
  <r>
    <s v="FT"/>
    <s v="Timp total"/>
    <s v="ED0"/>
    <x v="0"/>
    <s v="PRIV"/>
    <s v="Privat"/>
    <s v="M"/>
    <s v="MK"/>
    <x v="8"/>
    <n v="584"/>
    <n v="261"/>
    <n v="108"/>
    <n v="45"/>
  </r>
  <r>
    <s v="FT"/>
    <s v="Timp total"/>
    <s v="ED0"/>
    <x v="0"/>
    <s v="PRIV"/>
    <s v="Privat"/>
    <s v="F"/>
    <s v="MT"/>
    <x v="4"/>
    <n v="1350"/>
    <n v="1353"/>
    <n v="1266"/>
    <n v="1327"/>
  </r>
  <r>
    <s v="FT"/>
    <s v="Timp total"/>
    <s v="ED0"/>
    <x v="0"/>
    <s v="PRIV"/>
    <s v="Privat"/>
    <s v="M"/>
    <s v="MT"/>
    <x v="4"/>
    <n v="1374"/>
    <n v="1350"/>
    <n v="1212"/>
    <n v="1256"/>
  </r>
  <r>
    <s v="PT"/>
    <s v="Timp partial"/>
    <s v="ED0"/>
    <x v="0"/>
    <s v="PRIV"/>
    <s v="Privat"/>
    <s v="F"/>
    <s v="NL"/>
    <x v="23"/>
    <n v="73548"/>
    <n v="73819"/>
    <n v="72452"/>
    <n v="75090"/>
  </r>
  <r>
    <s v="PT"/>
    <s v="Timp partial"/>
    <s v="ED0"/>
    <x v="0"/>
    <s v="PRIV"/>
    <s v="Privat"/>
    <s v="M"/>
    <s v="NL"/>
    <x v="23"/>
    <n v="79402"/>
    <n v="75526"/>
    <n v="76497"/>
    <n v="79403"/>
  </r>
  <r>
    <s v="FT"/>
    <s v="Timp total"/>
    <s v="ED0"/>
    <x v="0"/>
    <s v="PRIV"/>
    <s v="Privat"/>
    <s v="F"/>
    <s v="NO"/>
    <x v="14"/>
    <n v="67573"/>
    <n v="67541"/>
    <n v="64539"/>
    <n v="62825"/>
  </r>
  <r>
    <s v="FT"/>
    <s v="Timp total"/>
    <s v="ED0"/>
    <x v="0"/>
    <s v="PRIV"/>
    <s v="Privat"/>
    <s v="M"/>
    <s v="NO"/>
    <x v="14"/>
    <n v="71466"/>
    <n v="71147"/>
    <n v="67985"/>
    <n v="66190"/>
  </r>
  <r>
    <s v="FT"/>
    <s v="Timp total"/>
    <s v="ED0"/>
    <x v="0"/>
    <s v="PRIV"/>
    <s v="Privat"/>
    <s v="F"/>
    <s v="PL"/>
    <x v="26"/>
    <n v="121091"/>
    <n v="125405"/>
    <n v="124210"/>
    <n v="108158"/>
  </r>
  <r>
    <s v="FT"/>
    <s v="Timp total"/>
    <s v="ED0"/>
    <x v="0"/>
    <s v="PRIV"/>
    <s v="Privat"/>
    <s v="M"/>
    <s v="PL"/>
    <x v="26"/>
    <n v="132807"/>
    <n v="135261"/>
    <n v="132514"/>
    <n v="114855"/>
  </r>
  <r>
    <s v="FT"/>
    <s v="Timp total"/>
    <s v="ED0"/>
    <x v="0"/>
    <s v="PRIV"/>
    <s v="Privat"/>
    <s v="F"/>
    <s v="PT"/>
    <x v="13"/>
    <n v="58744"/>
    <n v="59433"/>
    <n v="59631"/>
    <n v="59631"/>
  </r>
  <r>
    <s v="FT"/>
    <s v="Timp total"/>
    <s v="ED0"/>
    <x v="0"/>
    <s v="PRIV"/>
    <s v="Privat"/>
    <s v="M"/>
    <s v="PT"/>
    <x v="13"/>
    <n v="63533"/>
    <n v="63656"/>
    <n v="63784"/>
    <n v="63784"/>
  </r>
  <r>
    <s v="FT"/>
    <s v="Timp total"/>
    <s v="ED0"/>
    <x v="0"/>
    <s v="PRIV"/>
    <s v="Privat"/>
    <s v="F"/>
    <s v="RO"/>
    <x v="25"/>
    <n v="9942"/>
    <n v="9823"/>
    <n v="9942"/>
    <n v="9823"/>
  </r>
  <r>
    <s v="FT"/>
    <s v="Timp total"/>
    <s v="ED0"/>
    <x v="0"/>
    <s v="PRIV"/>
    <s v="Privat"/>
    <s v="M"/>
    <s v="RO"/>
    <x v="25"/>
    <n v="10462"/>
    <n v="10468"/>
    <n v="10462"/>
    <n v="10468"/>
  </r>
  <r>
    <s v="FT"/>
    <s v="Timp total"/>
    <s v="ED0"/>
    <x v="0"/>
    <s v="PRIV"/>
    <s v="Privat"/>
    <s v="F"/>
    <s v="RS"/>
    <x v="17"/>
    <n v="3430"/>
    <n v="1693"/>
    <n v="1531"/>
    <n v="1514"/>
  </r>
  <r>
    <s v="FT"/>
    <s v="Timp total"/>
    <s v="ED0"/>
    <x v="0"/>
    <s v="PRIV"/>
    <s v="Privat"/>
    <s v="M"/>
    <s v="RS"/>
    <x v="17"/>
    <n v="3649"/>
    <n v="1801"/>
    <n v="1559"/>
    <n v="1558"/>
  </r>
  <r>
    <s v="FT"/>
    <s v="Timp total"/>
    <s v="ED0"/>
    <x v="0"/>
    <s v="PRIV"/>
    <s v="Privat"/>
    <s v="F"/>
    <s v="SE"/>
    <x v="24"/>
    <n v="53466"/>
    <n v="51237"/>
    <n v="53091"/>
    <n v="51552"/>
  </r>
  <r>
    <s v="FT"/>
    <s v="Timp total"/>
    <s v="ED0"/>
    <x v="0"/>
    <s v="PRIV"/>
    <s v="Privat"/>
    <s v="M"/>
    <s v="SE"/>
    <x v="24"/>
    <n v="55435"/>
    <n v="53282"/>
    <n v="55094"/>
    <n v="53749"/>
  </r>
  <r>
    <s v="FT"/>
    <s v="Timp total"/>
    <s v="ED0"/>
    <x v="0"/>
    <s v="PRIV"/>
    <s v="Privat"/>
    <s v="F"/>
    <s v="SI"/>
    <x v="11"/>
    <n v="2058"/>
    <n v="1712"/>
    <n v="1534"/>
    <n v="1322"/>
  </r>
  <r>
    <s v="FT"/>
    <s v="Timp total"/>
    <s v="ED0"/>
    <x v="0"/>
    <s v="PRIV"/>
    <s v="Privat"/>
    <s v="M"/>
    <s v="SI"/>
    <x v="11"/>
    <n v="2203"/>
    <n v="1759"/>
    <n v="1540"/>
    <n v="1312"/>
  </r>
  <r>
    <s v="FT"/>
    <s v="Timp total"/>
    <s v="ED0"/>
    <x v="0"/>
    <s v="PRIV"/>
    <s v="Privat"/>
    <s v="F"/>
    <s v="SK"/>
    <x v="15"/>
    <n v="4764"/>
    <n v="4253"/>
    <n v="3841"/>
    <n v="3416"/>
  </r>
  <r>
    <s v="FT"/>
    <s v="Timp total"/>
    <s v="ED0"/>
    <x v="0"/>
    <s v="PRIV"/>
    <s v="Privat"/>
    <s v="M"/>
    <s v="SK"/>
    <x v="15"/>
    <n v="5161"/>
    <n v="4598"/>
    <n v="4117"/>
    <n v="3649"/>
  </r>
  <r>
    <s v="FT"/>
    <s v="Timp total"/>
    <s v="ED0"/>
    <x v="0"/>
    <s v="PRIV"/>
    <s v="Privat"/>
    <s v="F"/>
    <s v="TR"/>
    <x v="27"/>
    <n v="95305"/>
    <n v="81481"/>
    <n v="66281"/>
    <n v="66281"/>
  </r>
  <r>
    <s v="FT"/>
    <s v="Timp total"/>
    <s v="ED0"/>
    <x v="0"/>
    <s v="PRIV"/>
    <s v="Privat"/>
    <s v="M"/>
    <s v="TR"/>
    <x v="27"/>
    <n v="108424"/>
    <n v="92332"/>
    <n v="74319"/>
    <n v="74319"/>
  </r>
  <r>
    <s v="FT"/>
    <s v="Timp total"/>
    <s v="ED0"/>
    <x v="0"/>
    <s v="PRIV"/>
    <s v="Privat"/>
    <s v="F"/>
    <s v="UK"/>
    <x v="21"/>
    <n v="91752"/>
    <n v="60435"/>
    <n v="86758"/>
    <n v="311703"/>
  </r>
  <r>
    <s v="PT"/>
    <s v="Timp partial"/>
    <s v="ED0"/>
    <x v="0"/>
    <s v="PRIV"/>
    <s v="Privat"/>
    <s v="F"/>
    <s v="UK"/>
    <x v="21"/>
    <n v="497335"/>
    <n v="481398"/>
    <n v="170604"/>
    <n v="95929"/>
  </r>
  <r>
    <s v="FT"/>
    <s v="Timp total"/>
    <s v="ED0"/>
    <x v="0"/>
    <s v="PRIV"/>
    <s v="Privat"/>
    <s v="M"/>
    <s v="UK"/>
    <x v="21"/>
    <n v="95590"/>
    <n v="61837"/>
    <n v="91573"/>
    <n v="340105"/>
  </r>
  <r>
    <s v="PT"/>
    <s v="Timp partial"/>
    <s v="ED0"/>
    <x v="0"/>
    <s v="PRIV"/>
    <s v="Privat"/>
    <s v="M"/>
    <s v="UK"/>
    <x v="21"/>
    <n v="529878"/>
    <n v="549534"/>
    <n v="180273"/>
    <n v="102808"/>
  </r>
  <r>
    <s v="FT"/>
    <s v="Timp total"/>
    <s v="ED1"/>
    <x v="1"/>
    <s v="PRIV"/>
    <s v="Privat"/>
    <s v="F"/>
    <s v="AT"/>
    <x v="0"/>
    <n v="10356"/>
    <n v="10166"/>
    <n v="9890"/>
    <n v="9660"/>
  </r>
  <r>
    <s v="FT"/>
    <s v="Timp total"/>
    <s v="ED1"/>
    <x v="1"/>
    <s v="PRIV"/>
    <s v="Privat"/>
    <s v="M"/>
    <s v="AT"/>
    <x v="0"/>
    <n v="10172"/>
    <n v="9975"/>
    <n v="9719"/>
    <n v="9595"/>
  </r>
  <r>
    <s v="PT"/>
    <s v="Timp partial"/>
    <s v="ED1"/>
    <x v="1"/>
    <s v="PRIV"/>
    <s v="Privat"/>
    <s v="F"/>
    <s v="BE"/>
    <x v="32"/>
    <n v="5510"/>
    <n v="4847"/>
    <n v="5197"/>
    <n v="6761"/>
  </r>
  <r>
    <s v="FT"/>
    <s v="Timp total"/>
    <s v="ED1"/>
    <x v="1"/>
    <s v="PRIV"/>
    <s v="Privat"/>
    <s v="F"/>
    <s v="BE"/>
    <x v="32"/>
    <n v="206051"/>
    <n v="202796"/>
    <n v="201611"/>
    <n v="197208"/>
  </r>
  <r>
    <s v="PT"/>
    <s v="Timp partial"/>
    <s v="ED1"/>
    <x v="1"/>
    <s v="PRIV"/>
    <s v="Privat"/>
    <s v="M"/>
    <s v="BE"/>
    <x v="32"/>
    <n v="3564"/>
    <n v="2731"/>
    <n v="3129"/>
    <n v="4809"/>
  </r>
  <r>
    <s v="FT"/>
    <s v="Timp total"/>
    <s v="ED1"/>
    <x v="1"/>
    <s v="PRIV"/>
    <s v="Privat"/>
    <s v="M"/>
    <s v="BE"/>
    <x v="32"/>
    <n v="215239"/>
    <n v="212168"/>
    <n v="210304"/>
    <n v="205827"/>
  </r>
  <r>
    <s v="FT"/>
    <s v="Timp total"/>
    <s v="ED1"/>
    <x v="1"/>
    <s v="PRIV"/>
    <s v="Privat"/>
    <s v="F"/>
    <s v="BG"/>
    <x v="1"/>
    <n v="1410"/>
    <n v="1185"/>
    <n v="1000"/>
    <n v="971"/>
  </r>
  <r>
    <s v="FT"/>
    <s v="Timp total"/>
    <s v="ED1"/>
    <x v="1"/>
    <s v="PRIV"/>
    <s v="Privat"/>
    <s v="M"/>
    <s v="BG"/>
    <x v="1"/>
    <n v="1450"/>
    <n v="1214"/>
    <n v="1057"/>
    <n v="1040"/>
  </r>
  <r>
    <s v="FT"/>
    <s v="Timp total"/>
    <s v="ED1"/>
    <x v="1"/>
    <s v="PRIV"/>
    <s v="Privat"/>
    <s v="F"/>
    <s v="CH"/>
    <x v="16"/>
    <n v="11852"/>
    <n v="11718"/>
    <n v="11765"/>
    <n v="11001"/>
  </r>
  <r>
    <s v="FT"/>
    <s v="Timp total"/>
    <s v="ED1"/>
    <x v="1"/>
    <s v="PRIV"/>
    <s v="Privat"/>
    <s v="M"/>
    <s v="CH"/>
    <x v="16"/>
    <n v="16075"/>
    <n v="15731"/>
    <n v="15503"/>
    <n v="14577"/>
  </r>
  <r>
    <s v="PT"/>
    <s v="Timp partial"/>
    <s v="ED1"/>
    <x v="1"/>
    <s v="PUBL"/>
    <s v="Public"/>
    <s v="F"/>
    <s v="EE"/>
    <x v="9"/>
    <n v="1"/>
    <n v="3"/>
    <n v="5"/>
    <n v="6"/>
  </r>
  <r>
    <s v="PT"/>
    <s v="Timp partial"/>
    <s v="ED1"/>
    <x v="1"/>
    <s v="PUBL"/>
    <s v="Public"/>
    <s v="F"/>
    <s v="HU"/>
    <x v="20"/>
    <n v="1"/>
    <n v="1"/>
    <n v="1"/>
    <n v="17"/>
  </r>
  <r>
    <s v="PT"/>
    <s v="Timp partial"/>
    <s v="ED1"/>
    <x v="1"/>
    <s v="PUBL"/>
    <s v="Public"/>
    <s v="M"/>
    <s v="PL"/>
    <x v="26"/>
    <n v="6"/>
    <n v="14"/>
    <n v="18"/>
    <n v="19"/>
  </r>
  <r>
    <s v="PT"/>
    <s v="Timp partial"/>
    <s v="ED1"/>
    <x v="1"/>
    <s v="PUBL"/>
    <s v="Public"/>
    <s v="M"/>
    <s v="LT"/>
    <x v="12"/>
    <n v="7"/>
    <n v="9"/>
    <n v="27"/>
    <n v="15"/>
  </r>
  <r>
    <s v="PT"/>
    <s v="Timp partial"/>
    <s v="ED1"/>
    <x v="1"/>
    <s v="PUBL"/>
    <s v="Public"/>
    <s v="M"/>
    <s v="EE"/>
    <x v="9"/>
    <n v="9"/>
    <n v="13"/>
    <n v="10"/>
    <n v="14"/>
  </r>
  <r>
    <s v="PT"/>
    <s v="Timp partial"/>
    <s v="ED1"/>
    <x v="1"/>
    <s v="PUBL"/>
    <s v="Public"/>
    <s v="F"/>
    <s v="LT"/>
    <x v="12"/>
    <n v="23"/>
    <n v="34"/>
    <n v="31"/>
    <n v="41"/>
  </r>
  <r>
    <s v="PT"/>
    <s v="Timp partial"/>
    <s v="ED1"/>
    <x v="1"/>
    <s v="PUBL"/>
    <s v="Public"/>
    <s v="F"/>
    <s v="MK"/>
    <x v="8"/>
    <n v="30"/>
    <n v="42"/>
    <n v="38"/>
    <n v="36"/>
  </r>
  <r>
    <s v="PT"/>
    <s v="Timp partial"/>
    <s v="ED1"/>
    <x v="1"/>
    <s v="PUBL"/>
    <s v="Public"/>
    <s v="F"/>
    <s v="RO"/>
    <x v="25"/>
    <n v="49"/>
    <n v="63"/>
    <n v="66"/>
    <n v="73"/>
  </r>
  <r>
    <s v="PT"/>
    <s v="Timp partial"/>
    <s v="ED1"/>
    <x v="1"/>
    <s v="PUBL"/>
    <s v="Public"/>
    <s v="M"/>
    <s v="HU"/>
    <x v="20"/>
    <n v="51"/>
    <n v="31"/>
    <n v="21"/>
    <n v="30"/>
  </r>
  <r>
    <s v="PT"/>
    <s v="Timp partial"/>
    <s v="ED1"/>
    <x v="1"/>
    <s v="PUBL"/>
    <s v="Public"/>
    <s v="M"/>
    <s v="MK"/>
    <x v="8"/>
    <n v="53"/>
    <n v="62"/>
    <n v="48"/>
    <n v="54"/>
  </r>
  <r>
    <s v="PT"/>
    <s v="Timp partial"/>
    <s v="ED1"/>
    <x v="1"/>
    <s v="PUBL"/>
    <s v="Public"/>
    <s v="F"/>
    <s v="SI"/>
    <x v="11"/>
    <n v="74"/>
    <n v="75"/>
    <n v="71"/>
    <n v="61"/>
  </r>
  <r>
    <s v="PT"/>
    <s v="Timp partial"/>
    <s v="ED1"/>
    <x v="1"/>
    <s v="PUBL"/>
    <s v="Public"/>
    <s v="M"/>
    <s v="RO"/>
    <x v="25"/>
    <n v="106"/>
    <n v="133"/>
    <n v="74"/>
    <n v="100"/>
  </r>
  <r>
    <s v="PT"/>
    <s v="Timp partial"/>
    <s v="ED1"/>
    <x v="1"/>
    <s v="PUBL"/>
    <s v="Public"/>
    <s v="M"/>
    <s v="SI"/>
    <x v="11"/>
    <n v="147"/>
    <n v="141"/>
    <n v="129"/>
    <n v="133"/>
  </r>
  <r>
    <s v="PT"/>
    <s v="Timp partial"/>
    <s v="ED1"/>
    <x v="1"/>
    <s v="PUBL"/>
    <s v="Public"/>
    <s v="M"/>
    <s v="PT"/>
    <x v="13"/>
    <n v="210"/>
    <n v="231"/>
    <n v="1683"/>
    <n v="1535"/>
  </r>
  <r>
    <s v="PT"/>
    <s v="Timp partial"/>
    <s v="ED1"/>
    <x v="1"/>
    <s v="PUBL"/>
    <s v="Public"/>
    <s v="F"/>
    <s v="BG"/>
    <x v="1"/>
    <n v="294"/>
    <n v="126"/>
    <n v="98"/>
    <n v="62"/>
  </r>
  <r>
    <s v="PT"/>
    <s v="Timp partial"/>
    <s v="ED1"/>
    <x v="1"/>
    <s v="PUBL"/>
    <s v="Public"/>
    <s v="M"/>
    <s v="BG"/>
    <x v="1"/>
    <n v="419"/>
    <n v="463"/>
    <n v="470"/>
    <n v="391"/>
  </r>
  <r>
    <s v="PT"/>
    <s v="Timp partial"/>
    <s v="ED1"/>
    <x v="1"/>
    <s v="PUBL"/>
    <s v="Public"/>
    <s v="F"/>
    <s v="PT"/>
    <x v="13"/>
    <n v="434"/>
    <n v="359"/>
    <n v="864"/>
    <n v="844"/>
  </r>
  <r>
    <s v="FT"/>
    <s v="Timp total"/>
    <s v="ED1"/>
    <x v="1"/>
    <s v="PUBL"/>
    <s v="Public"/>
    <s v="F"/>
    <s v="LI"/>
    <x v="33"/>
    <n v="924"/>
    <n v="927"/>
    <n v="934"/>
    <n v="923"/>
  </r>
  <r>
    <s v="FT"/>
    <s v="Timp total"/>
    <s v="ED1"/>
    <x v="1"/>
    <s v="PUBL"/>
    <s v="Public"/>
    <s v="M"/>
    <s v="LI"/>
    <x v="33"/>
    <n v="1007"/>
    <n v="979"/>
    <n v="979"/>
    <n v="991"/>
  </r>
  <r>
    <s v="FT"/>
    <s v="Timp total"/>
    <s v="ED1"/>
    <x v="1"/>
    <s v="PRIV"/>
    <s v="Privat"/>
    <s v="F"/>
    <s v="CY"/>
    <x v="5"/>
    <n v="2386"/>
    <n v="2394"/>
    <n v="2211"/>
    <n v="2182"/>
  </r>
  <r>
    <s v="FT"/>
    <s v="Timp total"/>
    <s v="ED1"/>
    <x v="1"/>
    <s v="PRIV"/>
    <s v="Privat"/>
    <s v="M"/>
    <s v="CY"/>
    <x v="5"/>
    <n v="2314"/>
    <n v="2294"/>
    <n v="2049"/>
    <n v="2029"/>
  </r>
  <r>
    <s v="FT"/>
    <s v="Timp total"/>
    <s v="ED1"/>
    <x v="1"/>
    <s v="PUBL"/>
    <s v="Public"/>
    <s v="F"/>
    <s v="MT"/>
    <x v="4"/>
    <n v="6787"/>
    <n v="6559"/>
    <n v="6457"/>
    <n v="6343"/>
  </r>
  <r>
    <s v="FT"/>
    <s v="Timp total"/>
    <s v="ED1"/>
    <x v="1"/>
    <s v="PUBL"/>
    <s v="Public"/>
    <s v="M"/>
    <s v="MT"/>
    <x v="4"/>
    <n v="7378"/>
    <n v="7182"/>
    <n v="7112"/>
    <n v="7235"/>
  </r>
  <r>
    <s v="FT"/>
    <s v="Timp total"/>
    <s v="ED1"/>
    <x v="1"/>
    <s v="PRIV"/>
    <s v="Privat"/>
    <s v="F"/>
    <s v="CZ"/>
    <x v="22"/>
    <n v="5740"/>
    <n v="5117"/>
    <n v="4423"/>
    <n v="4042"/>
  </r>
  <r>
    <s v="FT"/>
    <s v="Timp total"/>
    <s v="ED1"/>
    <x v="1"/>
    <s v="PRIV"/>
    <s v="Privat"/>
    <s v="M"/>
    <s v="CZ"/>
    <x v="22"/>
    <n v="6588"/>
    <n v="5908"/>
    <n v="5327"/>
    <n v="4781"/>
  </r>
  <r>
    <s v="PT"/>
    <s v="Timp partial"/>
    <s v="ED1"/>
    <x v="1"/>
    <s v="PUBL"/>
    <s v="Public"/>
    <s v="M"/>
    <s v="IT"/>
    <x v="29"/>
    <n v="10578"/>
    <n v="18721"/>
    <n v="18727"/>
    <n v="18727"/>
  </r>
  <r>
    <s v="FT"/>
    <s v="Timp total"/>
    <s v="ED1"/>
    <x v="1"/>
    <s v="PUBL"/>
    <s v="Public"/>
    <s v="F"/>
    <s v="IS"/>
    <x v="2"/>
    <n v="14734"/>
    <n v="14383"/>
    <n v="14126"/>
    <n v="14007"/>
  </r>
  <r>
    <s v="PT"/>
    <s v="Timp partial"/>
    <s v="ED1"/>
    <x v="1"/>
    <s v="PUBL"/>
    <s v="Public"/>
    <s v="F"/>
    <s v="IT"/>
    <x v="29"/>
    <n v="15482"/>
    <n v="16830"/>
    <n v="16830"/>
    <n v="16830"/>
  </r>
  <r>
    <s v="FT"/>
    <s v="Timp total"/>
    <s v="ED1"/>
    <x v="1"/>
    <s v="PUBL"/>
    <s v="Public"/>
    <s v="M"/>
    <s v="IS"/>
    <x v="2"/>
    <n v="15528"/>
    <n v="15032"/>
    <n v="14827"/>
    <n v="14635"/>
  </r>
  <r>
    <s v="FT"/>
    <s v="Timp total"/>
    <s v="ED1"/>
    <x v="1"/>
    <s v="PUBL"/>
    <s v="Public"/>
    <s v="F"/>
    <s v="LU"/>
    <x v="7"/>
    <n v="15879"/>
    <n v="15598"/>
    <n v="15441"/>
    <n v="15468"/>
  </r>
  <r>
    <s v="FT"/>
    <s v="Timp total"/>
    <s v="ED1"/>
    <x v="1"/>
    <s v="PUBL"/>
    <s v="Public"/>
    <s v="M"/>
    <s v="LU"/>
    <x v="7"/>
    <n v="16579"/>
    <n v="16448"/>
    <n v="16387"/>
    <n v="16411"/>
  </r>
  <r>
    <s v="FT"/>
    <s v="Timp total"/>
    <s v="ED1"/>
    <x v="1"/>
    <s v="PUBL"/>
    <s v="Public"/>
    <s v="F"/>
    <s v="CY"/>
    <x v="5"/>
    <n v="24232"/>
    <n v="23765"/>
    <n v="23595"/>
    <n v="24105"/>
  </r>
  <r>
    <s v="FT"/>
    <s v="Timp total"/>
    <s v="ED1"/>
    <x v="1"/>
    <s v="PUBL"/>
    <s v="Public"/>
    <s v="M"/>
    <s v="CY"/>
    <x v="5"/>
    <n v="25609"/>
    <n v="25320"/>
    <n v="25274"/>
    <n v="25753"/>
  </r>
  <r>
    <s v="PT"/>
    <s v="Timp partial"/>
    <s v="ED1"/>
    <x v="1"/>
    <s v="PUBL"/>
    <s v="Public"/>
    <s v="M"/>
    <s v="ES"/>
    <x v="30"/>
    <n v="27902"/>
    <n v="29328"/>
    <n v="30715"/>
    <n v="32502"/>
  </r>
  <r>
    <s v="FT"/>
    <s v="Timp total"/>
    <s v="ED1"/>
    <x v="1"/>
    <s v="PUBL"/>
    <s v="Public"/>
    <s v="F"/>
    <s v="EE"/>
    <x v="9"/>
    <n v="38374"/>
    <n v="37103"/>
    <n v="35533"/>
    <n v="35040"/>
  </r>
  <r>
    <s v="FT"/>
    <s v="Timp total"/>
    <s v="ED1"/>
    <x v="1"/>
    <s v="PUBL"/>
    <s v="Public"/>
    <s v="M"/>
    <s v="EE"/>
    <x v="9"/>
    <n v="40506"/>
    <n v="39051"/>
    <n v="37473"/>
    <n v="36964"/>
  </r>
  <r>
    <s v="FT"/>
    <s v="Timp total"/>
    <s v="ED1"/>
    <x v="1"/>
    <s v="PUBL"/>
    <s v="Public"/>
    <s v="F"/>
    <s v="MK"/>
    <x v="8"/>
    <n v="51072"/>
    <n v="52788"/>
    <n v="52273"/>
    <n v="53187"/>
  </r>
  <r>
    <s v="PT"/>
    <s v="Timp partial"/>
    <s v="ED1"/>
    <x v="1"/>
    <s v="PUBL"/>
    <s v="Public"/>
    <s v="F"/>
    <s v="ES"/>
    <x v="30"/>
    <n v="51893"/>
    <n v="52032"/>
    <n v="51733"/>
    <n v="52638"/>
  </r>
  <r>
    <s v="FT"/>
    <s v="Timp total"/>
    <s v="ED1"/>
    <x v="1"/>
    <s v="PUBL"/>
    <s v="Public"/>
    <s v="F"/>
    <s v="LT"/>
    <x v="12"/>
    <n v="52422"/>
    <n v="51621"/>
    <n v="51694"/>
    <n v="52281"/>
  </r>
  <r>
    <s v="PT"/>
    <s v="Timp partial"/>
    <s v="ED1"/>
    <x v="1"/>
    <s v="PUBL"/>
    <s v="Public"/>
    <s v="M"/>
    <s v="SE"/>
    <x v="24"/>
    <n v="52608"/>
    <n v="47490"/>
    <n v="41727"/>
    <n v="39457"/>
  </r>
  <r>
    <s v="FT"/>
    <s v="Timp total"/>
    <s v="ED1"/>
    <x v="1"/>
    <s v="PUBL"/>
    <s v="Public"/>
    <s v="M"/>
    <s v="MK"/>
    <x v="8"/>
    <n v="54662"/>
    <n v="55935"/>
    <n v="55895"/>
    <n v="56668"/>
  </r>
  <r>
    <s v="FT"/>
    <s v="Timp total"/>
    <s v="ED1"/>
    <x v="1"/>
    <s v="PUBL"/>
    <s v="Public"/>
    <s v="M"/>
    <s v="LT"/>
    <x v="12"/>
    <n v="54815"/>
    <n v="53786"/>
    <n v="54090"/>
    <n v="55161"/>
  </r>
  <r>
    <s v="PT"/>
    <s v="Timp partial"/>
    <s v="ED1"/>
    <x v="1"/>
    <s v="PUBL"/>
    <s v="Public"/>
    <s v="F"/>
    <s v="SE"/>
    <x v="24"/>
    <n v="57400"/>
    <n v="54880"/>
    <n v="52457"/>
    <n v="50550"/>
  </r>
  <r>
    <s v="FT"/>
    <s v="Timp total"/>
    <s v="ED1"/>
    <x v="1"/>
    <s v="PUBL"/>
    <s v="Public"/>
    <s v="F"/>
    <s v="LV"/>
    <x v="10"/>
    <n v="57519"/>
    <n v="56039"/>
    <n v="54919"/>
    <n v="54652"/>
  </r>
  <r>
    <s v="FT"/>
    <s v="Timp total"/>
    <s v="ED1"/>
    <x v="1"/>
    <s v="PUBL"/>
    <s v="Public"/>
    <s v="F"/>
    <s v="SI"/>
    <x v="11"/>
    <n v="57617"/>
    <n v="55714"/>
    <n v="53760"/>
    <n v="52662"/>
  </r>
  <r>
    <s v="FT"/>
    <s v="Timp total"/>
    <s v="ED1"/>
    <x v="1"/>
    <s v="PUBL"/>
    <s v="Public"/>
    <s v="M"/>
    <s v="LV"/>
    <x v="10"/>
    <n v="60404"/>
    <n v="58976"/>
    <n v="57819"/>
    <n v="57737"/>
  </r>
  <r>
    <s v="FT"/>
    <s v="Timp total"/>
    <s v="ED1"/>
    <x v="1"/>
    <s v="PUBL"/>
    <s v="Public"/>
    <s v="M"/>
    <s v="SI"/>
    <x v="11"/>
    <n v="60819"/>
    <n v="58793"/>
    <n v="56936"/>
    <n v="55686"/>
  </r>
  <r>
    <s v="FT"/>
    <s v="Timp total"/>
    <s v="ED1"/>
    <x v="1"/>
    <s v="PUBL"/>
    <s v="Public"/>
    <s v="F"/>
    <s v="HR"/>
    <x v="6"/>
    <n v="78932"/>
    <n v="78683"/>
    <n v="77782"/>
    <n v="77769"/>
  </r>
  <r>
    <s v="FT"/>
    <s v="Timp total"/>
    <s v="ED1"/>
    <x v="1"/>
    <s v="PUBL"/>
    <s v="Public"/>
    <s v="M"/>
    <s v="HR"/>
    <x v="6"/>
    <n v="82805"/>
    <n v="82940"/>
    <n v="82451"/>
    <n v="81917"/>
  </r>
  <r>
    <s v="FT"/>
    <s v="Timp total"/>
    <s v="ED1"/>
    <x v="1"/>
    <s v="PUBL"/>
    <s v="Public"/>
    <s v="F"/>
    <s v="SK"/>
    <x v="15"/>
    <n v="98855"/>
    <n v="97634"/>
    <n v="96820"/>
    <n v="95716"/>
  </r>
  <r>
    <s v="FT"/>
    <s v="Timp total"/>
    <s v="ED1"/>
    <x v="1"/>
    <s v="PUBL"/>
    <s v="Public"/>
    <s v="M"/>
    <s v="SK"/>
    <x v="15"/>
    <n v="104913"/>
    <n v="103379"/>
    <n v="102575"/>
    <n v="101964"/>
  </r>
  <r>
    <s v="FT"/>
    <s v="Timp total"/>
    <s v="ED1"/>
    <x v="1"/>
    <s v="PUBL"/>
    <s v="Public"/>
    <s v="F"/>
    <s v="BG"/>
    <x v="1"/>
    <n v="124918"/>
    <n v="125161"/>
    <n v="124029"/>
    <n v="121472"/>
  </r>
  <r>
    <s v="FT"/>
    <s v="Timp total"/>
    <s v="ED1"/>
    <x v="1"/>
    <s v="PUBL"/>
    <s v="Public"/>
    <s v="F"/>
    <s v="RS"/>
    <x v="17"/>
    <n v="131382"/>
    <n v="134703"/>
    <n v="139474"/>
    <n v="140836"/>
  </r>
  <r>
    <s v="FT"/>
    <s v="Timp total"/>
    <s v="ED1"/>
    <x v="1"/>
    <s v="PUBL"/>
    <s v="Public"/>
    <s v="M"/>
    <s v="BG"/>
    <x v="1"/>
    <n v="133478"/>
    <n v="133644"/>
    <n v="132182"/>
    <n v="129739"/>
  </r>
  <r>
    <s v="FT"/>
    <s v="Timp total"/>
    <s v="ED1"/>
    <x v="1"/>
    <s v="PUBL"/>
    <s v="Public"/>
    <s v="M"/>
    <s v="RS"/>
    <x v="17"/>
    <n v="139182"/>
    <n v="142669"/>
    <n v="147203"/>
    <n v="149322"/>
  </r>
  <r>
    <s v="FT"/>
    <s v="Timp total"/>
    <s v="ED1"/>
    <x v="1"/>
    <s v="PUBL"/>
    <s v="Public"/>
    <s v="F"/>
    <s v="AT"/>
    <x v="0"/>
    <n v="149373"/>
    <n v="148871"/>
    <n v="149233"/>
    <n v="149093"/>
  </r>
  <r>
    <s v="FT"/>
    <s v="Timp total"/>
    <s v="ED1"/>
    <x v="1"/>
    <s v="PUBL"/>
    <s v="Public"/>
    <s v="M"/>
    <s v="AT"/>
    <x v="0"/>
    <n v="159132"/>
    <n v="158805"/>
    <n v="158406"/>
    <n v="158840"/>
  </r>
  <r>
    <s v="FT"/>
    <s v="Timp total"/>
    <s v="ED1"/>
    <x v="1"/>
    <s v="PUBL"/>
    <s v="Public"/>
    <s v="F"/>
    <s v="HU"/>
    <x v="20"/>
    <n v="160744"/>
    <n v="162039"/>
    <n v="161552"/>
    <n v="159836"/>
  </r>
  <r>
    <s v="FT"/>
    <s v="Timp total"/>
    <s v="ED1"/>
    <x v="1"/>
    <s v="PUBL"/>
    <s v="Public"/>
    <s v="M"/>
    <s v="HU"/>
    <x v="20"/>
    <n v="170645"/>
    <n v="172661"/>
    <n v="173051"/>
    <n v="171655"/>
  </r>
  <r>
    <s v="FT"/>
    <s v="Timp total"/>
    <s v="ED1"/>
    <x v="1"/>
    <s v="PUBL"/>
    <s v="Public"/>
    <s v="F"/>
    <s v="FI"/>
    <x v="18"/>
    <n v="172244"/>
    <n v="170031"/>
    <n v="168507"/>
    <n v="166691"/>
  </r>
  <r>
    <s v="FT"/>
    <s v="Timp total"/>
    <s v="ED1"/>
    <x v="1"/>
    <s v="PUBL"/>
    <s v="Public"/>
    <s v="F"/>
    <s v="BE"/>
    <x v="32"/>
    <n v="178145"/>
    <n v="174822"/>
    <n v="171448"/>
    <n v="169841"/>
  </r>
  <r>
    <s v="FT"/>
    <s v="Timp total"/>
    <s v="ED1"/>
    <x v="1"/>
    <s v="PUBL"/>
    <s v="Public"/>
    <s v="M"/>
    <s v="FI"/>
    <x v="18"/>
    <n v="181167"/>
    <n v="179051"/>
    <n v="177204"/>
    <n v="175863"/>
  </r>
  <r>
    <s v="FT"/>
    <s v="Timp total"/>
    <s v="ED1"/>
    <x v="1"/>
    <s v="PUBL"/>
    <s v="Public"/>
    <s v="M"/>
    <s v="BE"/>
    <x v="32"/>
    <n v="188881"/>
    <n v="185242"/>
    <n v="181879"/>
    <n v="179691"/>
  </r>
  <r>
    <s v="FT"/>
    <s v="Timp total"/>
    <s v="ED1"/>
    <x v="1"/>
    <s v="PUBL"/>
    <s v="Public"/>
    <s v="F"/>
    <s v="DK"/>
    <x v="19"/>
    <n v="190376"/>
    <n v="190633"/>
    <n v="191580"/>
    <n v="193472"/>
  </r>
  <r>
    <s v="FT"/>
    <s v="Timp total"/>
    <s v="ED1"/>
    <x v="1"/>
    <s v="PUBL"/>
    <s v="Public"/>
    <s v="M"/>
    <s v="DK"/>
    <x v="19"/>
    <n v="204587"/>
    <n v="204569"/>
    <n v="204465"/>
    <n v="206301"/>
  </r>
  <r>
    <s v="FT"/>
    <s v="Timp total"/>
    <s v="ED1"/>
    <x v="1"/>
    <s v="PUBL"/>
    <s v="Public"/>
    <s v="F"/>
    <s v="NO"/>
    <x v="14"/>
    <n v="207118"/>
    <n v="203967"/>
    <n v="202332"/>
    <n v="202194"/>
  </r>
  <r>
    <s v="FT"/>
    <s v="Timp total"/>
    <s v="ED1"/>
    <x v="1"/>
    <s v="PUBL"/>
    <s v="Public"/>
    <s v="M"/>
    <s v="NO"/>
    <x v="14"/>
    <n v="217261"/>
    <n v="213731"/>
    <n v="211407"/>
    <n v="211241"/>
  </r>
  <r>
    <s v="FT"/>
    <s v="Timp total"/>
    <s v="ED1"/>
    <x v="1"/>
    <s v="PUBL"/>
    <s v="Public"/>
    <s v="F"/>
    <s v="CH"/>
    <x v="16"/>
    <n v="229981"/>
    <n v="226579"/>
    <n v="223560"/>
    <n v="209071"/>
  </r>
  <r>
    <s v="FT"/>
    <s v="Timp total"/>
    <s v="ED1"/>
    <x v="1"/>
    <s v="PUBL"/>
    <s v="Public"/>
    <s v="M"/>
    <s v="CH"/>
    <x v="16"/>
    <n v="240430"/>
    <n v="236441"/>
    <n v="233072"/>
    <n v="219148"/>
  </r>
  <r>
    <s v="FT"/>
    <s v="Timp total"/>
    <s v="ED1"/>
    <x v="1"/>
    <s v="PUBL"/>
    <s v="Public"/>
    <s v="F"/>
    <s v="PT"/>
    <x v="13"/>
    <n v="266114"/>
    <n v="274687"/>
    <n v="281770"/>
    <n v="291156"/>
  </r>
  <r>
    <s v="FT"/>
    <s v="Timp total"/>
    <s v="ED1"/>
    <x v="1"/>
    <s v="PUBL"/>
    <s v="Public"/>
    <s v="F"/>
    <s v="CZ"/>
    <x v="22"/>
    <n v="266397"/>
    <n v="255780"/>
    <n v="244151"/>
    <n v="235399"/>
  </r>
  <r>
    <s v="FT"/>
    <s v="Timp total"/>
    <s v="ED1"/>
    <x v="1"/>
    <s v="PUBL"/>
    <s v="Public"/>
    <s v="F"/>
    <s v="IE"/>
    <x v="3"/>
    <n v="268234"/>
    <n v="264177"/>
    <n v="260215"/>
    <n v="255647"/>
  </r>
  <r>
    <s v="FT"/>
    <s v="Timp total"/>
    <s v="ED1"/>
    <x v="1"/>
    <s v="PUBL"/>
    <s v="Public"/>
    <s v="M"/>
    <s v="CZ"/>
    <x v="22"/>
    <n v="278730"/>
    <n v="268127"/>
    <n v="256712"/>
    <n v="247606"/>
  </r>
  <r>
    <s v="FT"/>
    <s v="Timp total"/>
    <s v="ED1"/>
    <x v="1"/>
    <s v="PUBL"/>
    <s v="Public"/>
    <s v="M"/>
    <s v="IE"/>
    <x v="3"/>
    <n v="282664"/>
    <n v="278056"/>
    <n v="273639"/>
    <n v="268350"/>
  </r>
  <r>
    <s v="FT"/>
    <s v="Timp total"/>
    <s v="ED1"/>
    <x v="1"/>
    <s v="PUBL"/>
    <s v="Public"/>
    <s v="M"/>
    <s v="PT"/>
    <x v="13"/>
    <n v="289345"/>
    <n v="299759"/>
    <n v="308330"/>
    <n v="316790"/>
  </r>
  <r>
    <s v="FT"/>
    <s v="Timp total"/>
    <s v="ED1"/>
    <x v="1"/>
    <s v="PUBL"/>
    <s v="Public"/>
    <s v="F"/>
    <s v="EL"/>
    <x v="34"/>
    <n v="296513"/>
    <n v="295852"/>
    <n v="286072"/>
    <n v="287189"/>
  </r>
  <r>
    <s v="FT"/>
    <s v="Timp total"/>
    <s v="ED1"/>
    <x v="1"/>
    <s v="PUBL"/>
    <s v="Public"/>
    <s v="F"/>
    <s v="SE"/>
    <x v="24"/>
    <n v="306937"/>
    <n v="298738"/>
    <n v="291447"/>
    <n v="281326"/>
  </r>
  <r>
    <s v="FT"/>
    <s v="Timp total"/>
    <s v="ED1"/>
    <x v="1"/>
    <s v="PUBL"/>
    <s v="Public"/>
    <s v="M"/>
    <s v="EL"/>
    <x v="34"/>
    <n v="315168"/>
    <n v="314480"/>
    <n v="303627"/>
    <n v="305134"/>
  </r>
  <r>
    <s v="FT"/>
    <s v="Timp total"/>
    <s v="ED1"/>
    <x v="1"/>
    <s v="PRIV"/>
    <s v="Privat"/>
    <s v="F"/>
    <s v="DE"/>
    <x v="28"/>
    <n v="68251"/>
    <n v="66383"/>
    <n v="64854"/>
    <n v="63645"/>
  </r>
  <r>
    <s v="FT"/>
    <s v="Timp total"/>
    <s v="ED1"/>
    <x v="1"/>
    <s v="PUBL"/>
    <s v="Public"/>
    <s v="M"/>
    <s v="SE"/>
    <x v="24"/>
    <n v="323196"/>
    <n v="310801"/>
    <n v="301972"/>
    <n v="291011"/>
  </r>
  <r>
    <s v="FT"/>
    <s v="Timp total"/>
    <s v="ED1"/>
    <x v="1"/>
    <s v="PRIV"/>
    <s v="Privat"/>
    <s v="M"/>
    <s v="DE"/>
    <x v="28"/>
    <n v="75505"/>
    <n v="74050"/>
    <n v="72203"/>
    <n v="70709"/>
  </r>
  <r>
    <s v="FT"/>
    <s v="Timp total"/>
    <s v="ED1"/>
    <x v="1"/>
    <s v="PUBL"/>
    <s v="Public"/>
    <s v="F"/>
    <s v="RO"/>
    <x v="25"/>
    <n v="449637"/>
    <n v="453313"/>
    <n v="453291"/>
    <n v="446856"/>
  </r>
  <r>
    <s v="FT"/>
    <s v="Timp total"/>
    <s v="ED1"/>
    <x v="1"/>
    <s v="PUBL"/>
    <s v="Public"/>
    <s v="M"/>
    <s v="RO"/>
    <x v="25"/>
    <n v="480537"/>
    <n v="485599"/>
    <n v="486085"/>
    <n v="479735"/>
  </r>
  <r>
    <s v="FT"/>
    <s v="Timp total"/>
    <s v="ED1"/>
    <x v="1"/>
    <s v="PUBL"/>
    <s v="Public"/>
    <s v="F"/>
    <s v="NL"/>
    <x v="23"/>
    <n v="577597"/>
    <n v="585225"/>
    <n v="594671"/>
    <n v="608276"/>
  </r>
  <r>
    <s v="FT"/>
    <s v="Timp total"/>
    <s v="ED1"/>
    <x v="1"/>
    <s v="PUBL"/>
    <s v="Public"/>
    <s v="M"/>
    <s v="NL"/>
    <x v="23"/>
    <n v="610534"/>
    <n v="618676"/>
    <n v="628196"/>
    <n v="642768"/>
  </r>
  <r>
    <s v="FT"/>
    <s v="Timp total"/>
    <s v="ED1"/>
    <x v="1"/>
    <s v="PUBL"/>
    <s v="Public"/>
    <s v="F"/>
    <s v="ES"/>
    <x v="30"/>
    <n v="957142"/>
    <n v="951436"/>
    <n v="932321"/>
    <n v="921391"/>
  </r>
  <r>
    <s v="FT"/>
    <s v="Timp total"/>
    <s v="ED1"/>
    <x v="1"/>
    <s v="PUBL"/>
    <s v="Public"/>
    <s v="M"/>
    <s v="ES"/>
    <x v="30"/>
    <n v="1036664"/>
    <n v="1028840"/>
    <n v="1009222"/>
    <n v="998477"/>
  </r>
  <r>
    <s v="FT"/>
    <s v="Timp total"/>
    <s v="ED1"/>
    <x v="1"/>
    <s v="PUBL"/>
    <s v="Public"/>
    <s v="F"/>
    <s v="PL"/>
    <x v="26"/>
    <n v="1150835"/>
    <n v="1072770"/>
    <n v="1001766"/>
    <n v="1010952"/>
  </r>
  <r>
    <s v="FT"/>
    <s v="Timp total"/>
    <s v="ED1"/>
    <x v="1"/>
    <s v="PUBL"/>
    <s v="Public"/>
    <s v="M"/>
    <s v="PL"/>
    <x v="26"/>
    <n v="1200581"/>
    <n v="1121278"/>
    <n v="1052997"/>
    <n v="1062263"/>
  </r>
  <r>
    <s v="FT"/>
    <s v="Timp total"/>
    <s v="ED1"/>
    <x v="1"/>
    <s v="PUBL"/>
    <s v="Public"/>
    <s v="F"/>
    <s v="IT"/>
    <x v="29"/>
    <n v="1271316"/>
    <n v="1276557"/>
    <n v="1277316"/>
    <n v="1275149"/>
  </r>
  <r>
    <s v="FT"/>
    <s v="Timp total"/>
    <s v="ED1"/>
    <x v="1"/>
    <s v="PUBL"/>
    <s v="Public"/>
    <s v="F"/>
    <s v="DE"/>
    <x v="28"/>
    <n v="1337951"/>
    <n v="1331822"/>
    <n v="1324664"/>
    <n v="1339107"/>
  </r>
  <r>
    <s v="FT"/>
    <s v="Timp total"/>
    <s v="ED1"/>
    <x v="1"/>
    <s v="PUBL"/>
    <s v="Public"/>
    <s v="M"/>
    <s v="IT"/>
    <x v="29"/>
    <n v="1355830"/>
    <n v="1361242"/>
    <n v="1362437"/>
    <n v="1358553"/>
  </r>
  <r>
    <s v="FT"/>
    <s v="Timp total"/>
    <s v="ED1"/>
    <x v="1"/>
    <s v="PUBL"/>
    <s v="Public"/>
    <s v="M"/>
    <s v="DE"/>
    <x v="28"/>
    <n v="1413488"/>
    <n v="1407139"/>
    <n v="1400969"/>
    <n v="1417007"/>
  </r>
  <r>
    <s v="FT"/>
    <s v="Timp total"/>
    <s v="ED1"/>
    <x v="1"/>
    <s v="PUBL"/>
    <s v="Public"/>
    <s v="F"/>
    <s v="FR"/>
    <x v="31"/>
    <n v="1782816"/>
    <n v="1774570"/>
    <n v="1747283"/>
    <n v="1739480"/>
  </r>
  <r>
    <s v="FT"/>
    <s v="Timp total"/>
    <s v="ED1"/>
    <x v="1"/>
    <s v="PUBL"/>
    <s v="Public"/>
    <s v="F"/>
    <s v="UK"/>
    <x v="21"/>
    <n v="1834149"/>
    <n v="1852517"/>
    <n v="1893993"/>
    <n v="2012391"/>
  </r>
  <r>
    <s v="FT"/>
    <s v="Timp total"/>
    <s v="ED1"/>
    <x v="1"/>
    <s v="PUBL"/>
    <s v="Public"/>
    <s v="M"/>
    <s v="FR"/>
    <x v="31"/>
    <n v="1867927"/>
    <n v="1858156"/>
    <n v="1827559"/>
    <n v="1820003"/>
  </r>
  <r>
    <s v="FT"/>
    <s v="Timp total"/>
    <s v="ED1"/>
    <x v="1"/>
    <s v="PUBL"/>
    <s v="Public"/>
    <s v="M"/>
    <s v="UK"/>
    <x v="21"/>
    <n v="1923369"/>
    <n v="1942152"/>
    <n v="1988599"/>
    <n v="2112483"/>
  </r>
  <r>
    <s v="FT"/>
    <s v="Timp total"/>
    <s v="ED1"/>
    <x v="1"/>
    <s v="PUBL"/>
    <s v="Public"/>
    <s v="F"/>
    <s v="TR"/>
    <x v="27"/>
    <n v="2507804"/>
    <n v="2557002"/>
    <n v="2638218"/>
    <n v="2652822"/>
  </r>
  <r>
    <s v="FT"/>
    <s v="Timp total"/>
    <s v="ED1"/>
    <x v="1"/>
    <s v="PUBL"/>
    <s v="Public"/>
    <s v="M"/>
    <s v="TR"/>
    <x v="27"/>
    <n v="2620860"/>
    <n v="2673876"/>
    <n v="2752373"/>
    <n v="2773707"/>
  </r>
  <r>
    <s v="FT"/>
    <s v="Timp total"/>
    <s v="ED1"/>
    <x v="1"/>
    <s v="PRIV"/>
    <s v="Privat"/>
    <s v="F"/>
    <s v="DK"/>
    <x v="19"/>
    <n v="38172"/>
    <n v="36525"/>
    <n v="35512"/>
    <n v="34840"/>
  </r>
  <r>
    <s v="FT"/>
    <s v="Timp total"/>
    <s v="ED1"/>
    <x v="1"/>
    <s v="PRIV"/>
    <s v="Privat"/>
    <s v="M"/>
    <s v="DK"/>
    <x v="19"/>
    <n v="38652"/>
    <n v="36809"/>
    <n v="35927"/>
    <n v="34955"/>
  </r>
  <r>
    <s v="FT"/>
    <s v="Timp total"/>
    <s v="ED1"/>
    <x v="1"/>
    <s v="PRIV"/>
    <s v="Privat"/>
    <s v="F"/>
    <s v="EE"/>
    <x v="9"/>
    <n v="1875"/>
    <n v="1614"/>
    <n v="1947"/>
    <n v="1693"/>
  </r>
  <r>
    <s v="FT"/>
    <s v="Timp total"/>
    <s v="ED1"/>
    <x v="1"/>
    <s v="PRIV"/>
    <s v="Privat"/>
    <s v="M"/>
    <s v="EE"/>
    <x v="9"/>
    <n v="2059"/>
    <n v="1810"/>
    <n v="2247"/>
    <n v="1927"/>
  </r>
  <r>
    <s v="FT"/>
    <s v="Timp total"/>
    <s v="ED1"/>
    <x v="1"/>
    <s v="PRIV"/>
    <s v="Privat"/>
    <s v="F"/>
    <s v="EL"/>
    <x v="34"/>
    <n v="16981"/>
    <n v="16210"/>
    <n v="18955"/>
    <n v="19936"/>
  </r>
  <r>
    <s v="FT"/>
    <s v="Timp total"/>
    <s v="ED1"/>
    <x v="1"/>
    <s v="PRIV"/>
    <s v="Privat"/>
    <s v="M"/>
    <s v="EL"/>
    <x v="34"/>
    <n v="17915"/>
    <n v="17220"/>
    <n v="20099"/>
    <n v="21275"/>
  </r>
  <r>
    <s v="PT"/>
    <s v="Timp partial"/>
    <s v="ED1"/>
    <x v="1"/>
    <s v="PRIV"/>
    <s v="Privat"/>
    <s v="F"/>
    <s v="ES"/>
    <x v="30"/>
    <n v="279"/>
    <n v="309"/>
    <n v="275"/>
    <n v="996"/>
  </r>
  <r>
    <s v="FT"/>
    <s v="Timp total"/>
    <s v="ED1"/>
    <x v="1"/>
    <s v="PRIV"/>
    <s v="Privat"/>
    <s v="F"/>
    <s v="ES"/>
    <x v="30"/>
    <n v="467784"/>
    <n v="466102"/>
    <n v="461091"/>
    <n v="457496"/>
  </r>
  <r>
    <s v="PT"/>
    <s v="Timp partial"/>
    <s v="ED1"/>
    <x v="1"/>
    <s v="PRIV"/>
    <s v="Privat"/>
    <s v="M"/>
    <s v="ES"/>
    <x v="30"/>
    <n v="325"/>
    <n v="317"/>
    <n v="307"/>
    <n v="789"/>
  </r>
  <r>
    <s v="FT"/>
    <s v="Timp total"/>
    <s v="ED1"/>
    <x v="1"/>
    <s v="PRIV"/>
    <s v="Privat"/>
    <s v="M"/>
    <s v="ES"/>
    <x v="30"/>
    <n v="485762"/>
    <n v="482040"/>
    <n v="474962"/>
    <n v="470359"/>
  </r>
  <r>
    <s v="FT"/>
    <s v="Timp total"/>
    <s v="ED1"/>
    <x v="1"/>
    <s v="PRIV"/>
    <s v="Privat"/>
    <s v="F"/>
    <s v="FI"/>
    <x v="18"/>
    <n v="3291"/>
    <n v="3216"/>
    <n v="3160"/>
    <n v="3018"/>
  </r>
  <r>
    <s v="FT"/>
    <s v="Timp total"/>
    <s v="ED1"/>
    <x v="1"/>
    <s v="PRIV"/>
    <s v="Privat"/>
    <s v="M"/>
    <s v="FI"/>
    <x v="18"/>
    <n v="2933"/>
    <n v="2933"/>
    <n v="2895"/>
    <n v="2860"/>
  </r>
  <r>
    <s v="FT"/>
    <s v="Timp total"/>
    <s v="ED1"/>
    <x v="1"/>
    <s v="PRIV"/>
    <s v="Privat"/>
    <s v="F"/>
    <s v="FR"/>
    <x v="31"/>
    <n v="303659"/>
    <n v="298947"/>
    <n v="294109"/>
    <n v="293915"/>
  </r>
  <r>
    <s v="FT"/>
    <s v="Timp total"/>
    <s v="ED1"/>
    <x v="1"/>
    <s v="PRIV"/>
    <s v="Privat"/>
    <s v="M"/>
    <s v="FR"/>
    <x v="31"/>
    <n v="329770"/>
    <n v="324315"/>
    <n v="319601"/>
    <n v="317605"/>
  </r>
  <r>
    <s v="FT"/>
    <s v="Timp total"/>
    <s v="ED1"/>
    <x v="1"/>
    <s v="PRIV"/>
    <s v="Privat"/>
    <s v="F"/>
    <s v="HR"/>
    <x v="6"/>
    <n v="371"/>
    <n v="336"/>
    <n v="277"/>
    <n v="287"/>
  </r>
  <r>
    <s v="FT"/>
    <s v="Timp total"/>
    <s v="ED1"/>
    <x v="1"/>
    <s v="PRIV"/>
    <s v="Privat"/>
    <s v="M"/>
    <s v="HR"/>
    <x v="6"/>
    <n v="411"/>
    <n v="396"/>
    <n v="309"/>
    <n v="302"/>
  </r>
  <r>
    <s v="PT"/>
    <s v="Timp partial"/>
    <s v="ED1"/>
    <x v="1"/>
    <s v="PRIV"/>
    <s v="Privat"/>
    <s v="F"/>
    <s v="HU"/>
    <x v="20"/>
    <n v="46"/>
    <n v="39"/>
    <n v="45"/>
    <n v="31"/>
  </r>
  <r>
    <s v="FT"/>
    <s v="Timp total"/>
    <s v="ED1"/>
    <x v="1"/>
    <s v="PRIV"/>
    <s v="Privat"/>
    <s v="F"/>
    <s v="HU"/>
    <x v="20"/>
    <n v="30989"/>
    <n v="29962"/>
    <n v="28674"/>
    <n v="26544"/>
  </r>
  <r>
    <s v="PT"/>
    <s v="Timp partial"/>
    <s v="ED1"/>
    <x v="1"/>
    <s v="PRIV"/>
    <s v="Privat"/>
    <s v="M"/>
    <s v="HU"/>
    <x v="20"/>
    <n v="131"/>
    <n v="134"/>
    <n v="141"/>
    <n v="153"/>
  </r>
  <r>
    <s v="FT"/>
    <s v="Timp total"/>
    <s v="ED1"/>
    <x v="1"/>
    <s v="PRIV"/>
    <s v="Privat"/>
    <s v="M"/>
    <s v="HU"/>
    <x v="20"/>
    <n v="31826"/>
    <n v="30682"/>
    <n v="29535"/>
    <n v="27200"/>
  </r>
  <r>
    <s v="FT"/>
    <s v="Timp total"/>
    <s v="ED1"/>
    <x v="1"/>
    <s v="PRIV"/>
    <s v="Privat"/>
    <s v="F"/>
    <s v="IE"/>
    <x v="3"/>
    <n v="1482"/>
    <n v="1450"/>
    <n v="1417"/>
    <n v="1623"/>
  </r>
  <r>
    <s v="FT"/>
    <s v="Timp total"/>
    <s v="ED1"/>
    <x v="1"/>
    <s v="PRIV"/>
    <s v="Privat"/>
    <s v="M"/>
    <s v="IE"/>
    <x v="3"/>
    <n v="1205"/>
    <n v="1173"/>
    <n v="1200"/>
    <n v="2148"/>
  </r>
  <r>
    <s v="FT"/>
    <s v="Timp total"/>
    <s v="ED1"/>
    <x v="1"/>
    <s v="PRIV"/>
    <s v="Privat"/>
    <s v="F"/>
    <s v="IS"/>
    <x v="2"/>
    <n v="470"/>
    <n v="511"/>
    <n v="491"/>
    <n v="503"/>
  </r>
  <r>
    <s v="FT"/>
    <s v="Timp total"/>
    <s v="ED1"/>
    <x v="1"/>
    <s v="PRIV"/>
    <s v="Privat"/>
    <s v="M"/>
    <s v="IS"/>
    <x v="2"/>
    <n v="462"/>
    <n v="496"/>
    <n v="448"/>
    <n v="433"/>
  </r>
  <r>
    <s v="FT"/>
    <s v="Timp total"/>
    <s v="ED1"/>
    <x v="1"/>
    <s v="PRIV"/>
    <s v="Privat"/>
    <s v="F"/>
    <s v="IT"/>
    <x v="29"/>
    <n v="86798"/>
    <n v="89210"/>
    <n v="91649"/>
    <n v="93705"/>
  </r>
  <r>
    <s v="FT"/>
    <s v="Timp total"/>
    <s v="ED1"/>
    <x v="1"/>
    <s v="PRIV"/>
    <s v="Privat"/>
    <s v="M"/>
    <s v="IT"/>
    <x v="29"/>
    <n v="91817"/>
    <n v="93687"/>
    <n v="95707"/>
    <n v="97993"/>
  </r>
  <r>
    <s v="FT"/>
    <s v="Timp total"/>
    <s v="ED1"/>
    <x v="1"/>
    <s v="PRIV"/>
    <s v="Privat"/>
    <s v="F"/>
    <s v="LI"/>
    <x v="33"/>
    <n v="25"/>
    <n v="33"/>
    <n v="26"/>
    <n v="25"/>
  </r>
  <r>
    <s v="FT"/>
    <s v="Timp total"/>
    <s v="ED1"/>
    <x v="1"/>
    <s v="PRIV"/>
    <s v="Privat"/>
    <s v="M"/>
    <s v="LI"/>
    <x v="33"/>
    <n v="42"/>
    <n v="38"/>
    <n v="34"/>
    <n v="30"/>
  </r>
  <r>
    <s v="FT"/>
    <s v="Timp total"/>
    <s v="ED1"/>
    <x v="1"/>
    <s v="PRIV"/>
    <s v="Privat"/>
    <s v="F"/>
    <s v="LT"/>
    <x v="12"/>
    <n v="1372"/>
    <n v="1205"/>
    <n v="1053"/>
    <n v="699"/>
  </r>
  <r>
    <s v="FT"/>
    <s v="Timp total"/>
    <s v="ED1"/>
    <x v="1"/>
    <s v="PRIV"/>
    <s v="Privat"/>
    <s v="M"/>
    <s v="LT"/>
    <x v="12"/>
    <n v="1554"/>
    <n v="1383"/>
    <n v="1220"/>
    <n v="831"/>
  </r>
  <r>
    <s v="FT"/>
    <s v="Timp total"/>
    <s v="ED1"/>
    <x v="1"/>
    <s v="PRIV"/>
    <s v="Privat"/>
    <s v="F"/>
    <s v="LU"/>
    <x v="7"/>
    <n v="1984"/>
    <n v="1881"/>
    <n v="1780"/>
    <n v="1648"/>
  </r>
  <r>
    <s v="FT"/>
    <s v="Timp total"/>
    <s v="ED1"/>
    <x v="1"/>
    <s v="PRIV"/>
    <s v="Privat"/>
    <s v="M"/>
    <s v="LU"/>
    <x v="7"/>
    <n v="2184"/>
    <n v="1993"/>
    <n v="1827"/>
    <n v="1723"/>
  </r>
  <r>
    <s v="FT"/>
    <s v="Timp total"/>
    <s v="ED1"/>
    <x v="1"/>
    <s v="PRIV"/>
    <s v="Privat"/>
    <s v="F"/>
    <s v="LV"/>
    <x v="10"/>
    <n v="1107"/>
    <n v="988"/>
    <n v="864"/>
    <n v="774"/>
  </r>
  <r>
    <s v="FT"/>
    <s v="Timp total"/>
    <s v="ED1"/>
    <x v="1"/>
    <s v="PRIV"/>
    <s v="Privat"/>
    <s v="M"/>
    <s v="LV"/>
    <x v="10"/>
    <n v="1278"/>
    <n v="1149"/>
    <n v="980"/>
    <n v="871"/>
  </r>
  <r>
    <s v="FT"/>
    <s v="Timp total"/>
    <s v="ED1"/>
    <x v="1"/>
    <s v="PRIV"/>
    <s v="Privat"/>
    <s v="F"/>
    <s v="MT"/>
    <x v="4"/>
    <n v="5504"/>
    <n v="5460"/>
    <n v="5312"/>
    <n v="5186"/>
  </r>
  <r>
    <s v="FT"/>
    <s v="Timp total"/>
    <s v="ED1"/>
    <x v="1"/>
    <s v="PRIV"/>
    <s v="Privat"/>
    <s v="M"/>
    <s v="MT"/>
    <x v="4"/>
    <n v="5508"/>
    <n v="5423"/>
    <n v="5191"/>
    <n v="4891"/>
  </r>
  <r>
    <s v="FT"/>
    <s v="Timp total"/>
    <s v="ED1"/>
    <x v="1"/>
    <s v="PRIV"/>
    <s v="Privat"/>
    <s v="F"/>
    <s v="NL"/>
    <x v="23"/>
    <n v="2079"/>
    <n v="2079"/>
    <n v="2067"/>
    <n v="2056"/>
  </r>
  <r>
    <s v="FT"/>
    <s v="Timp total"/>
    <s v="ED1"/>
    <x v="1"/>
    <s v="PRIV"/>
    <s v="Privat"/>
    <s v="M"/>
    <s v="NL"/>
    <x v="23"/>
    <n v="2058"/>
    <n v="2058"/>
    <n v="2046"/>
    <n v="2035"/>
  </r>
  <r>
    <s v="FT"/>
    <s v="Timp total"/>
    <s v="ED1"/>
    <x v="1"/>
    <s v="PRIV"/>
    <s v="Privat"/>
    <s v="F"/>
    <s v="NO"/>
    <x v="14"/>
    <n v="6853"/>
    <n v="6489"/>
    <n v="6010"/>
    <n v="5644"/>
  </r>
  <r>
    <s v="FT"/>
    <s v="Timp total"/>
    <s v="ED1"/>
    <x v="1"/>
    <s v="PRIV"/>
    <s v="Privat"/>
    <s v="M"/>
    <s v="NO"/>
    <x v="14"/>
    <n v="7155"/>
    <n v="6677"/>
    <n v="6168"/>
    <n v="5914"/>
  </r>
  <r>
    <s v="PT"/>
    <s v="Timp partial"/>
    <s v="ED1"/>
    <x v="1"/>
    <s v="PRIV"/>
    <s v="Privat"/>
    <s v="F"/>
    <s v="PL"/>
    <x v="26"/>
    <n v="3"/>
    <n v="6"/>
    <n v="37"/>
    <n v="46"/>
  </r>
  <r>
    <s v="FT"/>
    <s v="Timp total"/>
    <s v="ED1"/>
    <x v="1"/>
    <s v="PRIV"/>
    <s v="Privat"/>
    <s v="F"/>
    <s v="PL"/>
    <x v="26"/>
    <n v="62775"/>
    <n v="54414"/>
    <n v="47417"/>
    <n v="42483"/>
  </r>
  <r>
    <s v="PT"/>
    <s v="Timp partial"/>
    <s v="ED1"/>
    <x v="1"/>
    <s v="PRIV"/>
    <s v="Privat"/>
    <s v="M"/>
    <s v="PL"/>
    <x v="26"/>
    <n v="7"/>
    <n v="5"/>
    <n v="22"/>
    <n v="35"/>
  </r>
  <r>
    <s v="FT"/>
    <s v="Timp total"/>
    <s v="ED1"/>
    <x v="1"/>
    <s v="PRIV"/>
    <s v="Privat"/>
    <s v="M"/>
    <s v="PL"/>
    <x v="26"/>
    <n v="66586"/>
    <n v="57615"/>
    <n v="50398"/>
    <n v="45059"/>
  </r>
  <r>
    <s v="FT"/>
    <s v="Timp total"/>
    <s v="ED1"/>
    <x v="1"/>
    <s v="PRIV"/>
    <s v="Privat"/>
    <s v="F"/>
    <s v="PT"/>
    <x v="13"/>
    <n v="39887"/>
    <n v="39350"/>
    <n v="39158"/>
    <n v="40040"/>
  </r>
  <r>
    <s v="FT"/>
    <s v="Timp total"/>
    <s v="ED1"/>
    <x v="1"/>
    <s v="PRIV"/>
    <s v="Privat"/>
    <s v="M"/>
    <s v="PT"/>
    <x v="13"/>
    <n v="42893"/>
    <n v="42339"/>
    <n v="42179"/>
    <n v="42656"/>
  </r>
  <r>
    <s v="FT"/>
    <s v="Timp total"/>
    <s v="ED1"/>
    <x v="1"/>
    <s v="PRIV"/>
    <s v="Privat"/>
    <s v="F"/>
    <s v="RO"/>
    <x v="25"/>
    <n v="4198"/>
    <n v="3915"/>
    <n v="2933"/>
    <n v="2489"/>
  </r>
  <r>
    <s v="FT"/>
    <s v="Timp total"/>
    <s v="ED1"/>
    <x v="1"/>
    <s v="PRIV"/>
    <s v="Privat"/>
    <s v="M"/>
    <s v="RO"/>
    <x v="25"/>
    <n v="4620"/>
    <n v="4182"/>
    <n v="3293"/>
    <n v="2698"/>
  </r>
  <r>
    <s v="FT"/>
    <s v="Timp total"/>
    <s v="ED1"/>
    <x v="1"/>
    <s v="PRIV"/>
    <s v="Privat"/>
    <s v="F"/>
    <s v="RS"/>
    <x v="17"/>
    <n v="178"/>
    <n v="151"/>
    <n v="117"/>
    <n v="131"/>
  </r>
  <r>
    <s v="FT"/>
    <s v="Timp total"/>
    <s v="ED1"/>
    <x v="1"/>
    <s v="PRIV"/>
    <s v="Privat"/>
    <s v="M"/>
    <s v="RS"/>
    <x v="17"/>
    <n v="183"/>
    <n v="145"/>
    <n v="107"/>
    <n v="110"/>
  </r>
  <r>
    <s v="FT"/>
    <s v="Timp total"/>
    <s v="ED1"/>
    <x v="1"/>
    <s v="PRIV"/>
    <s v="Privat"/>
    <s v="F"/>
    <s v="SE"/>
    <x v="24"/>
    <n v="43261"/>
    <n v="39925"/>
    <n v="34854"/>
    <n v="35494"/>
  </r>
  <r>
    <s v="FT"/>
    <s v="Timp total"/>
    <s v="ED1"/>
    <x v="1"/>
    <s v="PRIV"/>
    <s v="Privat"/>
    <s v="M"/>
    <s v="SE"/>
    <x v="24"/>
    <n v="43283"/>
    <n v="40059"/>
    <n v="34707"/>
    <n v="35574"/>
  </r>
  <r>
    <s v="FT"/>
    <s v="Timp total"/>
    <s v="ED1"/>
    <x v="1"/>
    <s v="PRIV"/>
    <s v="Privat"/>
    <s v="F"/>
    <s v="SI"/>
    <x v="11"/>
    <n v="474"/>
    <n v="425"/>
    <n v="381"/>
    <n v="340"/>
  </r>
  <r>
    <s v="FT"/>
    <s v="Timp total"/>
    <s v="ED1"/>
    <x v="1"/>
    <s v="PRIV"/>
    <s v="Privat"/>
    <s v="M"/>
    <s v="SI"/>
    <x v="11"/>
    <n v="432"/>
    <n v="412"/>
    <n v="371"/>
    <n v="336"/>
  </r>
  <r>
    <s v="FT"/>
    <s v="Timp total"/>
    <s v="ED1"/>
    <x v="1"/>
    <s v="PRIV"/>
    <s v="Privat"/>
    <s v="F"/>
    <s v="SK"/>
    <x v="15"/>
    <n v="7801"/>
    <n v="7448"/>
    <n v="6960"/>
    <n v="6648"/>
  </r>
  <r>
    <s v="FT"/>
    <s v="Timp total"/>
    <s v="ED1"/>
    <x v="1"/>
    <s v="PRIV"/>
    <s v="Privat"/>
    <s v="M"/>
    <s v="SK"/>
    <x v="15"/>
    <n v="8297"/>
    <n v="7805"/>
    <n v="7411"/>
    <n v="7079"/>
  </r>
  <r>
    <s v="FT"/>
    <s v="Timp total"/>
    <s v="ED1"/>
    <x v="1"/>
    <s v="PRIV"/>
    <s v="Privat"/>
    <s v="F"/>
    <s v="TR"/>
    <x v="27"/>
    <n v="109205"/>
    <n v="95737"/>
    <n v="86626"/>
    <n v="78358"/>
  </r>
  <r>
    <s v="FT"/>
    <s v="Timp total"/>
    <s v="ED1"/>
    <x v="1"/>
    <s v="PRIV"/>
    <s v="Privat"/>
    <s v="M"/>
    <s v="TR"/>
    <x v="27"/>
    <n v="122834"/>
    <n v="107535"/>
    <n v="97699"/>
    <n v="89023"/>
  </r>
  <r>
    <s v="PT"/>
    <s v="Timp partial"/>
    <s v="ED1"/>
    <x v="1"/>
    <s v="PRIV"/>
    <s v="Privat"/>
    <s v="F"/>
    <s v="UK"/>
    <x v="21"/>
    <n v="268"/>
    <n v="881"/>
    <n v="339"/>
    <n v="1013"/>
  </r>
  <r>
    <s v="FT"/>
    <s v="Timp total"/>
    <s v="ED1"/>
    <x v="1"/>
    <s v="PRIV"/>
    <s v="Privat"/>
    <s v="F"/>
    <s v="UK"/>
    <x v="21"/>
    <n v="470414"/>
    <n v="400620"/>
    <n v="305977"/>
    <n v="239852"/>
  </r>
  <r>
    <s v="PT"/>
    <s v="Timp partial"/>
    <s v="ED1"/>
    <x v="1"/>
    <s v="PRIV"/>
    <s v="Privat"/>
    <s v="M"/>
    <s v="UK"/>
    <x v="21"/>
    <n v="416"/>
    <n v="685"/>
    <n v="274"/>
    <n v="620"/>
  </r>
  <r>
    <s v="FT"/>
    <s v="Timp total"/>
    <s v="ED1"/>
    <x v="1"/>
    <s v="PRIV"/>
    <s v="Privat"/>
    <s v="M"/>
    <s v="UK"/>
    <x v="21"/>
    <n v="493031"/>
    <n v="420461"/>
    <n v="320284"/>
    <n v="250772"/>
  </r>
  <r>
    <s v="FT"/>
    <s v="Timp total"/>
    <s v="ED2"/>
    <x v="2"/>
    <s v="PRIV"/>
    <s v="Privat"/>
    <s v="F"/>
    <s v="AT"/>
    <x v="0"/>
    <n v="17170"/>
    <n v="16586"/>
    <n v="16500"/>
    <n v="16446"/>
  </r>
  <r>
    <s v="FT"/>
    <s v="Timp total"/>
    <s v="ED2"/>
    <x v="2"/>
    <s v="PRIV"/>
    <s v="Privat"/>
    <s v="M"/>
    <s v="AT"/>
    <x v="0"/>
    <n v="15582"/>
    <n v="15040"/>
    <n v="14973"/>
    <n v="14745"/>
  </r>
  <r>
    <s v="PT"/>
    <s v="Timp partial"/>
    <s v="ED2"/>
    <x v="2"/>
    <s v="PRIV"/>
    <s v="Privat"/>
    <s v="F"/>
    <s v="BE"/>
    <x v="32"/>
    <n v="29755"/>
    <n v="30654"/>
    <n v="31085"/>
    <n v="30472"/>
  </r>
  <r>
    <s v="FT"/>
    <s v="Timp total"/>
    <s v="ED2"/>
    <x v="2"/>
    <s v="PRIV"/>
    <s v="Privat"/>
    <s v="F"/>
    <s v="BE"/>
    <x v="32"/>
    <n v="92582"/>
    <n v="102143"/>
    <n v="95215"/>
    <n v="94426"/>
  </r>
  <r>
    <s v="PT"/>
    <s v="Timp partial"/>
    <s v="ED2"/>
    <x v="2"/>
    <s v="PRIV"/>
    <s v="Privat"/>
    <s v="M"/>
    <s v="BE"/>
    <x v="32"/>
    <n v="24715"/>
    <n v="23611"/>
    <n v="24468"/>
    <n v="25441"/>
  </r>
  <r>
    <s v="FT"/>
    <s v="Timp total"/>
    <s v="ED2"/>
    <x v="2"/>
    <s v="PRIV"/>
    <s v="Privat"/>
    <s v="M"/>
    <s v="BE"/>
    <x v="32"/>
    <n v="99212"/>
    <n v="105893"/>
    <n v="100667"/>
    <n v="99749"/>
  </r>
  <r>
    <s v="FT"/>
    <s v="Timp total"/>
    <s v="ED2"/>
    <x v="2"/>
    <s v="PRIV"/>
    <s v="Privat"/>
    <s v="F"/>
    <s v="BG"/>
    <x v="1"/>
    <n v="750"/>
    <n v="803"/>
    <n v="734"/>
    <n v="760"/>
  </r>
  <r>
    <s v="PT"/>
    <s v="Timp partial"/>
    <s v="ED2"/>
    <x v="2"/>
    <s v="PRIV"/>
    <s v="Privat"/>
    <s v="F"/>
    <s v="BG"/>
    <x v="1"/>
    <n v="2307"/>
    <n v="3086"/>
    <n v="3676"/>
    <n v="5399"/>
  </r>
  <r>
    <s v="FT"/>
    <s v="Timp total"/>
    <s v="ED2"/>
    <x v="2"/>
    <s v="PRIV"/>
    <s v="Privat"/>
    <s v="M"/>
    <s v="BG"/>
    <x v="1"/>
    <n v="798"/>
    <n v="926"/>
    <n v="863"/>
    <n v="927"/>
  </r>
  <r>
    <s v="PT"/>
    <s v="Timp partial"/>
    <s v="ED2"/>
    <x v="2"/>
    <s v="PRIV"/>
    <s v="Privat"/>
    <s v="M"/>
    <s v="BG"/>
    <x v="1"/>
    <n v="1057"/>
    <n v="2397"/>
    <n v="6062"/>
    <n v="7158"/>
  </r>
  <r>
    <s v="FT"/>
    <s v="Timp total"/>
    <s v="ED2"/>
    <x v="2"/>
    <s v="PRIV"/>
    <s v="Privat"/>
    <s v="F"/>
    <s v="CH"/>
    <x v="16"/>
    <n v="9799"/>
    <n v="10174"/>
    <n v="10076"/>
    <n v="10514"/>
  </r>
  <r>
    <s v="FT"/>
    <s v="Timp total"/>
    <s v="ED2"/>
    <x v="2"/>
    <s v="PRIV"/>
    <s v="Privat"/>
    <s v="M"/>
    <s v="CH"/>
    <x v="16"/>
    <n v="12431"/>
    <n v="12978"/>
    <n v="13095"/>
    <n v="13746"/>
  </r>
  <r>
    <s v="FT"/>
    <s v="Timp total"/>
    <s v="ED2"/>
    <x v="2"/>
    <s v="PRIV"/>
    <s v="Privat"/>
    <s v="F"/>
    <s v="CY"/>
    <x v="5"/>
    <n v="2019"/>
    <n v="2055"/>
    <n v="2057"/>
    <n v="2261"/>
  </r>
  <r>
    <s v="FT"/>
    <s v="Timp total"/>
    <s v="ED2"/>
    <x v="2"/>
    <s v="PRIV"/>
    <s v="Privat"/>
    <s v="M"/>
    <s v="CY"/>
    <x v="5"/>
    <n v="2335"/>
    <n v="2230"/>
    <n v="2241"/>
    <n v="2446"/>
  </r>
  <r>
    <s v="PT"/>
    <s v="Timp partial"/>
    <s v="ED2"/>
    <x v="2"/>
    <s v="PRIV"/>
    <s v="Privat"/>
    <s v="F"/>
    <s v="CZ"/>
    <x v="22"/>
    <n v="27"/>
    <n v="59"/>
    <n v="21"/>
    <n v="29"/>
  </r>
  <r>
    <s v="FT"/>
    <s v="Timp total"/>
    <s v="ED2"/>
    <x v="2"/>
    <s v="PRIV"/>
    <s v="Privat"/>
    <s v="F"/>
    <s v="CZ"/>
    <x v="22"/>
    <n v="6181"/>
    <n v="5827"/>
    <n v="5476"/>
    <n v="5276"/>
  </r>
  <r>
    <s v="PT"/>
    <s v="Timp partial"/>
    <s v="ED2"/>
    <x v="2"/>
    <s v="PRIV"/>
    <s v="Privat"/>
    <s v="M"/>
    <s v="CZ"/>
    <x v="22"/>
    <n v="33"/>
    <n v="73"/>
    <n v="22"/>
    <n v="28"/>
  </r>
  <r>
    <s v="FT"/>
    <s v="Timp total"/>
    <s v="ED2"/>
    <x v="2"/>
    <s v="PRIV"/>
    <s v="Privat"/>
    <s v="M"/>
    <s v="CZ"/>
    <x v="22"/>
    <n v="6355"/>
    <n v="6048"/>
    <n v="5694"/>
    <n v="5420"/>
  </r>
  <r>
    <s v="FT"/>
    <s v="Timp total"/>
    <s v="ED2"/>
    <x v="2"/>
    <s v="PRIV"/>
    <s v="Privat"/>
    <s v="F"/>
    <s v="DE"/>
    <x v="28"/>
    <n v="251942"/>
    <n v="250247"/>
    <n v="251171"/>
    <n v="251899"/>
  </r>
  <r>
    <s v="FT"/>
    <s v="Timp total"/>
    <s v="ED2"/>
    <x v="2"/>
    <s v="PRIV"/>
    <s v="Privat"/>
    <s v="M"/>
    <s v="DE"/>
    <x v="28"/>
    <n v="207917"/>
    <n v="204245"/>
    <n v="202135"/>
    <n v="200176"/>
  </r>
  <r>
    <s v="PT"/>
    <s v="Timp partial"/>
    <s v="ED2"/>
    <x v="2"/>
    <s v="PUBL"/>
    <s v="Public"/>
    <s v="M"/>
    <s v="IE"/>
    <x v="3"/>
    <n v="14"/>
    <n v="78"/>
    <n v="83"/>
    <n v="90"/>
  </r>
  <r>
    <s v="PT"/>
    <s v="Timp partial"/>
    <s v="ED2"/>
    <x v="2"/>
    <s v="PUBL"/>
    <s v="Public"/>
    <s v="F"/>
    <s v="CY"/>
    <x v="5"/>
    <n v="20"/>
    <n v="29"/>
    <n v="21"/>
    <n v="38"/>
  </r>
  <r>
    <s v="PT"/>
    <s v="Timp partial"/>
    <s v="ED2"/>
    <x v="2"/>
    <s v="PUBL"/>
    <s v="Public"/>
    <s v="F"/>
    <s v="IE"/>
    <x v="3"/>
    <n v="22"/>
    <n v="124"/>
    <n v="79"/>
    <n v="115"/>
  </r>
  <r>
    <s v="PT"/>
    <s v="Timp partial"/>
    <s v="ED2"/>
    <x v="2"/>
    <s v="PUBL"/>
    <s v="Public"/>
    <s v="F"/>
    <s v="PT"/>
    <x v="13"/>
    <n v="55"/>
    <n v="37"/>
    <n v="2353"/>
    <n v="2735"/>
  </r>
  <r>
    <s v="PT"/>
    <s v="Timp partial"/>
    <s v="ED2"/>
    <x v="2"/>
    <s v="PUBL"/>
    <s v="Public"/>
    <s v="M"/>
    <s v="CY"/>
    <x v="5"/>
    <n v="86"/>
    <n v="98"/>
    <n v="83"/>
    <n v="93"/>
  </r>
  <r>
    <s v="PT"/>
    <s v="Timp partial"/>
    <s v="ED2"/>
    <x v="2"/>
    <s v="PUBL"/>
    <s v="Public"/>
    <s v="M"/>
    <s v="PT"/>
    <x v="13"/>
    <n v="95"/>
    <n v="101"/>
    <n v="2481"/>
    <n v="2522"/>
  </r>
  <r>
    <s v="PT"/>
    <s v="Timp partial"/>
    <s v="ED2"/>
    <x v="2"/>
    <s v="PUBL"/>
    <s v="Public"/>
    <s v="F"/>
    <s v="MK"/>
    <x v="8"/>
    <n v="100"/>
    <n v="74"/>
    <n v="77"/>
    <n v="113"/>
  </r>
  <r>
    <s v="PT"/>
    <s v="Timp partial"/>
    <s v="ED2"/>
    <x v="2"/>
    <s v="PUBL"/>
    <s v="Public"/>
    <s v="M"/>
    <s v="MK"/>
    <x v="8"/>
    <n v="105"/>
    <n v="117"/>
    <n v="151"/>
    <n v="176"/>
  </r>
  <r>
    <s v="FT"/>
    <s v="Timp total"/>
    <s v="ED2"/>
    <x v="2"/>
    <s v="PRIV"/>
    <s v="Privat"/>
    <s v="F"/>
    <s v="DK"/>
    <x v="19"/>
    <n v="35739"/>
    <n v="34452"/>
    <n v="33551"/>
    <n v="33166"/>
  </r>
  <r>
    <s v="FT"/>
    <s v="Timp total"/>
    <s v="ED2"/>
    <x v="2"/>
    <s v="PRIV"/>
    <s v="Privat"/>
    <s v="M"/>
    <s v="DK"/>
    <x v="19"/>
    <n v="34557"/>
    <n v="33752"/>
    <n v="32760"/>
    <n v="32398"/>
  </r>
  <r>
    <s v="PT"/>
    <s v="Timp partial"/>
    <s v="ED2"/>
    <x v="2"/>
    <s v="PUBL"/>
    <s v="Public"/>
    <s v="F"/>
    <s v="CZ"/>
    <x v="22"/>
    <n v="157"/>
    <n v="207"/>
    <n v="281"/>
    <n v="386"/>
  </r>
  <r>
    <s v="PT"/>
    <s v="Timp partial"/>
    <s v="ED2"/>
    <x v="2"/>
    <s v="PUBL"/>
    <s v="Public"/>
    <s v="M"/>
    <s v="CZ"/>
    <x v="22"/>
    <n v="192"/>
    <n v="253"/>
    <n v="286"/>
    <n v="377"/>
  </r>
  <r>
    <s v="PT"/>
    <s v="Timp partial"/>
    <s v="ED2"/>
    <x v="2"/>
    <s v="PUBL"/>
    <s v="Public"/>
    <s v="F"/>
    <s v="HU"/>
    <x v="20"/>
    <n v="285"/>
    <n v="359"/>
    <n v="382"/>
    <n v="302"/>
  </r>
  <r>
    <s v="PT"/>
    <s v="Timp partial"/>
    <s v="ED2"/>
    <x v="2"/>
    <s v="PUBL"/>
    <s v="Public"/>
    <s v="F"/>
    <s v="EE"/>
    <x v="9"/>
    <n v="293"/>
    <n v="272"/>
    <n v="256"/>
    <n v="329"/>
  </r>
  <r>
    <s v="PT"/>
    <s v="Timp partial"/>
    <s v="ED2"/>
    <x v="2"/>
    <s v="PUBL"/>
    <s v="Public"/>
    <s v="F"/>
    <s v="SI"/>
    <x v="11"/>
    <n v="296"/>
    <n v="265"/>
    <n v="262"/>
    <n v="239"/>
  </r>
  <r>
    <s v="PT"/>
    <s v="Timp partial"/>
    <s v="ED2"/>
    <x v="2"/>
    <s v="PUBL"/>
    <s v="Public"/>
    <s v="F"/>
    <s v="SK"/>
    <x v="15"/>
    <n v="367"/>
    <n v="417"/>
    <n v="239"/>
    <n v="147"/>
  </r>
  <r>
    <s v="PT"/>
    <s v="Timp partial"/>
    <s v="ED2"/>
    <x v="2"/>
    <s v="PUBL"/>
    <s v="Public"/>
    <s v="M"/>
    <s v="EE"/>
    <x v="9"/>
    <n v="435"/>
    <n v="389"/>
    <n v="451"/>
    <n v="455"/>
  </r>
  <r>
    <s v="PT"/>
    <s v="Timp partial"/>
    <s v="ED2"/>
    <x v="2"/>
    <s v="PUBL"/>
    <s v="Public"/>
    <s v="F"/>
    <s v="LV"/>
    <x v="10"/>
    <n v="468"/>
    <n v="471"/>
    <n v="485"/>
    <n v="494"/>
  </r>
  <r>
    <s v="PT"/>
    <s v="Timp partial"/>
    <s v="ED2"/>
    <x v="2"/>
    <s v="PUBL"/>
    <s v="Public"/>
    <s v="M"/>
    <s v="SK"/>
    <x v="15"/>
    <n v="495"/>
    <n v="473"/>
    <n v="420"/>
    <n v="491"/>
  </r>
  <r>
    <s v="PT"/>
    <s v="Timp partial"/>
    <s v="ED2"/>
    <x v="2"/>
    <s v="PUBL"/>
    <s v="Public"/>
    <s v="M"/>
    <s v="SI"/>
    <x v="11"/>
    <n v="590"/>
    <n v="573"/>
    <n v="612"/>
    <n v="575"/>
  </r>
  <r>
    <s v="PT"/>
    <s v="Timp partial"/>
    <s v="ED2"/>
    <x v="2"/>
    <s v="PUBL"/>
    <s v="Public"/>
    <s v="M"/>
    <s v="HU"/>
    <x v="20"/>
    <n v="627"/>
    <n v="726"/>
    <n v="682"/>
    <n v="596"/>
  </r>
  <r>
    <s v="FT"/>
    <s v="Timp total"/>
    <s v="ED2"/>
    <x v="2"/>
    <s v="PUBL"/>
    <s v="Public"/>
    <s v="F"/>
    <s v="LI"/>
    <x v="33"/>
    <n v="709"/>
    <n v="726"/>
    <n v="773"/>
    <n v="764"/>
  </r>
  <r>
    <s v="FT"/>
    <s v="Timp total"/>
    <s v="ED2"/>
    <x v="2"/>
    <s v="PUBL"/>
    <s v="Public"/>
    <s v="M"/>
    <s v="LI"/>
    <x v="33"/>
    <n v="763"/>
    <n v="778"/>
    <n v="776"/>
    <n v="759"/>
  </r>
  <r>
    <s v="FT"/>
    <s v="Timp total"/>
    <s v="ED2"/>
    <x v="2"/>
    <s v="PRIV"/>
    <s v="Privat"/>
    <s v="F"/>
    <s v="EE"/>
    <x v="9"/>
    <n v="634"/>
    <n v="590"/>
    <n v="738"/>
    <n v="706"/>
  </r>
  <r>
    <s v="FT"/>
    <s v="Timp total"/>
    <s v="ED2"/>
    <x v="2"/>
    <s v="PRIV"/>
    <s v="Privat"/>
    <s v="M"/>
    <s v="EE"/>
    <x v="9"/>
    <n v="743"/>
    <n v="671"/>
    <n v="836"/>
    <n v="794"/>
  </r>
  <r>
    <s v="PT"/>
    <s v="Timp partial"/>
    <s v="ED2"/>
    <x v="2"/>
    <s v="PUBL"/>
    <s v="Public"/>
    <s v="M"/>
    <s v="LV"/>
    <x v="10"/>
    <n v="815"/>
    <n v="840"/>
    <n v="924"/>
    <n v="951"/>
  </r>
  <r>
    <s v="PT"/>
    <s v="Timp partial"/>
    <s v="ED2"/>
    <x v="2"/>
    <s v="PUBL"/>
    <s v="Public"/>
    <s v="F"/>
    <s v="LT"/>
    <x v="12"/>
    <n v="861"/>
    <n v="1052"/>
    <n v="1176"/>
    <n v="1428"/>
  </r>
  <r>
    <s v="PT"/>
    <s v="Timp partial"/>
    <s v="ED2"/>
    <x v="2"/>
    <s v="PUBL"/>
    <s v="Public"/>
    <s v="F"/>
    <s v="NL"/>
    <x v="23"/>
    <n v="1194"/>
    <n v="1156"/>
    <n v="1267"/>
    <n v="1284"/>
  </r>
  <r>
    <s v="PT"/>
    <s v="Timp partial"/>
    <s v="ED2"/>
    <x v="2"/>
    <s v="PUBL"/>
    <s v="Public"/>
    <s v="M"/>
    <s v="NL"/>
    <x v="23"/>
    <n v="1286"/>
    <n v="1156"/>
    <n v="1267"/>
    <n v="1199"/>
  </r>
  <r>
    <s v="PT"/>
    <s v="Timp partial"/>
    <s v="ED2"/>
    <x v="2"/>
    <s v="PUBL"/>
    <s v="Public"/>
    <s v="M"/>
    <s v="LT"/>
    <x v="12"/>
    <n v="1488"/>
    <n v="1697"/>
    <n v="1987"/>
    <n v="2665"/>
  </r>
  <r>
    <s v="PT"/>
    <s v="Timp partial"/>
    <s v="ED2"/>
    <x v="2"/>
    <s v="PUBL"/>
    <s v="Public"/>
    <s v="F"/>
    <s v="PL"/>
    <x v="26"/>
    <n v="1675"/>
    <n v="1852"/>
    <n v="2104"/>
    <n v="2347"/>
  </r>
  <r>
    <s v="PT"/>
    <s v="Timp partial"/>
    <s v="ED2"/>
    <x v="2"/>
    <s v="PUBL"/>
    <s v="Public"/>
    <s v="F"/>
    <s v="RO"/>
    <x v="25"/>
    <n v="1693"/>
    <n v="1520"/>
    <n v="1546"/>
    <n v="1504"/>
  </r>
  <r>
    <s v="PT"/>
    <s v="Timp partial"/>
    <s v="ED2"/>
    <x v="2"/>
    <s v="PUBL"/>
    <s v="Public"/>
    <s v="F"/>
    <s v="BG"/>
    <x v="1"/>
    <n v="2727"/>
    <n v="2265"/>
    <n v="2267"/>
    <n v="1707"/>
  </r>
  <r>
    <s v="PT"/>
    <s v="Timp partial"/>
    <s v="ED2"/>
    <x v="2"/>
    <s v="PUBL"/>
    <s v="Public"/>
    <s v="M"/>
    <s v="RO"/>
    <x v="25"/>
    <n v="2929"/>
    <n v="2855"/>
    <n v="2937"/>
    <n v="2975"/>
  </r>
  <r>
    <s v="FT"/>
    <s v="Timp total"/>
    <s v="ED2"/>
    <x v="2"/>
    <s v="PUBL"/>
    <s v="Public"/>
    <s v="M"/>
    <s v="MT"/>
    <x v="4"/>
    <n v="3255"/>
    <n v="3277"/>
    <n v="3450"/>
    <n v="3701"/>
  </r>
  <r>
    <s v="FT"/>
    <s v="Timp total"/>
    <s v="ED2"/>
    <x v="2"/>
    <s v="PUBL"/>
    <s v="Public"/>
    <s v="F"/>
    <s v="MT"/>
    <x v="4"/>
    <n v="3365"/>
    <n v="3349"/>
    <n v="3449"/>
    <n v="3712"/>
  </r>
  <r>
    <s v="PT"/>
    <s v="Timp partial"/>
    <s v="ED2"/>
    <x v="2"/>
    <s v="PUBL"/>
    <s v="Public"/>
    <s v="M"/>
    <s v="BG"/>
    <x v="1"/>
    <n v="3961"/>
    <n v="3790"/>
    <n v="3620"/>
    <n v="2793"/>
  </r>
  <r>
    <s v="PT"/>
    <s v="Timp partial"/>
    <s v="ED2"/>
    <x v="2"/>
    <s v="PUBL"/>
    <s v="Public"/>
    <s v="M"/>
    <s v="PL"/>
    <x v="26"/>
    <n v="4195"/>
    <n v="5014"/>
    <n v="5747"/>
    <n v="6382"/>
  </r>
  <r>
    <s v="FT"/>
    <s v="Timp total"/>
    <s v="ED2"/>
    <x v="2"/>
    <s v="PUBL"/>
    <s v="Public"/>
    <s v="F"/>
    <s v="IS"/>
    <x v="2"/>
    <n v="6121"/>
    <n v="6226"/>
    <n v="6281"/>
    <n v="6212"/>
  </r>
  <r>
    <s v="FT"/>
    <s v="Timp total"/>
    <s v="ED2"/>
    <x v="2"/>
    <s v="PUBL"/>
    <s v="Public"/>
    <s v="M"/>
    <s v="IS"/>
    <x v="2"/>
    <n v="6305"/>
    <n v="6361"/>
    <n v="6451"/>
    <n v="6409"/>
  </r>
  <r>
    <s v="FT"/>
    <s v="Timp total"/>
    <s v="ED2"/>
    <x v="2"/>
    <s v="PRIV"/>
    <s v="Privat"/>
    <s v="F"/>
    <s v="EL"/>
    <x v="34"/>
    <n v="7054"/>
    <n v="7194"/>
    <n v="6976"/>
    <n v="7600"/>
  </r>
  <r>
    <s v="FT"/>
    <s v="Timp total"/>
    <s v="ED2"/>
    <x v="2"/>
    <s v="PRIV"/>
    <s v="Privat"/>
    <s v="M"/>
    <s v="EL"/>
    <x v="34"/>
    <n v="7242"/>
    <n v="7249"/>
    <n v="7122"/>
    <n v="7540"/>
  </r>
  <r>
    <s v="PT"/>
    <s v="Timp partial"/>
    <s v="ED2"/>
    <x v="2"/>
    <s v="PUBL"/>
    <s v="Public"/>
    <s v="M"/>
    <s v="HR"/>
    <x v="6"/>
    <n v="7105"/>
    <n v="7002"/>
    <n v="6879"/>
    <n v="6818"/>
  </r>
  <r>
    <s v="FT"/>
    <s v="Timp total"/>
    <s v="ED2"/>
    <x v="2"/>
    <s v="PUBL"/>
    <s v="Public"/>
    <s v="F"/>
    <s v="LU"/>
    <x v="7"/>
    <n v="7760"/>
    <n v="7856"/>
    <n v="7978"/>
    <n v="7930"/>
  </r>
  <r>
    <s v="FT"/>
    <s v="Timp total"/>
    <s v="ED2"/>
    <x v="2"/>
    <s v="PUBL"/>
    <s v="Public"/>
    <s v="M"/>
    <s v="LU"/>
    <x v="7"/>
    <n v="9772"/>
    <n v="9636"/>
    <n v="9788"/>
    <n v="9769"/>
  </r>
  <r>
    <s v="PT"/>
    <s v="Timp partial"/>
    <s v="ED2"/>
    <x v="2"/>
    <s v="PUBL"/>
    <s v="Public"/>
    <s v="M"/>
    <s v="SE"/>
    <x v="24"/>
    <n v="9816"/>
    <n v="8661"/>
    <n v="7714"/>
    <n v="7519"/>
  </r>
  <r>
    <s v="PT"/>
    <s v="Timp partial"/>
    <s v="ED2"/>
    <x v="2"/>
    <s v="PUBL"/>
    <s v="Public"/>
    <s v="F"/>
    <s v="HR"/>
    <x v="6"/>
    <n v="10503"/>
    <n v="10347"/>
    <n v="10236"/>
    <n v="9794"/>
  </r>
  <r>
    <s v="FT"/>
    <s v="Timp total"/>
    <s v="ED2"/>
    <x v="2"/>
    <s v="PUBL"/>
    <s v="Public"/>
    <s v="F"/>
    <s v="CY"/>
    <x v="5"/>
    <n v="10828"/>
    <n v="11048"/>
    <n v="11523"/>
    <n v="11703"/>
  </r>
  <r>
    <s v="FT"/>
    <s v="Timp total"/>
    <s v="ED2"/>
    <x v="2"/>
    <s v="PUBL"/>
    <s v="Public"/>
    <s v="M"/>
    <s v="CY"/>
    <x v="5"/>
    <n v="11195"/>
    <n v="11682"/>
    <n v="11912"/>
    <n v="12124"/>
  </r>
  <r>
    <s v="PT"/>
    <s v="Timp partial"/>
    <s v="ED2"/>
    <x v="2"/>
    <s v="PUBL"/>
    <s v="Public"/>
    <s v="M"/>
    <s v="IT"/>
    <x v="29"/>
    <n v="11295"/>
    <n v="19989"/>
    <n v="19980"/>
    <n v="19980"/>
  </r>
  <r>
    <s v="PT"/>
    <s v="Timp partial"/>
    <s v="ED2"/>
    <x v="2"/>
    <s v="PUBL"/>
    <s v="Public"/>
    <s v="F"/>
    <s v="IT"/>
    <x v="29"/>
    <n v="12991"/>
    <n v="14123"/>
    <n v="14124"/>
    <n v="14124"/>
  </r>
  <r>
    <s v="PT"/>
    <s v="Timp partial"/>
    <s v="ED2"/>
    <x v="2"/>
    <s v="PUBL"/>
    <s v="Public"/>
    <s v="F"/>
    <s v="SE"/>
    <x v="24"/>
    <n v="14957"/>
    <n v="14545"/>
    <n v="13358"/>
    <n v="13214"/>
  </r>
  <r>
    <s v="FT"/>
    <s v="Timp total"/>
    <s v="ED2"/>
    <x v="2"/>
    <s v="PUBL"/>
    <s v="Public"/>
    <s v="F"/>
    <s v="EE"/>
    <x v="9"/>
    <n v="17439"/>
    <n v="16897"/>
    <n v="16468"/>
    <n v="16455"/>
  </r>
  <r>
    <s v="FT"/>
    <s v="Timp total"/>
    <s v="ED2"/>
    <x v="2"/>
    <s v="PUBL"/>
    <s v="Public"/>
    <s v="M"/>
    <s v="EE"/>
    <x v="9"/>
    <n v="18429"/>
    <n v="18383"/>
    <n v="17997"/>
    <n v="18177"/>
  </r>
  <r>
    <s v="FT"/>
    <s v="Timp total"/>
    <s v="ED2"/>
    <x v="2"/>
    <s v="PUBL"/>
    <s v="Public"/>
    <s v="F"/>
    <s v="SI"/>
    <x v="11"/>
    <n v="25446"/>
    <n v="26048"/>
    <n v="25952"/>
    <n v="25981"/>
  </r>
  <r>
    <s v="FT"/>
    <s v="Timp total"/>
    <s v="ED2"/>
    <x v="2"/>
    <s v="PUBL"/>
    <s v="Public"/>
    <s v="F"/>
    <s v="LV"/>
    <x v="10"/>
    <n v="26312"/>
    <n v="25885"/>
    <n v="25532"/>
    <n v="25518"/>
  </r>
  <r>
    <s v="FT"/>
    <s v="Timp total"/>
    <s v="ED2"/>
    <x v="2"/>
    <s v="PUBL"/>
    <s v="Public"/>
    <s v="M"/>
    <s v="SI"/>
    <x v="11"/>
    <n v="26962"/>
    <n v="27500"/>
    <n v="27467"/>
    <n v="27615"/>
  </r>
  <r>
    <s v="FT"/>
    <s v="Timp total"/>
    <s v="ED2"/>
    <x v="2"/>
    <s v="PUBL"/>
    <s v="Public"/>
    <s v="M"/>
    <s v="LV"/>
    <x v="10"/>
    <n v="27532"/>
    <n v="27256"/>
    <n v="27079"/>
    <n v="27690"/>
  </r>
  <r>
    <s v="PT"/>
    <s v="Timp partial"/>
    <s v="ED2"/>
    <x v="2"/>
    <s v="PRIV"/>
    <s v="Privat"/>
    <s v="F"/>
    <s v="ES"/>
    <x v="30"/>
    <n v="6705"/>
    <n v="5340"/>
    <n v="2442"/>
    <n v="4022"/>
  </r>
  <r>
    <s v="FT"/>
    <s v="Timp total"/>
    <s v="ED2"/>
    <x v="2"/>
    <s v="PRIV"/>
    <s v="Privat"/>
    <s v="F"/>
    <s v="ES"/>
    <x v="30"/>
    <n v="246024"/>
    <n v="241489"/>
    <n v="236526"/>
    <n v="234223"/>
  </r>
  <r>
    <s v="PT"/>
    <s v="Timp partial"/>
    <s v="ED2"/>
    <x v="2"/>
    <s v="PRIV"/>
    <s v="Privat"/>
    <s v="M"/>
    <s v="ES"/>
    <x v="30"/>
    <n v="6400"/>
    <n v="6705"/>
    <n v="2662"/>
    <n v="3830"/>
  </r>
  <r>
    <s v="FT"/>
    <s v="Timp total"/>
    <s v="ED2"/>
    <x v="2"/>
    <s v="PRIV"/>
    <s v="Privat"/>
    <s v="M"/>
    <s v="ES"/>
    <x v="30"/>
    <n v="259187"/>
    <n v="254570"/>
    <n v="248867"/>
    <n v="246867"/>
  </r>
  <r>
    <s v="FT"/>
    <s v="Timp total"/>
    <s v="ED2"/>
    <x v="2"/>
    <s v="PUBL"/>
    <s v="Public"/>
    <s v="F"/>
    <s v="MK"/>
    <x v="8"/>
    <n v="39125"/>
    <n v="40836"/>
    <n v="40449"/>
    <n v="41798"/>
  </r>
  <r>
    <s v="PT"/>
    <s v="Timp partial"/>
    <s v="ED2"/>
    <x v="2"/>
    <s v="PUBL"/>
    <s v="Public"/>
    <s v="M"/>
    <s v="BE"/>
    <x v="32"/>
    <n v="41085"/>
    <n v="40628"/>
    <n v="40331"/>
    <n v="40506"/>
  </r>
  <r>
    <s v="FT"/>
    <s v="Timp total"/>
    <s v="ED2"/>
    <x v="2"/>
    <s v="PUBL"/>
    <s v="Public"/>
    <s v="F"/>
    <s v="BE"/>
    <x v="32"/>
    <n v="41530"/>
    <n v="41570"/>
    <n v="41386"/>
    <n v="40963"/>
  </r>
  <r>
    <s v="FT"/>
    <s v="Timp total"/>
    <s v="ED2"/>
    <x v="2"/>
    <s v="PUBL"/>
    <s v="Public"/>
    <s v="M"/>
    <s v="MK"/>
    <x v="8"/>
    <n v="41872"/>
    <n v="43893"/>
    <n v="43221"/>
    <n v="44555"/>
  </r>
  <r>
    <s v="PT"/>
    <s v="Timp partial"/>
    <s v="ED2"/>
    <x v="2"/>
    <s v="PUBL"/>
    <s v="Public"/>
    <s v="F"/>
    <s v="BE"/>
    <x v="32"/>
    <n v="47420"/>
    <n v="49813"/>
    <n v="50565"/>
    <n v="51587"/>
  </r>
  <r>
    <s v="FT"/>
    <s v="Timp total"/>
    <s v="ED2"/>
    <x v="2"/>
    <s v="PUBL"/>
    <s v="Public"/>
    <s v="M"/>
    <s v="BE"/>
    <x v="32"/>
    <n v="51487"/>
    <n v="50261"/>
    <n v="49982"/>
    <n v="49733"/>
  </r>
  <r>
    <s v="PT"/>
    <s v="Timp partial"/>
    <s v="ED2"/>
    <x v="2"/>
    <s v="PUBL"/>
    <s v="Public"/>
    <s v="F"/>
    <s v="ES"/>
    <x v="30"/>
    <n v="59000"/>
    <n v="67951"/>
    <n v="85247"/>
    <n v="104752"/>
  </r>
  <r>
    <s v="PT"/>
    <s v="Timp partial"/>
    <s v="ED2"/>
    <x v="2"/>
    <s v="PUBL"/>
    <s v="Public"/>
    <s v="M"/>
    <s v="ES"/>
    <x v="30"/>
    <n v="73231"/>
    <n v="85239"/>
    <n v="97029"/>
    <n v="124988"/>
  </r>
  <r>
    <s v="FT"/>
    <s v="Timp total"/>
    <s v="ED2"/>
    <x v="2"/>
    <s v="PUBL"/>
    <s v="Public"/>
    <s v="F"/>
    <s v="HR"/>
    <x v="6"/>
    <n v="76231"/>
    <n v="77880"/>
    <n v="80639"/>
    <n v="84089"/>
  </r>
  <r>
    <s v="FT"/>
    <s v="Timp total"/>
    <s v="ED2"/>
    <x v="2"/>
    <s v="PUBL"/>
    <s v="Public"/>
    <s v="F"/>
    <s v="LT"/>
    <x v="12"/>
    <n v="79800"/>
    <n v="82810"/>
    <n v="86653"/>
    <n v="93240"/>
  </r>
  <r>
    <s v="FT"/>
    <s v="Timp total"/>
    <s v="ED2"/>
    <x v="2"/>
    <s v="PUBL"/>
    <s v="Public"/>
    <s v="M"/>
    <s v="HR"/>
    <x v="6"/>
    <n v="80660"/>
    <n v="82425"/>
    <n v="85347"/>
    <n v="89384"/>
  </r>
  <r>
    <s v="FT"/>
    <s v="Timp total"/>
    <s v="ED2"/>
    <x v="2"/>
    <s v="PUBL"/>
    <s v="Public"/>
    <s v="F"/>
    <s v="DK"/>
    <x v="19"/>
    <n v="81273"/>
    <n v="83771"/>
    <n v="84771"/>
    <n v="85982"/>
  </r>
  <r>
    <s v="FT"/>
    <s v="Timp total"/>
    <s v="ED2"/>
    <x v="2"/>
    <s v="PUBL"/>
    <s v="Public"/>
    <s v="F"/>
    <s v="FI"/>
    <x v="18"/>
    <n v="81832"/>
    <n v="82469"/>
    <n v="82828"/>
    <n v="84302"/>
  </r>
  <r>
    <s v="FT"/>
    <s v="Timp total"/>
    <s v="ED2"/>
    <x v="2"/>
    <s v="PUBL"/>
    <s v="Public"/>
    <s v="M"/>
    <s v="FI"/>
    <x v="18"/>
    <n v="86742"/>
    <n v="87251"/>
    <n v="87961"/>
    <n v="88477"/>
  </r>
  <r>
    <s v="FT"/>
    <s v="Timp total"/>
    <s v="ED2"/>
    <x v="2"/>
    <s v="PUBL"/>
    <s v="Public"/>
    <s v="F"/>
    <s v="NO"/>
    <x v="14"/>
    <n v="86746"/>
    <n v="88189"/>
    <n v="88785"/>
    <n v="89289"/>
  </r>
  <r>
    <s v="FT"/>
    <s v="Timp total"/>
    <s v="ED2"/>
    <x v="2"/>
    <s v="PUBL"/>
    <s v="Public"/>
    <s v="M"/>
    <s v="LT"/>
    <x v="12"/>
    <n v="87267"/>
    <n v="91243"/>
    <n v="95378"/>
    <n v="101735"/>
  </r>
  <r>
    <s v="FT"/>
    <s v="Timp total"/>
    <s v="ED2"/>
    <x v="2"/>
    <s v="PUBL"/>
    <s v="Public"/>
    <s v="M"/>
    <s v="DK"/>
    <x v="19"/>
    <n v="88676"/>
    <n v="89694"/>
    <n v="91350"/>
    <n v="92521"/>
  </r>
  <r>
    <s v="FT"/>
    <s v="Timp total"/>
    <s v="ED2"/>
    <x v="2"/>
    <s v="PUBL"/>
    <s v="Public"/>
    <s v="M"/>
    <s v="NO"/>
    <x v="14"/>
    <n v="90982"/>
    <n v="92673"/>
    <n v="93656"/>
    <n v="94327"/>
  </r>
  <r>
    <s v="FT"/>
    <s v="Timp total"/>
    <s v="ED2"/>
    <x v="2"/>
    <s v="PUBL"/>
    <s v="Public"/>
    <s v="F"/>
    <s v="IE"/>
    <x v="3"/>
    <n v="94566"/>
    <n v="92681"/>
    <n v="91421"/>
    <n v="92064"/>
  </r>
  <r>
    <s v="FT"/>
    <s v="Timp total"/>
    <s v="ED2"/>
    <x v="2"/>
    <s v="PUBL"/>
    <s v="Public"/>
    <s v="M"/>
    <s v="IE"/>
    <x v="3"/>
    <n v="98513"/>
    <n v="96798"/>
    <n v="96243"/>
    <n v="97274"/>
  </r>
  <r>
    <s v="FT"/>
    <s v="Timp total"/>
    <s v="ED2"/>
    <x v="2"/>
    <s v="PUBL"/>
    <s v="Public"/>
    <s v="F"/>
    <s v="BG"/>
    <x v="1"/>
    <n v="99154"/>
    <n v="99658"/>
    <n v="101967"/>
    <n v="103069"/>
  </r>
  <r>
    <s v="FT"/>
    <s v="Timp total"/>
    <s v="ED2"/>
    <x v="2"/>
    <s v="PUBL"/>
    <s v="Public"/>
    <s v="M"/>
    <s v="BG"/>
    <x v="1"/>
    <n v="110290"/>
    <n v="110739"/>
    <n v="112921"/>
    <n v="113663"/>
  </r>
  <r>
    <s v="FT"/>
    <s v="Timp total"/>
    <s v="ED2"/>
    <x v="2"/>
    <s v="PUBL"/>
    <s v="Public"/>
    <s v="F"/>
    <s v="SK"/>
    <x v="15"/>
    <n v="111818"/>
    <n v="113015"/>
    <n v="114957"/>
    <n v="116448"/>
  </r>
  <r>
    <s v="FT"/>
    <s v="Timp total"/>
    <s v="ED2"/>
    <x v="2"/>
    <s v="PUBL"/>
    <s v="Public"/>
    <s v="F"/>
    <s v="CH"/>
    <x v="16"/>
    <n v="115160"/>
    <n v="116691"/>
    <n v="118777"/>
    <n v="134437"/>
  </r>
  <r>
    <s v="FT"/>
    <s v="Timp total"/>
    <s v="ED2"/>
    <x v="2"/>
    <s v="PUBL"/>
    <s v="Public"/>
    <s v="M"/>
    <s v="SK"/>
    <x v="15"/>
    <n v="119348"/>
    <n v="120588"/>
    <n v="123025"/>
    <n v="124671"/>
  </r>
  <r>
    <s v="FT"/>
    <s v="Timp total"/>
    <s v="ED2"/>
    <x v="2"/>
    <s v="PUBL"/>
    <s v="Public"/>
    <s v="M"/>
    <s v="CH"/>
    <x v="16"/>
    <n v="120101"/>
    <n v="121786"/>
    <n v="123278"/>
    <n v="138186"/>
  </r>
  <r>
    <s v="FT"/>
    <s v="Timp total"/>
    <s v="ED2"/>
    <x v="2"/>
    <s v="PUBL"/>
    <s v="Public"/>
    <s v="F"/>
    <s v="SE"/>
    <x v="24"/>
    <n v="127231"/>
    <n v="123701"/>
    <n v="123278"/>
    <n v="121557"/>
  </r>
  <r>
    <s v="FT"/>
    <s v="Timp total"/>
    <s v="ED2"/>
    <x v="2"/>
    <s v="PUBL"/>
    <s v="Public"/>
    <s v="F"/>
    <s v="RS"/>
    <x v="17"/>
    <n v="138423"/>
    <n v="138751"/>
    <n v="135946"/>
    <n v="135865"/>
  </r>
  <r>
    <s v="FT"/>
    <s v="Timp total"/>
    <s v="ED2"/>
    <x v="2"/>
    <s v="PUBL"/>
    <s v="Public"/>
    <s v="M"/>
    <s v="SE"/>
    <x v="24"/>
    <n v="138859"/>
    <n v="132358"/>
    <n v="131726"/>
    <n v="129757"/>
  </r>
  <r>
    <s v="FT"/>
    <s v="Timp total"/>
    <s v="ED2"/>
    <x v="2"/>
    <s v="PUBL"/>
    <s v="Public"/>
    <s v="F"/>
    <s v="AT"/>
    <x v="0"/>
    <n v="146220"/>
    <n v="145649"/>
    <n v="145793"/>
    <n v="147510"/>
  </r>
  <r>
    <s v="FT"/>
    <s v="Timp total"/>
    <s v="ED2"/>
    <x v="2"/>
    <s v="PUBL"/>
    <s v="Public"/>
    <s v="F"/>
    <s v="EL"/>
    <x v="34"/>
    <n v="146407"/>
    <n v="146066"/>
    <n v="143187"/>
    <n v="147055"/>
  </r>
  <r>
    <s v="FT"/>
    <s v="Timp total"/>
    <s v="ED2"/>
    <x v="2"/>
    <s v="PUBL"/>
    <s v="Public"/>
    <s v="M"/>
    <s v="RS"/>
    <x v="17"/>
    <n v="146741"/>
    <n v="146991"/>
    <n v="144495"/>
    <n v="144076"/>
  </r>
  <r>
    <s v="FT"/>
    <s v="Timp total"/>
    <s v="ED2"/>
    <x v="2"/>
    <s v="PUBL"/>
    <s v="Public"/>
    <s v="F"/>
    <s v="HU"/>
    <x v="20"/>
    <n v="153260"/>
    <n v="155470"/>
    <n v="156429"/>
    <n v="159760"/>
  </r>
  <r>
    <s v="FT"/>
    <s v="Timp total"/>
    <s v="ED2"/>
    <x v="2"/>
    <s v="PUBL"/>
    <s v="Public"/>
    <s v="F"/>
    <s v="PT"/>
    <x v="13"/>
    <n v="156075"/>
    <n v="162428"/>
    <n v="160326"/>
    <n v="166469"/>
  </r>
  <r>
    <s v="FT"/>
    <s v="Timp total"/>
    <s v="ED2"/>
    <x v="2"/>
    <s v="PUBL"/>
    <s v="Public"/>
    <s v="M"/>
    <s v="AT"/>
    <x v="0"/>
    <n v="157421"/>
    <n v="156261"/>
    <n v="156936"/>
    <n v="157960"/>
  </r>
  <r>
    <s v="FT"/>
    <s v="Timp total"/>
    <s v="ED2"/>
    <x v="2"/>
    <s v="PUBL"/>
    <s v="Public"/>
    <s v="M"/>
    <s v="EL"/>
    <x v="34"/>
    <n v="160933"/>
    <n v="160245"/>
    <n v="157379"/>
    <n v="161714"/>
  </r>
  <r>
    <s v="FT"/>
    <s v="Timp total"/>
    <s v="ED2"/>
    <x v="2"/>
    <s v="PUBL"/>
    <s v="Public"/>
    <s v="M"/>
    <s v="HU"/>
    <x v="20"/>
    <n v="165153"/>
    <n v="167054"/>
    <n v="168241"/>
    <n v="172162"/>
  </r>
  <r>
    <s v="FT"/>
    <s v="Timp total"/>
    <s v="ED2"/>
    <x v="2"/>
    <s v="PUBL"/>
    <s v="Public"/>
    <s v="M"/>
    <s v="PT"/>
    <x v="13"/>
    <n v="167210"/>
    <n v="173961"/>
    <n v="170734"/>
    <n v="177891"/>
  </r>
  <r>
    <s v="FT"/>
    <s v="Timp total"/>
    <s v="ED2"/>
    <x v="2"/>
    <s v="PUBL"/>
    <s v="Public"/>
    <s v="F"/>
    <s v="CZ"/>
    <x v="22"/>
    <n v="176217"/>
    <n v="173946"/>
    <n v="172588"/>
    <n v="171756"/>
  </r>
  <r>
    <s v="FT"/>
    <s v="Timp total"/>
    <s v="ED2"/>
    <x v="2"/>
    <s v="PUBL"/>
    <s v="Public"/>
    <s v="M"/>
    <s v="CZ"/>
    <x v="22"/>
    <n v="185760"/>
    <n v="183974"/>
    <n v="182653"/>
    <n v="181893"/>
  </r>
  <r>
    <s v="FT"/>
    <s v="Timp total"/>
    <s v="ED2"/>
    <x v="2"/>
    <s v="PUBL"/>
    <s v="Public"/>
    <s v="F"/>
    <s v="RO"/>
    <x v="25"/>
    <n v="368390"/>
    <n v="374956"/>
    <n v="385192"/>
    <n v="388564"/>
  </r>
  <r>
    <s v="FT"/>
    <s v="Timp total"/>
    <s v="ED2"/>
    <x v="2"/>
    <s v="PUBL"/>
    <s v="Public"/>
    <s v="F"/>
    <s v="NL"/>
    <x v="23"/>
    <n v="383112"/>
    <n v="382346"/>
    <n v="381247"/>
    <n v="377423"/>
  </r>
  <r>
    <s v="FT"/>
    <s v="Timp total"/>
    <s v="ED2"/>
    <x v="2"/>
    <s v="PUBL"/>
    <s v="Public"/>
    <s v="M"/>
    <s v="RO"/>
    <x v="25"/>
    <n v="396193"/>
    <n v="402915"/>
    <n v="413433"/>
    <n v="416558"/>
  </r>
  <r>
    <s v="FT"/>
    <s v="Timp total"/>
    <s v="ED2"/>
    <x v="2"/>
    <s v="PUBL"/>
    <s v="Public"/>
    <s v="M"/>
    <s v="NL"/>
    <x v="23"/>
    <n v="420841"/>
    <n v="418956"/>
    <n v="417468"/>
    <n v="412189"/>
  </r>
  <r>
    <s v="FT"/>
    <s v="Timp total"/>
    <s v="ED2"/>
    <x v="2"/>
    <s v="PUBL"/>
    <s v="Public"/>
    <s v="F"/>
    <s v="ES"/>
    <x v="30"/>
    <n v="464097"/>
    <n v="459763"/>
    <n v="456627"/>
    <n v="452337"/>
  </r>
  <r>
    <s v="FT"/>
    <s v="Timp total"/>
    <s v="ED2"/>
    <x v="2"/>
    <s v="PUBL"/>
    <s v="Public"/>
    <s v="F"/>
    <s v="PL"/>
    <x v="26"/>
    <n v="490642"/>
    <n v="500980"/>
    <n v="516694"/>
    <n v="536138"/>
  </r>
  <r>
    <s v="FT"/>
    <s v="Timp total"/>
    <s v="ED2"/>
    <x v="2"/>
    <s v="PUBL"/>
    <s v="Public"/>
    <s v="M"/>
    <s v="ES"/>
    <x v="30"/>
    <n v="507939"/>
    <n v="503736"/>
    <n v="496444"/>
    <n v="492455"/>
  </r>
  <r>
    <s v="FT"/>
    <s v="Timp total"/>
    <s v="ED2"/>
    <x v="2"/>
    <s v="PUBL"/>
    <s v="Public"/>
    <s v="M"/>
    <s v="PL"/>
    <x v="26"/>
    <n v="525010"/>
    <n v="537749"/>
    <n v="556376"/>
    <n v="577876"/>
  </r>
  <r>
    <s v="FT"/>
    <s v="Timp total"/>
    <s v="ED2"/>
    <x v="2"/>
    <s v="PUBL"/>
    <s v="Public"/>
    <s v="F"/>
    <s v="IT"/>
    <x v="29"/>
    <n v="804677"/>
    <n v="804715"/>
    <n v="813472"/>
    <n v="820157"/>
  </r>
  <r>
    <s v="FT"/>
    <s v="Timp total"/>
    <s v="ED2"/>
    <x v="2"/>
    <s v="PUBL"/>
    <s v="Public"/>
    <s v="M"/>
    <s v="IT"/>
    <x v="29"/>
    <n v="867800"/>
    <n v="870308"/>
    <n v="880926"/>
    <n v="889249"/>
  </r>
  <r>
    <s v="FT"/>
    <s v="Timp total"/>
    <s v="ED2"/>
    <x v="2"/>
    <s v="PUBL"/>
    <s v="Public"/>
    <s v="F"/>
    <s v="FR"/>
    <x v="31"/>
    <n v="1283088"/>
    <n v="1293045"/>
    <n v="1281301"/>
    <n v="1274223"/>
  </r>
  <r>
    <s v="FT"/>
    <s v="Timp total"/>
    <s v="ED2"/>
    <x v="2"/>
    <s v="PUBL"/>
    <s v="Public"/>
    <s v="M"/>
    <s v="FR"/>
    <x v="31"/>
    <n v="1338295"/>
    <n v="1347220"/>
    <n v="1335455"/>
    <n v="1327951"/>
  </r>
  <r>
    <s v="FT"/>
    <s v="Timp total"/>
    <s v="ED2"/>
    <x v="2"/>
    <s v="PUBL"/>
    <s v="Public"/>
    <s v="F"/>
    <s v="DE"/>
    <x v="28"/>
    <n v="1911293"/>
    <n v="1936848"/>
    <n v="1976625"/>
    <n v="2023999"/>
  </r>
  <r>
    <s v="FT"/>
    <s v="Timp total"/>
    <s v="ED2"/>
    <x v="2"/>
    <s v="PUBL"/>
    <s v="Public"/>
    <s v="M"/>
    <s v="DE"/>
    <x v="28"/>
    <n v="2145360"/>
    <n v="2151977"/>
    <n v="2191188"/>
    <n v="2237630"/>
  </r>
  <r>
    <s v="FT"/>
    <s v="Timp total"/>
    <s v="ED2"/>
    <x v="2"/>
    <s v="PUBL"/>
    <s v="Public"/>
    <s v="F"/>
    <s v="TR"/>
    <x v="27"/>
    <n v="2448238"/>
    <n v="2512178"/>
    <n v="2632073"/>
    <n v="2676141"/>
  </r>
  <r>
    <s v="FT"/>
    <s v="Timp total"/>
    <s v="ED2"/>
    <x v="2"/>
    <s v="PUBL"/>
    <s v="Public"/>
    <s v="M"/>
    <s v="TR"/>
    <x v="27"/>
    <n v="2485179"/>
    <n v="2557505"/>
    <n v="2664307"/>
    <n v="2726551"/>
  </r>
  <r>
    <s v="FT"/>
    <s v="Timp total"/>
    <s v="ED2"/>
    <x v="2"/>
    <s v="PUBL"/>
    <s v="Public"/>
    <s v="F"/>
    <s v="UK"/>
    <x v="21"/>
    <n v="501303"/>
    <n v="461057"/>
    <n v="492568"/>
    <n v="550283"/>
  </r>
  <r>
    <s v="FT"/>
    <s v="Timp total"/>
    <s v="ED2"/>
    <x v="2"/>
    <s v="PUBL"/>
    <s v="Public"/>
    <s v="M"/>
    <s v="UK"/>
    <x v="21"/>
    <n v="533789"/>
    <n v="490436"/>
    <n v="525549"/>
    <n v="585381"/>
  </r>
  <r>
    <s v="FT"/>
    <s v="Timp total"/>
    <s v="ED2"/>
    <x v="2"/>
    <s v="PRIV"/>
    <s v="Privat"/>
    <s v="F"/>
    <s v="FI"/>
    <x v="18"/>
    <n v="4400"/>
    <n v="4482"/>
    <n v="4499"/>
    <n v="4530"/>
  </r>
  <r>
    <s v="FT"/>
    <s v="Timp total"/>
    <s v="ED2"/>
    <x v="2"/>
    <s v="PRIV"/>
    <s v="Privat"/>
    <s v="M"/>
    <s v="FI"/>
    <x v="18"/>
    <n v="4300"/>
    <n v="4187"/>
    <n v="4087"/>
    <n v="4109"/>
  </r>
  <r>
    <s v="FT"/>
    <s v="Timp total"/>
    <s v="ED2"/>
    <x v="2"/>
    <s v="PRIV"/>
    <s v="Privat"/>
    <s v="F"/>
    <s v="FR"/>
    <x v="31"/>
    <n v="352667"/>
    <n v="351812"/>
    <n v="349029"/>
    <n v="347538"/>
  </r>
  <r>
    <s v="FT"/>
    <s v="Timp total"/>
    <s v="ED2"/>
    <x v="2"/>
    <s v="PRIV"/>
    <s v="Privat"/>
    <s v="M"/>
    <s v="FR"/>
    <x v="31"/>
    <n v="384568"/>
    <n v="384263"/>
    <n v="383070"/>
    <n v="382626"/>
  </r>
  <r>
    <s v="PT"/>
    <s v="Timp partial"/>
    <s v="ED2"/>
    <x v="2"/>
    <s v="PRIV"/>
    <s v="Privat"/>
    <s v="F"/>
    <s v="HR"/>
    <x v="6"/>
    <n v="255"/>
    <n v="272"/>
    <n v="291"/>
    <n v="292"/>
  </r>
  <r>
    <s v="FT"/>
    <s v="Timp total"/>
    <s v="ED2"/>
    <x v="2"/>
    <s v="PRIV"/>
    <s v="Privat"/>
    <s v="F"/>
    <s v="HR"/>
    <x v="6"/>
    <n v="287"/>
    <n v="241"/>
    <n v="169"/>
    <n v="139"/>
  </r>
  <r>
    <s v="PT"/>
    <s v="Timp partial"/>
    <s v="ED2"/>
    <x v="2"/>
    <s v="PRIV"/>
    <s v="Privat"/>
    <s v="M"/>
    <s v="HR"/>
    <x v="6"/>
    <n v="182"/>
    <n v="189"/>
    <n v="214"/>
    <n v="209"/>
  </r>
  <r>
    <s v="FT"/>
    <s v="Timp total"/>
    <s v="ED2"/>
    <x v="2"/>
    <s v="PRIV"/>
    <s v="Privat"/>
    <s v="M"/>
    <s v="HR"/>
    <x v="6"/>
    <n v="320"/>
    <n v="294"/>
    <n v="230"/>
    <n v="183"/>
  </r>
  <r>
    <s v="PT"/>
    <s v="Timp partial"/>
    <s v="ED2"/>
    <x v="2"/>
    <s v="PRIV"/>
    <s v="Privat"/>
    <s v="F"/>
    <s v="HU"/>
    <x v="20"/>
    <n v="253"/>
    <n v="246"/>
    <n v="280"/>
    <n v="264"/>
  </r>
  <r>
    <s v="FT"/>
    <s v="Timp total"/>
    <s v="ED2"/>
    <x v="2"/>
    <s v="PRIV"/>
    <s v="Privat"/>
    <s v="F"/>
    <s v="HU"/>
    <x v="20"/>
    <n v="31051"/>
    <n v="29951"/>
    <n v="29443"/>
    <n v="27541"/>
  </r>
  <r>
    <s v="PT"/>
    <s v="Timp partial"/>
    <s v="ED2"/>
    <x v="2"/>
    <s v="PRIV"/>
    <s v="Privat"/>
    <s v="M"/>
    <s v="HU"/>
    <x v="20"/>
    <n v="902"/>
    <n v="1067"/>
    <n v="1182"/>
    <n v="889"/>
  </r>
  <r>
    <s v="FT"/>
    <s v="Timp total"/>
    <s v="ED2"/>
    <x v="2"/>
    <s v="PRIV"/>
    <s v="Privat"/>
    <s v="M"/>
    <s v="HU"/>
    <x v="20"/>
    <n v="31556"/>
    <n v="30426"/>
    <n v="29963"/>
    <n v="28807"/>
  </r>
  <r>
    <s v="FT"/>
    <s v="Timp total"/>
    <s v="ED2"/>
    <x v="2"/>
    <s v="PRIV"/>
    <s v="Privat"/>
    <s v="F"/>
    <s v="IS"/>
    <x v="2"/>
    <n v="66"/>
    <n v="60"/>
    <n v="62"/>
    <n v="63"/>
  </r>
  <r>
    <s v="FT"/>
    <s v="Timp total"/>
    <s v="ED2"/>
    <x v="2"/>
    <s v="PRIV"/>
    <s v="Privat"/>
    <s v="M"/>
    <s v="IS"/>
    <x v="2"/>
    <n v="74"/>
    <n v="67"/>
    <n v="48"/>
    <n v="58"/>
  </r>
  <r>
    <s v="FT"/>
    <s v="Timp total"/>
    <s v="ED2"/>
    <x v="2"/>
    <s v="PRIV"/>
    <s v="Privat"/>
    <s v="F"/>
    <s v="IT"/>
    <x v="29"/>
    <n v="29778"/>
    <n v="30008"/>
    <n v="31469"/>
    <n v="33207"/>
  </r>
  <r>
    <s v="FT"/>
    <s v="Timp total"/>
    <s v="ED2"/>
    <x v="2"/>
    <s v="PRIV"/>
    <s v="Privat"/>
    <s v="M"/>
    <s v="IT"/>
    <x v="29"/>
    <n v="33149"/>
    <n v="33698"/>
    <n v="35275"/>
    <n v="37145"/>
  </r>
  <r>
    <s v="FT"/>
    <s v="Timp total"/>
    <s v="ED2"/>
    <x v="2"/>
    <s v="PRIV"/>
    <s v="Privat"/>
    <s v="F"/>
    <s v="LI"/>
    <x v="33"/>
    <n v="23"/>
    <n v="20"/>
    <n v="27"/>
    <n v="52"/>
  </r>
  <r>
    <s v="FT"/>
    <s v="Timp total"/>
    <s v="ED2"/>
    <x v="2"/>
    <s v="PRIV"/>
    <s v="Privat"/>
    <s v="M"/>
    <s v="LI"/>
    <x v="33"/>
    <n v="48"/>
    <n v="39"/>
    <n v="52"/>
    <n v="65"/>
  </r>
  <r>
    <s v="FT"/>
    <s v="Timp total"/>
    <s v="ED2"/>
    <x v="2"/>
    <s v="PRIV"/>
    <s v="Privat"/>
    <s v="F"/>
    <s v="LT"/>
    <x v="12"/>
    <n v="3055"/>
    <n v="2978"/>
    <n v="2865"/>
    <n v="1934"/>
  </r>
  <r>
    <s v="FT"/>
    <s v="Timp total"/>
    <s v="ED2"/>
    <x v="2"/>
    <s v="PRIV"/>
    <s v="Privat"/>
    <s v="M"/>
    <s v="LT"/>
    <x v="12"/>
    <n v="2982"/>
    <n v="2917"/>
    <n v="2855"/>
    <n v="2025"/>
  </r>
  <r>
    <s v="FT"/>
    <s v="Timp total"/>
    <s v="ED2"/>
    <x v="2"/>
    <s v="PRIV"/>
    <s v="Privat"/>
    <s v="F"/>
    <s v="LU"/>
    <x v="7"/>
    <n v="2713"/>
    <n v="2751"/>
    <n v="2774"/>
    <n v="2758"/>
  </r>
  <r>
    <s v="FT"/>
    <s v="Timp total"/>
    <s v="ED2"/>
    <x v="2"/>
    <s v="PRIV"/>
    <s v="Privat"/>
    <s v="M"/>
    <s v="LU"/>
    <x v="7"/>
    <n v="1517"/>
    <n v="1417"/>
    <n v="1429"/>
    <n v="1390"/>
  </r>
  <r>
    <s v="PT"/>
    <s v="Timp partial"/>
    <s v="ED2"/>
    <x v="2"/>
    <s v="PRIV"/>
    <s v="Privat"/>
    <s v="F"/>
    <s v="LV"/>
    <x v="10"/>
    <n v="106"/>
    <n v="85"/>
    <n v="67"/>
    <n v="33"/>
  </r>
  <r>
    <s v="FT"/>
    <s v="Timp total"/>
    <s v="ED2"/>
    <x v="2"/>
    <s v="PRIV"/>
    <s v="Privat"/>
    <s v="F"/>
    <s v="LV"/>
    <x v="10"/>
    <n v="347"/>
    <n v="317"/>
    <n v="283"/>
    <n v="244"/>
  </r>
  <r>
    <s v="PT"/>
    <s v="Timp partial"/>
    <s v="ED2"/>
    <x v="2"/>
    <s v="PRIV"/>
    <s v="Privat"/>
    <s v="M"/>
    <s v="LV"/>
    <x v="10"/>
    <n v="144"/>
    <n v="111"/>
    <n v="105"/>
    <n v="57"/>
  </r>
  <r>
    <s v="FT"/>
    <s v="Timp total"/>
    <s v="ED2"/>
    <x v="2"/>
    <s v="PRIV"/>
    <s v="Privat"/>
    <s v="M"/>
    <s v="LV"/>
    <x v="10"/>
    <n v="404"/>
    <n v="366"/>
    <n v="350"/>
    <n v="342"/>
  </r>
  <r>
    <s v="FT"/>
    <s v="Timp total"/>
    <s v="ED2"/>
    <x v="2"/>
    <s v="PRIV"/>
    <s v="Privat"/>
    <s v="F"/>
    <s v="MT"/>
    <x v="4"/>
    <n v="2711"/>
    <n v="2741"/>
    <n v="2761"/>
    <n v="2748"/>
  </r>
  <r>
    <s v="FT"/>
    <s v="Timp total"/>
    <s v="ED2"/>
    <x v="2"/>
    <s v="PRIV"/>
    <s v="Privat"/>
    <s v="M"/>
    <s v="MT"/>
    <x v="4"/>
    <n v="3200"/>
    <n v="3166"/>
    <n v="3152"/>
    <n v="3056"/>
  </r>
  <r>
    <s v="PT"/>
    <s v="Timp partial"/>
    <s v="ED2"/>
    <x v="2"/>
    <s v="PRIV"/>
    <s v="Privat"/>
    <s v="F"/>
    <s v="NL"/>
    <x v="23"/>
    <n v="539"/>
    <n v="1018"/>
    <n v="1006"/>
    <n v="995"/>
  </r>
  <r>
    <s v="FT"/>
    <s v="Timp total"/>
    <s v="ED2"/>
    <x v="2"/>
    <s v="PRIV"/>
    <s v="Privat"/>
    <s v="F"/>
    <s v="NL"/>
    <x v="23"/>
    <n v="4755"/>
    <n v="6251"/>
    <n v="6239"/>
    <n v="6228"/>
  </r>
  <r>
    <s v="PT"/>
    <s v="Timp partial"/>
    <s v="ED2"/>
    <x v="2"/>
    <s v="PRIV"/>
    <s v="Privat"/>
    <s v="M"/>
    <s v="NL"/>
    <x v="23"/>
    <n v="453"/>
    <n v="175"/>
    <n v="163"/>
    <n v="152"/>
  </r>
  <r>
    <s v="FT"/>
    <s v="Timp total"/>
    <s v="ED2"/>
    <x v="2"/>
    <s v="PRIV"/>
    <s v="Privat"/>
    <s v="M"/>
    <s v="NL"/>
    <x v="23"/>
    <n v="4380"/>
    <n v="5418"/>
    <n v="5406"/>
    <n v="5395"/>
  </r>
  <r>
    <s v="FT"/>
    <s v="Timp total"/>
    <s v="ED2"/>
    <x v="2"/>
    <s v="PRIV"/>
    <s v="Privat"/>
    <s v="F"/>
    <s v="NO"/>
    <x v="14"/>
    <n v="3829"/>
    <n v="3647"/>
    <n v="3397"/>
    <n v="3264"/>
  </r>
  <r>
    <s v="FT"/>
    <s v="Timp total"/>
    <s v="ED2"/>
    <x v="2"/>
    <s v="PRIV"/>
    <s v="Privat"/>
    <s v="M"/>
    <s v="NO"/>
    <x v="14"/>
    <n v="3811"/>
    <n v="3623"/>
    <n v="3530"/>
    <n v="3355"/>
  </r>
  <r>
    <s v="PT"/>
    <s v="Timp partial"/>
    <s v="ED2"/>
    <x v="2"/>
    <s v="PRIV"/>
    <s v="Privat"/>
    <s v="F"/>
    <s v="PL"/>
    <x v="26"/>
    <n v="1933"/>
    <n v="2022"/>
    <n v="2186"/>
    <n v="2210"/>
  </r>
  <r>
    <s v="FT"/>
    <s v="Timp total"/>
    <s v="ED2"/>
    <x v="2"/>
    <s v="PRIV"/>
    <s v="Privat"/>
    <s v="F"/>
    <s v="PL"/>
    <x v="26"/>
    <n v="32286"/>
    <n v="30280"/>
    <n v="28592"/>
    <n v="26933"/>
  </r>
  <r>
    <s v="PT"/>
    <s v="Timp partial"/>
    <s v="ED2"/>
    <x v="2"/>
    <s v="PRIV"/>
    <s v="Privat"/>
    <s v="M"/>
    <s v="PL"/>
    <x v="26"/>
    <n v="3842"/>
    <n v="4211"/>
    <n v="4518"/>
    <n v="4883"/>
  </r>
  <r>
    <s v="FT"/>
    <s v="Timp total"/>
    <s v="ED2"/>
    <x v="2"/>
    <s v="PRIV"/>
    <s v="Privat"/>
    <s v="M"/>
    <s v="PL"/>
    <x v="26"/>
    <n v="36476"/>
    <n v="34789"/>
    <n v="33305"/>
    <n v="31434"/>
  </r>
  <r>
    <s v="PT"/>
    <s v="Timp partial"/>
    <s v="ED2"/>
    <x v="2"/>
    <s v="PRIV"/>
    <s v="Privat"/>
    <s v="F"/>
    <s v="PT"/>
    <x v="13"/>
    <n v="54"/>
    <n v="68"/>
    <n v="183"/>
    <n v="222"/>
  </r>
  <r>
    <s v="FT"/>
    <s v="Timp total"/>
    <s v="ED2"/>
    <x v="2"/>
    <s v="PRIV"/>
    <s v="Privat"/>
    <s v="F"/>
    <s v="PT"/>
    <x v="13"/>
    <n v="23823"/>
    <n v="22450"/>
    <n v="22193"/>
    <n v="23954"/>
  </r>
  <r>
    <s v="PT"/>
    <s v="Timp partial"/>
    <s v="ED2"/>
    <x v="2"/>
    <s v="PRIV"/>
    <s v="Privat"/>
    <s v="M"/>
    <s v="PT"/>
    <x v="13"/>
    <n v="88"/>
    <n v="99"/>
    <n v="147"/>
    <n v="136"/>
  </r>
  <r>
    <s v="FT"/>
    <s v="Timp total"/>
    <s v="ED2"/>
    <x v="2"/>
    <s v="PRIV"/>
    <s v="Privat"/>
    <s v="M"/>
    <s v="PT"/>
    <x v="13"/>
    <n v="27114"/>
    <n v="25827"/>
    <n v="25004"/>
    <n v="26549"/>
  </r>
  <r>
    <s v="FT"/>
    <s v="Timp total"/>
    <s v="ED2"/>
    <x v="2"/>
    <s v="PRIV"/>
    <s v="Privat"/>
    <s v="F"/>
    <s v="RO"/>
    <x v="25"/>
    <n v="1735"/>
    <n v="1362"/>
    <n v="1433"/>
    <n v="1235"/>
  </r>
  <r>
    <s v="FT"/>
    <s v="Timp total"/>
    <s v="ED2"/>
    <x v="2"/>
    <s v="PRIV"/>
    <s v="Privat"/>
    <s v="M"/>
    <s v="RO"/>
    <x v="25"/>
    <n v="2001"/>
    <n v="1492"/>
    <n v="1609"/>
    <n v="1405"/>
  </r>
  <r>
    <s v="FT"/>
    <s v="Timp total"/>
    <s v="ED2"/>
    <x v="2"/>
    <s v="PRIV"/>
    <s v="Privat"/>
    <s v="F"/>
    <s v="RS"/>
    <x v="17"/>
    <n v="137"/>
    <n v="131"/>
    <n v="120"/>
    <n v="94"/>
  </r>
  <r>
    <s v="FT"/>
    <s v="Timp total"/>
    <s v="ED2"/>
    <x v="2"/>
    <s v="PRIV"/>
    <s v="Privat"/>
    <s v="M"/>
    <s v="RS"/>
    <x v="17"/>
    <n v="182"/>
    <n v="168"/>
    <n v="144"/>
    <n v="146"/>
  </r>
  <r>
    <s v="FT"/>
    <s v="Timp total"/>
    <s v="ED2"/>
    <x v="2"/>
    <s v="PRIV"/>
    <s v="Privat"/>
    <s v="F"/>
    <s v="SE"/>
    <x v="24"/>
    <n v="30151"/>
    <n v="27637"/>
    <n v="24639"/>
    <n v="24844"/>
  </r>
  <r>
    <s v="FT"/>
    <s v="Timp total"/>
    <s v="ED2"/>
    <x v="2"/>
    <s v="PRIV"/>
    <s v="Privat"/>
    <s v="M"/>
    <s v="SE"/>
    <x v="24"/>
    <n v="29331"/>
    <n v="26819"/>
    <n v="23944"/>
    <n v="24257"/>
  </r>
  <r>
    <s v="FT"/>
    <s v="Timp total"/>
    <s v="ED2"/>
    <x v="2"/>
    <s v="PRIV"/>
    <s v="Privat"/>
    <s v="F"/>
    <s v="SI"/>
    <x v="11"/>
    <n v="136"/>
    <n v="99"/>
    <n v="84"/>
    <n v="72"/>
  </r>
  <r>
    <s v="FT"/>
    <s v="Timp total"/>
    <s v="ED2"/>
    <x v="2"/>
    <s v="PRIV"/>
    <s v="Privat"/>
    <s v="M"/>
    <s v="SI"/>
    <x v="11"/>
    <n v="127"/>
    <n v="110"/>
    <n v="85"/>
    <n v="83"/>
  </r>
  <r>
    <s v="PT"/>
    <s v="Timp partial"/>
    <s v="ED2"/>
    <x v="2"/>
    <s v="PRIV"/>
    <s v="Privat"/>
    <s v="F"/>
    <s v="SK"/>
    <x v="15"/>
    <n v="63"/>
    <n v="33"/>
    <n v="28"/>
    <n v="0"/>
  </r>
  <r>
    <s v="FT"/>
    <s v="Timp total"/>
    <s v="ED2"/>
    <x v="2"/>
    <s v="PRIV"/>
    <s v="Privat"/>
    <s v="F"/>
    <s v="SK"/>
    <x v="15"/>
    <n v="9613"/>
    <n v="9415"/>
    <n v="9258"/>
    <n v="8677"/>
  </r>
  <r>
    <s v="PT"/>
    <s v="Timp partial"/>
    <s v="ED2"/>
    <x v="2"/>
    <s v="PRIV"/>
    <s v="Privat"/>
    <s v="M"/>
    <s v="SK"/>
    <x v="15"/>
    <n v="70"/>
    <n v="37"/>
    <n v="45"/>
    <n v="0"/>
  </r>
  <r>
    <s v="FT"/>
    <s v="Timp total"/>
    <s v="ED2"/>
    <x v="2"/>
    <s v="PRIV"/>
    <s v="Privat"/>
    <s v="M"/>
    <s v="SK"/>
    <x v="15"/>
    <n v="9804"/>
    <n v="9693"/>
    <n v="9435"/>
    <n v="8801"/>
  </r>
  <r>
    <s v="FT"/>
    <s v="Timp total"/>
    <s v="ED2"/>
    <x v="2"/>
    <s v="PRIV"/>
    <s v="Privat"/>
    <s v="F"/>
    <s v="TR"/>
    <x v="27"/>
    <n v="127856"/>
    <n v="95811"/>
    <n v="83731"/>
    <n v="75311"/>
  </r>
  <r>
    <s v="FT"/>
    <s v="Timp total"/>
    <s v="ED2"/>
    <x v="2"/>
    <s v="PRIV"/>
    <s v="Privat"/>
    <s v="M"/>
    <s v="TR"/>
    <x v="27"/>
    <n v="150233"/>
    <n v="112613"/>
    <n v="98288"/>
    <n v="88983"/>
  </r>
  <r>
    <s v="PT"/>
    <s v="Timp partial"/>
    <s v="ED2"/>
    <x v="2"/>
    <s v="PRIV"/>
    <s v="Privat"/>
    <s v="F"/>
    <s v="UK"/>
    <x v="21"/>
    <n v="44720"/>
    <n v="30851"/>
    <n v="45406"/>
    <n v="57904"/>
  </r>
  <r>
    <s v="FT"/>
    <s v="Timp total"/>
    <s v="ED2"/>
    <x v="2"/>
    <s v="PRIV"/>
    <s v="Privat"/>
    <s v="F"/>
    <s v="UK"/>
    <x v="21"/>
    <n v="591344"/>
    <n v="630989"/>
    <n v="598728"/>
    <n v="544315"/>
  </r>
  <r>
    <s v="PT"/>
    <s v="Timp partial"/>
    <s v="ED2"/>
    <x v="2"/>
    <s v="PRIV"/>
    <s v="Privat"/>
    <s v="M"/>
    <s v="UK"/>
    <x v="21"/>
    <n v="40814"/>
    <n v="33865"/>
    <n v="43385"/>
    <n v="45193"/>
  </r>
  <r>
    <s v="FT"/>
    <s v="Timp total"/>
    <s v="ED2"/>
    <x v="2"/>
    <s v="PRIV"/>
    <s v="Privat"/>
    <s v="M"/>
    <s v="UK"/>
    <x v="21"/>
    <n v="646819"/>
    <n v="687481"/>
    <n v="656274"/>
    <n v="596703"/>
  </r>
  <r>
    <s v="FT"/>
    <s v="Timp total"/>
    <s v="ED3"/>
    <x v="3"/>
    <s v="PRIV"/>
    <s v="Privat"/>
    <s v="F"/>
    <s v="AT"/>
    <x v="0"/>
    <n v="23842"/>
    <n v="23925"/>
    <n v="23710"/>
    <n v="23909"/>
  </r>
  <r>
    <s v="FT"/>
    <s v="Timp total"/>
    <s v="ED3"/>
    <x v="3"/>
    <s v="PRIV"/>
    <s v="Privat"/>
    <s v="M"/>
    <s v="AT"/>
    <x v="0"/>
    <n v="14751"/>
    <n v="14475"/>
    <n v="14308"/>
    <n v="14646"/>
  </r>
  <r>
    <s v="PT"/>
    <s v="Timp partial"/>
    <s v="ED3"/>
    <x v="3"/>
    <s v="PRIV"/>
    <s v="Privat"/>
    <s v="F"/>
    <s v="BE"/>
    <x v="32"/>
    <n v="59455"/>
    <n v="61286"/>
    <n v="63583"/>
    <n v="64407"/>
  </r>
  <r>
    <s v="FT"/>
    <s v="Timp total"/>
    <s v="ED3"/>
    <x v="3"/>
    <s v="PRIV"/>
    <s v="Privat"/>
    <s v="F"/>
    <s v="BE"/>
    <x v="32"/>
    <n v="179189"/>
    <n v="178767"/>
    <n v="180389"/>
    <n v="177942"/>
  </r>
  <r>
    <s v="PT"/>
    <s v="Timp partial"/>
    <s v="ED3"/>
    <x v="3"/>
    <s v="PRIV"/>
    <s v="Privat"/>
    <s v="M"/>
    <s v="BE"/>
    <x v="32"/>
    <n v="29582"/>
    <n v="31040"/>
    <n v="32255"/>
    <n v="32182"/>
  </r>
  <r>
    <s v="FT"/>
    <s v="Timp total"/>
    <s v="ED3"/>
    <x v="3"/>
    <s v="PRIV"/>
    <s v="Privat"/>
    <s v="M"/>
    <s v="BE"/>
    <x v="32"/>
    <n v="182739"/>
    <n v="182071"/>
    <n v="183221"/>
    <n v="181502"/>
  </r>
  <r>
    <s v="PT"/>
    <s v="Timp partial"/>
    <s v="ED3"/>
    <x v="3"/>
    <s v="PRIV"/>
    <s v="Privat"/>
    <s v="F"/>
    <s v="BG"/>
    <x v="1"/>
    <n v="1593"/>
    <n v="4118"/>
    <n v="8354"/>
    <n v="4365"/>
  </r>
  <r>
    <s v="FT"/>
    <s v="Timp total"/>
    <s v="ED3"/>
    <x v="3"/>
    <s v="PRIV"/>
    <s v="Privat"/>
    <s v="F"/>
    <s v="BG"/>
    <x v="1"/>
    <n v="1738"/>
    <n v="1634"/>
    <n v="1607"/>
    <n v="1649"/>
  </r>
  <r>
    <s v="FT"/>
    <s v="Timp total"/>
    <s v="ED3"/>
    <x v="3"/>
    <s v="PRIV"/>
    <s v="Privat"/>
    <s v="M"/>
    <s v="BG"/>
    <x v="1"/>
    <n v="1800"/>
    <n v="1700"/>
    <n v="1656"/>
    <n v="1762"/>
  </r>
  <r>
    <s v="PT"/>
    <s v="Timp partial"/>
    <s v="ED3"/>
    <x v="3"/>
    <s v="PRIV"/>
    <s v="Privat"/>
    <s v="M"/>
    <s v="BG"/>
    <x v="1"/>
    <n v="1803"/>
    <n v="3089"/>
    <n v="4933"/>
    <n v="4826"/>
  </r>
  <r>
    <s v="PT"/>
    <s v="Timp partial"/>
    <s v="ED3"/>
    <x v="3"/>
    <s v="PRIV"/>
    <s v="Privat"/>
    <s v="F"/>
    <s v="CH"/>
    <x v="16"/>
    <n v="997"/>
    <n v="932"/>
    <n v="911"/>
    <n v="874"/>
  </r>
  <r>
    <s v="FT"/>
    <s v="Timp total"/>
    <s v="ED3"/>
    <x v="3"/>
    <s v="PRIV"/>
    <s v="Privat"/>
    <s v="F"/>
    <s v="CH"/>
    <x v="16"/>
    <n v="28372"/>
    <n v="28313"/>
    <n v="29306"/>
    <n v="29482"/>
  </r>
  <r>
    <s v="PT"/>
    <s v="Timp partial"/>
    <s v="ED3"/>
    <x v="3"/>
    <s v="PRIV"/>
    <s v="Privat"/>
    <s v="M"/>
    <s v="CH"/>
    <x v="16"/>
    <n v="848"/>
    <n v="798"/>
    <n v="681"/>
    <n v="807"/>
  </r>
  <r>
    <s v="FT"/>
    <s v="Timp total"/>
    <s v="ED3"/>
    <x v="3"/>
    <s v="PRIV"/>
    <s v="Privat"/>
    <s v="M"/>
    <s v="CH"/>
    <x v="16"/>
    <n v="21215"/>
    <n v="20599"/>
    <n v="20337"/>
    <n v="19996"/>
  </r>
  <r>
    <s v="PT"/>
    <s v="Timp partial"/>
    <s v="ED3"/>
    <x v="3"/>
    <s v="PRIV"/>
    <s v="Privat"/>
    <s v="F"/>
    <s v="CY"/>
    <x v="5"/>
    <n v="6"/>
    <n v="4"/>
    <n v="2"/>
    <n v="7"/>
  </r>
  <r>
    <s v="FT"/>
    <s v="Timp total"/>
    <s v="ED3"/>
    <x v="3"/>
    <s v="PRIV"/>
    <s v="Privat"/>
    <s v="F"/>
    <s v="CY"/>
    <x v="5"/>
    <n v="2676"/>
    <n v="2752"/>
    <n v="2828"/>
    <n v="2937"/>
  </r>
  <r>
    <s v="PT"/>
    <s v="Timp partial"/>
    <s v="ED3"/>
    <x v="3"/>
    <s v="PRIV"/>
    <s v="Privat"/>
    <s v="M"/>
    <s v="CY"/>
    <x v="5"/>
    <n v="81"/>
    <n v="17"/>
    <n v="13"/>
    <n v="31"/>
  </r>
  <r>
    <s v="FT"/>
    <s v="Timp total"/>
    <s v="ED3"/>
    <x v="3"/>
    <s v="PRIV"/>
    <s v="Privat"/>
    <s v="M"/>
    <s v="CY"/>
    <x v="5"/>
    <n v="2809"/>
    <n v="2946"/>
    <n v="2970"/>
    <n v="3148"/>
  </r>
  <r>
    <s v="PT"/>
    <s v="Timp partial"/>
    <s v="ED3"/>
    <x v="3"/>
    <s v="PRIV"/>
    <s v="Privat"/>
    <s v="F"/>
    <s v="CZ"/>
    <x v="22"/>
    <n v="466"/>
    <n v="525"/>
    <n v="676"/>
    <n v="759"/>
  </r>
  <r>
    <s v="FT"/>
    <s v="Timp total"/>
    <s v="ED3"/>
    <x v="3"/>
    <s v="PRIV"/>
    <s v="Privat"/>
    <s v="F"/>
    <s v="CZ"/>
    <x v="22"/>
    <n v="32321"/>
    <n v="32326"/>
    <n v="31943"/>
    <n v="33700"/>
  </r>
  <r>
    <s v="PT"/>
    <s v="Timp partial"/>
    <s v="ED3"/>
    <x v="3"/>
    <s v="PRIV"/>
    <s v="Privat"/>
    <s v="M"/>
    <s v="CZ"/>
    <x v="22"/>
    <n v="218"/>
    <n v="329"/>
    <n v="690"/>
    <n v="744"/>
  </r>
  <r>
    <s v="FT"/>
    <s v="Timp total"/>
    <s v="ED3"/>
    <x v="3"/>
    <s v="PRIV"/>
    <s v="Privat"/>
    <s v="M"/>
    <s v="CZ"/>
    <x v="22"/>
    <n v="25673"/>
    <n v="25798"/>
    <n v="26849"/>
    <n v="28523"/>
  </r>
  <r>
    <s v="PT"/>
    <s v="Timp partial"/>
    <s v="ED3"/>
    <x v="3"/>
    <s v="PRIV"/>
    <s v="Privat"/>
    <s v="F"/>
    <s v="DE"/>
    <x v="28"/>
    <n v="2633"/>
    <n v="2622"/>
    <n v="2727"/>
    <n v="2723"/>
  </r>
  <r>
    <s v="FT"/>
    <s v="Timp total"/>
    <s v="ED3"/>
    <x v="3"/>
    <s v="PRIV"/>
    <s v="Privat"/>
    <s v="F"/>
    <s v="DE"/>
    <x v="28"/>
    <n v="113847"/>
    <n v="114103"/>
    <n v="112880"/>
    <n v="114217"/>
  </r>
  <r>
    <s v="PT"/>
    <s v="Timp partial"/>
    <s v="ED3"/>
    <x v="3"/>
    <s v="PRIV"/>
    <s v="Privat"/>
    <s v="M"/>
    <s v="DE"/>
    <x v="28"/>
    <n v="1446"/>
    <n v="1448"/>
    <n v="1504"/>
    <n v="1478"/>
  </r>
  <r>
    <s v="FT"/>
    <s v="Timp total"/>
    <s v="ED3"/>
    <x v="3"/>
    <s v="PRIV"/>
    <s v="Privat"/>
    <s v="M"/>
    <s v="DE"/>
    <x v="28"/>
    <n v="89577"/>
    <n v="89318"/>
    <n v="87510"/>
    <n v="86701"/>
  </r>
  <r>
    <s v="PT"/>
    <s v="Timp partial"/>
    <s v="ED3"/>
    <x v="3"/>
    <s v="PRIV"/>
    <s v="Privat"/>
    <s v="F"/>
    <s v="DK"/>
    <x v="19"/>
    <n v="356"/>
    <n v="1"/>
    <n v="1"/>
    <n v="0"/>
  </r>
  <r>
    <s v="FT"/>
    <s v="Timp total"/>
    <s v="ED3"/>
    <x v="3"/>
    <s v="PRIV"/>
    <s v="Privat"/>
    <s v="F"/>
    <s v="DK"/>
    <x v="19"/>
    <n v="4765"/>
    <n v="4263"/>
    <n v="4156"/>
    <n v="3725"/>
  </r>
  <r>
    <s v="PT"/>
    <s v="Timp partial"/>
    <s v="ED3"/>
    <x v="3"/>
    <s v="PRIV"/>
    <s v="Privat"/>
    <s v="M"/>
    <s v="DK"/>
    <x v="19"/>
    <n v="351"/>
    <n v="0"/>
    <n v="0"/>
    <n v="0"/>
  </r>
  <r>
    <s v="FT"/>
    <s v="Timp total"/>
    <s v="ED3"/>
    <x v="3"/>
    <s v="PRIV"/>
    <s v="Privat"/>
    <s v="M"/>
    <s v="DK"/>
    <x v="19"/>
    <n v="3604"/>
    <n v="2854"/>
    <n v="2921"/>
    <n v="2420"/>
  </r>
  <r>
    <s v="PT"/>
    <s v="Timp partial"/>
    <s v="ED3"/>
    <x v="3"/>
    <s v="PRIV"/>
    <s v="Privat"/>
    <s v="F"/>
    <s v="EE"/>
    <x v="9"/>
    <n v="70"/>
    <n v="63"/>
    <n v="106"/>
    <n v="131"/>
  </r>
  <r>
    <s v="FT"/>
    <s v="Timp total"/>
    <s v="ED3"/>
    <x v="3"/>
    <s v="PRIV"/>
    <s v="Privat"/>
    <s v="F"/>
    <s v="EE"/>
    <x v="9"/>
    <n v="617"/>
    <n v="531"/>
    <n v="584"/>
    <n v="593"/>
  </r>
  <r>
    <s v="PT"/>
    <s v="Timp partial"/>
    <s v="ED3"/>
    <x v="3"/>
    <s v="PRIV"/>
    <s v="Privat"/>
    <s v="M"/>
    <s v="EE"/>
    <x v="9"/>
    <n v="53"/>
    <n v="54"/>
    <n v="77"/>
    <n v="118"/>
  </r>
  <r>
    <s v="FT"/>
    <s v="Timp total"/>
    <s v="ED3"/>
    <x v="3"/>
    <s v="PRIV"/>
    <s v="Privat"/>
    <s v="M"/>
    <s v="EE"/>
    <x v="9"/>
    <n v="663"/>
    <n v="559"/>
    <n v="640"/>
    <n v="633"/>
  </r>
  <r>
    <s v="PT"/>
    <s v="Timp partial"/>
    <s v="ED3"/>
    <x v="3"/>
    <s v="PRIV"/>
    <s v="Privat"/>
    <s v="F"/>
    <s v="EL"/>
    <x v="34"/>
    <n v="20"/>
    <n v="25"/>
    <n v="16"/>
    <n v="56"/>
  </r>
  <r>
    <s v="FT"/>
    <s v="Timp total"/>
    <s v="ED3"/>
    <x v="3"/>
    <s v="PRIV"/>
    <s v="Privat"/>
    <s v="F"/>
    <s v="EL"/>
    <x v="34"/>
    <n v="6712"/>
    <n v="6869"/>
    <n v="7006"/>
    <n v="7478"/>
  </r>
  <r>
    <s v="PT"/>
    <s v="Timp partial"/>
    <s v="ED3"/>
    <x v="3"/>
    <s v="PRIV"/>
    <s v="Privat"/>
    <s v="M"/>
    <s v="EL"/>
    <x v="34"/>
    <n v="36"/>
    <n v="67"/>
    <n v="81"/>
    <n v="142"/>
  </r>
  <r>
    <s v="FT"/>
    <s v="Timp total"/>
    <s v="ED3"/>
    <x v="3"/>
    <s v="PRIV"/>
    <s v="Privat"/>
    <s v="M"/>
    <s v="EL"/>
    <x v="34"/>
    <n v="6790"/>
    <n v="6858"/>
    <n v="7144"/>
    <n v="7532"/>
  </r>
  <r>
    <s v="PT"/>
    <s v="Timp partial"/>
    <s v="ED3"/>
    <x v="3"/>
    <s v="PRIV"/>
    <s v="Privat"/>
    <s v="F"/>
    <s v="ES"/>
    <x v="30"/>
    <n v="18271"/>
    <n v="12553"/>
    <n v="2911"/>
    <n v="2853"/>
  </r>
  <r>
    <s v="FT"/>
    <s v="Timp total"/>
    <s v="ED3"/>
    <x v="3"/>
    <s v="PRIV"/>
    <s v="Privat"/>
    <s v="F"/>
    <s v="ES"/>
    <x v="30"/>
    <n v="199280"/>
    <n v="195084"/>
    <n v="195474"/>
    <n v="195431"/>
  </r>
  <r>
    <s v="PT"/>
    <s v="Timp partial"/>
    <s v="ED3"/>
    <x v="3"/>
    <s v="PRIV"/>
    <s v="Privat"/>
    <s v="M"/>
    <s v="ES"/>
    <x v="30"/>
    <n v="20082"/>
    <n v="17071"/>
    <n v="2569"/>
    <n v="2232"/>
  </r>
  <r>
    <s v="FT"/>
    <s v="Timp total"/>
    <s v="ED3"/>
    <x v="3"/>
    <s v="PRIV"/>
    <s v="Privat"/>
    <s v="M"/>
    <s v="ES"/>
    <x v="30"/>
    <n v="215272"/>
    <n v="208915"/>
    <n v="209495"/>
    <n v="205604"/>
  </r>
  <r>
    <s v="PT"/>
    <s v="Timp partial"/>
    <s v="ED3"/>
    <x v="3"/>
    <s v="PUBL"/>
    <s v="Public"/>
    <s v="M"/>
    <s v="UK"/>
    <x v="21"/>
    <n v="5"/>
    <n v="20"/>
    <n v="23"/>
    <n v="15"/>
  </r>
  <r>
    <s v="PT"/>
    <s v="Timp partial"/>
    <s v="ED3"/>
    <x v="3"/>
    <s v="PUBL"/>
    <s v="Public"/>
    <s v="F"/>
    <s v="UK"/>
    <x v="21"/>
    <n v="6"/>
    <n v="17"/>
    <n v="22"/>
    <n v="10"/>
  </r>
  <r>
    <s v="PT"/>
    <s v="Timp partial"/>
    <s v="ED3"/>
    <x v="3"/>
    <s v="PUBL"/>
    <s v="Public"/>
    <s v="M"/>
    <s v="MT"/>
    <x v="4"/>
    <n v="15"/>
    <n v="28"/>
    <n v="0"/>
    <n v="230"/>
  </r>
  <r>
    <s v="PT"/>
    <s v="Timp partial"/>
    <s v="ED3"/>
    <x v="3"/>
    <s v="PUBL"/>
    <s v="Public"/>
    <s v="F"/>
    <s v="MT"/>
    <x v="4"/>
    <n v="20"/>
    <n v="9"/>
    <n v="0"/>
    <n v="35"/>
  </r>
  <r>
    <s v="PT"/>
    <s v="Timp partial"/>
    <s v="ED3"/>
    <x v="3"/>
    <s v="PUBL"/>
    <s v="Public"/>
    <s v="F"/>
    <s v="LI"/>
    <x v="33"/>
    <n v="38"/>
    <n v="48"/>
    <n v="48"/>
    <n v="35"/>
  </r>
  <r>
    <s v="PT"/>
    <s v="Timp partial"/>
    <s v="ED3"/>
    <x v="3"/>
    <s v="PUBL"/>
    <s v="Public"/>
    <s v="M"/>
    <s v="LI"/>
    <x v="33"/>
    <n v="64"/>
    <n v="84"/>
    <n v="76"/>
    <n v="67"/>
  </r>
  <r>
    <s v="PT"/>
    <s v="Timp partial"/>
    <s v="ED3"/>
    <x v="3"/>
    <s v="PUBL"/>
    <s v="Public"/>
    <s v="M"/>
    <s v="LU"/>
    <x v="7"/>
    <n v="74"/>
    <n v="29"/>
    <n v="35"/>
    <n v="44"/>
  </r>
  <r>
    <s v="FT"/>
    <s v="Timp total"/>
    <s v="ED3"/>
    <x v="3"/>
    <s v="PRIV"/>
    <s v="Privat"/>
    <s v="F"/>
    <s v="FI"/>
    <x v="18"/>
    <n v="37231"/>
    <n v="36889"/>
    <n v="36003"/>
    <n v="36143"/>
  </r>
  <r>
    <s v="PT"/>
    <s v="Timp partial"/>
    <s v="ED3"/>
    <x v="3"/>
    <s v="PUBL"/>
    <s v="Public"/>
    <s v="F"/>
    <s v="LU"/>
    <x v="7"/>
    <n v="115"/>
    <n v="39"/>
    <n v="56"/>
    <n v="85"/>
  </r>
  <r>
    <s v="FT"/>
    <s v="Timp total"/>
    <s v="ED3"/>
    <x v="3"/>
    <s v="PRIV"/>
    <s v="Privat"/>
    <s v="M"/>
    <s v="FI"/>
    <x v="18"/>
    <n v="34229"/>
    <n v="33236"/>
    <n v="31911"/>
    <n v="31456"/>
  </r>
  <r>
    <s v="PT"/>
    <s v="Timp partial"/>
    <s v="ED3"/>
    <x v="3"/>
    <s v="PUBL"/>
    <s v="Public"/>
    <s v="F"/>
    <s v="CY"/>
    <x v="5"/>
    <n v="185"/>
    <n v="214"/>
    <n v="240"/>
    <n v="249"/>
  </r>
  <r>
    <s v="PT"/>
    <s v="Timp partial"/>
    <s v="ED3"/>
    <x v="3"/>
    <s v="PUBL"/>
    <s v="Public"/>
    <s v="M"/>
    <s v="CY"/>
    <x v="5"/>
    <n v="402"/>
    <n v="442"/>
    <n v="470"/>
    <n v="481"/>
  </r>
  <r>
    <s v="PT"/>
    <s v="Timp partial"/>
    <s v="ED3"/>
    <x v="3"/>
    <s v="PUBL"/>
    <s v="Public"/>
    <s v="F"/>
    <s v="HR"/>
    <x v="6"/>
    <n v="426"/>
    <n v="542"/>
    <n v="769"/>
    <n v="757"/>
  </r>
  <r>
    <s v="PT"/>
    <s v="Timp partial"/>
    <s v="ED3"/>
    <x v="3"/>
    <s v="PUBL"/>
    <s v="Public"/>
    <s v="F"/>
    <s v="IE"/>
    <x v="3"/>
    <n v="509"/>
    <n v="602"/>
    <n v="438"/>
    <n v="604"/>
  </r>
  <r>
    <s v="PT"/>
    <s v="Timp partial"/>
    <s v="ED3"/>
    <x v="3"/>
    <s v="PUBL"/>
    <s v="Public"/>
    <s v="M"/>
    <s v="IE"/>
    <x v="3"/>
    <n v="523"/>
    <n v="518"/>
    <n v="471"/>
    <n v="742"/>
  </r>
  <r>
    <s v="FT"/>
    <s v="Timp total"/>
    <s v="ED3"/>
    <x v="3"/>
    <s v="PUBL"/>
    <s v="Public"/>
    <s v="F"/>
    <s v="LI"/>
    <x v="33"/>
    <n v="663"/>
    <n v="674"/>
    <n v="655"/>
    <n v="656"/>
  </r>
  <r>
    <s v="FT"/>
    <s v="Timp total"/>
    <s v="ED3"/>
    <x v="3"/>
    <s v="PRIV"/>
    <s v="Privat"/>
    <s v="F"/>
    <s v="FR"/>
    <x v="31"/>
    <n v="384714"/>
    <n v="384603"/>
    <n v="398573"/>
    <n v="398562"/>
  </r>
  <r>
    <s v="FT"/>
    <s v="Timp total"/>
    <s v="ED3"/>
    <x v="3"/>
    <s v="PRIV"/>
    <s v="Privat"/>
    <s v="M"/>
    <s v="FR"/>
    <x v="31"/>
    <n v="399379"/>
    <n v="398435"/>
    <n v="408217"/>
    <n v="416042"/>
  </r>
  <r>
    <s v="PT"/>
    <s v="Timp partial"/>
    <s v="ED3"/>
    <x v="3"/>
    <s v="PUBL"/>
    <s v="Public"/>
    <s v="F"/>
    <s v="SK"/>
    <x v="15"/>
    <n v="828"/>
    <n v="858"/>
    <n v="946"/>
    <n v="1022"/>
  </r>
  <r>
    <s v="PT"/>
    <s v="Timp partial"/>
    <s v="ED3"/>
    <x v="3"/>
    <s v="PUBL"/>
    <s v="Public"/>
    <s v="M"/>
    <s v="SK"/>
    <x v="15"/>
    <n v="927"/>
    <n v="1030"/>
    <n v="970"/>
    <n v="810"/>
  </r>
  <r>
    <s v="FT"/>
    <s v="Timp total"/>
    <s v="ED3"/>
    <x v="3"/>
    <s v="PUBL"/>
    <s v="Public"/>
    <s v="M"/>
    <s v="LI"/>
    <x v="33"/>
    <n v="936"/>
    <n v="955"/>
    <n v="976"/>
    <n v="984"/>
  </r>
  <r>
    <s v="PT"/>
    <s v="Timp partial"/>
    <s v="ED3"/>
    <x v="3"/>
    <s v="PUBL"/>
    <s v="Public"/>
    <s v="M"/>
    <s v="HR"/>
    <x v="6"/>
    <n v="978"/>
    <n v="1031"/>
    <n v="1235"/>
    <n v="1010"/>
  </r>
  <r>
    <s v="PT"/>
    <s v="Timp partial"/>
    <s v="ED3"/>
    <x v="3"/>
    <s v="PUBL"/>
    <s v="Public"/>
    <s v="F"/>
    <s v="CZ"/>
    <x v="22"/>
    <n v="1132"/>
    <n v="1764"/>
    <n v="1928"/>
    <n v="1903"/>
  </r>
  <r>
    <s v="PT"/>
    <s v="Timp partial"/>
    <s v="ED3"/>
    <x v="3"/>
    <s v="PUBL"/>
    <s v="Public"/>
    <s v="M"/>
    <s v="CH"/>
    <x v="16"/>
    <n v="1336"/>
    <n v="1490"/>
    <n v="1503"/>
    <n v="1409"/>
  </r>
  <r>
    <s v="PT"/>
    <s v="Timp partial"/>
    <s v="ED3"/>
    <x v="3"/>
    <s v="PUBL"/>
    <s v="Public"/>
    <s v="M"/>
    <s v="CZ"/>
    <x v="22"/>
    <n v="1633"/>
    <n v="1613"/>
    <n v="1967"/>
    <n v="1865"/>
  </r>
  <r>
    <s v="PT"/>
    <s v="Timp partial"/>
    <s v="ED3"/>
    <x v="3"/>
    <s v="PUBL"/>
    <s v="Public"/>
    <s v="M"/>
    <s v="IS"/>
    <x v="2"/>
    <n v="1640"/>
    <n v="2096"/>
    <n v="2103"/>
    <n v="2334"/>
  </r>
  <r>
    <s v="PT"/>
    <s v="Timp partial"/>
    <s v="ED3"/>
    <x v="3"/>
    <s v="PUBL"/>
    <s v="Public"/>
    <s v="F"/>
    <s v="LT"/>
    <x v="12"/>
    <n v="1649"/>
    <n v="2008"/>
    <n v="2234"/>
    <n v="2802"/>
  </r>
  <r>
    <s v="PT"/>
    <s v="Timp partial"/>
    <s v="ED3"/>
    <x v="3"/>
    <s v="PUBL"/>
    <s v="Public"/>
    <s v="F"/>
    <s v="CH"/>
    <x v="16"/>
    <n v="1778"/>
    <n v="2047"/>
    <n v="2105"/>
    <n v="2086"/>
  </r>
  <r>
    <s v="PT"/>
    <s v="Timp partial"/>
    <s v="ED3"/>
    <x v="3"/>
    <s v="PRIV"/>
    <s v="Privat"/>
    <s v="F"/>
    <s v="HR"/>
    <x v="6"/>
    <n v="500"/>
    <n v="489"/>
    <n v="521"/>
    <n v="601"/>
  </r>
  <r>
    <s v="PT"/>
    <s v="Timp partial"/>
    <s v="ED3"/>
    <x v="3"/>
    <s v="PUBL"/>
    <s v="Public"/>
    <s v="M"/>
    <s v="EE"/>
    <x v="9"/>
    <n v="1909"/>
    <n v="1837"/>
    <n v="1924"/>
    <n v="1978"/>
  </r>
  <r>
    <s v="FT"/>
    <s v="Timp total"/>
    <s v="ED3"/>
    <x v="3"/>
    <s v="PRIV"/>
    <s v="Privat"/>
    <s v="F"/>
    <s v="HR"/>
    <x v="6"/>
    <n v="3333"/>
    <n v="3344"/>
    <n v="3334"/>
    <n v="3327"/>
  </r>
  <r>
    <s v="PT"/>
    <s v="Timp partial"/>
    <s v="ED3"/>
    <x v="3"/>
    <s v="PRIV"/>
    <s v="Privat"/>
    <s v="M"/>
    <s v="HR"/>
    <x v="6"/>
    <n v="910"/>
    <n v="832"/>
    <n v="948"/>
    <n v="1033"/>
  </r>
  <r>
    <s v="PT"/>
    <s v="Timp partial"/>
    <s v="ED3"/>
    <x v="3"/>
    <s v="PUBL"/>
    <s v="Public"/>
    <s v="F"/>
    <s v="IS"/>
    <x v="2"/>
    <n v="2146"/>
    <n v="2513"/>
    <n v="2758"/>
    <n v="2916"/>
  </r>
  <r>
    <s v="FT"/>
    <s v="Timp total"/>
    <s v="ED3"/>
    <x v="3"/>
    <s v="PRIV"/>
    <s v="Privat"/>
    <s v="M"/>
    <s v="HR"/>
    <x v="6"/>
    <n v="2430"/>
    <n v="2453"/>
    <n v="2477"/>
    <n v="2561"/>
  </r>
  <r>
    <s v="PT"/>
    <s v="Timp partial"/>
    <s v="ED3"/>
    <x v="3"/>
    <s v="PUBL"/>
    <s v="Public"/>
    <s v="M"/>
    <s v="LT"/>
    <x v="12"/>
    <n v="2350"/>
    <n v="2761"/>
    <n v="3082"/>
    <n v="3998"/>
  </r>
  <r>
    <s v="PT"/>
    <s v="Timp partial"/>
    <s v="ED3"/>
    <x v="3"/>
    <s v="PUBL"/>
    <s v="Public"/>
    <s v="F"/>
    <s v="EE"/>
    <x v="9"/>
    <n v="2656"/>
    <n v="2692"/>
    <n v="2711"/>
    <n v="2974"/>
  </r>
  <r>
    <s v="PT"/>
    <s v="Timp partial"/>
    <s v="ED3"/>
    <x v="3"/>
    <s v="PUBL"/>
    <s v="Public"/>
    <s v="F"/>
    <s v="NO"/>
    <x v="14"/>
    <n v="3420"/>
    <n v="3168"/>
    <n v="3233"/>
    <n v="3446"/>
  </r>
  <r>
    <s v="PT"/>
    <s v="Timp partial"/>
    <s v="ED3"/>
    <x v="3"/>
    <s v="PUBL"/>
    <s v="Public"/>
    <s v="F"/>
    <s v="LV"/>
    <x v="10"/>
    <n v="3427"/>
    <n v="3737"/>
    <n v="4054"/>
    <n v="4494"/>
  </r>
  <r>
    <s v="PT"/>
    <s v="Timp partial"/>
    <s v="ED3"/>
    <x v="3"/>
    <s v="PUBL"/>
    <s v="Public"/>
    <s v="M"/>
    <s v="LV"/>
    <x v="10"/>
    <n v="3789"/>
    <n v="3915"/>
    <n v="4282"/>
    <n v="4838"/>
  </r>
  <r>
    <s v="PT"/>
    <s v="Timp partial"/>
    <s v="ED3"/>
    <x v="3"/>
    <s v="PUBL"/>
    <s v="Public"/>
    <s v="M"/>
    <s v="NO"/>
    <x v="14"/>
    <n v="3889"/>
    <n v="3552"/>
    <n v="3725"/>
    <n v="4020"/>
  </r>
  <r>
    <s v="PT"/>
    <s v="Timp partial"/>
    <s v="ED3"/>
    <x v="3"/>
    <s v="PUBL"/>
    <s v="Public"/>
    <s v="M"/>
    <s v="NL"/>
    <x v="23"/>
    <n v="6468"/>
    <n v="6012"/>
    <n v="6558"/>
    <n v="7444"/>
  </r>
  <r>
    <s v="PT"/>
    <s v="Timp partial"/>
    <s v="ED3"/>
    <x v="3"/>
    <s v="PUBL"/>
    <s v="Public"/>
    <s v="F"/>
    <s v="NL"/>
    <x v="23"/>
    <n v="6549"/>
    <n v="6294"/>
    <n v="7332"/>
    <n v="8967"/>
  </r>
  <r>
    <s v="FT"/>
    <s v="Timp total"/>
    <s v="ED3"/>
    <x v="3"/>
    <s v="PUBL"/>
    <s v="Public"/>
    <s v="F"/>
    <s v="MT"/>
    <x v="4"/>
    <n v="6936"/>
    <n v="7518"/>
    <n v="7380"/>
    <n v="7351"/>
  </r>
  <r>
    <s v="FT"/>
    <s v="Timp total"/>
    <s v="ED3"/>
    <x v="3"/>
    <s v="PUBL"/>
    <s v="Public"/>
    <s v="F"/>
    <s v="IS"/>
    <x v="2"/>
    <n v="6937"/>
    <n v="6986"/>
    <n v="7149"/>
    <n v="7491"/>
  </r>
  <r>
    <s v="FT"/>
    <s v="Timp total"/>
    <s v="ED3"/>
    <x v="3"/>
    <s v="PUBL"/>
    <s v="Public"/>
    <s v="M"/>
    <s v="IS"/>
    <x v="2"/>
    <n v="7165"/>
    <n v="7500"/>
    <n v="7455"/>
    <n v="7700"/>
  </r>
  <r>
    <s v="FT"/>
    <s v="Timp total"/>
    <s v="ED3"/>
    <x v="3"/>
    <s v="PUBL"/>
    <s v="Public"/>
    <s v="M"/>
    <s v="MT"/>
    <x v="4"/>
    <n v="7173"/>
    <n v="7213"/>
    <n v="7474"/>
    <n v="7458"/>
  </r>
  <r>
    <s v="PT"/>
    <s v="Timp partial"/>
    <s v="ED3"/>
    <x v="3"/>
    <s v="PUBL"/>
    <s v="Public"/>
    <s v="M"/>
    <s v="SI"/>
    <x v="11"/>
    <n v="7895"/>
    <n v="6031"/>
    <n v="6466"/>
    <n v="6802"/>
  </r>
  <r>
    <s v="PT"/>
    <s v="Timp partial"/>
    <s v="ED3"/>
    <x v="3"/>
    <s v="PUBL"/>
    <s v="Public"/>
    <s v="F"/>
    <s v="HU"/>
    <x v="20"/>
    <n v="7909"/>
    <n v="6327"/>
    <n v="6573"/>
    <n v="7148"/>
  </r>
  <r>
    <s v="PT"/>
    <s v="Timp partial"/>
    <s v="ED3"/>
    <x v="3"/>
    <s v="PUBL"/>
    <s v="Public"/>
    <s v="F"/>
    <s v="EL"/>
    <x v="34"/>
    <n v="8009"/>
    <n v="6788"/>
    <n v="6507"/>
    <n v="6594"/>
  </r>
  <r>
    <s v="PT"/>
    <s v="Timp partial"/>
    <s v="ED3"/>
    <x v="3"/>
    <s v="PUBL"/>
    <s v="Public"/>
    <s v="M"/>
    <s v="DK"/>
    <x v="19"/>
    <n v="8375"/>
    <n v="8487"/>
    <n v="8830"/>
    <n v="10003"/>
  </r>
  <r>
    <s v="PT"/>
    <s v="Timp partial"/>
    <s v="ED3"/>
    <x v="3"/>
    <s v="PUBL"/>
    <s v="Public"/>
    <s v="F"/>
    <s v="SI"/>
    <x v="11"/>
    <n v="8530"/>
    <n v="6020"/>
    <n v="6403"/>
    <n v="6414"/>
  </r>
  <r>
    <s v="PT"/>
    <s v="Timp partial"/>
    <s v="ED3"/>
    <x v="3"/>
    <s v="PUBL"/>
    <s v="Public"/>
    <s v="M"/>
    <s v="RO"/>
    <x v="25"/>
    <n v="9811"/>
    <n v="9836"/>
    <n v="10952"/>
    <n v="12362"/>
  </r>
  <r>
    <s v="PT"/>
    <s v="Timp partial"/>
    <s v="ED3"/>
    <x v="3"/>
    <s v="PUBL"/>
    <s v="Public"/>
    <s v="M"/>
    <s v="HU"/>
    <x v="20"/>
    <n v="9815"/>
    <n v="6386"/>
    <n v="6365"/>
    <n v="6833"/>
  </r>
  <r>
    <s v="PT"/>
    <s v="Timp partial"/>
    <s v="ED3"/>
    <x v="3"/>
    <s v="PUBL"/>
    <s v="Public"/>
    <s v="F"/>
    <s v="RO"/>
    <x v="25"/>
    <n v="10172"/>
    <n v="10262"/>
    <n v="11013"/>
    <n v="13544"/>
  </r>
  <r>
    <s v="FT"/>
    <s v="Timp total"/>
    <s v="ED3"/>
    <x v="3"/>
    <s v="PUBL"/>
    <s v="Public"/>
    <s v="F"/>
    <s v="LU"/>
    <x v="7"/>
    <n v="10232"/>
    <n v="9982"/>
    <n v="9731"/>
    <n v="9527"/>
  </r>
  <r>
    <s v="FT"/>
    <s v="Timp total"/>
    <s v="ED3"/>
    <x v="3"/>
    <s v="PUBL"/>
    <s v="Public"/>
    <s v="M"/>
    <s v="LU"/>
    <x v="7"/>
    <n v="10959"/>
    <n v="10854"/>
    <n v="10831"/>
    <n v="10650"/>
  </r>
  <r>
    <s v="FT"/>
    <s v="Timp total"/>
    <s v="ED3"/>
    <x v="3"/>
    <s v="PUBL"/>
    <s v="Public"/>
    <s v="F"/>
    <s v="CY"/>
    <x v="5"/>
    <n v="11419"/>
    <n v="11830"/>
    <n v="12016"/>
    <n v="12494"/>
  </r>
  <r>
    <s v="FT"/>
    <s v="Timp total"/>
    <s v="ED3"/>
    <x v="3"/>
    <s v="PUBL"/>
    <s v="Public"/>
    <s v="M"/>
    <s v="CY"/>
    <x v="5"/>
    <n v="11650"/>
    <n v="11814"/>
    <n v="12258"/>
    <n v="12781"/>
  </r>
  <r>
    <s v="PT"/>
    <s v="Timp partial"/>
    <s v="ED3"/>
    <x v="3"/>
    <s v="PUBL"/>
    <s v="Public"/>
    <s v="F"/>
    <s v="BG"/>
    <x v="1"/>
    <n v="11847"/>
    <n v="12665"/>
    <n v="13025"/>
    <n v="10545"/>
  </r>
  <r>
    <s v="PT"/>
    <s v="Timp partial"/>
    <s v="ED3"/>
    <x v="3"/>
    <s v="PRIV"/>
    <s v="Privat"/>
    <s v="F"/>
    <s v="HU"/>
    <x v="20"/>
    <n v="16012"/>
    <n v="19657"/>
    <n v="20874"/>
    <n v="24275"/>
  </r>
  <r>
    <s v="FT"/>
    <s v="Timp total"/>
    <s v="ED3"/>
    <x v="3"/>
    <s v="PRIV"/>
    <s v="Privat"/>
    <s v="F"/>
    <s v="HU"/>
    <x v="20"/>
    <n v="42981"/>
    <n v="44538"/>
    <n v="46002"/>
    <n v="46199"/>
  </r>
  <r>
    <s v="PT"/>
    <s v="Timp partial"/>
    <s v="ED3"/>
    <x v="3"/>
    <s v="PRIV"/>
    <s v="Privat"/>
    <s v="M"/>
    <s v="HU"/>
    <x v="20"/>
    <n v="14941"/>
    <n v="17238"/>
    <n v="17518"/>
    <n v="18827"/>
  </r>
  <r>
    <s v="FT"/>
    <s v="Timp total"/>
    <s v="ED3"/>
    <x v="3"/>
    <s v="PRIV"/>
    <s v="Privat"/>
    <s v="M"/>
    <s v="HU"/>
    <x v="20"/>
    <n v="39946"/>
    <n v="41917"/>
    <n v="43844"/>
    <n v="43433"/>
  </r>
  <r>
    <s v="PT"/>
    <s v="Timp partial"/>
    <s v="ED3"/>
    <x v="3"/>
    <s v="PUBL"/>
    <s v="Public"/>
    <s v="F"/>
    <s v="PT"/>
    <x v="13"/>
    <n v="12227"/>
    <n v="12684"/>
    <n v="18849"/>
    <n v="19177"/>
  </r>
  <r>
    <s v="PT"/>
    <s v="Timp partial"/>
    <s v="ED3"/>
    <x v="3"/>
    <s v="PUBL"/>
    <s v="Public"/>
    <s v="M"/>
    <s v="PT"/>
    <x v="13"/>
    <n v="13133"/>
    <n v="13638"/>
    <n v="19419"/>
    <n v="19464"/>
  </r>
  <r>
    <s v="PT"/>
    <s v="Timp partial"/>
    <s v="ED3"/>
    <x v="3"/>
    <s v="PUBL"/>
    <s v="Public"/>
    <s v="M"/>
    <s v="BG"/>
    <x v="1"/>
    <n v="13224"/>
    <n v="14930"/>
    <n v="15905"/>
    <n v="13130"/>
  </r>
  <r>
    <s v="PT"/>
    <s v="Timp partial"/>
    <s v="ED3"/>
    <x v="3"/>
    <s v="PUBL"/>
    <s v="Public"/>
    <s v="F"/>
    <s v="DK"/>
    <x v="19"/>
    <n v="13743"/>
    <n v="17603"/>
    <n v="17811"/>
    <n v="15153"/>
  </r>
  <r>
    <s v="PT"/>
    <s v="Timp partial"/>
    <s v="ED3"/>
    <x v="3"/>
    <s v="PUBL"/>
    <s v="Public"/>
    <s v="M"/>
    <s v="EL"/>
    <x v="34"/>
    <n v="14815"/>
    <n v="14272"/>
    <n v="13189"/>
    <n v="13297"/>
  </r>
  <r>
    <s v="PT"/>
    <s v="Timp partial"/>
    <s v="ED3"/>
    <x v="3"/>
    <s v="PUBL"/>
    <s v="Public"/>
    <s v="M"/>
    <s v="DE"/>
    <x v="28"/>
    <n v="15708"/>
    <n v="15659"/>
    <n v="15118"/>
    <n v="13388"/>
  </r>
  <r>
    <s v="FT"/>
    <s v="Timp total"/>
    <s v="ED3"/>
    <x v="3"/>
    <s v="PUBL"/>
    <s v="Public"/>
    <s v="F"/>
    <s v="EE"/>
    <x v="9"/>
    <n v="17459"/>
    <n v="16761"/>
    <n v="16875"/>
    <n v="17906"/>
  </r>
  <r>
    <s v="PT"/>
    <s v="Timp partial"/>
    <s v="ED3"/>
    <x v="3"/>
    <s v="PUBL"/>
    <s v="Public"/>
    <s v="F"/>
    <s v="PL"/>
    <x v="26"/>
    <n v="18231"/>
    <n v="21260"/>
    <n v="26175"/>
    <n v="29597"/>
  </r>
  <r>
    <s v="FT"/>
    <s v="Timp total"/>
    <s v="ED3"/>
    <x v="3"/>
    <s v="PUBL"/>
    <s v="Public"/>
    <s v="M"/>
    <s v="EE"/>
    <x v="9"/>
    <n v="18812"/>
    <n v="18211"/>
    <n v="18190"/>
    <n v="19561"/>
  </r>
  <r>
    <s v="PT"/>
    <s v="Timp partial"/>
    <s v="ED3"/>
    <x v="3"/>
    <s v="PUBL"/>
    <s v="Public"/>
    <s v="F"/>
    <s v="DE"/>
    <x v="28"/>
    <n v="20052"/>
    <n v="20145"/>
    <n v="19923"/>
    <n v="18551"/>
  </r>
  <r>
    <s v="FT"/>
    <s v="Timp total"/>
    <s v="ED3"/>
    <x v="3"/>
    <s v="PUBL"/>
    <s v="Public"/>
    <s v="F"/>
    <s v="LV"/>
    <x v="10"/>
    <n v="24458"/>
    <n v="25310"/>
    <n v="26824"/>
    <n v="29088"/>
  </r>
  <r>
    <s v="PT"/>
    <s v="Timp partial"/>
    <s v="ED3"/>
    <x v="3"/>
    <s v="PUBL"/>
    <s v="Public"/>
    <s v="M"/>
    <s v="PL"/>
    <x v="26"/>
    <n v="25881"/>
    <n v="31824"/>
    <n v="37020"/>
    <n v="43726"/>
  </r>
  <r>
    <s v="FT"/>
    <s v="Timp total"/>
    <s v="ED3"/>
    <x v="3"/>
    <s v="PUBL"/>
    <s v="Public"/>
    <s v="M"/>
    <s v="LV"/>
    <x v="10"/>
    <n v="25994"/>
    <n v="27323"/>
    <n v="29416"/>
    <n v="31479"/>
  </r>
  <r>
    <s v="FT"/>
    <s v="Timp total"/>
    <s v="ED3"/>
    <x v="3"/>
    <s v="PUBL"/>
    <s v="Public"/>
    <s v="F"/>
    <s v="LT"/>
    <x v="12"/>
    <n v="33018"/>
    <n v="35586"/>
    <n v="38180"/>
    <n v="39966"/>
  </r>
  <r>
    <s v="FT"/>
    <s v="Timp total"/>
    <s v="ED3"/>
    <x v="3"/>
    <s v="PUBL"/>
    <s v="Public"/>
    <s v="F"/>
    <s v="SI"/>
    <x v="11"/>
    <n v="34956"/>
    <n v="35187"/>
    <n v="35858"/>
    <n v="36703"/>
  </r>
  <r>
    <s v="FT"/>
    <s v="Timp total"/>
    <s v="ED3"/>
    <x v="3"/>
    <s v="PUBL"/>
    <s v="Public"/>
    <s v="M"/>
    <s v="LT"/>
    <x v="12"/>
    <n v="36883"/>
    <n v="38668"/>
    <n v="41419"/>
    <n v="43479"/>
  </r>
  <r>
    <s v="FT"/>
    <s v="Timp total"/>
    <s v="ED3"/>
    <x v="3"/>
    <s v="PUBL"/>
    <s v="Public"/>
    <s v="F"/>
    <s v="MK"/>
    <x v="8"/>
    <n v="37437"/>
    <n v="39516"/>
    <n v="40626"/>
    <n v="42421"/>
  </r>
  <r>
    <s v="FT"/>
    <s v="Timp total"/>
    <s v="ED3"/>
    <x v="3"/>
    <s v="PUBL"/>
    <s v="Public"/>
    <s v="M"/>
    <s v="SI"/>
    <x v="11"/>
    <n v="37979"/>
    <n v="38271"/>
    <n v="39046"/>
    <n v="39620"/>
  </r>
  <r>
    <s v="FT"/>
    <s v="Timp total"/>
    <s v="ED3"/>
    <x v="3"/>
    <s v="PUBL"/>
    <s v="Public"/>
    <s v="M"/>
    <s v="MK"/>
    <x v="8"/>
    <n v="41034"/>
    <n v="42344"/>
    <n v="44665"/>
    <n v="46313"/>
  </r>
  <r>
    <s v="PT"/>
    <s v="Timp partial"/>
    <s v="ED3"/>
    <x v="3"/>
    <s v="PUBL"/>
    <s v="Public"/>
    <s v="M"/>
    <s v="SE"/>
    <x v="24"/>
    <n v="54622"/>
    <n v="53804"/>
    <n v="48693"/>
    <n v="46194"/>
  </r>
  <r>
    <s v="PT"/>
    <s v="Timp partial"/>
    <s v="ED3"/>
    <x v="3"/>
    <s v="PUBL"/>
    <s v="Public"/>
    <s v="M"/>
    <s v="BE"/>
    <x v="32"/>
    <n v="56232"/>
    <n v="58109"/>
    <n v="58524"/>
    <n v="58652"/>
  </r>
  <r>
    <s v="FT"/>
    <s v="Timp total"/>
    <s v="ED3"/>
    <x v="3"/>
    <s v="PUBL"/>
    <s v="Public"/>
    <s v="F"/>
    <s v="SK"/>
    <x v="15"/>
    <n v="78569"/>
    <n v="80992"/>
    <n v="84140"/>
    <n v="90827"/>
  </r>
  <r>
    <s v="FT"/>
    <s v="Timp total"/>
    <s v="ED3"/>
    <x v="3"/>
    <s v="PUBL"/>
    <s v="Public"/>
    <s v="F"/>
    <s v="BE"/>
    <x v="32"/>
    <n v="80107"/>
    <n v="79367"/>
    <n v="78316"/>
    <n v="77536"/>
  </r>
  <r>
    <s v="FT"/>
    <s v="Timp total"/>
    <s v="ED3"/>
    <x v="3"/>
    <s v="PUBL"/>
    <s v="Public"/>
    <s v="F"/>
    <s v="IE"/>
    <x v="3"/>
    <n v="81821"/>
    <n v="80687"/>
    <n v="78416"/>
    <n v="74932"/>
  </r>
  <r>
    <s v="FT"/>
    <s v="Timp total"/>
    <s v="ED3"/>
    <x v="3"/>
    <s v="PUBL"/>
    <s v="Public"/>
    <s v="M"/>
    <s v="IE"/>
    <x v="3"/>
    <n v="81865"/>
    <n v="80534"/>
    <n v="78429"/>
    <n v="74669"/>
  </r>
  <r>
    <s v="PT"/>
    <s v="Timp partial"/>
    <s v="ED3"/>
    <x v="3"/>
    <s v="PUBL"/>
    <s v="Public"/>
    <s v="M"/>
    <s v="ES"/>
    <x v="30"/>
    <n v="82091"/>
    <n v="82952"/>
    <n v="78381"/>
    <n v="75149"/>
  </r>
  <r>
    <s v="FT"/>
    <s v="Timp total"/>
    <s v="ED3"/>
    <x v="3"/>
    <s v="PUBL"/>
    <s v="Public"/>
    <s v="F"/>
    <s v="HR"/>
    <x v="6"/>
    <n v="82251"/>
    <n v="86485"/>
    <n v="87786"/>
    <n v="88918"/>
  </r>
  <r>
    <s v="FT"/>
    <s v="Timp total"/>
    <s v="ED3"/>
    <x v="3"/>
    <s v="PUBL"/>
    <s v="Public"/>
    <s v="M"/>
    <s v="HR"/>
    <x v="6"/>
    <n v="82647"/>
    <n v="86379"/>
    <n v="89281"/>
    <n v="89987"/>
  </r>
  <r>
    <s v="FT"/>
    <s v="Timp total"/>
    <s v="ED3"/>
    <x v="3"/>
    <s v="PUBL"/>
    <s v="Public"/>
    <s v="M"/>
    <s v="SK"/>
    <x v="15"/>
    <n v="84718"/>
    <n v="87176"/>
    <n v="89882"/>
    <n v="95895"/>
  </r>
  <r>
    <s v="PT"/>
    <s v="Timp partial"/>
    <s v="ED3"/>
    <x v="3"/>
    <s v="PUBL"/>
    <s v="Public"/>
    <s v="F"/>
    <s v="SE"/>
    <x v="24"/>
    <n v="87990"/>
    <n v="87806"/>
    <n v="80743"/>
    <n v="79913"/>
  </r>
  <r>
    <s v="PT"/>
    <s v="Timp partial"/>
    <s v="ED3"/>
    <x v="3"/>
    <s v="PUBL"/>
    <s v="Public"/>
    <s v="F"/>
    <s v="BE"/>
    <x v="32"/>
    <n v="88485"/>
    <n v="91295"/>
    <n v="90010"/>
    <n v="92133"/>
  </r>
  <r>
    <s v="FT"/>
    <s v="Timp total"/>
    <s v="ED3"/>
    <x v="3"/>
    <s v="PUBL"/>
    <s v="Public"/>
    <s v="M"/>
    <s v="BE"/>
    <x v="32"/>
    <n v="92808"/>
    <n v="91404"/>
    <n v="90115"/>
    <n v="89343"/>
  </r>
  <r>
    <s v="FT"/>
    <s v="Timp total"/>
    <s v="ED3"/>
    <x v="3"/>
    <s v="PUBL"/>
    <s v="Public"/>
    <s v="F"/>
    <s v="NO"/>
    <x v="14"/>
    <n v="101819"/>
    <n v="100693"/>
    <n v="100651"/>
    <n v="99930"/>
  </r>
  <r>
    <s v="FT"/>
    <s v="Timp total"/>
    <s v="ED3"/>
    <x v="3"/>
    <s v="PUBL"/>
    <s v="Public"/>
    <s v="F"/>
    <s v="BG"/>
    <x v="1"/>
    <n v="112333"/>
    <n v="114912"/>
    <n v="115618"/>
    <n v="118717"/>
  </r>
  <r>
    <s v="FT"/>
    <s v="Timp total"/>
    <s v="ED3"/>
    <x v="3"/>
    <s v="PUBL"/>
    <s v="Public"/>
    <s v="M"/>
    <s v="NO"/>
    <x v="14"/>
    <n v="118450"/>
    <n v="117655"/>
    <n v="118128"/>
    <n v="117140"/>
  </r>
  <r>
    <s v="PT"/>
    <s v="Timp partial"/>
    <s v="ED3"/>
    <x v="3"/>
    <s v="PUBL"/>
    <s v="Public"/>
    <s v="F"/>
    <s v="ES"/>
    <x v="30"/>
    <n v="121681"/>
    <n v="120942"/>
    <n v="116222"/>
    <n v="111264"/>
  </r>
  <r>
    <s v="FT"/>
    <s v="Timp total"/>
    <s v="ED3"/>
    <x v="3"/>
    <s v="PUBL"/>
    <s v="Public"/>
    <s v="M"/>
    <s v="BG"/>
    <x v="1"/>
    <n v="121705"/>
    <n v="124686"/>
    <n v="125706"/>
    <n v="129099"/>
  </r>
  <r>
    <s v="FT"/>
    <s v="Timp total"/>
    <s v="ED3"/>
    <x v="3"/>
    <s v="PUBL"/>
    <s v="Public"/>
    <s v="F"/>
    <s v="RS"/>
    <x v="17"/>
    <n v="125222"/>
    <n v="129170"/>
    <n v="134083"/>
    <n v="139480"/>
  </r>
  <r>
    <s v="FT"/>
    <s v="Timp total"/>
    <s v="ED3"/>
    <x v="3"/>
    <s v="PUBL"/>
    <s v="Public"/>
    <s v="M"/>
    <s v="RS"/>
    <x v="17"/>
    <n v="127983"/>
    <n v="131660"/>
    <n v="136398"/>
    <n v="140968"/>
  </r>
  <r>
    <s v="FT"/>
    <s v="Timp total"/>
    <s v="ED3"/>
    <x v="3"/>
    <s v="PUBL"/>
    <s v="Public"/>
    <s v="F"/>
    <s v="DK"/>
    <x v="19"/>
    <n v="130576"/>
    <n v="134822"/>
    <n v="134394"/>
    <n v="135573"/>
  </r>
  <r>
    <s v="FT"/>
    <s v="Timp total"/>
    <s v="ED3"/>
    <x v="3"/>
    <s v="PUBL"/>
    <s v="Public"/>
    <s v="F"/>
    <s v="SE"/>
    <x v="24"/>
    <n v="134866"/>
    <n v="139650"/>
    <n v="141034"/>
    <n v="147070"/>
  </r>
  <r>
    <s v="FT"/>
    <s v="Timp total"/>
    <s v="ED3"/>
    <x v="3"/>
    <s v="PUBL"/>
    <s v="Public"/>
    <s v="F"/>
    <s v="CH"/>
    <x v="16"/>
    <n v="135163"/>
    <n v="135771"/>
    <n v="133751"/>
    <n v="133535"/>
  </r>
  <r>
    <s v="FT"/>
    <s v="Timp total"/>
    <s v="ED3"/>
    <x v="3"/>
    <s v="PUBL"/>
    <s v="Public"/>
    <s v="M"/>
    <s v="FI"/>
    <x v="18"/>
    <n v="138114"/>
    <n v="138733"/>
    <n v="137925"/>
    <n v="139824"/>
  </r>
  <r>
    <s v="FT"/>
    <s v="Timp total"/>
    <s v="ED3"/>
    <x v="3"/>
    <s v="PUBL"/>
    <s v="Public"/>
    <s v="M"/>
    <s v="DK"/>
    <x v="19"/>
    <n v="138607"/>
    <n v="143564"/>
    <n v="143246"/>
    <n v="144337"/>
  </r>
  <r>
    <s v="FT"/>
    <s v="Timp total"/>
    <s v="ED3"/>
    <x v="3"/>
    <s v="PUBL"/>
    <s v="Public"/>
    <s v="F"/>
    <s v="HU"/>
    <x v="20"/>
    <n v="139511"/>
    <n v="146523"/>
    <n v="158546"/>
    <n v="169308"/>
  </r>
  <r>
    <s v="FT"/>
    <s v="Timp total"/>
    <s v="ED3"/>
    <x v="3"/>
    <s v="PUBL"/>
    <s v="Public"/>
    <s v="F"/>
    <s v="PT"/>
    <x v="13"/>
    <n v="140282"/>
    <n v="142355"/>
    <n v="133384"/>
    <n v="138991"/>
  </r>
  <r>
    <s v="FT"/>
    <s v="Timp total"/>
    <s v="ED3"/>
    <x v="3"/>
    <s v="PUBL"/>
    <s v="Public"/>
    <s v="F"/>
    <s v="AT"/>
    <x v="0"/>
    <n v="141013"/>
    <n v="144490"/>
    <n v="147288"/>
    <n v="150328"/>
  </r>
  <r>
    <s v="FT"/>
    <s v="Timp total"/>
    <s v="ED3"/>
    <x v="3"/>
    <s v="PUBL"/>
    <s v="Public"/>
    <s v="M"/>
    <s v="PT"/>
    <x v="13"/>
    <n v="142342"/>
    <n v="143820"/>
    <n v="133961"/>
    <n v="137382"/>
  </r>
  <r>
    <s v="FT"/>
    <s v="Timp total"/>
    <s v="ED3"/>
    <x v="3"/>
    <s v="PUBL"/>
    <s v="Public"/>
    <s v="M"/>
    <s v="SE"/>
    <x v="24"/>
    <n v="143972"/>
    <n v="144945"/>
    <n v="145471"/>
    <n v="151688"/>
  </r>
  <r>
    <s v="FT"/>
    <s v="Timp total"/>
    <s v="ED3"/>
    <x v="3"/>
    <s v="PUBL"/>
    <s v="Public"/>
    <s v="F"/>
    <s v="EL"/>
    <x v="34"/>
    <n v="145872"/>
    <n v="146268"/>
    <n v="153796"/>
    <n v="164577"/>
  </r>
  <r>
    <s v="FT"/>
    <s v="Timp total"/>
    <s v="ED3"/>
    <x v="3"/>
    <s v="PUBL"/>
    <s v="Public"/>
    <s v="M"/>
    <s v="HU"/>
    <x v="20"/>
    <n v="151155"/>
    <n v="158741"/>
    <n v="171483"/>
    <n v="184415"/>
  </r>
  <r>
    <s v="FT"/>
    <s v="Timp total"/>
    <s v="ED3"/>
    <x v="3"/>
    <s v="PUBL"/>
    <s v="Public"/>
    <s v="F"/>
    <s v="FI"/>
    <x v="18"/>
    <n v="152968"/>
    <n v="152820"/>
    <n v="151711"/>
    <n v="152180"/>
  </r>
  <r>
    <s v="FT"/>
    <s v="Timp total"/>
    <s v="ED3"/>
    <x v="3"/>
    <s v="PUBL"/>
    <s v="Public"/>
    <s v="F"/>
    <s v="CZ"/>
    <x v="22"/>
    <n v="157661"/>
    <n v="162113"/>
    <n v="168256"/>
    <n v="177598"/>
  </r>
  <r>
    <s v="FT"/>
    <s v="Timp total"/>
    <s v="ED3"/>
    <x v="3"/>
    <s v="PUBL"/>
    <s v="Public"/>
    <s v="M"/>
    <s v="EL"/>
    <x v="34"/>
    <n v="158556"/>
    <n v="160840"/>
    <n v="165315"/>
    <n v="171348"/>
  </r>
  <r>
    <s v="FT"/>
    <s v="Timp total"/>
    <s v="ED3"/>
    <x v="3"/>
    <s v="PUBL"/>
    <s v="Public"/>
    <s v="M"/>
    <s v="CH"/>
    <x v="16"/>
    <n v="162583"/>
    <n v="162891"/>
    <n v="161670"/>
    <n v="161148"/>
  </r>
  <r>
    <s v="FT"/>
    <s v="Timp total"/>
    <s v="ED3"/>
    <x v="3"/>
    <s v="PUBL"/>
    <s v="Public"/>
    <s v="M"/>
    <s v="AT"/>
    <x v="0"/>
    <n v="171127"/>
    <n v="174645"/>
    <n v="177882"/>
    <n v="180959"/>
  </r>
  <r>
    <s v="FT"/>
    <s v="Timp total"/>
    <s v="ED3"/>
    <x v="3"/>
    <s v="PUBL"/>
    <s v="Public"/>
    <s v="M"/>
    <s v="CZ"/>
    <x v="22"/>
    <n v="171476"/>
    <n v="175582"/>
    <n v="182062"/>
    <n v="191057"/>
  </r>
  <r>
    <s v="FT"/>
    <s v="Timp total"/>
    <s v="ED3"/>
    <x v="3"/>
    <s v="PRIV"/>
    <s v="Privat"/>
    <s v="F"/>
    <s v="IE"/>
    <x v="3"/>
    <n v="1282"/>
    <n v="1390"/>
    <n v="1359"/>
    <n v="1257"/>
  </r>
  <r>
    <s v="FT"/>
    <s v="Timp total"/>
    <s v="ED3"/>
    <x v="3"/>
    <s v="PRIV"/>
    <s v="Privat"/>
    <s v="M"/>
    <s v="IE"/>
    <x v="3"/>
    <n v="973"/>
    <n v="1258"/>
    <n v="1177"/>
    <n v="1197"/>
  </r>
  <r>
    <s v="FT"/>
    <s v="Timp total"/>
    <s v="ED3"/>
    <x v="3"/>
    <s v="PUBL"/>
    <s v="Public"/>
    <s v="F"/>
    <s v="RO"/>
    <x v="25"/>
    <n v="346826"/>
    <n v="363927"/>
    <n v="372735"/>
    <n v="390031"/>
  </r>
  <r>
    <s v="FT"/>
    <s v="Timp total"/>
    <s v="ED3"/>
    <x v="3"/>
    <s v="PUBL"/>
    <s v="Public"/>
    <s v="F"/>
    <s v="NL"/>
    <x v="23"/>
    <n v="349464"/>
    <n v="348345"/>
    <n v="348407"/>
    <n v="349111"/>
  </r>
  <r>
    <s v="FT"/>
    <s v="Timp total"/>
    <s v="ED3"/>
    <x v="3"/>
    <s v="PUBL"/>
    <s v="Public"/>
    <s v="M"/>
    <s v="NL"/>
    <x v="23"/>
    <n v="355383"/>
    <n v="353809"/>
    <n v="357417"/>
    <n v="361488"/>
  </r>
  <r>
    <s v="FT"/>
    <s v="Timp total"/>
    <s v="ED3"/>
    <x v="3"/>
    <s v="PUBL"/>
    <s v="Public"/>
    <s v="M"/>
    <s v="RO"/>
    <x v="25"/>
    <n v="363050"/>
    <n v="379519"/>
    <n v="392115"/>
    <n v="416596"/>
  </r>
  <r>
    <s v="FT"/>
    <s v="Timp total"/>
    <s v="ED3"/>
    <x v="3"/>
    <s v="PUBL"/>
    <s v="Public"/>
    <s v="F"/>
    <s v="UK"/>
    <x v="21"/>
    <n v="417040"/>
    <n v="449391"/>
    <n v="483703"/>
    <n v="528321"/>
  </r>
  <r>
    <s v="FT"/>
    <s v="Timp total"/>
    <s v="ED3"/>
    <x v="3"/>
    <s v="PUBL"/>
    <s v="Public"/>
    <s v="M"/>
    <s v="UK"/>
    <x v="21"/>
    <n v="425400"/>
    <n v="458673"/>
    <n v="498430"/>
    <n v="542399"/>
  </r>
  <r>
    <s v="FT"/>
    <s v="Timp total"/>
    <s v="ED3"/>
    <x v="3"/>
    <s v="PUBL"/>
    <s v="Public"/>
    <s v="F"/>
    <s v="ES"/>
    <x v="30"/>
    <n v="507866"/>
    <n v="505725"/>
    <n v="507689"/>
    <n v="502706"/>
  </r>
  <r>
    <s v="FT"/>
    <s v="Timp total"/>
    <s v="ED3"/>
    <x v="3"/>
    <s v="PUBL"/>
    <s v="Public"/>
    <s v="M"/>
    <s v="ES"/>
    <x v="30"/>
    <n v="542263"/>
    <n v="545092"/>
    <n v="549839"/>
    <n v="537646"/>
  </r>
  <r>
    <s v="FT"/>
    <s v="Timp total"/>
    <s v="ED3"/>
    <x v="3"/>
    <s v="PUBL"/>
    <s v="Public"/>
    <s v="F"/>
    <s v="PL"/>
    <x v="26"/>
    <n v="546908"/>
    <n v="567610"/>
    <n v="583504"/>
    <n v="615943"/>
  </r>
  <r>
    <s v="FT"/>
    <s v="Timp total"/>
    <s v="ED3"/>
    <x v="3"/>
    <s v="PUBL"/>
    <s v="Public"/>
    <s v="M"/>
    <s v="PL"/>
    <x v="26"/>
    <n v="579873"/>
    <n v="599940"/>
    <n v="617768"/>
    <n v="647205"/>
  </r>
  <r>
    <s v="FT"/>
    <s v="Timp total"/>
    <s v="ED3"/>
    <x v="3"/>
    <s v="PUBL"/>
    <s v="Public"/>
    <s v="F"/>
    <s v="FR"/>
    <x v="31"/>
    <n v="928364"/>
    <n v="905085"/>
    <n v="894178"/>
    <n v="882482"/>
  </r>
  <r>
    <s v="FT"/>
    <s v="Timp total"/>
    <s v="ED3"/>
    <x v="3"/>
    <s v="PUBL"/>
    <s v="Public"/>
    <s v="M"/>
    <s v="FR"/>
    <x v="31"/>
    <n v="945533"/>
    <n v="918405"/>
    <n v="897389"/>
    <n v="884425"/>
  </r>
  <r>
    <s v="FT"/>
    <s v="Timp total"/>
    <s v="ED3"/>
    <x v="3"/>
    <s v="PUBL"/>
    <s v="Public"/>
    <s v="F"/>
    <s v="DE"/>
    <x v="28"/>
    <n v="1033111"/>
    <n v="1039903"/>
    <n v="1047194"/>
    <n v="1045629"/>
  </r>
  <r>
    <s v="FT"/>
    <s v="Timp total"/>
    <s v="ED3"/>
    <x v="3"/>
    <s v="PUBL"/>
    <s v="Public"/>
    <s v="F"/>
    <s v="IT"/>
    <x v="29"/>
    <n v="1256812"/>
    <n v="1256713"/>
    <n v="1303720"/>
    <n v="1237281"/>
  </r>
  <r>
    <s v="FT"/>
    <s v="Timp total"/>
    <s v="ED3"/>
    <x v="3"/>
    <s v="PUBL"/>
    <s v="Public"/>
    <s v="M"/>
    <s v="DE"/>
    <x v="28"/>
    <n v="1280278"/>
    <n v="1286433"/>
    <n v="1293097"/>
    <n v="1292993"/>
  </r>
  <r>
    <s v="FT"/>
    <s v="Timp total"/>
    <s v="ED3"/>
    <x v="3"/>
    <s v="PUBL"/>
    <s v="Public"/>
    <s v="M"/>
    <s v="IT"/>
    <x v="29"/>
    <n v="1318698"/>
    <n v="1320724"/>
    <n v="1384708"/>
    <n v="1290407"/>
  </r>
  <r>
    <s v="FT"/>
    <s v="Timp total"/>
    <s v="ED3"/>
    <x v="3"/>
    <s v="PUBL"/>
    <s v="Public"/>
    <s v="F"/>
    <s v="TR"/>
    <x v="27"/>
    <n v="2535959"/>
    <n v="2589498"/>
    <n v="2467367"/>
    <n v="2280672"/>
  </r>
  <r>
    <s v="FT"/>
    <s v="Timp total"/>
    <s v="ED3"/>
    <x v="3"/>
    <s v="PUBL"/>
    <s v="Public"/>
    <s v="M"/>
    <s v="TR"/>
    <x v="27"/>
    <n v="2799073"/>
    <n v="2861402"/>
    <n v="2756148"/>
    <n v="2558286"/>
  </r>
  <r>
    <s v="PT"/>
    <s v="Timp partial"/>
    <s v="ED3"/>
    <x v="3"/>
    <s v="PRIV"/>
    <s v="Privat"/>
    <s v="F"/>
    <s v="IS"/>
    <x v="2"/>
    <n v="572"/>
    <n v="533"/>
    <n v="565"/>
    <n v="589"/>
  </r>
  <r>
    <s v="FT"/>
    <s v="Timp total"/>
    <s v="ED3"/>
    <x v="3"/>
    <s v="PRIV"/>
    <s v="Privat"/>
    <s v="F"/>
    <s v="IS"/>
    <x v="2"/>
    <n v="1667"/>
    <n v="1777"/>
    <n v="1840"/>
    <n v="1751"/>
  </r>
  <r>
    <s v="PT"/>
    <s v="Timp partial"/>
    <s v="ED3"/>
    <x v="3"/>
    <s v="PRIV"/>
    <s v="Privat"/>
    <s v="M"/>
    <s v="IS"/>
    <x v="2"/>
    <n v="713"/>
    <n v="543"/>
    <n v="608"/>
    <n v="570"/>
  </r>
  <r>
    <s v="FT"/>
    <s v="Timp total"/>
    <s v="ED3"/>
    <x v="3"/>
    <s v="PRIV"/>
    <s v="Privat"/>
    <s v="M"/>
    <s v="IS"/>
    <x v="2"/>
    <n v="2245"/>
    <n v="2156"/>
    <n v="2210"/>
    <n v="2145"/>
  </r>
  <r>
    <s v="FT"/>
    <s v="Timp total"/>
    <s v="ED3"/>
    <x v="3"/>
    <s v="PRIV"/>
    <s v="Privat"/>
    <s v="F"/>
    <s v="IT"/>
    <x v="29"/>
    <n v="108128"/>
    <n v="109627"/>
    <n v="49287"/>
    <n v="109086"/>
  </r>
  <r>
    <s v="FT"/>
    <s v="Timp total"/>
    <s v="ED3"/>
    <x v="3"/>
    <s v="PRIV"/>
    <s v="Privat"/>
    <s v="M"/>
    <s v="IT"/>
    <x v="29"/>
    <n v="146222"/>
    <n v="146112"/>
    <n v="63955"/>
    <n v="143666"/>
  </r>
  <r>
    <s v="FT"/>
    <s v="Timp total"/>
    <s v="ED3"/>
    <x v="3"/>
    <s v="PRIV"/>
    <s v="Privat"/>
    <s v="F"/>
    <s v="LI"/>
    <x v="33"/>
    <n v="10"/>
    <n v="9"/>
    <n v="14"/>
    <n v="17"/>
  </r>
  <r>
    <s v="FT"/>
    <s v="Timp total"/>
    <s v="ED3"/>
    <x v="3"/>
    <s v="PRIV"/>
    <s v="Privat"/>
    <s v="M"/>
    <s v="LI"/>
    <x v="33"/>
    <n v="18"/>
    <n v="16"/>
    <n v="11"/>
    <n v="15"/>
  </r>
  <r>
    <s v="FT"/>
    <s v="Timp total"/>
    <s v="ED3"/>
    <x v="3"/>
    <s v="PRIV"/>
    <s v="Privat"/>
    <s v="F"/>
    <s v="LT"/>
    <x v="12"/>
    <n v="765"/>
    <n v="787"/>
    <n v="812"/>
    <n v="538"/>
  </r>
  <r>
    <s v="FT"/>
    <s v="Timp total"/>
    <s v="ED3"/>
    <x v="3"/>
    <s v="PRIV"/>
    <s v="Privat"/>
    <s v="M"/>
    <s v="LT"/>
    <x v="12"/>
    <n v="752"/>
    <n v="735"/>
    <n v="708"/>
    <n v="464"/>
  </r>
  <r>
    <s v="FT"/>
    <s v="Timp total"/>
    <s v="ED3"/>
    <x v="3"/>
    <s v="PRIV"/>
    <s v="Privat"/>
    <s v="F"/>
    <s v="LU"/>
    <x v="7"/>
    <n v="2773"/>
    <n v="2692"/>
    <n v="2535"/>
    <n v="2503"/>
  </r>
  <r>
    <s v="PT"/>
    <s v="Timp partial"/>
    <s v="ED3"/>
    <x v="3"/>
    <s v="PRIV"/>
    <s v="Privat"/>
    <s v="M"/>
    <s v="LU"/>
    <x v="7"/>
    <n v="1"/>
    <n v="0"/>
    <n v="0"/>
    <n v="0"/>
  </r>
  <r>
    <s v="FT"/>
    <s v="Timp total"/>
    <s v="ED3"/>
    <x v="3"/>
    <s v="PRIV"/>
    <s v="Privat"/>
    <s v="M"/>
    <s v="LU"/>
    <x v="7"/>
    <n v="1799"/>
    <n v="1770"/>
    <n v="1715"/>
    <n v="1600"/>
  </r>
  <r>
    <s v="FT"/>
    <s v="Timp total"/>
    <s v="ED3"/>
    <x v="3"/>
    <s v="PRIV"/>
    <s v="Privat"/>
    <s v="F"/>
    <s v="LV"/>
    <x v="10"/>
    <n v="465"/>
    <n v="385"/>
    <n v="371"/>
    <n v="347"/>
  </r>
  <r>
    <s v="PT"/>
    <s v="Timp partial"/>
    <s v="ED3"/>
    <x v="3"/>
    <s v="PRIV"/>
    <s v="Privat"/>
    <s v="F"/>
    <s v="LV"/>
    <x v="10"/>
    <n v="872"/>
    <n v="640"/>
    <n v="628"/>
    <n v="407"/>
  </r>
  <r>
    <s v="FT"/>
    <s v="Timp total"/>
    <s v="ED3"/>
    <x v="3"/>
    <s v="PRIV"/>
    <s v="Privat"/>
    <s v="M"/>
    <s v="LV"/>
    <x v="10"/>
    <n v="515"/>
    <n v="503"/>
    <n v="534"/>
    <n v="547"/>
  </r>
  <r>
    <s v="PT"/>
    <s v="Timp partial"/>
    <s v="ED3"/>
    <x v="3"/>
    <s v="PRIV"/>
    <s v="Privat"/>
    <s v="M"/>
    <s v="LV"/>
    <x v="10"/>
    <n v="823"/>
    <n v="617"/>
    <n v="646"/>
    <n v="413"/>
  </r>
  <r>
    <s v="FT"/>
    <s v="Timp total"/>
    <s v="ED3"/>
    <x v="3"/>
    <s v="PRIV"/>
    <s v="Privat"/>
    <s v="F"/>
    <s v="MK"/>
    <x v="8"/>
    <n v="968"/>
    <n v="937"/>
    <n v="646"/>
    <n v="638"/>
  </r>
  <r>
    <s v="FT"/>
    <s v="Timp total"/>
    <s v="ED3"/>
    <x v="3"/>
    <s v="PRIV"/>
    <s v="Privat"/>
    <s v="M"/>
    <s v="MK"/>
    <x v="8"/>
    <n v="1388"/>
    <n v="1250"/>
    <n v="999"/>
    <n v="1034"/>
  </r>
  <r>
    <s v="PT"/>
    <s v="Timp partial"/>
    <s v="ED3"/>
    <x v="3"/>
    <s v="PRIV"/>
    <s v="Privat"/>
    <s v="F"/>
    <s v="MT"/>
    <x v="4"/>
    <n v="96"/>
    <n v="0"/>
    <n v="0"/>
    <n v="0"/>
  </r>
  <r>
    <s v="FT"/>
    <s v="Timp total"/>
    <s v="ED3"/>
    <x v="3"/>
    <s v="PRIV"/>
    <s v="Privat"/>
    <s v="F"/>
    <s v="MT"/>
    <x v="4"/>
    <n v="2446"/>
    <n v="2384"/>
    <n v="2443"/>
    <n v="2320"/>
  </r>
  <r>
    <s v="PT"/>
    <s v="Timp partial"/>
    <s v="ED3"/>
    <x v="3"/>
    <s v="PRIV"/>
    <s v="Privat"/>
    <s v="M"/>
    <s v="MT"/>
    <x v="4"/>
    <n v="45"/>
    <n v="0"/>
    <n v="0"/>
    <n v="0"/>
  </r>
  <r>
    <s v="FT"/>
    <s v="Timp total"/>
    <s v="ED3"/>
    <x v="3"/>
    <s v="PRIV"/>
    <s v="Privat"/>
    <s v="M"/>
    <s v="MT"/>
    <x v="4"/>
    <n v="2572"/>
    <n v="2672"/>
    <n v="2679"/>
    <n v="2683"/>
  </r>
  <r>
    <s v="FT"/>
    <s v="Timp total"/>
    <s v="ED3"/>
    <x v="3"/>
    <s v="PRIV"/>
    <s v="Privat"/>
    <s v="F"/>
    <s v="NL"/>
    <x v="23"/>
    <n v="11700"/>
    <n v="13572"/>
    <n v="13560"/>
    <n v="13549"/>
  </r>
  <r>
    <s v="PT"/>
    <s v="Timp partial"/>
    <s v="ED3"/>
    <x v="3"/>
    <s v="PRIV"/>
    <s v="Privat"/>
    <s v="F"/>
    <s v="NL"/>
    <x v="23"/>
    <n v="33674"/>
    <n v="33205"/>
    <n v="33193"/>
    <n v="33182"/>
  </r>
  <r>
    <s v="FT"/>
    <s v="Timp total"/>
    <s v="ED3"/>
    <x v="3"/>
    <s v="PRIV"/>
    <s v="Privat"/>
    <s v="M"/>
    <s v="NL"/>
    <x v="23"/>
    <n v="12173"/>
    <n v="13051"/>
    <n v="13039"/>
    <n v="13028"/>
  </r>
  <r>
    <s v="PT"/>
    <s v="Timp partial"/>
    <s v="ED3"/>
    <x v="3"/>
    <s v="PRIV"/>
    <s v="Privat"/>
    <s v="M"/>
    <s v="NL"/>
    <x v="23"/>
    <n v="19045"/>
    <n v="22733"/>
    <n v="22721"/>
    <n v="22710"/>
  </r>
  <r>
    <s v="PT"/>
    <s v="Timp partial"/>
    <s v="ED3"/>
    <x v="3"/>
    <s v="PRIV"/>
    <s v="Privat"/>
    <s v="F"/>
    <s v="NO"/>
    <x v="14"/>
    <n v="781"/>
    <n v="792"/>
    <n v="906"/>
    <n v="2248"/>
  </r>
  <r>
    <s v="FT"/>
    <s v="Timp total"/>
    <s v="ED3"/>
    <x v="3"/>
    <s v="PRIV"/>
    <s v="Privat"/>
    <s v="F"/>
    <s v="NO"/>
    <x v="14"/>
    <n v="12795"/>
    <n v="12309"/>
    <n v="12455"/>
    <n v="12963"/>
  </r>
  <r>
    <s v="PT"/>
    <s v="Timp partial"/>
    <s v="ED3"/>
    <x v="3"/>
    <s v="PRIV"/>
    <s v="Privat"/>
    <s v="M"/>
    <s v="NO"/>
    <x v="14"/>
    <n v="610"/>
    <n v="756"/>
    <n v="830"/>
    <n v="2156"/>
  </r>
  <r>
    <s v="FT"/>
    <s v="Timp total"/>
    <s v="ED3"/>
    <x v="3"/>
    <s v="PRIV"/>
    <s v="Privat"/>
    <s v="M"/>
    <s v="NO"/>
    <x v="14"/>
    <n v="10251"/>
    <n v="10017"/>
    <n v="9954"/>
    <n v="10180"/>
  </r>
  <r>
    <s v="FT"/>
    <s v="Timp total"/>
    <s v="ED3"/>
    <x v="3"/>
    <s v="PRIV"/>
    <s v="Privat"/>
    <s v="F"/>
    <s v="PL"/>
    <x v="26"/>
    <n v="35349"/>
    <n v="34061"/>
    <n v="31771"/>
    <n v="31211"/>
  </r>
  <r>
    <s v="PT"/>
    <s v="Timp partial"/>
    <s v="ED3"/>
    <x v="3"/>
    <s v="PRIV"/>
    <s v="Privat"/>
    <s v="F"/>
    <s v="PL"/>
    <x v="26"/>
    <n v="55268"/>
    <n v="62661"/>
    <n v="72849"/>
    <n v="85752"/>
  </r>
  <r>
    <s v="FT"/>
    <s v="Timp total"/>
    <s v="ED3"/>
    <x v="3"/>
    <s v="PRIV"/>
    <s v="Privat"/>
    <s v="M"/>
    <s v="PL"/>
    <x v="26"/>
    <n v="36781"/>
    <n v="34905"/>
    <n v="33064"/>
    <n v="32514"/>
  </r>
  <r>
    <s v="PT"/>
    <s v="Timp partial"/>
    <s v="ED3"/>
    <x v="3"/>
    <s v="PRIV"/>
    <s v="Privat"/>
    <s v="M"/>
    <s v="PL"/>
    <x v="26"/>
    <n v="68578"/>
    <n v="79247"/>
    <n v="89614"/>
    <n v="103576"/>
  </r>
  <r>
    <s v="PT"/>
    <s v="Timp partial"/>
    <s v="ED3"/>
    <x v="3"/>
    <s v="PRIV"/>
    <s v="Privat"/>
    <s v="F"/>
    <s v="PT"/>
    <x v="13"/>
    <n v="2972"/>
    <n v="3111"/>
    <n v="6031"/>
    <n v="5782"/>
  </r>
  <r>
    <s v="FT"/>
    <s v="Timp total"/>
    <s v="ED3"/>
    <x v="3"/>
    <s v="PRIV"/>
    <s v="Privat"/>
    <s v="F"/>
    <s v="PT"/>
    <x v="13"/>
    <n v="36887"/>
    <n v="35646"/>
    <n v="32089"/>
    <n v="33832"/>
  </r>
  <r>
    <s v="PT"/>
    <s v="Timp partial"/>
    <s v="ED3"/>
    <x v="3"/>
    <s v="PRIV"/>
    <s v="Privat"/>
    <s v="M"/>
    <s v="PT"/>
    <x v="13"/>
    <n v="3346"/>
    <n v="3347"/>
    <n v="7021"/>
    <n v="7065"/>
  </r>
  <r>
    <s v="FT"/>
    <s v="Timp total"/>
    <s v="ED3"/>
    <x v="3"/>
    <s v="PRIV"/>
    <s v="Privat"/>
    <s v="M"/>
    <s v="PT"/>
    <x v="13"/>
    <n v="40349"/>
    <n v="39017"/>
    <n v="34456"/>
    <n v="36754"/>
  </r>
  <r>
    <s v="PT"/>
    <s v="Timp partial"/>
    <s v="ED3"/>
    <x v="3"/>
    <s v="PRIV"/>
    <s v="Privat"/>
    <s v="F"/>
    <s v="RO"/>
    <x v="25"/>
    <n v="2586"/>
    <n v="3694"/>
    <n v="4174"/>
    <n v="5594"/>
  </r>
  <r>
    <s v="FT"/>
    <s v="Timp total"/>
    <s v="ED3"/>
    <x v="3"/>
    <s v="PRIV"/>
    <s v="Privat"/>
    <s v="F"/>
    <s v="RO"/>
    <x v="25"/>
    <n v="3446"/>
    <n v="3010"/>
    <n v="3335"/>
    <n v="3203"/>
  </r>
  <r>
    <s v="PT"/>
    <s v="Timp partial"/>
    <s v="ED3"/>
    <x v="3"/>
    <s v="PRIV"/>
    <s v="Privat"/>
    <s v="M"/>
    <s v="RO"/>
    <x v="25"/>
    <n v="2689"/>
    <n v="3987"/>
    <n v="4960"/>
    <n v="6409"/>
  </r>
  <r>
    <s v="FT"/>
    <s v="Timp total"/>
    <s v="ED3"/>
    <x v="3"/>
    <s v="PRIV"/>
    <s v="Privat"/>
    <s v="M"/>
    <s v="RO"/>
    <x v="25"/>
    <n v="3717"/>
    <n v="3625"/>
    <n v="3825"/>
    <n v="3805"/>
  </r>
  <r>
    <s v="FT"/>
    <s v="Timp total"/>
    <s v="ED3"/>
    <x v="3"/>
    <s v="PRIV"/>
    <s v="Privat"/>
    <s v="F"/>
    <s v="RS"/>
    <x v="17"/>
    <n v="1037"/>
    <n v="895"/>
    <n v="804"/>
    <n v="878"/>
  </r>
  <r>
    <s v="FT"/>
    <s v="Timp total"/>
    <s v="ED3"/>
    <x v="3"/>
    <s v="PRIV"/>
    <s v="Privat"/>
    <s v="M"/>
    <s v="RS"/>
    <x v="17"/>
    <n v="1570"/>
    <n v="1399"/>
    <n v="1195"/>
    <n v="1256"/>
  </r>
  <r>
    <s v="FT"/>
    <s v="Timp total"/>
    <s v="ED3"/>
    <x v="3"/>
    <s v="PRIV"/>
    <s v="Privat"/>
    <s v="F"/>
    <s v="SE"/>
    <x v="24"/>
    <n v="42237"/>
    <n v="42459"/>
    <n v="43538"/>
    <n v="46695"/>
  </r>
  <r>
    <s v="FT"/>
    <s v="Timp total"/>
    <s v="ED3"/>
    <x v="3"/>
    <s v="PRIV"/>
    <s v="Privat"/>
    <s v="M"/>
    <s v="SE"/>
    <x v="24"/>
    <n v="42062"/>
    <n v="41727"/>
    <n v="42556"/>
    <n v="45963"/>
  </r>
  <r>
    <s v="FT"/>
    <s v="Timp total"/>
    <s v="ED3"/>
    <x v="3"/>
    <s v="PRIV"/>
    <s v="Privat"/>
    <s v="F"/>
    <s v="SI"/>
    <x v="11"/>
    <n v="1152"/>
    <n v="1174"/>
    <n v="1139"/>
    <n v="1184"/>
  </r>
  <r>
    <s v="PT"/>
    <s v="Timp partial"/>
    <s v="ED3"/>
    <x v="3"/>
    <s v="PRIV"/>
    <s v="Privat"/>
    <s v="F"/>
    <s v="SI"/>
    <x v="11"/>
    <n v="2225"/>
    <n v="703"/>
    <n v="631"/>
    <n v="960"/>
  </r>
  <r>
    <s v="FT"/>
    <s v="Timp total"/>
    <s v="ED3"/>
    <x v="3"/>
    <s v="PRIV"/>
    <s v="Privat"/>
    <s v="M"/>
    <s v="SI"/>
    <x v="11"/>
    <n v="672"/>
    <n v="693"/>
    <n v="671"/>
    <n v="701"/>
  </r>
  <r>
    <s v="PT"/>
    <s v="Timp partial"/>
    <s v="ED3"/>
    <x v="3"/>
    <s v="PRIV"/>
    <s v="Privat"/>
    <s v="M"/>
    <s v="SI"/>
    <x v="11"/>
    <n v="1930"/>
    <n v="573"/>
    <n v="503"/>
    <n v="614"/>
  </r>
  <r>
    <s v="PT"/>
    <s v="Timp partial"/>
    <s v="ED3"/>
    <x v="3"/>
    <s v="PRIV"/>
    <s v="Privat"/>
    <s v="F"/>
    <s v="SK"/>
    <x v="15"/>
    <n v="950"/>
    <n v="1071"/>
    <n v="1146"/>
    <n v="1301"/>
  </r>
  <r>
    <s v="FT"/>
    <s v="Timp total"/>
    <s v="ED3"/>
    <x v="3"/>
    <s v="PRIV"/>
    <s v="Privat"/>
    <s v="F"/>
    <s v="SK"/>
    <x v="15"/>
    <n v="16758"/>
    <n v="16649"/>
    <n v="17229"/>
    <n v="18343"/>
  </r>
  <r>
    <s v="PT"/>
    <s v="Timp partial"/>
    <s v="ED3"/>
    <x v="3"/>
    <s v="PRIV"/>
    <s v="Privat"/>
    <s v="M"/>
    <s v="SK"/>
    <x v="15"/>
    <n v="699"/>
    <n v="743"/>
    <n v="847"/>
    <n v="909"/>
  </r>
  <r>
    <s v="FT"/>
    <s v="Timp total"/>
    <s v="ED3"/>
    <x v="3"/>
    <s v="PRIV"/>
    <s v="Privat"/>
    <s v="M"/>
    <s v="SK"/>
    <x v="15"/>
    <n v="11895"/>
    <n v="11842"/>
    <n v="12390"/>
    <n v="13232"/>
  </r>
  <r>
    <s v="FT"/>
    <s v="Timp total"/>
    <s v="ED3"/>
    <x v="3"/>
    <s v="PRIV"/>
    <s v="Privat"/>
    <s v="F"/>
    <s v="TR"/>
    <x v="27"/>
    <n v="224542"/>
    <n v="112645"/>
    <n v="93329"/>
    <n v="71537"/>
  </r>
  <r>
    <s v="FT"/>
    <s v="Timp total"/>
    <s v="ED3"/>
    <x v="3"/>
    <s v="PRIV"/>
    <s v="Privat"/>
    <s v="M"/>
    <s v="TR"/>
    <x v="27"/>
    <n v="248069"/>
    <n v="127526"/>
    <n v="103334"/>
    <n v="85128"/>
  </r>
  <r>
    <s v="PT"/>
    <s v="Timp partial"/>
    <s v="ED3"/>
    <x v="3"/>
    <s v="PRIV"/>
    <s v="Privat"/>
    <s v="F"/>
    <s v="UK"/>
    <x v="21"/>
    <n v="778589"/>
    <n v="526352"/>
    <n v="630702"/>
    <n v="642685"/>
  </r>
  <r>
    <s v="FT"/>
    <s v="Timp total"/>
    <s v="ED3"/>
    <x v="3"/>
    <s v="PRIV"/>
    <s v="Privat"/>
    <s v="F"/>
    <s v="UK"/>
    <x v="21"/>
    <n v="1024131"/>
    <n v="1062924"/>
    <n v="1014553"/>
    <n v="919808"/>
  </r>
  <r>
    <s v="PT"/>
    <s v="Timp partial"/>
    <s v="ED3"/>
    <x v="3"/>
    <s v="PRIV"/>
    <s v="Privat"/>
    <s v="M"/>
    <s v="UK"/>
    <x v="21"/>
    <n v="682975"/>
    <n v="502217"/>
    <n v="573060"/>
    <n v="574552"/>
  </r>
  <r>
    <s v="FT"/>
    <s v="Timp total"/>
    <s v="ED3"/>
    <x v="3"/>
    <s v="PRIV"/>
    <s v="Privat"/>
    <s v="M"/>
    <s v="UK"/>
    <x v="21"/>
    <n v="1024012"/>
    <n v="1040401"/>
    <n v="994588"/>
    <n v="909403"/>
  </r>
  <r>
    <s v="FT"/>
    <s v="Timp total"/>
    <s v="ED4"/>
    <x v="4"/>
    <s v="PRIV"/>
    <s v="Privat"/>
    <s v="F"/>
    <s v="AT"/>
    <x v="0"/>
    <n v="6697"/>
    <n v="6584"/>
    <n v="6260"/>
    <n v="6150"/>
  </r>
  <r>
    <s v="FT"/>
    <s v="Timp total"/>
    <s v="ED4"/>
    <x v="4"/>
    <s v="PRIV"/>
    <s v="Privat"/>
    <s v="M"/>
    <s v="AT"/>
    <x v="0"/>
    <n v="1785"/>
    <n v="1770"/>
    <n v="1798"/>
    <n v="1792"/>
  </r>
  <r>
    <s v="FT"/>
    <s v="Timp total"/>
    <s v="ED4"/>
    <x v="4"/>
    <s v="PRIV"/>
    <s v="Privat"/>
    <s v="F"/>
    <s v="BE"/>
    <x v="32"/>
    <n v="6057"/>
    <n v="5886"/>
    <n v="5895"/>
    <n v="5546"/>
  </r>
  <r>
    <s v="PT"/>
    <s v="Timp partial"/>
    <s v="ED4"/>
    <x v="4"/>
    <s v="PRIV"/>
    <s v="Privat"/>
    <s v="F"/>
    <s v="BE"/>
    <x v="32"/>
    <n v="18802"/>
    <n v="18539"/>
    <n v="19807"/>
    <n v="18291"/>
  </r>
  <r>
    <s v="FT"/>
    <s v="Timp total"/>
    <s v="ED4"/>
    <x v="4"/>
    <s v="PRIV"/>
    <s v="Privat"/>
    <s v="M"/>
    <s v="BE"/>
    <x v="32"/>
    <n v="4437"/>
    <n v="4184"/>
    <n v="4233"/>
    <n v="3222"/>
  </r>
  <r>
    <s v="PT"/>
    <s v="Timp partial"/>
    <s v="ED4"/>
    <x v="4"/>
    <s v="PRIV"/>
    <s v="Privat"/>
    <s v="M"/>
    <s v="BE"/>
    <x v="32"/>
    <n v="22282"/>
    <n v="22445"/>
    <n v="24948"/>
    <n v="18050"/>
  </r>
  <r>
    <s v="FT"/>
    <s v="Timp total"/>
    <s v="ED4"/>
    <x v="4"/>
    <s v="PRIV"/>
    <s v="Privat"/>
    <s v="F"/>
    <s v="BG"/>
    <x v="1"/>
    <n v="44"/>
    <n v="52"/>
    <n v="74"/>
    <n v="100"/>
  </r>
  <r>
    <s v="PT"/>
    <s v="Timp partial"/>
    <s v="ED4"/>
    <x v="4"/>
    <s v="PRIV"/>
    <s v="Privat"/>
    <s v="F"/>
    <s v="BG"/>
    <x v="1"/>
    <n v="530"/>
    <n v="632"/>
    <n v="812"/>
    <n v="949"/>
  </r>
  <r>
    <s v="FT"/>
    <s v="Timp total"/>
    <s v="ED4"/>
    <x v="4"/>
    <s v="PRIV"/>
    <s v="Privat"/>
    <s v="M"/>
    <s v="BG"/>
    <x v="1"/>
    <n v="121"/>
    <n v="159"/>
    <n v="202"/>
    <n v="292"/>
  </r>
  <r>
    <s v="PT"/>
    <s v="Timp partial"/>
    <s v="ED4"/>
    <x v="4"/>
    <s v="PRIV"/>
    <s v="Privat"/>
    <s v="M"/>
    <s v="BG"/>
    <x v="1"/>
    <n v="466"/>
    <n v="609"/>
    <n v="696"/>
    <n v="796"/>
  </r>
  <r>
    <s v="FT"/>
    <s v="Timp total"/>
    <s v="ED4"/>
    <x v="4"/>
    <s v="PRIV"/>
    <s v="Privat"/>
    <s v="F"/>
    <s v="CH"/>
    <x v="16"/>
    <n v="1926"/>
    <n v="2408"/>
    <n v="2929"/>
    <n v="3281"/>
  </r>
  <r>
    <s v="PT"/>
    <s v="Timp partial"/>
    <s v="ED4"/>
    <x v="4"/>
    <s v="PRIV"/>
    <s v="Privat"/>
    <s v="F"/>
    <s v="CH"/>
    <x v="16"/>
    <n v="4133"/>
    <n v="4227"/>
    <n v="3812"/>
    <n v="3563"/>
  </r>
  <r>
    <s v="FT"/>
    <s v="Timp total"/>
    <s v="ED4"/>
    <x v="4"/>
    <s v="PRIV"/>
    <s v="Privat"/>
    <s v="M"/>
    <s v="CH"/>
    <x v="16"/>
    <n v="1725"/>
    <n v="2238"/>
    <n v="2486"/>
    <n v="2781"/>
  </r>
  <r>
    <s v="PT"/>
    <s v="Timp partial"/>
    <s v="ED4"/>
    <x v="4"/>
    <s v="PRIV"/>
    <s v="Privat"/>
    <s v="M"/>
    <s v="CH"/>
    <x v="16"/>
    <n v="1999"/>
    <n v="1871"/>
    <n v="1697"/>
    <n v="1821"/>
  </r>
  <r>
    <s v="PT"/>
    <s v="Timp partial"/>
    <s v="ED4"/>
    <x v="4"/>
    <s v="PRIV"/>
    <s v="Privat"/>
    <s v="F"/>
    <s v="CZ"/>
    <x v="22"/>
    <n v="3338"/>
    <n v="3644"/>
    <n v="3547"/>
    <n v="3804"/>
  </r>
  <r>
    <s v="PT"/>
    <s v="Timp partial"/>
    <s v="ED4"/>
    <x v="4"/>
    <s v="PRIV"/>
    <s v="Privat"/>
    <s v="M"/>
    <s v="CZ"/>
    <x v="22"/>
    <n v="1950"/>
    <n v="2198"/>
    <n v="2709"/>
    <n v="3126"/>
  </r>
  <r>
    <s v="PT"/>
    <s v="Timp partial"/>
    <s v="ED4"/>
    <x v="4"/>
    <s v="PRIV"/>
    <s v="Privat"/>
    <s v="F"/>
    <s v="DE"/>
    <x v="28"/>
    <n v="3173"/>
    <n v="3883"/>
    <n v="3876"/>
    <n v="3213"/>
  </r>
  <r>
    <s v="FT"/>
    <s v="Timp total"/>
    <s v="ED4"/>
    <x v="4"/>
    <s v="PRIV"/>
    <s v="Privat"/>
    <s v="F"/>
    <s v="DE"/>
    <x v="28"/>
    <n v="140272"/>
    <n v="145654"/>
    <n v="142296"/>
    <n v="148511"/>
  </r>
  <r>
    <s v="PT"/>
    <s v="Timp partial"/>
    <s v="ED4"/>
    <x v="4"/>
    <s v="PRIV"/>
    <s v="Privat"/>
    <s v="M"/>
    <s v="DE"/>
    <x v="28"/>
    <n v="654"/>
    <n v="1513"/>
    <n v="1512"/>
    <n v="865"/>
  </r>
  <r>
    <s v="FT"/>
    <s v="Timp total"/>
    <s v="ED4"/>
    <x v="4"/>
    <s v="PRIV"/>
    <s v="Privat"/>
    <s v="M"/>
    <s v="DE"/>
    <x v="28"/>
    <n v="50229"/>
    <n v="51613"/>
    <n v="51080"/>
    <n v="55056"/>
  </r>
  <r>
    <s v="PT"/>
    <s v="Timp partial"/>
    <s v="ED4"/>
    <x v="4"/>
    <s v="PRIV"/>
    <s v="Privat"/>
    <s v="F"/>
    <s v="EE"/>
    <x v="9"/>
    <n v="84"/>
    <n v="78"/>
    <n v="99"/>
    <n v="124"/>
  </r>
  <r>
    <s v="FT"/>
    <s v="Timp total"/>
    <s v="ED4"/>
    <x v="4"/>
    <s v="PRIV"/>
    <s v="Privat"/>
    <s v="F"/>
    <s v="EE"/>
    <x v="9"/>
    <n v="152"/>
    <n v="291"/>
    <n v="388"/>
    <n v="478"/>
  </r>
  <r>
    <s v="FT"/>
    <s v="Timp total"/>
    <s v="ED4"/>
    <x v="4"/>
    <s v="PRIV"/>
    <s v="Privat"/>
    <s v="M"/>
    <s v="EE"/>
    <x v="9"/>
    <n v="20"/>
    <n v="80"/>
    <n v="120"/>
    <n v="130"/>
  </r>
  <r>
    <s v="PT"/>
    <s v="Timp partial"/>
    <s v="ED4"/>
    <x v="4"/>
    <s v="PRIV"/>
    <s v="Privat"/>
    <s v="M"/>
    <s v="EE"/>
    <x v="9"/>
    <n v="30"/>
    <n v="33"/>
    <n v="30"/>
    <n v="36"/>
  </r>
  <r>
    <s v="FT"/>
    <s v="Timp total"/>
    <s v="ED4"/>
    <x v="4"/>
    <s v="PRIV"/>
    <s v="Privat"/>
    <s v="F"/>
    <s v="EL"/>
    <x v="34"/>
    <n v="14982"/>
    <n v="12673"/>
    <n v="12661"/>
    <n v="12650"/>
  </r>
  <r>
    <s v="FT"/>
    <s v="Timp total"/>
    <s v="ED4"/>
    <x v="4"/>
    <s v="PRIV"/>
    <s v="Privat"/>
    <s v="M"/>
    <s v="EL"/>
    <x v="34"/>
    <n v="16866"/>
    <n v="14050"/>
    <n v="14038"/>
    <n v="14027"/>
  </r>
  <r>
    <s v="PT"/>
    <s v="Timp partial"/>
    <s v="ED4"/>
    <x v="4"/>
    <s v="PRIV"/>
    <s v="Privat"/>
    <s v="F"/>
    <s v="ES"/>
    <x v="30"/>
    <n v="13105"/>
    <n v="14732"/>
    <n v="0"/>
    <n v="0"/>
  </r>
  <r>
    <s v="PT"/>
    <s v="Timp partial"/>
    <s v="ED4"/>
    <x v="4"/>
    <s v="PRIV"/>
    <s v="Privat"/>
    <s v="M"/>
    <s v="ES"/>
    <x v="30"/>
    <n v="9361"/>
    <n v="10447"/>
    <n v="0"/>
    <n v="0"/>
  </r>
  <r>
    <s v="FT"/>
    <s v="Timp total"/>
    <s v="ED4"/>
    <x v="4"/>
    <s v="PRIV"/>
    <s v="Privat"/>
    <s v="F"/>
    <s v="FI"/>
    <x v="18"/>
    <n v="2128"/>
    <n v="2000"/>
    <n v="1926"/>
    <n v="1772"/>
  </r>
  <r>
    <s v="FT"/>
    <s v="Timp total"/>
    <s v="ED4"/>
    <x v="4"/>
    <s v="PRIV"/>
    <s v="Privat"/>
    <s v="M"/>
    <s v="FI"/>
    <x v="18"/>
    <n v="2379"/>
    <n v="2057"/>
    <n v="2001"/>
    <n v="2077"/>
  </r>
  <r>
    <s v="FT"/>
    <s v="Timp total"/>
    <s v="ED4"/>
    <x v="4"/>
    <s v="PRIV"/>
    <s v="Privat"/>
    <s v="F"/>
    <s v="FR"/>
    <x v="31"/>
    <n v="7757"/>
    <n v="7544"/>
    <n v="7313"/>
    <n v="8126"/>
  </r>
  <r>
    <s v="FT"/>
    <s v="Timp total"/>
    <s v="ED4"/>
    <x v="4"/>
    <s v="PRIV"/>
    <s v="Privat"/>
    <s v="M"/>
    <s v="FR"/>
    <x v="31"/>
    <n v="3292"/>
    <n v="3117"/>
    <n v="2734"/>
    <n v="2984"/>
  </r>
  <r>
    <s v="FT"/>
    <s v="Timp total"/>
    <s v="ED4"/>
    <x v="4"/>
    <s v="PRIV"/>
    <s v="Privat"/>
    <s v="F"/>
    <s v="HU"/>
    <x v="20"/>
    <n v="9348"/>
    <n v="10673"/>
    <n v="10713"/>
    <n v="13119"/>
  </r>
  <r>
    <s v="PT"/>
    <s v="Timp partial"/>
    <s v="ED4"/>
    <x v="4"/>
    <s v="PRIV"/>
    <s v="Privat"/>
    <s v="F"/>
    <s v="HU"/>
    <x v="20"/>
    <n v="9750"/>
    <n v="14604"/>
    <n v="15658"/>
    <n v="11898"/>
  </r>
  <r>
    <s v="PT"/>
    <s v="Timp partial"/>
    <s v="ED4"/>
    <x v="4"/>
    <s v="PRIV"/>
    <s v="Privat"/>
    <s v="M"/>
    <s v="HU"/>
    <x v="20"/>
    <n v="4386"/>
    <n v="6874"/>
    <n v="7300"/>
    <n v="4636"/>
  </r>
  <r>
    <s v="FT"/>
    <s v="Timp total"/>
    <s v="ED4"/>
    <x v="4"/>
    <s v="PRIV"/>
    <s v="Privat"/>
    <s v="M"/>
    <s v="HU"/>
    <x v="20"/>
    <n v="6508"/>
    <n v="7383"/>
    <n v="7393"/>
    <n v="9078"/>
  </r>
  <r>
    <s v="FT"/>
    <s v="Timp total"/>
    <s v="ED4"/>
    <x v="4"/>
    <s v="PRIV"/>
    <s v="Privat"/>
    <s v="F"/>
    <s v="IE"/>
    <x v="3"/>
    <n v="63"/>
    <n v="118"/>
    <n v="140"/>
    <n v="369"/>
  </r>
  <r>
    <s v="FT"/>
    <s v="Timp total"/>
    <s v="ED4"/>
    <x v="4"/>
    <s v="PRIV"/>
    <s v="Privat"/>
    <s v="M"/>
    <s v="IE"/>
    <x v="3"/>
    <n v="42"/>
    <n v="65"/>
    <n v="70"/>
    <n v="271"/>
  </r>
  <r>
    <s v="PT"/>
    <s v="Timp partial"/>
    <s v="ED4"/>
    <x v="4"/>
    <s v="PUBL"/>
    <s v="Public"/>
    <s v="F"/>
    <s v="RO"/>
    <x v="25"/>
    <n v="2"/>
    <n v="25"/>
    <n v="4"/>
    <n v="58"/>
  </r>
  <r>
    <s v="PT"/>
    <s v="Timp partial"/>
    <s v="ED4"/>
    <x v="4"/>
    <s v="PUBL"/>
    <s v="Public"/>
    <s v="F"/>
    <s v="MT"/>
    <x v="4"/>
    <n v="4"/>
    <n v="0"/>
    <n v="11"/>
    <n v="6"/>
  </r>
  <r>
    <s v="PT"/>
    <s v="Timp partial"/>
    <s v="ED4"/>
    <x v="4"/>
    <s v="PUBL"/>
    <s v="Public"/>
    <s v="F"/>
    <s v="BG"/>
    <x v="1"/>
    <n v="6"/>
    <n v="47"/>
    <n v="101"/>
    <n v="107"/>
  </r>
  <r>
    <s v="PT"/>
    <s v="Timp partial"/>
    <s v="ED4"/>
    <x v="4"/>
    <s v="PUBL"/>
    <s v="Public"/>
    <s v="M"/>
    <s v="BG"/>
    <x v="1"/>
    <n v="11"/>
    <n v="37"/>
    <n v="105"/>
    <n v="66"/>
  </r>
  <r>
    <s v="FT"/>
    <s v="Timp total"/>
    <s v="ED4"/>
    <x v="4"/>
    <s v="PUBL"/>
    <s v="Public"/>
    <s v="F"/>
    <s v="BG"/>
    <x v="1"/>
    <n v="18"/>
    <n v="12"/>
    <n v="30"/>
    <n v="24"/>
  </r>
  <r>
    <s v="PT"/>
    <s v="Timp partial"/>
    <s v="ED4"/>
    <x v="4"/>
    <s v="PUBL"/>
    <s v="Public"/>
    <s v="F"/>
    <s v="PT"/>
    <x v="13"/>
    <n v="22"/>
    <n v="24"/>
    <n v="26"/>
    <n v="17"/>
  </r>
  <r>
    <s v="FT"/>
    <s v="Timp total"/>
    <s v="ED4"/>
    <x v="4"/>
    <s v="PUBL"/>
    <s v="Public"/>
    <s v="F"/>
    <s v="MT"/>
    <x v="4"/>
    <n v="24"/>
    <n v="36"/>
    <n v="32"/>
    <n v="28"/>
  </r>
  <r>
    <s v="PT"/>
    <s v="Timp partial"/>
    <s v="ED4"/>
    <x v="4"/>
    <s v="PUBL"/>
    <s v="Public"/>
    <s v="M"/>
    <s v="MT"/>
    <x v="4"/>
    <n v="25"/>
    <n v="0"/>
    <n v="21"/>
    <n v="9"/>
  </r>
  <r>
    <s v="PT"/>
    <s v="Timp partial"/>
    <s v="ED4"/>
    <x v="4"/>
    <s v="PUBL"/>
    <s v="Public"/>
    <s v="M"/>
    <s v="EE"/>
    <x v="9"/>
    <n v="28"/>
    <n v="45"/>
    <n v="205"/>
    <n v="47"/>
  </r>
  <r>
    <s v="PT"/>
    <s v="Timp partial"/>
    <s v="ED4"/>
    <x v="4"/>
    <s v="PUBL"/>
    <s v="Public"/>
    <s v="F"/>
    <s v="EE"/>
    <x v="9"/>
    <n v="29"/>
    <n v="45"/>
    <n v="665"/>
    <n v="57"/>
  </r>
  <r>
    <s v="PT"/>
    <s v="Timp partial"/>
    <s v="ED4"/>
    <x v="4"/>
    <s v="PUBL"/>
    <s v="Public"/>
    <s v="M"/>
    <s v="IS"/>
    <x v="2"/>
    <n v="29"/>
    <n v="65"/>
    <n v="67"/>
    <n v="78"/>
  </r>
  <r>
    <s v="FT"/>
    <s v="Timp total"/>
    <s v="ED4"/>
    <x v="4"/>
    <s v="PUBL"/>
    <s v="Public"/>
    <s v="M"/>
    <s v="MT"/>
    <x v="4"/>
    <n v="30"/>
    <n v="30"/>
    <n v="30"/>
    <n v="18"/>
  </r>
  <r>
    <s v="PT"/>
    <s v="Timp partial"/>
    <s v="ED4"/>
    <x v="4"/>
    <s v="PUBL"/>
    <s v="Public"/>
    <s v="F"/>
    <s v="MK"/>
    <x v="8"/>
    <n v="39"/>
    <n v="33"/>
    <n v="30"/>
    <n v="44"/>
  </r>
  <r>
    <s v="PT"/>
    <s v="Timp partial"/>
    <s v="ED4"/>
    <x v="4"/>
    <s v="PUBL"/>
    <s v="Public"/>
    <s v="M"/>
    <s v="PT"/>
    <x v="13"/>
    <n v="51"/>
    <n v="75"/>
    <n v="69"/>
    <n v="29"/>
  </r>
  <r>
    <s v="FT"/>
    <s v="Timp total"/>
    <s v="ED4"/>
    <x v="4"/>
    <s v="PUBL"/>
    <s v="Public"/>
    <s v="M"/>
    <s v="IS"/>
    <x v="2"/>
    <n v="73"/>
    <n v="79"/>
    <n v="57"/>
    <n v="61"/>
  </r>
  <r>
    <s v="PT"/>
    <s v="Timp partial"/>
    <s v="ED4"/>
    <x v="4"/>
    <s v="PUBL"/>
    <s v="Public"/>
    <s v="M"/>
    <s v="RO"/>
    <x v="25"/>
    <n v="75"/>
    <n v="188"/>
    <n v="47"/>
    <n v="476"/>
  </r>
  <r>
    <s v="FT"/>
    <s v="Timp total"/>
    <s v="ED4"/>
    <x v="4"/>
    <s v="PUBL"/>
    <s v="Public"/>
    <s v="F"/>
    <s v="CY"/>
    <x v="5"/>
    <n v="79"/>
    <n v="67"/>
    <n v="40"/>
    <n v="18"/>
  </r>
  <r>
    <s v="PT"/>
    <s v="Timp partial"/>
    <s v="ED4"/>
    <x v="4"/>
    <s v="PUBL"/>
    <s v="Public"/>
    <s v="F"/>
    <s v="IS"/>
    <x v="2"/>
    <n v="103"/>
    <n v="92"/>
    <n v="92"/>
    <n v="91"/>
  </r>
  <r>
    <s v="FT"/>
    <s v="Timp total"/>
    <s v="ED4"/>
    <x v="4"/>
    <s v="PUBL"/>
    <s v="Public"/>
    <s v="F"/>
    <s v="IS"/>
    <x v="2"/>
    <n v="104"/>
    <n v="89"/>
    <n v="84"/>
    <n v="73"/>
  </r>
  <r>
    <s v="FT"/>
    <s v="Timp total"/>
    <s v="ED4"/>
    <x v="4"/>
    <s v="PUBL"/>
    <s v="Public"/>
    <s v="F"/>
    <s v="NL"/>
    <x v="23"/>
    <n v="119"/>
    <n v="514"/>
    <n v="119"/>
    <n v="514"/>
  </r>
  <r>
    <s v="FT"/>
    <s v="Timp total"/>
    <s v="ED4"/>
    <x v="4"/>
    <s v="PUBL"/>
    <s v="Public"/>
    <s v="M"/>
    <s v="BG"/>
    <x v="1"/>
    <n v="125"/>
    <n v="95"/>
    <n v="146"/>
    <n v="130"/>
  </r>
  <r>
    <s v="FT"/>
    <s v="Timp total"/>
    <s v="ED4"/>
    <x v="4"/>
    <s v="PUBL"/>
    <s v="Public"/>
    <s v="F"/>
    <s v="LU"/>
    <x v="7"/>
    <n v="152"/>
    <n v="146"/>
    <n v="137"/>
    <n v="194"/>
  </r>
  <r>
    <s v="PT"/>
    <s v="Timp partial"/>
    <s v="ED4"/>
    <x v="4"/>
    <s v="PUBL"/>
    <s v="Public"/>
    <s v="F"/>
    <s v="LV"/>
    <x v="10"/>
    <n v="171"/>
    <n v="214"/>
    <n v="164"/>
    <n v="159"/>
  </r>
  <r>
    <s v="PT"/>
    <s v="Timp partial"/>
    <s v="ED4"/>
    <x v="4"/>
    <s v="PRIV"/>
    <s v="Privat"/>
    <s v="F"/>
    <s v="IS"/>
    <x v="2"/>
    <n v="38"/>
    <n v="27"/>
    <n v="44"/>
    <n v="67"/>
  </r>
  <r>
    <s v="FT"/>
    <s v="Timp total"/>
    <s v="ED4"/>
    <x v="4"/>
    <s v="PRIV"/>
    <s v="Privat"/>
    <s v="F"/>
    <s v="IS"/>
    <x v="2"/>
    <n v="71"/>
    <n v="85"/>
    <n v="71"/>
    <n v="35"/>
  </r>
  <r>
    <s v="FT"/>
    <s v="Timp total"/>
    <s v="ED4"/>
    <x v="4"/>
    <s v="PUBL"/>
    <s v="Public"/>
    <s v="F"/>
    <s v="NO"/>
    <x v="14"/>
    <n v="188"/>
    <n v="502"/>
    <n v="90"/>
    <n v="12"/>
  </r>
  <r>
    <s v="FT"/>
    <s v="Timp total"/>
    <s v="ED4"/>
    <x v="4"/>
    <s v="PRIV"/>
    <s v="Privat"/>
    <s v="M"/>
    <s v="IS"/>
    <x v="2"/>
    <n v="163"/>
    <n v="164"/>
    <n v="170"/>
    <n v="163"/>
  </r>
  <r>
    <s v="FT"/>
    <s v="Timp total"/>
    <s v="ED4"/>
    <x v="4"/>
    <s v="PUBL"/>
    <s v="Public"/>
    <s v="M"/>
    <s v="CY"/>
    <x v="5"/>
    <n v="226"/>
    <n v="280"/>
    <n v="332"/>
    <n v="158"/>
  </r>
  <r>
    <s v="PT"/>
    <s v="Timp partial"/>
    <s v="ED4"/>
    <x v="4"/>
    <s v="PUBL"/>
    <s v="Public"/>
    <s v="M"/>
    <s v="MK"/>
    <x v="8"/>
    <n v="253"/>
    <n v="190"/>
    <n v="273"/>
    <n v="296"/>
  </r>
  <r>
    <s v="FT"/>
    <s v="Timp total"/>
    <s v="ED4"/>
    <x v="4"/>
    <s v="PUBL"/>
    <s v="Public"/>
    <s v="F"/>
    <s v="RS"/>
    <x v="17"/>
    <n v="258"/>
    <n v="391"/>
    <n v="261"/>
    <n v="295"/>
  </r>
  <r>
    <s v="PT"/>
    <s v="Timp partial"/>
    <s v="ED4"/>
    <x v="4"/>
    <s v="PUBL"/>
    <s v="Public"/>
    <s v="M"/>
    <s v="LV"/>
    <x v="10"/>
    <n v="271"/>
    <n v="340"/>
    <n v="330"/>
    <n v="341"/>
  </r>
  <r>
    <s v="PT"/>
    <s v="Timp partial"/>
    <s v="ED4"/>
    <x v="4"/>
    <s v="PRIV"/>
    <s v="Privat"/>
    <s v="M"/>
    <s v="IS"/>
    <x v="2"/>
    <n v="281"/>
    <n v="279"/>
    <n v="283"/>
    <n v="301"/>
  </r>
  <r>
    <s v="PT"/>
    <s v="Timp partial"/>
    <s v="ED4"/>
    <x v="4"/>
    <s v="PUBL"/>
    <s v="Public"/>
    <s v="M"/>
    <s v="NO"/>
    <x v="14"/>
    <n v="289"/>
    <n v="204"/>
    <n v="228"/>
    <n v="116"/>
  </r>
  <r>
    <s v="FT"/>
    <s v="Timp total"/>
    <s v="ED4"/>
    <x v="4"/>
    <s v="PUBL"/>
    <s v="Public"/>
    <s v="M"/>
    <s v="CH"/>
    <x v="16"/>
    <n v="361"/>
    <n v="329"/>
    <n v="389"/>
    <n v="511"/>
  </r>
  <r>
    <s v="FT"/>
    <s v="Timp total"/>
    <s v="ED4"/>
    <x v="4"/>
    <s v="PUBL"/>
    <s v="Public"/>
    <s v="M"/>
    <s v="NL"/>
    <x v="23"/>
    <n v="448"/>
    <n v="1054"/>
    <n v="448"/>
    <n v="1054"/>
  </r>
  <r>
    <s v="FT"/>
    <s v="Timp total"/>
    <s v="ED4"/>
    <x v="4"/>
    <s v="PUBL"/>
    <s v="Public"/>
    <s v="F"/>
    <s v="CH"/>
    <x v="16"/>
    <n v="503"/>
    <n v="521"/>
    <n v="538"/>
    <n v="626"/>
  </r>
  <r>
    <s v="FT"/>
    <s v="Timp total"/>
    <s v="ED4"/>
    <x v="4"/>
    <s v="PUBL"/>
    <s v="Public"/>
    <s v="M"/>
    <s v="LU"/>
    <x v="7"/>
    <n v="593"/>
    <n v="606"/>
    <n v="565"/>
    <n v="646"/>
  </r>
  <r>
    <s v="PT"/>
    <s v="Timp partial"/>
    <s v="ED4"/>
    <x v="4"/>
    <s v="PUBL"/>
    <s v="Public"/>
    <s v="M"/>
    <s v="SE"/>
    <x v="24"/>
    <n v="634"/>
    <n v="699"/>
    <n v="748"/>
    <n v="593"/>
  </r>
  <r>
    <s v="PT"/>
    <s v="Timp partial"/>
    <s v="ED4"/>
    <x v="4"/>
    <s v="PUBL"/>
    <s v="Public"/>
    <s v="M"/>
    <s v="ES"/>
    <x v="30"/>
    <n v="848"/>
    <n v="1304"/>
    <n v="0"/>
    <n v="0"/>
  </r>
  <r>
    <s v="PT"/>
    <s v="Timp partial"/>
    <s v="ED4"/>
    <x v="4"/>
    <s v="PUBL"/>
    <s v="Public"/>
    <s v="F"/>
    <s v="SE"/>
    <x v="24"/>
    <n v="886"/>
    <n v="883"/>
    <n v="809"/>
    <n v="710"/>
  </r>
  <r>
    <s v="PT"/>
    <s v="Timp partial"/>
    <s v="ED4"/>
    <x v="4"/>
    <s v="PUBL"/>
    <s v="Public"/>
    <s v="M"/>
    <s v="CH"/>
    <x v="16"/>
    <n v="907"/>
    <n v="728"/>
    <n v="599"/>
    <n v="328"/>
  </r>
  <r>
    <s v="FT"/>
    <s v="Timp total"/>
    <s v="ED4"/>
    <x v="4"/>
    <s v="PUBL"/>
    <s v="Public"/>
    <s v="M"/>
    <s v="NO"/>
    <x v="14"/>
    <n v="922"/>
    <n v="662"/>
    <n v="432"/>
    <n v="29"/>
  </r>
  <r>
    <s v="PT"/>
    <s v="Timp partial"/>
    <s v="ED4"/>
    <x v="4"/>
    <s v="PUBL"/>
    <s v="Public"/>
    <s v="F"/>
    <s v="ES"/>
    <x v="30"/>
    <n v="944"/>
    <n v="1502"/>
    <n v="0"/>
    <n v="0"/>
  </r>
  <r>
    <s v="PT"/>
    <s v="Timp partial"/>
    <s v="ED4"/>
    <x v="4"/>
    <s v="PUBL"/>
    <s v="Public"/>
    <s v="F"/>
    <s v="NO"/>
    <x v="14"/>
    <n v="977"/>
    <n v="591"/>
    <n v="925"/>
    <n v="862"/>
  </r>
  <r>
    <s v="FT"/>
    <s v="Timp total"/>
    <s v="ED4"/>
    <x v="4"/>
    <s v="PUBL"/>
    <s v="Public"/>
    <s v="M"/>
    <s v="RS"/>
    <x v="17"/>
    <n v="1008"/>
    <n v="1441"/>
    <n v="1275"/>
    <n v="1150"/>
  </r>
  <r>
    <s v="PT"/>
    <s v="Timp partial"/>
    <s v="ED4"/>
    <x v="4"/>
    <s v="PUBL"/>
    <s v="Public"/>
    <s v="M"/>
    <s v="SK"/>
    <x v="15"/>
    <n v="1316"/>
    <n v="1338"/>
    <n v="1464"/>
    <n v="1464"/>
  </r>
  <r>
    <s v="FT"/>
    <s v="Timp total"/>
    <s v="ED4"/>
    <x v="4"/>
    <s v="PUBL"/>
    <s v="Public"/>
    <s v="M"/>
    <s v="LV"/>
    <x v="10"/>
    <n v="1527"/>
    <n v="1405"/>
    <n v="1168"/>
    <n v="1121"/>
  </r>
  <r>
    <s v="PT"/>
    <s v="Timp partial"/>
    <s v="ED4"/>
    <x v="4"/>
    <s v="PUBL"/>
    <s v="Public"/>
    <s v="F"/>
    <s v="CH"/>
    <x v="16"/>
    <n v="1529"/>
    <n v="1303"/>
    <n v="1110"/>
    <n v="600"/>
  </r>
  <r>
    <s v="FT"/>
    <s v="Timp total"/>
    <s v="ED4"/>
    <x v="4"/>
    <s v="PUBL"/>
    <s v="Public"/>
    <s v="F"/>
    <s v="PT"/>
    <x v="13"/>
    <n v="1885"/>
    <n v="3372"/>
    <n v="3249"/>
    <n v="2924"/>
  </r>
  <r>
    <s v="PT"/>
    <s v="Timp partial"/>
    <s v="ED4"/>
    <x v="4"/>
    <s v="PUBL"/>
    <s v="Public"/>
    <s v="M"/>
    <s v="DE"/>
    <x v="28"/>
    <n v="2222"/>
    <n v="2009"/>
    <n v="1870"/>
    <n v="5074"/>
  </r>
  <r>
    <s v="FT"/>
    <s v="Timp total"/>
    <s v="ED4"/>
    <x v="4"/>
    <s v="PUBL"/>
    <s v="Public"/>
    <s v="M"/>
    <s v="AT"/>
    <x v="0"/>
    <n v="2293"/>
    <n v="2292"/>
    <n v="2363"/>
    <n v="2230"/>
  </r>
  <r>
    <s v="FT"/>
    <s v="Timp total"/>
    <s v="ED4"/>
    <x v="4"/>
    <s v="PUBL"/>
    <s v="Public"/>
    <s v="F"/>
    <s v="LV"/>
    <x v="10"/>
    <n v="2381"/>
    <n v="2324"/>
    <n v="2103"/>
    <n v="1734"/>
  </r>
  <r>
    <s v="PT"/>
    <s v="Timp partial"/>
    <s v="ED4"/>
    <x v="4"/>
    <s v="PUBL"/>
    <s v="Public"/>
    <s v="F"/>
    <s v="SK"/>
    <x v="15"/>
    <n v="2584"/>
    <n v="2461"/>
    <n v="2381"/>
    <n v="2460"/>
  </r>
  <r>
    <s v="FT"/>
    <s v="Timp total"/>
    <s v="ED4"/>
    <x v="4"/>
    <s v="PUBL"/>
    <s v="Public"/>
    <s v="F"/>
    <s v="SK"/>
    <x v="15"/>
    <n v="2644"/>
    <n v="3146"/>
    <n v="3632"/>
    <n v="4307"/>
  </r>
  <r>
    <s v="FT"/>
    <s v="Timp total"/>
    <s v="ED4"/>
    <x v="4"/>
    <s v="PUBL"/>
    <s v="Public"/>
    <s v="M"/>
    <s v="EE"/>
    <x v="9"/>
    <n v="2706"/>
    <n v="3810"/>
    <n v="3931"/>
    <n v="3788"/>
  </r>
  <r>
    <s v="FT"/>
    <s v="Timp total"/>
    <s v="ED4"/>
    <x v="4"/>
    <s v="PUBL"/>
    <s v="Public"/>
    <s v="M"/>
    <s v="PL"/>
    <x v="26"/>
    <n v="2746"/>
    <n v="3173"/>
    <n v="4185"/>
    <n v="5467"/>
  </r>
  <r>
    <s v="PT"/>
    <s v="Timp partial"/>
    <s v="ED4"/>
    <x v="4"/>
    <s v="PUBL"/>
    <s v="Public"/>
    <s v="F"/>
    <s v="DE"/>
    <x v="28"/>
    <n v="2773"/>
    <n v="2382"/>
    <n v="2344"/>
    <n v="6633"/>
  </r>
  <r>
    <s v="FT"/>
    <s v="Timp total"/>
    <s v="ED4"/>
    <x v="4"/>
    <s v="PUBL"/>
    <s v="Public"/>
    <s v="M"/>
    <s v="BE"/>
    <x v="32"/>
    <n v="2892"/>
    <n v="2767"/>
    <n v="2580"/>
    <n v="3023"/>
  </r>
  <r>
    <s v="PT"/>
    <s v="Timp partial"/>
    <s v="ED4"/>
    <x v="4"/>
    <s v="PUBL"/>
    <s v="Public"/>
    <s v="M"/>
    <s v="BE"/>
    <x v="32"/>
    <n v="3087"/>
    <n v="3092"/>
    <n v="3317"/>
    <n v="3214"/>
  </r>
  <r>
    <s v="FT"/>
    <s v="Timp total"/>
    <s v="ED4"/>
    <x v="4"/>
    <s v="PRIV"/>
    <s v="Privat"/>
    <s v="F"/>
    <s v="IT"/>
    <x v="29"/>
    <n v="667"/>
    <n v="667"/>
    <n v="0"/>
    <n v="3883"/>
  </r>
  <r>
    <s v="FT"/>
    <s v="Timp total"/>
    <s v="ED4"/>
    <x v="4"/>
    <s v="PRIV"/>
    <s v="Privat"/>
    <s v="M"/>
    <s v="IT"/>
    <x v="29"/>
    <n v="1036"/>
    <n v="1036"/>
    <n v="0"/>
    <n v="4298"/>
  </r>
  <r>
    <s v="FT"/>
    <s v="Timp total"/>
    <s v="ED4"/>
    <x v="4"/>
    <s v="PUBL"/>
    <s v="Public"/>
    <s v="M"/>
    <s v="SE"/>
    <x v="24"/>
    <n v="3732"/>
    <n v="3985"/>
    <n v="4194"/>
    <n v="3854"/>
  </r>
  <r>
    <s v="FT"/>
    <s v="Timp total"/>
    <s v="ED4"/>
    <x v="4"/>
    <s v="PUBL"/>
    <s v="Public"/>
    <s v="M"/>
    <s v="PT"/>
    <x v="13"/>
    <n v="4179"/>
    <n v="6562"/>
    <n v="6439"/>
    <n v="6109"/>
  </r>
  <r>
    <s v="FT"/>
    <s v="Timp total"/>
    <s v="ED4"/>
    <x v="4"/>
    <s v="PUBL"/>
    <s v="Public"/>
    <s v="F"/>
    <s v="SE"/>
    <x v="24"/>
    <n v="4193"/>
    <n v="4121"/>
    <n v="4252"/>
    <n v="4183"/>
  </r>
  <r>
    <s v="FT"/>
    <s v="Timp total"/>
    <s v="ED4"/>
    <x v="4"/>
    <s v="PUBL"/>
    <s v="Public"/>
    <s v="F"/>
    <s v="BE"/>
    <x v="32"/>
    <n v="4311"/>
    <n v="4181"/>
    <n v="4188"/>
    <n v="4318"/>
  </r>
  <r>
    <s v="PT"/>
    <s v="Timp partial"/>
    <s v="ED4"/>
    <x v="4"/>
    <s v="PUBL"/>
    <s v="Public"/>
    <s v="M"/>
    <s v="IE"/>
    <x v="3"/>
    <n v="4330"/>
    <n v="3051"/>
    <n v="2297"/>
    <n v="3593"/>
  </r>
  <r>
    <s v="PT"/>
    <s v="Timp partial"/>
    <s v="ED4"/>
    <x v="4"/>
    <s v="PUBL"/>
    <s v="Public"/>
    <s v="M"/>
    <s v="HU"/>
    <x v="20"/>
    <n v="4488"/>
    <n v="2287"/>
    <n v="1757"/>
    <n v="1809"/>
  </r>
  <r>
    <s v="FT"/>
    <s v="Timp total"/>
    <s v="ED4"/>
    <x v="4"/>
    <s v="PUBL"/>
    <s v="Public"/>
    <s v="F"/>
    <s v="EE"/>
    <x v="9"/>
    <n v="4682"/>
    <n v="5866"/>
    <n v="5640"/>
    <n v="5973"/>
  </r>
  <r>
    <s v="PT"/>
    <s v="Timp partial"/>
    <s v="ED4"/>
    <x v="4"/>
    <s v="PUBL"/>
    <s v="Public"/>
    <s v="F"/>
    <s v="BE"/>
    <x v="32"/>
    <n v="5049"/>
    <n v="5024"/>
    <n v="5390"/>
    <n v="6313"/>
  </r>
  <r>
    <s v="FT"/>
    <s v="Timp total"/>
    <s v="ED4"/>
    <x v="4"/>
    <s v="PUBL"/>
    <s v="Public"/>
    <s v="M"/>
    <s v="SK"/>
    <x v="15"/>
    <n v="5171"/>
    <n v="5623"/>
    <n v="6431"/>
    <n v="7090"/>
  </r>
  <r>
    <s v="PT"/>
    <s v="Timp partial"/>
    <s v="ED4"/>
    <x v="4"/>
    <s v="PUBL"/>
    <s v="Public"/>
    <s v="F"/>
    <s v="HU"/>
    <x v="20"/>
    <n v="5717"/>
    <n v="2395"/>
    <n v="2064"/>
    <n v="2207"/>
  </r>
  <r>
    <s v="PT"/>
    <s v="Timp partial"/>
    <s v="ED4"/>
    <x v="4"/>
    <s v="PUBL"/>
    <s v="Public"/>
    <s v="M"/>
    <s v="PL"/>
    <x v="26"/>
    <n v="7966"/>
    <n v="8688"/>
    <n v="10723"/>
    <n v="13556"/>
  </r>
  <r>
    <s v="FT"/>
    <s v="Timp total"/>
    <s v="ED4"/>
    <x v="4"/>
    <s v="PUBL"/>
    <s v="Public"/>
    <s v="M"/>
    <s v="FI"/>
    <x v="18"/>
    <n v="8336"/>
    <n v="8684"/>
    <n v="8693"/>
    <n v="9582"/>
  </r>
  <r>
    <s v="PT"/>
    <s v="Timp partial"/>
    <s v="ED4"/>
    <x v="4"/>
    <s v="PUBL"/>
    <s v="Public"/>
    <s v="F"/>
    <s v="IE"/>
    <x v="3"/>
    <n v="8539"/>
    <n v="7217"/>
    <n v="6088"/>
    <n v="6141"/>
  </r>
  <r>
    <s v="FT"/>
    <s v="Timp total"/>
    <s v="ED4"/>
    <x v="4"/>
    <s v="PUBL"/>
    <s v="Public"/>
    <s v="M"/>
    <s v="FR"/>
    <x v="31"/>
    <n v="8868"/>
    <n v="8719"/>
    <n v="8894"/>
    <n v="9062"/>
  </r>
  <r>
    <s v="FT"/>
    <s v="Timp total"/>
    <s v="ED4"/>
    <x v="4"/>
    <s v="PUBL"/>
    <s v="Public"/>
    <s v="F"/>
    <s v="AT"/>
    <x v="0"/>
    <n v="9059"/>
    <n v="9365"/>
    <n v="9710"/>
    <n v="9654"/>
  </r>
  <r>
    <s v="FT"/>
    <s v="Timp total"/>
    <s v="ED4"/>
    <x v="4"/>
    <s v="PUBL"/>
    <s v="Public"/>
    <s v="M"/>
    <s v="LT"/>
    <x v="12"/>
    <n v="9612"/>
    <n v="9406"/>
    <n v="8363"/>
    <n v="7152"/>
  </r>
  <r>
    <s v="FT"/>
    <s v="Timp total"/>
    <s v="ED4"/>
    <x v="4"/>
    <s v="PUBL"/>
    <s v="Public"/>
    <s v="F"/>
    <s v="PL"/>
    <x v="26"/>
    <n v="10394"/>
    <n v="11276"/>
    <n v="12796"/>
    <n v="14443"/>
  </r>
  <r>
    <s v="FT"/>
    <s v="Timp total"/>
    <s v="ED4"/>
    <x v="4"/>
    <s v="PUBL"/>
    <s v="Public"/>
    <s v="F"/>
    <s v="LT"/>
    <x v="12"/>
    <n v="10872"/>
    <n v="10341"/>
    <n v="9229"/>
    <n v="8140"/>
  </r>
  <r>
    <s v="FT"/>
    <s v="Timp total"/>
    <s v="ED4"/>
    <x v="4"/>
    <s v="PUBL"/>
    <s v="Public"/>
    <s v="F"/>
    <s v="FI"/>
    <x v="18"/>
    <n v="11013"/>
    <n v="10271"/>
    <n v="10301"/>
    <n v="10757"/>
  </r>
  <r>
    <s v="FT"/>
    <s v="Timp total"/>
    <s v="ED4"/>
    <x v="4"/>
    <s v="PUBL"/>
    <s v="Public"/>
    <s v="M"/>
    <s v="EL"/>
    <x v="34"/>
    <n v="14217"/>
    <n v="11324"/>
    <n v="6523"/>
    <n v="6302"/>
  </r>
  <r>
    <s v="FT"/>
    <s v="Timp total"/>
    <s v="ED4"/>
    <x v="4"/>
    <s v="PUBL"/>
    <s v="Public"/>
    <s v="F"/>
    <s v="HU"/>
    <x v="20"/>
    <n v="14356"/>
    <n v="13301"/>
    <n v="12914"/>
    <n v="12990"/>
  </r>
  <r>
    <s v="FT"/>
    <s v="Timp total"/>
    <s v="ED4"/>
    <x v="4"/>
    <s v="PUBL"/>
    <s v="Public"/>
    <s v="F"/>
    <s v="FR"/>
    <x v="31"/>
    <n v="14755"/>
    <n v="14311"/>
    <n v="14226"/>
    <n v="14581"/>
  </r>
  <r>
    <s v="PT"/>
    <s v="Timp partial"/>
    <s v="ED4"/>
    <x v="4"/>
    <s v="PUBL"/>
    <s v="Public"/>
    <s v="F"/>
    <s v="PL"/>
    <x v="26"/>
    <n v="16640"/>
    <n v="18547"/>
    <n v="19830"/>
    <n v="20005"/>
  </r>
  <r>
    <s v="FT"/>
    <s v="Timp total"/>
    <s v="ED4"/>
    <x v="4"/>
    <s v="PUBL"/>
    <s v="Public"/>
    <s v="M"/>
    <s v="HU"/>
    <x v="20"/>
    <n v="17428"/>
    <n v="17627"/>
    <n v="17525"/>
    <n v="18524"/>
  </r>
  <r>
    <s v="PT"/>
    <s v="Timp partial"/>
    <s v="ED4"/>
    <x v="4"/>
    <s v="PUBL"/>
    <s v="Public"/>
    <s v="M"/>
    <s v="CZ"/>
    <x v="22"/>
    <n v="17812"/>
    <n v="19862"/>
    <n v="16934"/>
    <n v="17048"/>
  </r>
  <r>
    <s v="FT"/>
    <s v="Timp total"/>
    <s v="ED4"/>
    <x v="4"/>
    <s v="PUBL"/>
    <s v="Public"/>
    <s v="F"/>
    <s v="EL"/>
    <x v="34"/>
    <n v="22011"/>
    <n v="17898"/>
    <n v="9329"/>
    <n v="8002"/>
  </r>
  <r>
    <s v="FT"/>
    <s v="Timp total"/>
    <s v="ED4"/>
    <x v="4"/>
    <s v="PUBL"/>
    <s v="Public"/>
    <s v="M"/>
    <s v="RO"/>
    <x v="25"/>
    <n v="26237"/>
    <n v="27470"/>
    <n v="25442"/>
    <n v="20592"/>
  </r>
  <r>
    <s v="FT"/>
    <s v="Timp total"/>
    <s v="ED4"/>
    <x v="4"/>
    <s v="PUBL"/>
    <s v="Public"/>
    <s v="F"/>
    <s v="IE"/>
    <x v="3"/>
    <n v="30778"/>
    <n v="31656"/>
    <n v="25527"/>
    <n v="22287"/>
  </r>
  <r>
    <s v="FT"/>
    <s v="Timp total"/>
    <s v="ED4"/>
    <x v="4"/>
    <s v="PUBL"/>
    <s v="Public"/>
    <s v="F"/>
    <s v="RO"/>
    <x v="25"/>
    <n v="32118"/>
    <n v="32237"/>
    <n v="29803"/>
    <n v="26732"/>
  </r>
  <r>
    <s v="PT"/>
    <s v="Timp partial"/>
    <s v="ED4"/>
    <x v="4"/>
    <s v="PUBL"/>
    <s v="Public"/>
    <s v="F"/>
    <s v="CZ"/>
    <x v="22"/>
    <n v="35006"/>
    <n v="39720"/>
    <n v="38115"/>
    <n v="34535"/>
  </r>
  <r>
    <s v="FT"/>
    <s v="Timp total"/>
    <s v="ED4"/>
    <x v="4"/>
    <s v="PUBL"/>
    <s v="Public"/>
    <s v="M"/>
    <s v="IE"/>
    <x v="3"/>
    <n v="40440"/>
    <n v="38957"/>
    <n v="23149"/>
    <n v="22933"/>
  </r>
  <r>
    <s v="FT"/>
    <s v="Timp total"/>
    <s v="ED4"/>
    <x v="4"/>
    <s v="PUBL"/>
    <s v="Public"/>
    <s v="M"/>
    <s v="DE"/>
    <x v="28"/>
    <n v="263006"/>
    <n v="270675"/>
    <n v="274722"/>
    <n v="294023"/>
  </r>
  <r>
    <s v="FT"/>
    <s v="Timp total"/>
    <s v="ED4"/>
    <x v="4"/>
    <s v="PUBL"/>
    <s v="Public"/>
    <s v="F"/>
    <s v="DE"/>
    <x v="28"/>
    <n v="274441"/>
    <n v="286731"/>
    <n v="291470"/>
    <n v="315291"/>
  </r>
  <r>
    <s v="FT"/>
    <s v="Timp total"/>
    <s v="ED4"/>
    <x v="4"/>
    <s v="PRIV"/>
    <s v="Privat"/>
    <s v="F"/>
    <s v="LT"/>
    <x v="12"/>
    <n v="183"/>
    <n v="153"/>
    <n v="109"/>
    <n v="84"/>
  </r>
  <r>
    <s v="FT"/>
    <s v="Timp total"/>
    <s v="ED4"/>
    <x v="4"/>
    <s v="PRIV"/>
    <s v="Privat"/>
    <s v="M"/>
    <s v="LT"/>
    <x v="12"/>
    <n v="15"/>
    <n v="3"/>
    <n v="0"/>
    <n v="0"/>
  </r>
  <r>
    <s v="FT"/>
    <s v="Timp total"/>
    <s v="ED4"/>
    <x v="4"/>
    <s v="PRIV"/>
    <s v="Privat"/>
    <s v="F"/>
    <s v="LV"/>
    <x v="10"/>
    <n v="149"/>
    <n v="167"/>
    <n v="149"/>
    <n v="109"/>
  </r>
  <r>
    <s v="FT"/>
    <s v="Timp total"/>
    <s v="ED4"/>
    <x v="4"/>
    <s v="PRIV"/>
    <s v="Privat"/>
    <s v="M"/>
    <s v="LV"/>
    <x v="10"/>
    <n v="17"/>
    <n v="27"/>
    <n v="28"/>
    <n v="21"/>
  </r>
  <r>
    <s v="PT"/>
    <s v="Timp partial"/>
    <s v="ED4"/>
    <x v="4"/>
    <s v="PRIV"/>
    <s v="Privat"/>
    <s v="F"/>
    <s v="MT"/>
    <x v="4"/>
    <n v="36"/>
    <n v="58"/>
    <n v="0"/>
    <n v="0"/>
  </r>
  <r>
    <s v="PT"/>
    <s v="Timp partial"/>
    <s v="ED4"/>
    <x v="4"/>
    <s v="PRIV"/>
    <s v="Privat"/>
    <s v="M"/>
    <s v="MT"/>
    <x v="4"/>
    <n v="5"/>
    <n v="33"/>
    <n v="0"/>
    <n v="0"/>
  </r>
  <r>
    <s v="FT"/>
    <s v="Timp total"/>
    <s v="ED4"/>
    <x v="4"/>
    <s v="PRIV"/>
    <s v="Privat"/>
    <s v="F"/>
    <s v="NO"/>
    <x v="14"/>
    <n v="1042"/>
    <n v="1845"/>
    <n v="18"/>
    <n v="949"/>
  </r>
  <r>
    <s v="PT"/>
    <s v="Timp partial"/>
    <s v="ED4"/>
    <x v="4"/>
    <s v="PRIV"/>
    <s v="Privat"/>
    <s v="F"/>
    <s v="NO"/>
    <x v="14"/>
    <n v="2128"/>
    <n v="1564"/>
    <n v="3092"/>
    <n v="1901"/>
  </r>
  <r>
    <s v="FT"/>
    <s v="Timp total"/>
    <s v="ED4"/>
    <x v="4"/>
    <s v="PRIV"/>
    <s v="Privat"/>
    <s v="M"/>
    <s v="NO"/>
    <x v="14"/>
    <n v="464"/>
    <n v="412"/>
    <n v="4"/>
    <n v="376"/>
  </r>
  <r>
    <s v="PT"/>
    <s v="Timp partial"/>
    <s v="ED4"/>
    <x v="4"/>
    <s v="PRIV"/>
    <s v="Privat"/>
    <s v="M"/>
    <s v="NO"/>
    <x v="14"/>
    <n v="863"/>
    <n v="1059"/>
    <n v="1495"/>
    <n v="690"/>
  </r>
  <r>
    <s v="FT"/>
    <s v="Timp total"/>
    <s v="ED4"/>
    <x v="4"/>
    <s v="PRIV"/>
    <s v="Privat"/>
    <s v="F"/>
    <s v="PL"/>
    <x v="26"/>
    <n v="16412"/>
    <n v="14663"/>
    <n v="13998"/>
    <n v="14895"/>
  </r>
  <r>
    <s v="PT"/>
    <s v="Timp partial"/>
    <s v="ED4"/>
    <x v="4"/>
    <s v="PRIV"/>
    <s v="Privat"/>
    <s v="F"/>
    <s v="PL"/>
    <x v="26"/>
    <n v="136867"/>
    <n v="140246"/>
    <n v="142956"/>
    <n v="167221"/>
  </r>
  <r>
    <s v="FT"/>
    <s v="Timp total"/>
    <s v="ED4"/>
    <x v="4"/>
    <s v="PRIV"/>
    <s v="Privat"/>
    <s v="M"/>
    <s v="PL"/>
    <x v="26"/>
    <n v="3724"/>
    <n v="3829"/>
    <n v="4269"/>
    <n v="5009"/>
  </r>
  <r>
    <s v="PT"/>
    <s v="Timp partial"/>
    <s v="ED4"/>
    <x v="4"/>
    <s v="PRIV"/>
    <s v="Privat"/>
    <s v="M"/>
    <s v="PL"/>
    <x v="26"/>
    <n v="59980"/>
    <n v="61499"/>
    <n v="64412"/>
    <n v="82828"/>
  </r>
  <r>
    <s v="FT"/>
    <s v="Timp total"/>
    <s v="ED4"/>
    <x v="4"/>
    <s v="PRIV"/>
    <s v="Privat"/>
    <s v="F"/>
    <s v="PT"/>
    <x v="13"/>
    <n v="73"/>
    <n v="877"/>
    <n v="677"/>
    <n v="488"/>
  </r>
  <r>
    <s v="FT"/>
    <s v="Timp total"/>
    <s v="ED4"/>
    <x v="4"/>
    <s v="PRIV"/>
    <s v="Privat"/>
    <s v="M"/>
    <s v="PT"/>
    <x v="13"/>
    <n v="89"/>
    <n v="1269"/>
    <n v="1083"/>
    <n v="774"/>
  </r>
  <r>
    <s v="FT"/>
    <s v="Timp total"/>
    <s v="ED4"/>
    <x v="4"/>
    <s v="PRIV"/>
    <s v="Privat"/>
    <s v="F"/>
    <s v="RO"/>
    <x v="25"/>
    <n v="33440"/>
    <n v="37294"/>
    <n v="38709"/>
    <n v="36882"/>
  </r>
  <r>
    <s v="FT"/>
    <s v="Timp total"/>
    <s v="ED4"/>
    <x v="4"/>
    <s v="PRIV"/>
    <s v="Privat"/>
    <s v="M"/>
    <s v="RO"/>
    <x v="25"/>
    <n v="7604"/>
    <n v="8343"/>
    <n v="8672"/>
    <n v="8114"/>
  </r>
  <r>
    <s v="PT"/>
    <s v="Timp partial"/>
    <s v="ED4"/>
    <x v="4"/>
    <s v="PRIV"/>
    <s v="Privat"/>
    <s v="F"/>
    <s v="SE"/>
    <x v="24"/>
    <n v="16"/>
    <n v="33"/>
    <n v="42"/>
    <n v="36"/>
  </r>
  <r>
    <s v="FT"/>
    <s v="Timp total"/>
    <s v="ED4"/>
    <x v="4"/>
    <s v="PRIV"/>
    <s v="Privat"/>
    <s v="F"/>
    <s v="SE"/>
    <x v="24"/>
    <n v="4595"/>
    <n v="7141"/>
    <n v="7846"/>
    <n v="7794"/>
  </r>
  <r>
    <s v="PT"/>
    <s v="Timp partial"/>
    <s v="ED4"/>
    <x v="4"/>
    <s v="PRIV"/>
    <s v="Privat"/>
    <s v="M"/>
    <s v="SE"/>
    <x v="24"/>
    <n v="46"/>
    <n v="55"/>
    <n v="61"/>
    <n v="62"/>
  </r>
  <r>
    <s v="FT"/>
    <s v="Timp total"/>
    <s v="ED4"/>
    <x v="4"/>
    <s v="PRIV"/>
    <s v="Privat"/>
    <s v="M"/>
    <s v="SE"/>
    <x v="24"/>
    <n v="4205"/>
    <n v="5551"/>
    <n v="5721"/>
    <n v="5464"/>
  </r>
  <r>
    <s v="FT"/>
    <s v="Timp total"/>
    <s v="ED4"/>
    <x v="4"/>
    <s v="PRIV"/>
    <s v="Privat"/>
    <s v="F"/>
    <s v="SK"/>
    <x v="15"/>
    <n v="362"/>
    <n v="457"/>
    <n v="508"/>
    <n v="533"/>
  </r>
  <r>
    <s v="PT"/>
    <s v="Timp partial"/>
    <s v="ED4"/>
    <x v="4"/>
    <s v="PRIV"/>
    <s v="Privat"/>
    <s v="F"/>
    <s v="SK"/>
    <x v="15"/>
    <n v="1690"/>
    <n v="1439"/>
    <n v="1340"/>
    <n v="1445"/>
  </r>
  <r>
    <s v="PT"/>
    <s v="Timp partial"/>
    <s v="ED4"/>
    <x v="4"/>
    <s v="PRIV"/>
    <s v="Privat"/>
    <s v="M"/>
    <s v="SK"/>
    <x v="15"/>
    <n v="282"/>
    <n v="265"/>
    <n v="282"/>
    <n v="344"/>
  </r>
  <r>
    <s v="FT"/>
    <s v="Timp total"/>
    <s v="ED4"/>
    <x v="4"/>
    <s v="PRIV"/>
    <s v="Privat"/>
    <s v="M"/>
    <s v="SK"/>
    <x v="15"/>
    <n v="511"/>
    <n v="597"/>
    <n v="674"/>
    <n v="741"/>
  </r>
  <r>
    <s v="FT"/>
    <s v="Timp total"/>
    <s v="ED5"/>
    <x v="5"/>
    <s v="PRIV"/>
    <s v="Privat"/>
    <s v="F"/>
    <s v="AT"/>
    <x v="0"/>
    <n v="7933"/>
    <n v="8161"/>
    <n v="7662"/>
    <n v="7553"/>
  </r>
  <r>
    <s v="FT"/>
    <s v="Timp total"/>
    <s v="ED5"/>
    <x v="5"/>
    <s v="PRIV"/>
    <s v="Privat"/>
    <s v="M"/>
    <s v="AT"/>
    <x v="0"/>
    <n v="5681"/>
    <n v="5692"/>
    <n v="5800"/>
    <n v="5798"/>
  </r>
  <r>
    <s v="FT"/>
    <s v="Timp total"/>
    <s v="ED5"/>
    <x v="5"/>
    <s v="PRIV"/>
    <s v="Privat"/>
    <s v="F"/>
    <s v="BE"/>
    <x v="32"/>
    <n v="4721"/>
    <n v="4741"/>
    <n v="4766"/>
    <n v="4441"/>
  </r>
  <r>
    <s v="PT"/>
    <s v="Timp partial"/>
    <s v="ED5"/>
    <x v="5"/>
    <s v="PRIV"/>
    <s v="Privat"/>
    <s v="F"/>
    <s v="BE"/>
    <x v="32"/>
    <n v="5101"/>
    <n v="5238"/>
    <n v="5268"/>
    <n v="5623"/>
  </r>
  <r>
    <s v="FT"/>
    <s v="Timp total"/>
    <s v="ED5"/>
    <x v="5"/>
    <s v="PRIV"/>
    <s v="Privat"/>
    <s v="M"/>
    <s v="BE"/>
    <x v="32"/>
    <n v="734"/>
    <n v="703"/>
    <n v="704"/>
    <n v="652"/>
  </r>
  <r>
    <s v="PT"/>
    <s v="Timp partial"/>
    <s v="ED5"/>
    <x v="5"/>
    <s v="PRIV"/>
    <s v="Privat"/>
    <s v="M"/>
    <s v="BE"/>
    <x v="32"/>
    <n v="3841"/>
    <n v="3853"/>
    <n v="3963"/>
    <n v="4426"/>
  </r>
  <r>
    <s v="FT"/>
    <s v="Timp total"/>
    <s v="ED5"/>
    <x v="5"/>
    <s v="PRIV"/>
    <s v="Privat"/>
    <s v="F"/>
    <s v="CH"/>
    <x v="16"/>
    <n v="473"/>
    <n v="4532"/>
    <n v="4153"/>
    <n v="4550"/>
  </r>
  <r>
    <s v="PT"/>
    <s v="Timp partial"/>
    <s v="ED5"/>
    <x v="5"/>
    <s v="PRIV"/>
    <s v="Privat"/>
    <s v="F"/>
    <s v="CH"/>
    <x v="16"/>
    <n v="1898"/>
    <n v="1259"/>
    <n v="1224"/>
    <n v="1184"/>
  </r>
  <r>
    <s v="FT"/>
    <s v="Timp total"/>
    <s v="ED5"/>
    <x v="5"/>
    <s v="PRIV"/>
    <s v="Privat"/>
    <s v="M"/>
    <s v="CH"/>
    <x v="16"/>
    <n v="244"/>
    <n v="2776"/>
    <n v="2564"/>
    <n v="2963"/>
  </r>
  <r>
    <s v="PT"/>
    <s v="Timp partial"/>
    <s v="ED5"/>
    <x v="5"/>
    <s v="PRIV"/>
    <s v="Privat"/>
    <s v="M"/>
    <s v="CH"/>
    <x v="16"/>
    <n v="1110"/>
    <n v="1114"/>
    <n v="1065"/>
    <n v="1210"/>
  </r>
  <r>
    <s v="PT"/>
    <s v="Timp partial"/>
    <s v="ED5"/>
    <x v="5"/>
    <s v="PRIV"/>
    <s v="Privat"/>
    <s v="F"/>
    <s v="CY"/>
    <x v="5"/>
    <n v="112"/>
    <n v="50"/>
    <n v="118"/>
    <n v="40"/>
  </r>
  <r>
    <s v="FT"/>
    <s v="Timp total"/>
    <s v="ED5"/>
    <x v="5"/>
    <s v="PRIV"/>
    <s v="Privat"/>
    <s v="F"/>
    <s v="CY"/>
    <x v="5"/>
    <n v="1238"/>
    <n v="1442"/>
    <n v="1440"/>
    <n v="1769"/>
  </r>
  <r>
    <s v="PT"/>
    <s v="Timp partial"/>
    <s v="ED5"/>
    <x v="5"/>
    <s v="PRIV"/>
    <s v="Privat"/>
    <s v="M"/>
    <s v="CY"/>
    <x v="5"/>
    <n v="133"/>
    <n v="65"/>
    <n v="160"/>
    <n v="105"/>
  </r>
  <r>
    <s v="FT"/>
    <s v="Timp total"/>
    <s v="ED5"/>
    <x v="5"/>
    <s v="PRIV"/>
    <s v="Privat"/>
    <s v="M"/>
    <s v="CY"/>
    <x v="5"/>
    <n v="1934"/>
    <n v="1343"/>
    <n v="996"/>
    <n v="1165"/>
  </r>
  <r>
    <s v="FT"/>
    <s v="Timp total"/>
    <s v="ED5"/>
    <x v="5"/>
    <s v="PRIV"/>
    <s v="Privat"/>
    <s v="F"/>
    <s v="CZ"/>
    <x v="22"/>
    <n v="149"/>
    <n v="122"/>
    <n v="106"/>
    <n v="101"/>
  </r>
  <r>
    <s v="FT"/>
    <s v="Timp total"/>
    <s v="ED5"/>
    <x v="5"/>
    <s v="PRIV"/>
    <s v="Privat"/>
    <s v="M"/>
    <s v="CZ"/>
    <x v="22"/>
    <n v="46"/>
    <n v="54"/>
    <n v="48"/>
    <n v="35"/>
  </r>
  <r>
    <s v="FT"/>
    <s v="Timp total"/>
    <s v="ED5"/>
    <x v="5"/>
    <s v="PRIV"/>
    <s v="Privat"/>
    <s v="F"/>
    <s v="DE"/>
    <x v="28"/>
    <n v="17"/>
    <n v="20"/>
    <n v="31"/>
    <n v="60"/>
  </r>
  <r>
    <s v="FT"/>
    <s v="Timp total"/>
    <s v="ED5"/>
    <x v="5"/>
    <s v="PRIV"/>
    <s v="Privat"/>
    <s v="M"/>
    <s v="DE"/>
    <x v="28"/>
    <n v="54"/>
    <n v="33"/>
    <n v="23"/>
    <n v="14"/>
  </r>
  <r>
    <s v="PT"/>
    <s v="Timp partial"/>
    <s v="ED5"/>
    <x v="5"/>
    <s v="PRIV"/>
    <s v="Privat"/>
    <s v="F"/>
    <s v="DK"/>
    <x v="19"/>
    <n v="144"/>
    <n v="233"/>
    <n v="155"/>
    <n v="143"/>
  </r>
  <r>
    <s v="FT"/>
    <s v="Timp total"/>
    <s v="ED5"/>
    <x v="5"/>
    <s v="PRIV"/>
    <s v="Privat"/>
    <s v="F"/>
    <s v="DK"/>
    <x v="19"/>
    <n v="940"/>
    <n v="1048"/>
    <n v="1024"/>
    <n v="817"/>
  </r>
  <r>
    <s v="PT"/>
    <s v="Timp partial"/>
    <s v="ED5"/>
    <x v="5"/>
    <s v="PRIV"/>
    <s v="Privat"/>
    <s v="M"/>
    <s v="DK"/>
    <x v="19"/>
    <n v="13"/>
    <n v="28"/>
    <n v="7"/>
    <n v="16"/>
  </r>
  <r>
    <s v="FT"/>
    <s v="Timp total"/>
    <s v="ED5"/>
    <x v="5"/>
    <s v="PRIV"/>
    <s v="Privat"/>
    <s v="M"/>
    <s v="DK"/>
    <x v="19"/>
    <n v="291"/>
    <n v="451"/>
    <n v="441"/>
    <n v="131"/>
  </r>
  <r>
    <s v="PT"/>
    <s v="Timp partial"/>
    <s v="ED5"/>
    <x v="5"/>
    <s v="PRIV"/>
    <s v="Privat"/>
    <s v="F"/>
    <s v="ES"/>
    <x v="30"/>
    <n v="3103"/>
    <n v="2261"/>
    <n v="1370"/>
    <n v="970"/>
  </r>
  <r>
    <s v="FT"/>
    <s v="Timp total"/>
    <s v="ED5"/>
    <x v="5"/>
    <s v="PRIV"/>
    <s v="Privat"/>
    <s v="F"/>
    <s v="ES"/>
    <x v="30"/>
    <n v="34956"/>
    <n v="35389"/>
    <n v="34673"/>
    <n v="33887"/>
  </r>
  <r>
    <s v="PT"/>
    <s v="Timp partial"/>
    <s v="ED5"/>
    <x v="5"/>
    <s v="PRIV"/>
    <s v="Privat"/>
    <s v="M"/>
    <s v="ES"/>
    <x v="30"/>
    <n v="2188"/>
    <n v="1797"/>
    <n v="1397"/>
    <n v="873"/>
  </r>
  <r>
    <s v="FT"/>
    <s v="Timp total"/>
    <s v="ED5"/>
    <x v="5"/>
    <s v="PRIV"/>
    <s v="Privat"/>
    <s v="M"/>
    <s v="ES"/>
    <x v="30"/>
    <n v="41375"/>
    <n v="40200"/>
    <n v="37920"/>
    <n v="34623"/>
  </r>
  <r>
    <s v="FT"/>
    <s v="Timp total"/>
    <s v="ED5"/>
    <x v="5"/>
    <s v="PRIV"/>
    <s v="Privat"/>
    <s v="F"/>
    <s v="FR"/>
    <x v="31"/>
    <n v="89989"/>
    <n v="90277"/>
    <n v="93397"/>
    <n v="96200"/>
  </r>
  <r>
    <s v="FT"/>
    <s v="Timp total"/>
    <s v="ED5"/>
    <x v="5"/>
    <s v="PRIV"/>
    <s v="Privat"/>
    <s v="M"/>
    <s v="FR"/>
    <x v="31"/>
    <n v="71266"/>
    <n v="69678"/>
    <n v="72353"/>
    <n v="72563"/>
  </r>
  <r>
    <s v="PT"/>
    <s v="Timp partial"/>
    <s v="ED5"/>
    <x v="5"/>
    <s v="PRIV"/>
    <s v="Privat"/>
    <s v="F"/>
    <s v="HU"/>
    <x v="20"/>
    <n v="563"/>
    <n v="943"/>
    <n v="3469"/>
    <n v="5571"/>
  </r>
  <r>
    <s v="FT"/>
    <s v="Timp total"/>
    <s v="ED5"/>
    <x v="5"/>
    <s v="PRIV"/>
    <s v="Privat"/>
    <s v="F"/>
    <s v="HU"/>
    <x v="20"/>
    <n v="621"/>
    <n v="948"/>
    <n v="3462"/>
    <n v="8151"/>
  </r>
  <r>
    <s v="PT"/>
    <s v="Timp partial"/>
    <s v="ED5"/>
    <x v="5"/>
    <s v="PRIV"/>
    <s v="Privat"/>
    <s v="M"/>
    <s v="HU"/>
    <x v="20"/>
    <n v="232"/>
    <n v="349"/>
    <n v="1425"/>
    <n v="2614"/>
  </r>
  <r>
    <s v="FT"/>
    <s v="Timp total"/>
    <s v="ED5"/>
    <x v="5"/>
    <s v="PRIV"/>
    <s v="Privat"/>
    <s v="M"/>
    <s v="HU"/>
    <x v="20"/>
    <n v="361"/>
    <n v="493"/>
    <n v="1757"/>
    <n v="4520"/>
  </r>
  <r>
    <s v="PT"/>
    <s v="Timp partial"/>
    <s v="ED5"/>
    <x v="5"/>
    <s v="PRIV"/>
    <s v="Privat"/>
    <s v="F"/>
    <s v="IE"/>
    <x v="3"/>
    <n v="24"/>
    <n v="110"/>
    <n v="1289"/>
    <n v="0"/>
  </r>
  <r>
    <s v="FT"/>
    <s v="Timp total"/>
    <s v="ED5"/>
    <x v="5"/>
    <s v="PRIV"/>
    <s v="Privat"/>
    <s v="F"/>
    <s v="IE"/>
    <x v="3"/>
    <n v="107"/>
    <n v="135"/>
    <n v="38"/>
    <n v="0"/>
  </r>
  <r>
    <s v="PT"/>
    <s v="Timp partial"/>
    <s v="ED5"/>
    <x v="5"/>
    <s v="PRIV"/>
    <s v="Privat"/>
    <s v="M"/>
    <s v="IE"/>
    <x v="3"/>
    <n v="20"/>
    <n v="69"/>
    <n v="489"/>
    <n v="0"/>
  </r>
  <r>
    <s v="FT"/>
    <s v="Timp total"/>
    <s v="ED5"/>
    <x v="5"/>
    <s v="PRIV"/>
    <s v="Privat"/>
    <s v="M"/>
    <s v="IE"/>
    <x v="3"/>
    <n v="164"/>
    <n v="243"/>
    <n v="113"/>
    <n v="0"/>
  </r>
  <r>
    <s v="PT"/>
    <s v="Timp partial"/>
    <s v="ED5"/>
    <x v="5"/>
    <s v="PRIV"/>
    <s v="Privat"/>
    <s v="F"/>
    <s v="IS"/>
    <x v="2"/>
    <n v="23"/>
    <n v="27"/>
    <n v="34"/>
    <n v="27"/>
  </r>
  <r>
    <s v="FT"/>
    <s v="Timp total"/>
    <s v="ED5"/>
    <x v="5"/>
    <s v="PRIV"/>
    <s v="Privat"/>
    <s v="F"/>
    <s v="IS"/>
    <x v="2"/>
    <n v="59"/>
    <n v="70"/>
    <n v="68"/>
    <n v="65"/>
  </r>
  <r>
    <s v="PT"/>
    <s v="Timp partial"/>
    <s v="ED5"/>
    <x v="5"/>
    <s v="PRIV"/>
    <s v="Privat"/>
    <s v="M"/>
    <s v="IS"/>
    <x v="2"/>
    <n v="60"/>
    <n v="95"/>
    <n v="104"/>
    <n v="83"/>
  </r>
  <r>
    <s v="FT"/>
    <s v="Timp total"/>
    <s v="ED5"/>
    <x v="5"/>
    <s v="PRIV"/>
    <s v="Privat"/>
    <s v="M"/>
    <s v="IS"/>
    <x v="2"/>
    <n v="77"/>
    <n v="60"/>
    <n v="66"/>
    <n v="74"/>
  </r>
  <r>
    <s v="FT"/>
    <s v="Timp total"/>
    <s v="ED5"/>
    <x v="5"/>
    <s v="PRIV"/>
    <s v="Privat"/>
    <s v="F"/>
    <s v="IT"/>
    <x v="29"/>
    <n v="2176"/>
    <n v="1637"/>
    <n v="1216"/>
    <n v="590"/>
  </r>
  <r>
    <s v="FT"/>
    <s v="Timp total"/>
    <s v="ED5"/>
    <x v="5"/>
    <s v="PRIV"/>
    <s v="Privat"/>
    <s v="M"/>
    <s v="IT"/>
    <x v="29"/>
    <n v="6140"/>
    <n v="4911"/>
    <n v="3985"/>
    <n v="1896"/>
  </r>
  <r>
    <s v="PT"/>
    <s v="Timp partial"/>
    <s v="ED5"/>
    <x v="5"/>
    <s v="PUBL"/>
    <s v="Public"/>
    <s v="M"/>
    <s v="HR"/>
    <x v="6"/>
    <n v="5"/>
    <n v="0"/>
    <n v="8"/>
    <n v="8"/>
  </r>
  <r>
    <s v="PT"/>
    <s v="Timp partial"/>
    <s v="ED5"/>
    <x v="5"/>
    <s v="PUBL"/>
    <s v="Public"/>
    <s v="F"/>
    <s v="HR"/>
    <x v="6"/>
    <n v="6"/>
    <n v="0"/>
    <n v="0"/>
    <n v="0"/>
  </r>
  <r>
    <s v="PT"/>
    <s v="Timp partial"/>
    <s v="ED5"/>
    <x v="5"/>
    <s v="PUBL"/>
    <s v="Public"/>
    <s v="F"/>
    <s v="PT"/>
    <x v="13"/>
    <n v="8"/>
    <n v="0"/>
    <n v="0"/>
    <n v="0"/>
  </r>
  <r>
    <s v="FT"/>
    <s v="Timp total"/>
    <s v="ED5"/>
    <x v="5"/>
    <s v="PUBL"/>
    <s v="Public"/>
    <s v="M"/>
    <s v="HR"/>
    <x v="6"/>
    <n v="11"/>
    <n v="28"/>
    <n v="14"/>
    <n v="14"/>
  </r>
  <r>
    <s v="PT"/>
    <s v="Timp partial"/>
    <s v="ED5"/>
    <x v="5"/>
    <s v="PUBL"/>
    <s v="Public"/>
    <s v="M"/>
    <s v="PT"/>
    <x v="13"/>
    <n v="22"/>
    <n v="0"/>
    <n v="0"/>
    <n v="85"/>
  </r>
  <r>
    <s v="PT"/>
    <s v="Timp partial"/>
    <s v="ED5"/>
    <x v="5"/>
    <s v="PUBL"/>
    <s v="Public"/>
    <s v="M"/>
    <s v="IS"/>
    <x v="2"/>
    <n v="25"/>
    <n v="20"/>
    <n v="34"/>
    <n v="54"/>
  </r>
  <r>
    <s v="PT"/>
    <s v="Timp partial"/>
    <s v="ED5"/>
    <x v="5"/>
    <s v="PUBL"/>
    <s v="Public"/>
    <s v="M"/>
    <s v="SK"/>
    <x v="15"/>
    <n v="25"/>
    <n v="38"/>
    <n v="69"/>
    <n v="106"/>
  </r>
  <r>
    <s v="PT"/>
    <s v="Timp partial"/>
    <s v="ED5"/>
    <x v="5"/>
    <s v="PUBL"/>
    <s v="Public"/>
    <s v="M"/>
    <s v="DE"/>
    <x v="28"/>
    <n v="42"/>
    <n v="36"/>
    <n v="39"/>
    <n v="16"/>
  </r>
  <r>
    <s v="FT"/>
    <s v="Timp total"/>
    <s v="ED5"/>
    <x v="5"/>
    <s v="PUBL"/>
    <s v="Public"/>
    <s v="F"/>
    <s v="HR"/>
    <x v="6"/>
    <n v="43"/>
    <n v="90"/>
    <n v="85"/>
    <n v="82"/>
  </r>
  <r>
    <s v="FT"/>
    <s v="Timp total"/>
    <s v="ED5"/>
    <x v="5"/>
    <s v="PUBL"/>
    <s v="Public"/>
    <s v="M"/>
    <s v="DE"/>
    <x v="28"/>
    <n v="46"/>
    <n v="28"/>
    <n v="47"/>
    <n v="60"/>
  </r>
  <r>
    <s v="FT"/>
    <s v="Timp total"/>
    <s v="ED5"/>
    <x v="5"/>
    <s v="PUBL"/>
    <s v="Public"/>
    <s v="M"/>
    <s v="IS"/>
    <x v="2"/>
    <n v="54"/>
    <n v="65"/>
    <n v="68"/>
    <n v="37"/>
  </r>
  <r>
    <s v="PT"/>
    <s v="Timp partial"/>
    <s v="ED5"/>
    <x v="5"/>
    <s v="PUBL"/>
    <s v="Public"/>
    <s v="F"/>
    <s v="IS"/>
    <x v="2"/>
    <n v="55"/>
    <n v="40"/>
    <n v="62"/>
    <n v="53"/>
  </r>
  <r>
    <s v="FT"/>
    <s v="Timp total"/>
    <s v="ED5"/>
    <x v="5"/>
    <s v="PUBL"/>
    <s v="Public"/>
    <s v="M"/>
    <s v="PL"/>
    <x v="26"/>
    <n v="75"/>
    <n v="481"/>
    <n v="950"/>
    <n v="1204"/>
  </r>
  <r>
    <s v="FT"/>
    <s v="Timp total"/>
    <s v="ED5"/>
    <x v="5"/>
    <s v="PUBL"/>
    <s v="Public"/>
    <s v="M"/>
    <s v="CH"/>
    <x v="16"/>
    <n v="87"/>
    <n v="92"/>
    <n v="87"/>
    <n v="108"/>
  </r>
  <r>
    <s v="PT"/>
    <s v="Timp partial"/>
    <s v="ED5"/>
    <x v="5"/>
    <s v="PUBL"/>
    <s v="Public"/>
    <s v="F"/>
    <s v="SK"/>
    <x v="15"/>
    <n v="97"/>
    <n v="111"/>
    <n v="180"/>
    <n v="198"/>
  </r>
  <r>
    <s v="PT"/>
    <s v="Timp partial"/>
    <s v="ED5"/>
    <x v="5"/>
    <s v="PUBL"/>
    <s v="Public"/>
    <s v="F"/>
    <s v="DE"/>
    <x v="28"/>
    <n v="98"/>
    <n v="108"/>
    <n v="139"/>
    <n v="122"/>
  </r>
  <r>
    <s v="FT"/>
    <s v="Timp total"/>
    <s v="ED5"/>
    <x v="5"/>
    <s v="PUBL"/>
    <s v="Public"/>
    <s v="F"/>
    <s v="CH"/>
    <x v="16"/>
    <n v="99"/>
    <n v="109"/>
    <n v="130"/>
    <n v="272"/>
  </r>
  <r>
    <s v="FT"/>
    <s v="Timp total"/>
    <s v="ED5"/>
    <x v="5"/>
    <s v="PUBL"/>
    <s v="Public"/>
    <s v="F"/>
    <s v="DE"/>
    <x v="28"/>
    <n v="100"/>
    <n v="122"/>
    <n v="131"/>
    <n v="235"/>
  </r>
  <r>
    <s v="FT"/>
    <s v="Timp total"/>
    <s v="ED5"/>
    <x v="5"/>
    <s v="PUBL"/>
    <s v="Public"/>
    <s v="F"/>
    <s v="CY"/>
    <x v="5"/>
    <n v="104"/>
    <n v="102"/>
    <n v="115"/>
    <n v="80"/>
  </r>
  <r>
    <s v="FT"/>
    <s v="Timp total"/>
    <s v="ED5"/>
    <x v="5"/>
    <s v="PUBL"/>
    <s v="Public"/>
    <s v="F"/>
    <s v="IS"/>
    <x v="2"/>
    <n v="116"/>
    <n v="108"/>
    <n v="107"/>
    <n v="59"/>
  </r>
  <r>
    <s v="FT"/>
    <s v="Timp total"/>
    <s v="ED5"/>
    <x v="5"/>
    <s v="PUBL"/>
    <s v="Public"/>
    <s v="M"/>
    <s v="CY"/>
    <x v="5"/>
    <n v="139"/>
    <n v="126"/>
    <n v="128"/>
    <n v="91"/>
  </r>
  <r>
    <s v="FT"/>
    <s v="Timp total"/>
    <s v="ED5"/>
    <x v="5"/>
    <s v="PUBL"/>
    <s v="Public"/>
    <s v="F"/>
    <s v="NO"/>
    <x v="14"/>
    <n v="148"/>
    <n v="177"/>
    <n v="140"/>
    <n v="174"/>
  </r>
  <r>
    <s v="PT"/>
    <s v="Timp partial"/>
    <s v="ED5"/>
    <x v="5"/>
    <s v="PUBL"/>
    <s v="Public"/>
    <s v="F"/>
    <s v="NO"/>
    <x v="14"/>
    <n v="171"/>
    <n v="150"/>
    <n v="152"/>
    <n v="436"/>
  </r>
  <r>
    <s v="PT"/>
    <s v="Timp partial"/>
    <s v="ED5"/>
    <x v="5"/>
    <s v="PUBL"/>
    <s v="Public"/>
    <s v="M"/>
    <s v="CH"/>
    <x v="16"/>
    <n v="211"/>
    <n v="173"/>
    <n v="173"/>
    <n v="233"/>
  </r>
  <r>
    <s v="FT"/>
    <s v="Timp total"/>
    <s v="ED5"/>
    <x v="5"/>
    <s v="PUBL"/>
    <s v="Public"/>
    <s v="F"/>
    <s v="PL"/>
    <x v="26"/>
    <n v="268"/>
    <n v="2039"/>
    <n v="4384"/>
    <n v="5325"/>
  </r>
  <r>
    <s v="PT"/>
    <s v="Timp partial"/>
    <s v="ED5"/>
    <x v="5"/>
    <s v="PUBL"/>
    <s v="Public"/>
    <s v="F"/>
    <s v="CH"/>
    <x v="16"/>
    <n v="285"/>
    <n v="225"/>
    <n v="199"/>
    <n v="281"/>
  </r>
  <r>
    <s v="FT"/>
    <s v="Timp total"/>
    <s v="ED5"/>
    <x v="5"/>
    <s v="PUBL"/>
    <s v="Public"/>
    <s v="M"/>
    <s v="LU"/>
    <x v="7"/>
    <n v="287"/>
    <n v="268"/>
    <n v="220"/>
    <n v="128"/>
  </r>
  <r>
    <s v="FT"/>
    <s v="Timp total"/>
    <s v="ED5"/>
    <x v="5"/>
    <s v="PUBL"/>
    <s v="Public"/>
    <s v="M"/>
    <s v="BE"/>
    <x v="32"/>
    <n v="295"/>
    <n v="306"/>
    <n v="295"/>
    <n v="263"/>
  </r>
  <r>
    <s v="PT"/>
    <s v="Timp partial"/>
    <s v="ED5"/>
    <x v="5"/>
    <s v="PUBL"/>
    <s v="Public"/>
    <s v="M"/>
    <s v="MT"/>
    <x v="4"/>
    <n v="306"/>
    <n v="321"/>
    <n v="316"/>
    <n v="352"/>
  </r>
  <r>
    <s v="FT"/>
    <s v="Timp total"/>
    <s v="ED5"/>
    <x v="5"/>
    <s v="PUBL"/>
    <s v="Public"/>
    <s v="M"/>
    <s v="CZ"/>
    <x v="22"/>
    <n v="319"/>
    <n v="363"/>
    <n v="345"/>
    <n v="329"/>
  </r>
  <r>
    <s v="FT"/>
    <s v="Timp total"/>
    <s v="ED5"/>
    <x v="5"/>
    <s v="PUBL"/>
    <s v="Public"/>
    <s v="F"/>
    <s v="LU"/>
    <x v="7"/>
    <n v="355"/>
    <n v="319"/>
    <n v="340"/>
    <n v="201"/>
  </r>
  <r>
    <s v="PT"/>
    <s v="Timp partial"/>
    <s v="ED5"/>
    <x v="5"/>
    <s v="PUBL"/>
    <s v="Public"/>
    <s v="F"/>
    <s v="LV"/>
    <x v="10"/>
    <n v="371"/>
    <n v="340"/>
    <n v="374"/>
    <n v="399"/>
  </r>
  <r>
    <s v="FT"/>
    <s v="Timp total"/>
    <s v="ED5"/>
    <x v="5"/>
    <s v="PUBL"/>
    <s v="Public"/>
    <s v="F"/>
    <s v="MT"/>
    <x v="4"/>
    <n v="419"/>
    <n v="710"/>
    <n v="628"/>
    <n v="802"/>
  </r>
  <r>
    <s v="FT"/>
    <s v="Timp total"/>
    <s v="ED5"/>
    <x v="5"/>
    <s v="PUBL"/>
    <s v="Public"/>
    <s v="M"/>
    <s v="MT"/>
    <x v="4"/>
    <n v="441"/>
    <n v="794"/>
    <n v="761"/>
    <n v="785"/>
  </r>
  <r>
    <s v="FT"/>
    <s v="Timp total"/>
    <s v="ED5"/>
    <x v="5"/>
    <s v="PUBL"/>
    <s v="Public"/>
    <s v="F"/>
    <s v="CZ"/>
    <x v="22"/>
    <n v="448"/>
    <n v="455"/>
    <n v="499"/>
    <n v="527"/>
  </r>
  <r>
    <s v="PT"/>
    <s v="Timp partial"/>
    <s v="ED5"/>
    <x v="5"/>
    <s v="PUBL"/>
    <s v="Public"/>
    <s v="F"/>
    <s v="SE"/>
    <x v="24"/>
    <n v="602"/>
    <n v="666"/>
    <n v="809"/>
    <n v="913"/>
  </r>
  <r>
    <s v="PT"/>
    <s v="Timp partial"/>
    <s v="ED5"/>
    <x v="5"/>
    <s v="PUBL"/>
    <s v="Public"/>
    <s v="F"/>
    <s v="SI"/>
    <x v="11"/>
    <n v="656"/>
    <n v="784"/>
    <n v="942"/>
    <n v="1210"/>
  </r>
  <r>
    <s v="FT"/>
    <s v="Timp total"/>
    <s v="ED5"/>
    <x v="5"/>
    <s v="PUBL"/>
    <s v="Public"/>
    <s v="M"/>
    <s v="SK"/>
    <x v="15"/>
    <n v="665"/>
    <n v="724"/>
    <n v="716"/>
    <n v="619"/>
  </r>
  <r>
    <s v="PT"/>
    <s v="Timp partial"/>
    <s v="ED5"/>
    <x v="5"/>
    <s v="PUBL"/>
    <s v="Public"/>
    <s v="F"/>
    <s v="MT"/>
    <x v="4"/>
    <n v="703"/>
    <n v="691"/>
    <n v="457"/>
    <n v="527"/>
  </r>
  <r>
    <s v="PT"/>
    <s v="Timp partial"/>
    <s v="ED5"/>
    <x v="5"/>
    <s v="PUBL"/>
    <s v="Public"/>
    <s v="F"/>
    <s v="NL"/>
    <x v="23"/>
    <n v="817"/>
    <n v="872"/>
    <n v="1910"/>
    <n v="846"/>
  </r>
  <r>
    <s v="PT"/>
    <s v="Timp partial"/>
    <s v="ED5"/>
    <x v="5"/>
    <s v="PUBL"/>
    <s v="Public"/>
    <s v="M"/>
    <s v="HU"/>
    <x v="20"/>
    <n v="823"/>
    <n v="674"/>
    <n v="638"/>
    <n v="881"/>
  </r>
  <r>
    <s v="PT"/>
    <s v="Timp partial"/>
    <s v="ED5"/>
    <x v="5"/>
    <s v="PUBL"/>
    <s v="Public"/>
    <s v="M"/>
    <s v="LV"/>
    <x v="10"/>
    <n v="929"/>
    <n v="1036"/>
    <n v="1139"/>
    <n v="1158"/>
  </r>
  <r>
    <s v="PT"/>
    <s v="Timp partial"/>
    <s v="ED5"/>
    <x v="5"/>
    <s v="PUBL"/>
    <s v="Public"/>
    <s v="M"/>
    <s v="SE"/>
    <x v="24"/>
    <n v="1037"/>
    <n v="1181"/>
    <n v="1313"/>
    <n v="1416"/>
  </r>
  <r>
    <s v="FT"/>
    <s v="Timp total"/>
    <s v="ED5"/>
    <x v="5"/>
    <s v="PUBL"/>
    <s v="Public"/>
    <s v="F"/>
    <s v="SK"/>
    <x v="15"/>
    <n v="1061"/>
    <n v="1134"/>
    <n v="1185"/>
    <n v="1216"/>
  </r>
  <r>
    <s v="FT"/>
    <s v="Timp total"/>
    <s v="ED5"/>
    <x v="5"/>
    <s v="PRIV"/>
    <s v="Privat"/>
    <s v="F"/>
    <s v="LV"/>
    <x v="10"/>
    <n v="1199"/>
    <n v="1315"/>
    <n v="1549"/>
    <n v="1996"/>
  </r>
  <r>
    <s v="PT"/>
    <s v="Timp partial"/>
    <s v="ED5"/>
    <x v="5"/>
    <s v="PRIV"/>
    <s v="Privat"/>
    <s v="F"/>
    <s v="LV"/>
    <x v="10"/>
    <n v="4209"/>
    <n v="4680"/>
    <n v="4786"/>
    <n v="4522"/>
  </r>
  <r>
    <s v="FT"/>
    <s v="Timp total"/>
    <s v="ED5"/>
    <x v="5"/>
    <s v="PRIV"/>
    <s v="Privat"/>
    <s v="M"/>
    <s v="LV"/>
    <x v="10"/>
    <n v="1075"/>
    <n v="1027"/>
    <n v="1190"/>
    <n v="1307"/>
  </r>
  <r>
    <s v="PT"/>
    <s v="Timp partial"/>
    <s v="ED5"/>
    <x v="5"/>
    <s v="PRIV"/>
    <s v="Privat"/>
    <s v="M"/>
    <s v="LV"/>
    <x v="10"/>
    <n v="2111"/>
    <n v="2350"/>
    <n v="2580"/>
    <n v="2435"/>
  </r>
  <r>
    <s v="PT"/>
    <s v="Timp partial"/>
    <s v="ED5"/>
    <x v="5"/>
    <s v="PUBL"/>
    <s v="Public"/>
    <s v="M"/>
    <s v="NL"/>
    <x v="23"/>
    <n v="1164"/>
    <n v="1056"/>
    <n v="2466"/>
    <n v="827"/>
  </r>
  <r>
    <s v="PT"/>
    <s v="Timp partial"/>
    <s v="ED5"/>
    <x v="5"/>
    <s v="PUBL"/>
    <s v="Public"/>
    <s v="M"/>
    <s v="SI"/>
    <x v="11"/>
    <n v="1425"/>
    <n v="1382"/>
    <n v="1768"/>
    <n v="2040"/>
  </r>
  <r>
    <s v="PT"/>
    <s v="Timp partial"/>
    <s v="ED5"/>
    <x v="5"/>
    <s v="PUBL"/>
    <s v="Public"/>
    <s v="F"/>
    <s v="HU"/>
    <x v="20"/>
    <n v="1542"/>
    <n v="1181"/>
    <n v="1043"/>
    <n v="1538"/>
  </r>
  <r>
    <s v="FT"/>
    <s v="Timp total"/>
    <s v="ED5"/>
    <x v="5"/>
    <s v="PUBL"/>
    <s v="Public"/>
    <s v="F"/>
    <s v="BE"/>
    <x v="32"/>
    <n v="1684"/>
    <n v="1652"/>
    <n v="1618"/>
    <n v="1513"/>
  </r>
  <r>
    <s v="FT"/>
    <s v="Timp total"/>
    <s v="ED5"/>
    <x v="5"/>
    <s v="PUBL"/>
    <s v="Public"/>
    <s v="F"/>
    <s v="PT"/>
    <x v="13"/>
    <n v="1908"/>
    <n v="88"/>
    <n v="76"/>
    <n v="65"/>
  </r>
  <r>
    <s v="FT"/>
    <s v="Timp total"/>
    <s v="ED5"/>
    <x v="5"/>
    <s v="PUBL"/>
    <s v="Public"/>
    <s v="M"/>
    <s v="LV"/>
    <x v="10"/>
    <n v="2020"/>
    <n v="2004"/>
    <n v="2112"/>
    <n v="2105"/>
  </r>
  <r>
    <s v="FT"/>
    <s v="Timp total"/>
    <s v="ED5"/>
    <x v="5"/>
    <s v="PUBL"/>
    <s v="Public"/>
    <s v="F"/>
    <s v="NL"/>
    <x v="23"/>
    <n v="2325"/>
    <n v="2250"/>
    <n v="940"/>
    <n v="1470"/>
  </r>
  <r>
    <s v="FT"/>
    <s v="Timp total"/>
    <s v="ED5"/>
    <x v="5"/>
    <s v="PUBL"/>
    <s v="Public"/>
    <s v="M"/>
    <s v="NL"/>
    <x v="23"/>
    <n v="2425"/>
    <n v="2485"/>
    <n v="971"/>
    <n v="2195"/>
  </r>
  <r>
    <s v="FT"/>
    <s v="Timp total"/>
    <s v="ED5"/>
    <x v="5"/>
    <s v="PUBL"/>
    <s v="Public"/>
    <s v="F"/>
    <s v="SI"/>
    <x v="11"/>
    <n v="2589"/>
    <n v="2751"/>
    <n v="3708"/>
    <n v="3060"/>
  </r>
  <r>
    <s v="FT"/>
    <s v="Timp total"/>
    <s v="ED5"/>
    <x v="5"/>
    <s v="PUBL"/>
    <s v="Public"/>
    <s v="M"/>
    <s v="NO"/>
    <x v="14"/>
    <n v="2686"/>
    <n v="2926"/>
    <n v="2937"/>
    <n v="2642"/>
  </r>
  <r>
    <s v="FT"/>
    <s v="Timp total"/>
    <s v="ED5"/>
    <x v="5"/>
    <s v="PUBL"/>
    <s v="Public"/>
    <s v="M"/>
    <s v="HU"/>
    <x v="20"/>
    <n v="3081"/>
    <n v="2816"/>
    <n v="3312"/>
    <n v="5527"/>
  </r>
  <r>
    <s v="PT"/>
    <s v="Timp partial"/>
    <s v="ED5"/>
    <x v="5"/>
    <s v="PUBL"/>
    <s v="Public"/>
    <s v="M"/>
    <s v="NO"/>
    <x v="14"/>
    <n v="3241"/>
    <n v="3081"/>
    <n v="2696"/>
    <n v="2578"/>
  </r>
  <r>
    <s v="FT"/>
    <s v="Timp total"/>
    <s v="ED5"/>
    <x v="5"/>
    <s v="PUBL"/>
    <s v="Public"/>
    <s v="F"/>
    <s v="LV"/>
    <x v="10"/>
    <n v="3279"/>
    <n v="3353"/>
    <n v="3323"/>
    <n v="3426"/>
  </r>
  <r>
    <s v="FT"/>
    <s v="Timp total"/>
    <s v="ED5"/>
    <x v="5"/>
    <s v="PUBL"/>
    <s v="Public"/>
    <s v="M"/>
    <s v="IE"/>
    <x v="3"/>
    <n v="3300"/>
    <n v="3634"/>
    <n v="3628"/>
    <n v="18472"/>
  </r>
  <r>
    <s v="FT"/>
    <s v="Timp total"/>
    <s v="ED5"/>
    <x v="5"/>
    <s v="PUBL"/>
    <s v="Public"/>
    <s v="M"/>
    <s v="PT"/>
    <x v="13"/>
    <n v="3431"/>
    <n v="257"/>
    <n v="245"/>
    <n v="234"/>
  </r>
  <r>
    <s v="FT"/>
    <s v="Timp total"/>
    <s v="ED5"/>
    <x v="5"/>
    <s v="PUBL"/>
    <s v="Public"/>
    <s v="M"/>
    <s v="SI"/>
    <x v="11"/>
    <n v="3703"/>
    <n v="3740"/>
    <n v="4049"/>
    <n v="3913"/>
  </r>
  <r>
    <s v="PT"/>
    <s v="Timp partial"/>
    <s v="ED5"/>
    <x v="5"/>
    <s v="PUBL"/>
    <s v="Public"/>
    <s v="M"/>
    <s v="DK"/>
    <x v="19"/>
    <n v="3721"/>
    <n v="3717"/>
    <n v="3814"/>
    <n v="4146"/>
  </r>
  <r>
    <s v="PT"/>
    <s v="Timp partial"/>
    <s v="ED5"/>
    <x v="5"/>
    <s v="PUBL"/>
    <s v="Public"/>
    <s v="F"/>
    <s v="DK"/>
    <x v="19"/>
    <n v="3833"/>
    <n v="5432"/>
    <n v="5812"/>
    <n v="4970"/>
  </r>
  <r>
    <s v="PT"/>
    <s v="Timp partial"/>
    <s v="ED5"/>
    <x v="5"/>
    <s v="PUBL"/>
    <s v="Public"/>
    <s v="F"/>
    <s v="BE"/>
    <x v="32"/>
    <n v="3845"/>
    <n v="3794"/>
    <n v="3815"/>
    <n v="3379"/>
  </r>
  <r>
    <s v="FT"/>
    <s v="Timp total"/>
    <s v="ED5"/>
    <x v="5"/>
    <s v="PUBL"/>
    <s v="Public"/>
    <s v="M"/>
    <s v="SE"/>
    <x v="24"/>
    <n v="4040"/>
    <n v="4423"/>
    <n v="4515"/>
    <n v="4752"/>
  </r>
  <r>
    <s v="PT"/>
    <s v="Timp partial"/>
    <s v="ED5"/>
    <x v="5"/>
    <s v="PUBL"/>
    <s v="Public"/>
    <s v="F"/>
    <s v="IE"/>
    <x v="3"/>
    <n v="4065"/>
    <n v="3919"/>
    <n v="4433"/>
    <n v="5605"/>
  </r>
  <r>
    <s v="PT"/>
    <s v="Timp partial"/>
    <s v="ED5"/>
    <x v="5"/>
    <s v="PUBL"/>
    <s v="Public"/>
    <s v="M"/>
    <s v="BE"/>
    <x v="32"/>
    <n v="4086"/>
    <n v="4127"/>
    <n v="4138"/>
    <n v="3826"/>
  </r>
  <r>
    <s v="PT"/>
    <s v="Timp partial"/>
    <s v="ED5"/>
    <x v="5"/>
    <s v="PUBL"/>
    <s v="Public"/>
    <s v="M"/>
    <s v="IE"/>
    <x v="3"/>
    <n v="4345"/>
    <n v="3636"/>
    <n v="4239"/>
    <n v="5884"/>
  </r>
  <r>
    <s v="FT"/>
    <s v="Timp total"/>
    <s v="ED5"/>
    <x v="5"/>
    <s v="PUBL"/>
    <s v="Public"/>
    <s v="F"/>
    <s v="IE"/>
    <x v="3"/>
    <n v="4468"/>
    <n v="4759"/>
    <n v="3734"/>
    <n v="11657"/>
  </r>
  <r>
    <s v="FT"/>
    <s v="Timp total"/>
    <s v="ED5"/>
    <x v="5"/>
    <s v="PUBL"/>
    <s v="Public"/>
    <s v="F"/>
    <s v="HU"/>
    <x v="20"/>
    <n v="4766"/>
    <n v="4251"/>
    <n v="4994"/>
    <n v="8216"/>
  </r>
  <r>
    <s v="FT"/>
    <s v="Timp total"/>
    <s v="ED5"/>
    <x v="5"/>
    <s v="PUBL"/>
    <s v="Public"/>
    <s v="F"/>
    <s v="SE"/>
    <x v="24"/>
    <n v="4868"/>
    <n v="5272"/>
    <n v="5500"/>
    <n v="6101"/>
  </r>
  <r>
    <s v="FT"/>
    <s v="Timp total"/>
    <s v="ED5"/>
    <x v="5"/>
    <s v="PUBL"/>
    <s v="Public"/>
    <s v="F"/>
    <s v="DK"/>
    <x v="19"/>
    <n v="11399"/>
    <n v="10523"/>
    <n v="9823"/>
    <n v="9529"/>
  </r>
  <r>
    <s v="PT"/>
    <s v="Timp partial"/>
    <s v="ED5"/>
    <x v="5"/>
    <s v="PUBL"/>
    <s v="Public"/>
    <s v="M"/>
    <s v="ES"/>
    <x v="30"/>
    <n v="12728"/>
    <n v="12055"/>
    <n v="10364"/>
    <n v="8604"/>
  </r>
  <r>
    <s v="FT"/>
    <s v="Timp total"/>
    <s v="ED5"/>
    <x v="5"/>
    <s v="PUBL"/>
    <s v="Public"/>
    <s v="M"/>
    <s v="DK"/>
    <x v="19"/>
    <n v="14329"/>
    <n v="13541"/>
    <n v="12384"/>
    <n v="11940"/>
  </r>
  <r>
    <s v="PT"/>
    <s v="Timp partial"/>
    <s v="ED5"/>
    <x v="5"/>
    <s v="PUBL"/>
    <s v="Public"/>
    <s v="F"/>
    <s v="ES"/>
    <x v="30"/>
    <n v="21294"/>
    <n v="21102"/>
    <n v="19904"/>
    <n v="17784"/>
  </r>
  <r>
    <s v="FT"/>
    <s v="Timp total"/>
    <s v="ED5"/>
    <x v="5"/>
    <s v="PUBL"/>
    <s v="Public"/>
    <s v="M"/>
    <s v="AT"/>
    <x v="0"/>
    <n v="30442"/>
    <n v="30336"/>
    <n v="30118"/>
    <n v="29726"/>
  </r>
  <r>
    <s v="FT"/>
    <s v="Timp total"/>
    <s v="ED5"/>
    <x v="5"/>
    <s v="PUBL"/>
    <s v="Public"/>
    <s v="F"/>
    <s v="AT"/>
    <x v="0"/>
    <n v="33338"/>
    <n v="33688"/>
    <n v="33962"/>
    <n v="33661"/>
  </r>
  <r>
    <s v="FT"/>
    <s v="Timp total"/>
    <s v="ED5"/>
    <x v="5"/>
    <s v="PUBL"/>
    <s v="Public"/>
    <s v="F"/>
    <s v="ES"/>
    <x v="30"/>
    <n v="117699"/>
    <n v="120652"/>
    <n v="121631"/>
    <n v="119252"/>
  </r>
  <r>
    <s v="FT"/>
    <s v="Timp total"/>
    <s v="ED5"/>
    <x v="5"/>
    <s v="PUBL"/>
    <s v="Public"/>
    <s v="M"/>
    <s v="ES"/>
    <x v="30"/>
    <n v="135258"/>
    <n v="138900"/>
    <n v="138790"/>
    <n v="130389"/>
  </r>
  <r>
    <s v="FT"/>
    <s v="Timp total"/>
    <s v="ED5"/>
    <x v="5"/>
    <s v="PUBL"/>
    <s v="Public"/>
    <s v="F"/>
    <s v="FR"/>
    <x v="31"/>
    <n v="153193"/>
    <n v="154528"/>
    <n v="156403"/>
    <n v="157137"/>
  </r>
  <r>
    <s v="FT"/>
    <s v="Timp total"/>
    <s v="ED5"/>
    <x v="5"/>
    <s v="PUBL"/>
    <s v="Public"/>
    <s v="M"/>
    <s v="FR"/>
    <x v="31"/>
    <n v="182266"/>
    <n v="180989"/>
    <n v="181558"/>
    <n v="178996"/>
  </r>
  <r>
    <s v="FT"/>
    <s v="Timp total"/>
    <s v="ED5"/>
    <x v="5"/>
    <s v="PUBL"/>
    <s v="Public"/>
    <s v="F"/>
    <s v="TR"/>
    <x v="27"/>
    <n v="1019358"/>
    <n v="899335"/>
    <n v="784789"/>
    <n v="671818"/>
  </r>
  <r>
    <s v="FT"/>
    <s v="Timp total"/>
    <s v="ED5"/>
    <x v="5"/>
    <s v="PUBL"/>
    <s v="Public"/>
    <s v="M"/>
    <s v="TR"/>
    <x v="27"/>
    <n v="1134614"/>
    <n v="1015369"/>
    <n v="908869"/>
    <n v="804370"/>
  </r>
  <r>
    <s v="FT"/>
    <s v="Timp total"/>
    <s v="ED5"/>
    <x v="5"/>
    <s v="PRIV"/>
    <s v="Privat"/>
    <s v="F"/>
    <s v="MT"/>
    <x v="4"/>
    <n v="24"/>
    <n v="7"/>
    <n v="0"/>
    <n v="0"/>
  </r>
  <r>
    <s v="PT"/>
    <s v="Timp partial"/>
    <s v="ED5"/>
    <x v="5"/>
    <s v="PRIV"/>
    <s v="Privat"/>
    <s v="F"/>
    <s v="MT"/>
    <x v="4"/>
    <n v="34"/>
    <n v="0"/>
    <n v="0"/>
    <n v="0"/>
  </r>
  <r>
    <s v="FT"/>
    <s v="Timp total"/>
    <s v="ED5"/>
    <x v="5"/>
    <s v="PRIV"/>
    <s v="Privat"/>
    <s v="M"/>
    <s v="MT"/>
    <x v="4"/>
    <n v="60"/>
    <n v="14"/>
    <n v="0"/>
    <n v="0"/>
  </r>
  <r>
    <s v="PT"/>
    <s v="Timp partial"/>
    <s v="ED5"/>
    <x v="5"/>
    <s v="PRIV"/>
    <s v="Privat"/>
    <s v="M"/>
    <s v="MT"/>
    <x v="4"/>
    <n v="89"/>
    <n v="0"/>
    <n v="0"/>
    <n v="0"/>
  </r>
  <r>
    <s v="FT"/>
    <s v="Timp total"/>
    <s v="ED5"/>
    <x v="5"/>
    <s v="PRIV"/>
    <s v="Privat"/>
    <s v="F"/>
    <s v="NL"/>
    <x v="23"/>
    <n v="718"/>
    <n v="793"/>
    <n v="781"/>
    <n v="770"/>
  </r>
  <r>
    <s v="PT"/>
    <s v="Timp partial"/>
    <s v="ED5"/>
    <x v="5"/>
    <s v="PRIV"/>
    <s v="Privat"/>
    <s v="F"/>
    <s v="NL"/>
    <x v="23"/>
    <n v="7636"/>
    <n v="6689"/>
    <n v="6677"/>
    <n v="6666"/>
  </r>
  <r>
    <s v="FT"/>
    <s v="Timp total"/>
    <s v="ED5"/>
    <x v="5"/>
    <s v="PRIV"/>
    <s v="Privat"/>
    <s v="M"/>
    <s v="NL"/>
    <x v="23"/>
    <n v="1135"/>
    <n v="534"/>
    <n v="522"/>
    <n v="511"/>
  </r>
  <r>
    <s v="PT"/>
    <s v="Timp partial"/>
    <s v="ED5"/>
    <x v="5"/>
    <s v="PRIV"/>
    <s v="Privat"/>
    <s v="M"/>
    <s v="NL"/>
    <x v="23"/>
    <n v="4158"/>
    <n v="4008"/>
    <n v="3996"/>
    <n v="3985"/>
  </r>
  <r>
    <s v="PT"/>
    <s v="Timp partial"/>
    <s v="ED5"/>
    <x v="5"/>
    <s v="PRIV"/>
    <s v="Privat"/>
    <s v="F"/>
    <s v="NO"/>
    <x v="14"/>
    <n v="46"/>
    <n v="370"/>
    <n v="162"/>
    <n v="144"/>
  </r>
  <r>
    <s v="FT"/>
    <s v="Timp total"/>
    <s v="ED5"/>
    <x v="5"/>
    <s v="PRIV"/>
    <s v="Privat"/>
    <s v="F"/>
    <s v="NO"/>
    <x v="14"/>
    <n v="1150"/>
    <n v="948"/>
    <n v="1479"/>
    <n v="1700"/>
  </r>
  <r>
    <s v="PT"/>
    <s v="Timp partial"/>
    <s v="ED5"/>
    <x v="5"/>
    <s v="PRIV"/>
    <s v="Privat"/>
    <s v="M"/>
    <s v="NO"/>
    <x v="14"/>
    <n v="596"/>
    <n v="762"/>
    <n v="974"/>
    <n v="765"/>
  </r>
  <r>
    <s v="FT"/>
    <s v="Timp total"/>
    <s v="ED5"/>
    <x v="5"/>
    <s v="PRIV"/>
    <s v="Privat"/>
    <s v="M"/>
    <s v="NO"/>
    <x v="14"/>
    <n v="974"/>
    <n v="1422"/>
    <n v="1218"/>
    <n v="1344"/>
  </r>
  <r>
    <s v="FT"/>
    <s v="Timp total"/>
    <s v="ED5"/>
    <x v="5"/>
    <s v="PRIV"/>
    <s v="Privat"/>
    <s v="F"/>
    <s v="PT"/>
    <x v="13"/>
    <n v="390"/>
    <n v="22"/>
    <n v="10"/>
    <n v="12"/>
  </r>
  <r>
    <s v="FT"/>
    <s v="Timp total"/>
    <s v="ED5"/>
    <x v="5"/>
    <s v="PRIV"/>
    <s v="Privat"/>
    <s v="M"/>
    <s v="PT"/>
    <x v="13"/>
    <n v="671"/>
    <n v="28"/>
    <n v="16"/>
    <n v="5"/>
  </r>
  <r>
    <s v="PT"/>
    <s v="Timp partial"/>
    <s v="ED5"/>
    <x v="5"/>
    <s v="PRIV"/>
    <s v="Privat"/>
    <s v="F"/>
    <s v="SE"/>
    <x v="24"/>
    <n v="42"/>
    <n v="26"/>
    <n v="35"/>
    <n v="56"/>
  </r>
  <r>
    <s v="FT"/>
    <s v="Timp total"/>
    <s v="ED5"/>
    <x v="5"/>
    <s v="PRIV"/>
    <s v="Privat"/>
    <s v="F"/>
    <s v="SE"/>
    <x v="24"/>
    <n v="6393"/>
    <n v="6538"/>
    <n v="6342"/>
    <n v="5855"/>
  </r>
  <r>
    <s v="PT"/>
    <s v="Timp partial"/>
    <s v="ED5"/>
    <x v="5"/>
    <s v="PRIV"/>
    <s v="Privat"/>
    <s v="M"/>
    <s v="SE"/>
    <x v="24"/>
    <n v="66"/>
    <n v="61"/>
    <n v="49"/>
    <n v="73"/>
  </r>
  <r>
    <s v="FT"/>
    <s v="Timp total"/>
    <s v="ED5"/>
    <x v="5"/>
    <s v="PRIV"/>
    <s v="Privat"/>
    <s v="M"/>
    <s v="SE"/>
    <x v="24"/>
    <n v="7444"/>
    <n v="7077"/>
    <n v="6902"/>
    <n v="6870"/>
  </r>
  <r>
    <s v="FT"/>
    <s v="Timp total"/>
    <s v="ED5"/>
    <x v="5"/>
    <s v="PRIV"/>
    <s v="Privat"/>
    <s v="F"/>
    <s v="SI"/>
    <x v="11"/>
    <n v="100"/>
    <n v="235"/>
    <n v="53"/>
    <n v="147"/>
  </r>
  <r>
    <s v="PT"/>
    <s v="Timp partial"/>
    <s v="ED5"/>
    <x v="5"/>
    <s v="PRIV"/>
    <s v="Privat"/>
    <s v="F"/>
    <s v="SI"/>
    <x v="11"/>
    <n v="1261"/>
    <n v="1150"/>
    <n v="1242"/>
    <n v="1384"/>
  </r>
  <r>
    <s v="FT"/>
    <s v="Timp total"/>
    <s v="ED5"/>
    <x v="5"/>
    <s v="PRIV"/>
    <s v="Privat"/>
    <s v="M"/>
    <s v="SI"/>
    <x v="11"/>
    <n v="146"/>
    <n v="171"/>
    <n v="138"/>
    <n v="173"/>
  </r>
  <r>
    <s v="PT"/>
    <s v="Timp partial"/>
    <s v="ED5"/>
    <x v="5"/>
    <s v="PRIV"/>
    <s v="Privat"/>
    <s v="M"/>
    <s v="SI"/>
    <x v="11"/>
    <n v="1282"/>
    <n v="1272"/>
    <n v="1351"/>
    <n v="1479"/>
  </r>
  <r>
    <s v="PT"/>
    <s v="Timp partial"/>
    <s v="ED5"/>
    <x v="5"/>
    <s v="PRIV"/>
    <s v="Privat"/>
    <s v="F"/>
    <s v="SK"/>
    <x v="15"/>
    <n v="146"/>
    <n v="137"/>
    <n v="182"/>
    <n v="167"/>
  </r>
  <r>
    <s v="FT"/>
    <s v="Timp total"/>
    <s v="ED5"/>
    <x v="5"/>
    <s v="PRIV"/>
    <s v="Privat"/>
    <s v="F"/>
    <s v="SK"/>
    <x v="15"/>
    <n v="463"/>
    <n v="428"/>
    <n v="383"/>
    <n v="354"/>
  </r>
  <r>
    <s v="PT"/>
    <s v="Timp partial"/>
    <s v="ED5"/>
    <x v="5"/>
    <s v="PRIV"/>
    <s v="Privat"/>
    <s v="M"/>
    <s v="SK"/>
    <x v="15"/>
    <n v="24"/>
    <n v="23"/>
    <n v="31"/>
    <n v="34"/>
  </r>
  <r>
    <s v="FT"/>
    <s v="Timp total"/>
    <s v="ED5"/>
    <x v="5"/>
    <s v="PRIV"/>
    <s v="Privat"/>
    <s v="M"/>
    <s v="SK"/>
    <x v="15"/>
    <n v="283"/>
    <n v="252"/>
    <n v="230"/>
    <n v="178"/>
  </r>
  <r>
    <s v="FT"/>
    <s v="Timp total"/>
    <s v="ED5"/>
    <x v="5"/>
    <s v="PRIV"/>
    <s v="Privat"/>
    <s v="F"/>
    <s v="TR"/>
    <x v="27"/>
    <n v="67705"/>
    <n v="51604"/>
    <n v="36133"/>
    <n v="28084"/>
  </r>
  <r>
    <s v="FT"/>
    <s v="Timp total"/>
    <s v="ED5"/>
    <x v="5"/>
    <s v="PRIV"/>
    <s v="Privat"/>
    <s v="M"/>
    <s v="TR"/>
    <x v="27"/>
    <n v="63729"/>
    <n v="47454"/>
    <n v="31701"/>
    <n v="23434"/>
  </r>
  <r>
    <s v="FT"/>
    <s v="Timp total"/>
    <s v="ED5"/>
    <x v="5"/>
    <s v="PRIV"/>
    <s v="Privat"/>
    <s v="F"/>
    <s v="UK"/>
    <x v="21"/>
    <n v="47947"/>
    <n v="48256"/>
    <n v="51375"/>
    <n v="62899"/>
  </r>
  <r>
    <s v="PT"/>
    <s v="Timp partial"/>
    <s v="ED5"/>
    <x v="5"/>
    <s v="PRIV"/>
    <s v="Privat"/>
    <s v="F"/>
    <s v="UK"/>
    <x v="21"/>
    <n v="128934"/>
    <n v="117729"/>
    <n v="122944"/>
    <n v="139417"/>
  </r>
  <r>
    <s v="FT"/>
    <s v="Timp total"/>
    <s v="ED5"/>
    <x v="5"/>
    <s v="PRIV"/>
    <s v="Privat"/>
    <s v="M"/>
    <s v="UK"/>
    <x v="21"/>
    <n v="39484"/>
    <n v="39560"/>
    <n v="41497"/>
    <n v="45288"/>
  </r>
  <r>
    <s v="PT"/>
    <s v="Timp partial"/>
    <s v="ED5"/>
    <x v="5"/>
    <s v="PRIV"/>
    <s v="Privat"/>
    <s v="M"/>
    <s v="UK"/>
    <x v="21"/>
    <n v="78733"/>
    <n v="66943"/>
    <n v="69527"/>
    <n v="79225"/>
  </r>
  <r>
    <s v="FT"/>
    <s v="Timp total"/>
    <s v="ED6"/>
    <x v="6"/>
    <s v="PRIV"/>
    <s v="Privat"/>
    <s v="F"/>
    <s v="AT"/>
    <x v="0"/>
    <n v="23664"/>
    <n v="22543"/>
    <n v="21392"/>
    <n v="20577"/>
  </r>
  <r>
    <s v="FT"/>
    <s v="Timp total"/>
    <s v="ED6"/>
    <x v="6"/>
    <s v="PRIV"/>
    <s v="Privat"/>
    <s v="M"/>
    <s v="AT"/>
    <x v="0"/>
    <n v="19072"/>
    <n v="18089"/>
    <n v="17317"/>
    <n v="16535"/>
  </r>
  <r>
    <s v="PT"/>
    <s v="Timp partial"/>
    <s v="ED6"/>
    <x v="6"/>
    <s v="PRIV"/>
    <s v="Privat"/>
    <s v="F"/>
    <s v="BE"/>
    <x v="32"/>
    <n v="28228"/>
    <n v="27296"/>
    <n v="29997"/>
    <n v="29857"/>
  </r>
  <r>
    <s v="FT"/>
    <s v="Timp total"/>
    <s v="ED6"/>
    <x v="6"/>
    <s v="PRIV"/>
    <s v="Privat"/>
    <s v="F"/>
    <s v="BE"/>
    <x v="32"/>
    <n v="91867"/>
    <n v="90711"/>
    <n v="88340"/>
    <n v="89018"/>
  </r>
  <r>
    <s v="PT"/>
    <s v="Timp partial"/>
    <s v="ED6"/>
    <x v="6"/>
    <s v="PRIV"/>
    <s v="Privat"/>
    <s v="M"/>
    <s v="BE"/>
    <x v="32"/>
    <n v="21576"/>
    <n v="20849"/>
    <n v="22017"/>
    <n v="22029"/>
  </r>
  <r>
    <s v="FT"/>
    <s v="Timp total"/>
    <s v="ED6"/>
    <x v="6"/>
    <s v="PRIV"/>
    <s v="Privat"/>
    <s v="M"/>
    <s v="BE"/>
    <x v="32"/>
    <n v="67858"/>
    <n v="66046"/>
    <n v="65545"/>
    <n v="67419"/>
  </r>
  <r>
    <s v="FT"/>
    <s v="Timp total"/>
    <s v="ED6"/>
    <x v="6"/>
    <s v="PRIV"/>
    <s v="Privat"/>
    <s v="F"/>
    <s v="BG"/>
    <x v="1"/>
    <n v="6179"/>
    <n v="7075"/>
    <n v="7252"/>
    <n v="8003"/>
  </r>
  <r>
    <s v="PT"/>
    <s v="Timp partial"/>
    <s v="ED6"/>
    <x v="6"/>
    <s v="PRIV"/>
    <s v="Privat"/>
    <s v="F"/>
    <s v="BG"/>
    <x v="1"/>
    <n v="8750"/>
    <n v="10145"/>
    <n v="11391"/>
    <n v="13154"/>
  </r>
  <r>
    <s v="FT"/>
    <s v="Timp total"/>
    <s v="ED6"/>
    <x v="6"/>
    <s v="PRIV"/>
    <s v="Privat"/>
    <s v="M"/>
    <s v="BG"/>
    <x v="1"/>
    <n v="5788"/>
    <n v="6669"/>
    <n v="7033"/>
    <n v="7569"/>
  </r>
  <r>
    <s v="PT"/>
    <s v="Timp partial"/>
    <s v="ED6"/>
    <x v="6"/>
    <s v="PRIV"/>
    <s v="Privat"/>
    <s v="M"/>
    <s v="BG"/>
    <x v="1"/>
    <n v="7431"/>
    <n v="8351"/>
    <n v="9012"/>
    <n v="9709"/>
  </r>
  <r>
    <s v="FT"/>
    <s v="Timp total"/>
    <s v="ED6"/>
    <x v="6"/>
    <s v="PRIV"/>
    <s v="Privat"/>
    <s v="F"/>
    <s v="CH"/>
    <x v="16"/>
    <n v="5446"/>
    <n v="5453"/>
    <n v="5299"/>
    <n v="5842"/>
  </r>
  <r>
    <s v="PT"/>
    <s v="Timp partial"/>
    <s v="ED6"/>
    <x v="6"/>
    <s v="PRIV"/>
    <s v="Privat"/>
    <s v="F"/>
    <s v="CH"/>
    <x v="16"/>
    <n v="10203"/>
    <n v="9957"/>
    <n v="10086"/>
    <n v="10642"/>
  </r>
  <r>
    <s v="FT"/>
    <s v="Timp total"/>
    <s v="ED6"/>
    <x v="6"/>
    <s v="PRIV"/>
    <s v="Privat"/>
    <s v="M"/>
    <s v="CH"/>
    <x v="16"/>
    <n v="2453"/>
    <n v="3467"/>
    <n v="3262"/>
    <n v="3287"/>
  </r>
  <r>
    <s v="PT"/>
    <s v="Timp partial"/>
    <s v="ED6"/>
    <x v="6"/>
    <s v="PRIV"/>
    <s v="Privat"/>
    <s v="M"/>
    <s v="CH"/>
    <x v="16"/>
    <n v="19592"/>
    <n v="18187"/>
    <n v="18646"/>
    <n v="17189"/>
  </r>
  <r>
    <s v="PT"/>
    <s v="Timp partial"/>
    <s v="ED6"/>
    <x v="6"/>
    <s v="PRIV"/>
    <s v="Privat"/>
    <s v="F"/>
    <s v="CY"/>
    <x v="5"/>
    <n v="765"/>
    <n v="377"/>
    <n v="461"/>
    <n v="844"/>
  </r>
  <r>
    <s v="FT"/>
    <s v="Timp total"/>
    <s v="ED6"/>
    <x v="6"/>
    <s v="PRIV"/>
    <s v="Privat"/>
    <s v="F"/>
    <s v="CY"/>
    <x v="5"/>
    <n v="4248"/>
    <n v="4740"/>
    <n v="4559"/>
    <n v="4420"/>
  </r>
  <r>
    <s v="PT"/>
    <s v="Timp partial"/>
    <s v="ED6"/>
    <x v="6"/>
    <s v="PRIV"/>
    <s v="Privat"/>
    <s v="M"/>
    <s v="CY"/>
    <x v="5"/>
    <n v="726"/>
    <n v="465"/>
    <n v="507"/>
    <n v="983"/>
  </r>
  <r>
    <s v="FT"/>
    <s v="Timp total"/>
    <s v="ED6"/>
    <x v="6"/>
    <s v="PRIV"/>
    <s v="Privat"/>
    <s v="M"/>
    <s v="CY"/>
    <x v="5"/>
    <n v="6237"/>
    <n v="6010"/>
    <n v="5758"/>
    <n v="6173"/>
  </r>
  <r>
    <s v="PT"/>
    <s v="Timp partial"/>
    <s v="ED6"/>
    <x v="6"/>
    <s v="PRIV"/>
    <s v="Privat"/>
    <s v="F"/>
    <s v="CZ"/>
    <x v="22"/>
    <n v="79"/>
    <n v="68"/>
    <n v="62"/>
    <n v="27"/>
  </r>
  <r>
    <s v="FT"/>
    <s v="Timp total"/>
    <s v="ED6"/>
    <x v="6"/>
    <s v="PRIV"/>
    <s v="Privat"/>
    <s v="F"/>
    <s v="CZ"/>
    <x v="22"/>
    <n v="18084"/>
    <n v="21443"/>
    <n v="23670"/>
    <n v="26720"/>
  </r>
  <r>
    <s v="PT"/>
    <s v="Timp partial"/>
    <s v="ED6"/>
    <x v="6"/>
    <s v="PRIV"/>
    <s v="Privat"/>
    <s v="M"/>
    <s v="CZ"/>
    <x v="22"/>
    <n v="118"/>
    <n v="77"/>
    <n v="69"/>
    <n v="38"/>
  </r>
  <r>
    <s v="FT"/>
    <s v="Timp total"/>
    <s v="ED6"/>
    <x v="6"/>
    <s v="PRIV"/>
    <s v="Privat"/>
    <s v="M"/>
    <s v="CZ"/>
    <x v="22"/>
    <n v="11476"/>
    <n v="13483"/>
    <n v="14846"/>
    <n v="16566"/>
  </r>
  <r>
    <s v="PT"/>
    <s v="Timp partial"/>
    <s v="ED6"/>
    <x v="6"/>
    <s v="PRIV"/>
    <s v="Privat"/>
    <s v="F"/>
    <s v="DE"/>
    <x v="28"/>
    <n v="41937"/>
    <n v="38187"/>
    <n v="32131"/>
    <n v="28552"/>
  </r>
  <r>
    <s v="FT"/>
    <s v="Timp total"/>
    <s v="ED6"/>
    <x v="6"/>
    <s v="PRIV"/>
    <s v="Privat"/>
    <s v="F"/>
    <s v="DE"/>
    <x v="28"/>
    <n v="98011"/>
    <n v="91084"/>
    <n v="86288"/>
    <n v="78195"/>
  </r>
  <r>
    <s v="PT"/>
    <s v="Timp partial"/>
    <s v="ED6"/>
    <x v="6"/>
    <s v="PRIV"/>
    <s v="Privat"/>
    <s v="M"/>
    <s v="DE"/>
    <x v="28"/>
    <n v="40722"/>
    <n v="39340"/>
    <n v="33395"/>
    <n v="31433"/>
  </r>
  <r>
    <s v="FT"/>
    <s v="Timp total"/>
    <s v="ED6"/>
    <x v="6"/>
    <s v="PRIV"/>
    <s v="Privat"/>
    <s v="M"/>
    <s v="DE"/>
    <x v="28"/>
    <n v="65258"/>
    <n v="61470"/>
    <n v="59769"/>
    <n v="55251"/>
  </r>
  <r>
    <s v="PT"/>
    <s v="Timp partial"/>
    <s v="ED6"/>
    <x v="6"/>
    <s v="PRIV"/>
    <s v="Privat"/>
    <s v="F"/>
    <s v="DK"/>
    <x v="19"/>
    <n v="1339"/>
    <n v="1495"/>
    <n v="1381"/>
    <n v="1610"/>
  </r>
  <r>
    <s v="FT"/>
    <s v="Timp total"/>
    <s v="ED6"/>
    <x v="6"/>
    <s v="PRIV"/>
    <s v="Privat"/>
    <s v="F"/>
    <s v="DK"/>
    <x v="19"/>
    <n v="2030"/>
    <n v="2212"/>
    <n v="2161"/>
    <n v="1756"/>
  </r>
  <r>
    <s v="PT"/>
    <s v="Timp partial"/>
    <s v="ED6"/>
    <x v="6"/>
    <s v="PRIV"/>
    <s v="Privat"/>
    <s v="M"/>
    <s v="DK"/>
    <x v="19"/>
    <n v="425"/>
    <n v="366"/>
    <n v="375"/>
    <n v="497"/>
  </r>
  <r>
    <s v="FT"/>
    <s v="Timp total"/>
    <s v="ED6"/>
    <x v="6"/>
    <s v="PRIV"/>
    <s v="Privat"/>
    <s v="M"/>
    <s v="DK"/>
    <x v="19"/>
    <n v="1165"/>
    <n v="1330"/>
    <n v="1345"/>
    <n v="1110"/>
  </r>
  <r>
    <s v="PT"/>
    <s v="Timp partial"/>
    <s v="ED6"/>
    <x v="6"/>
    <s v="PRIV"/>
    <s v="Privat"/>
    <s v="F"/>
    <s v="EE"/>
    <x v="9"/>
    <n v="1764"/>
    <n v="2391"/>
    <n v="2790"/>
    <n v="3099"/>
  </r>
  <r>
    <s v="FT"/>
    <s v="Timp total"/>
    <s v="ED6"/>
    <x v="6"/>
    <s v="PRIV"/>
    <s v="Privat"/>
    <s v="F"/>
    <s v="EE"/>
    <x v="9"/>
    <n v="12942"/>
    <n v="13544"/>
    <n v="14981"/>
    <n v="16421"/>
  </r>
  <r>
    <s v="PT"/>
    <s v="Timp partial"/>
    <s v="ED6"/>
    <x v="6"/>
    <s v="PRIV"/>
    <s v="Privat"/>
    <s v="M"/>
    <s v="EE"/>
    <x v="9"/>
    <n v="1861"/>
    <n v="2299"/>
    <n v="2955"/>
    <n v="3225"/>
  </r>
  <r>
    <s v="FT"/>
    <s v="Timp total"/>
    <s v="ED6"/>
    <x v="6"/>
    <s v="PRIV"/>
    <s v="Privat"/>
    <s v="M"/>
    <s v="EE"/>
    <x v="9"/>
    <n v="9373"/>
    <n v="9316"/>
    <n v="10277"/>
    <n v="11706"/>
  </r>
  <r>
    <s v="PT"/>
    <s v="Timp partial"/>
    <s v="ED6"/>
    <x v="6"/>
    <s v="PRIV"/>
    <s v="Privat"/>
    <s v="F"/>
    <s v="ES"/>
    <x v="30"/>
    <n v="34645"/>
    <n v="34185"/>
    <n v="33425"/>
    <n v="29079"/>
  </r>
  <r>
    <s v="FT"/>
    <s v="Timp total"/>
    <s v="ED6"/>
    <x v="6"/>
    <s v="PRIV"/>
    <s v="Privat"/>
    <s v="F"/>
    <s v="ES"/>
    <x v="30"/>
    <n v="77825"/>
    <n v="74927"/>
    <n v="76262"/>
    <n v="69569"/>
  </r>
  <r>
    <s v="PT"/>
    <s v="Timp partial"/>
    <s v="ED6"/>
    <x v="6"/>
    <s v="PRIV"/>
    <s v="Privat"/>
    <s v="M"/>
    <s v="ES"/>
    <x v="30"/>
    <n v="29802"/>
    <n v="28941"/>
    <n v="28100"/>
    <n v="25679"/>
  </r>
  <r>
    <s v="FT"/>
    <s v="Timp total"/>
    <s v="ED6"/>
    <x v="6"/>
    <s v="PRIV"/>
    <s v="Privat"/>
    <s v="M"/>
    <s v="ES"/>
    <x v="30"/>
    <n v="57754"/>
    <n v="54188"/>
    <n v="52944"/>
    <n v="47666"/>
  </r>
  <r>
    <s v="PT"/>
    <s v="Timp partial"/>
    <s v="ED6"/>
    <x v="6"/>
    <s v="PRIV"/>
    <s v="Privat"/>
    <s v="F"/>
    <s v="FI"/>
    <x v="18"/>
    <n v="11860"/>
    <n v="12251"/>
    <n v="10042"/>
    <n v="10276"/>
  </r>
  <r>
    <s v="FT"/>
    <s v="Timp total"/>
    <s v="ED6"/>
    <x v="6"/>
    <s v="PRIV"/>
    <s v="Privat"/>
    <s v="F"/>
    <s v="FI"/>
    <x v="18"/>
    <n v="56023"/>
    <n v="47034"/>
    <n v="34706"/>
    <n v="33287"/>
  </r>
  <r>
    <s v="PT"/>
    <s v="Timp partial"/>
    <s v="ED6"/>
    <x v="6"/>
    <s v="PRIV"/>
    <s v="Privat"/>
    <s v="M"/>
    <s v="FI"/>
    <x v="18"/>
    <n v="16876"/>
    <n v="15846"/>
    <n v="12617"/>
    <n v="12715"/>
  </r>
  <r>
    <s v="FT"/>
    <s v="Timp total"/>
    <s v="ED6"/>
    <x v="6"/>
    <s v="PRIV"/>
    <s v="Privat"/>
    <s v="M"/>
    <s v="FI"/>
    <x v="18"/>
    <n v="43810"/>
    <n v="36669"/>
    <n v="26102"/>
    <n v="24608"/>
  </r>
  <r>
    <s v="FT"/>
    <s v="Timp total"/>
    <s v="ED6"/>
    <x v="6"/>
    <s v="PRIV"/>
    <s v="Privat"/>
    <s v="F"/>
    <s v="FR"/>
    <x v="31"/>
    <n v="84206"/>
    <n v="80411"/>
    <n v="76717"/>
    <n v="72249"/>
  </r>
  <r>
    <s v="FT"/>
    <s v="Timp total"/>
    <s v="ED6"/>
    <x v="6"/>
    <s v="PRIV"/>
    <s v="Privat"/>
    <s v="M"/>
    <s v="FR"/>
    <x v="31"/>
    <n v="69365"/>
    <n v="65246"/>
    <n v="62512"/>
    <n v="59384"/>
  </r>
  <r>
    <s v="PT"/>
    <s v="Timp partial"/>
    <s v="ED6"/>
    <x v="6"/>
    <s v="PRIV"/>
    <s v="Privat"/>
    <s v="F"/>
    <s v="HR"/>
    <x v="6"/>
    <n v="1648"/>
    <n v="1467"/>
    <n v="1810"/>
    <n v="1501"/>
  </r>
  <r>
    <s v="FT"/>
    <s v="Timp total"/>
    <s v="ED6"/>
    <x v="6"/>
    <s v="PRIV"/>
    <s v="Privat"/>
    <s v="F"/>
    <s v="HR"/>
    <x v="6"/>
    <n v="2796"/>
    <n v="2439"/>
    <n v="2548"/>
    <n v="2488"/>
  </r>
  <r>
    <s v="PT"/>
    <s v="Timp partial"/>
    <s v="ED6"/>
    <x v="6"/>
    <s v="PRIV"/>
    <s v="Privat"/>
    <s v="M"/>
    <s v="HR"/>
    <x v="6"/>
    <n v="2294"/>
    <n v="2121"/>
    <n v="2283"/>
    <n v="2094"/>
  </r>
  <r>
    <s v="FT"/>
    <s v="Timp total"/>
    <s v="ED6"/>
    <x v="6"/>
    <s v="PRIV"/>
    <s v="Privat"/>
    <s v="M"/>
    <s v="HR"/>
    <x v="6"/>
    <n v="3471"/>
    <n v="3286"/>
    <n v="3109"/>
    <n v="3074"/>
  </r>
  <r>
    <s v="PT"/>
    <s v="Timp partial"/>
    <s v="ED6"/>
    <x v="6"/>
    <s v="PRIV"/>
    <s v="Privat"/>
    <s v="F"/>
    <s v="HU"/>
    <x v="20"/>
    <n v="8706"/>
    <n v="8667"/>
    <n v="8430"/>
    <n v="9539"/>
  </r>
  <r>
    <s v="FT"/>
    <s v="Timp total"/>
    <s v="ED6"/>
    <x v="6"/>
    <s v="PRIV"/>
    <s v="Privat"/>
    <s v="F"/>
    <s v="HU"/>
    <x v="20"/>
    <n v="9017"/>
    <n v="9684"/>
    <n v="10555"/>
    <n v="11068"/>
  </r>
  <r>
    <s v="PT"/>
    <s v="Timp partial"/>
    <s v="ED6"/>
    <x v="6"/>
    <s v="PRIV"/>
    <s v="Privat"/>
    <s v="M"/>
    <s v="HU"/>
    <x v="20"/>
    <n v="3752"/>
    <n v="3675"/>
    <n v="3908"/>
    <n v="4469"/>
  </r>
  <r>
    <s v="FT"/>
    <s v="Timp total"/>
    <s v="ED6"/>
    <x v="6"/>
    <s v="PRIV"/>
    <s v="Privat"/>
    <s v="M"/>
    <s v="HU"/>
    <x v="20"/>
    <n v="5648"/>
    <n v="5982"/>
    <n v="6372"/>
    <n v="6728"/>
  </r>
  <r>
    <s v="FT"/>
    <s v="Timp total"/>
    <s v="ED6"/>
    <x v="6"/>
    <s v="PRIV"/>
    <s v="Privat"/>
    <s v="F"/>
    <s v="IE"/>
    <x v="3"/>
    <n v="1476"/>
    <n v="2985"/>
    <n v="1565"/>
    <n v="1032"/>
  </r>
  <r>
    <s v="PT"/>
    <s v="Timp partial"/>
    <s v="ED6"/>
    <x v="6"/>
    <s v="PRIV"/>
    <s v="Privat"/>
    <s v="F"/>
    <s v="IE"/>
    <x v="3"/>
    <n v="1570"/>
    <n v="1186"/>
    <n v="475"/>
    <n v="174"/>
  </r>
  <r>
    <s v="PT"/>
    <s v="Timp partial"/>
    <s v="ED6"/>
    <x v="6"/>
    <s v="PRIV"/>
    <s v="Privat"/>
    <s v="M"/>
    <s v="IE"/>
    <x v="3"/>
    <n v="935"/>
    <n v="990"/>
    <n v="366"/>
    <n v="11"/>
  </r>
  <r>
    <s v="FT"/>
    <s v="Timp total"/>
    <s v="ED6"/>
    <x v="6"/>
    <s v="PRIV"/>
    <s v="Privat"/>
    <s v="M"/>
    <s v="IE"/>
    <x v="3"/>
    <n v="1335"/>
    <n v="2360"/>
    <n v="1216"/>
    <n v="1071"/>
  </r>
  <r>
    <s v="PT"/>
    <s v="Timp partial"/>
    <s v="ED6"/>
    <x v="6"/>
    <s v="PRIV"/>
    <s v="Privat"/>
    <s v="F"/>
    <s v="IS"/>
    <x v="2"/>
    <n v="150"/>
    <n v="147"/>
    <n v="157"/>
    <n v="190"/>
  </r>
  <r>
    <s v="FT"/>
    <s v="Timp total"/>
    <s v="ED6"/>
    <x v="6"/>
    <s v="PRIV"/>
    <s v="Privat"/>
    <s v="F"/>
    <s v="IS"/>
    <x v="2"/>
    <n v="1176"/>
    <n v="1219"/>
    <n v="1083"/>
    <n v="885"/>
  </r>
  <r>
    <s v="PT"/>
    <s v="Timp partial"/>
    <s v="ED6"/>
    <x v="6"/>
    <s v="PRIV"/>
    <s v="Privat"/>
    <s v="M"/>
    <s v="IS"/>
    <x v="2"/>
    <n v="181"/>
    <n v="206"/>
    <n v="224"/>
    <n v="211"/>
  </r>
  <r>
    <s v="FT"/>
    <s v="Timp total"/>
    <s v="ED6"/>
    <x v="6"/>
    <s v="PRIV"/>
    <s v="Privat"/>
    <s v="M"/>
    <s v="IS"/>
    <x v="2"/>
    <n v="1366"/>
    <n v="1421"/>
    <n v="1407"/>
    <n v="1285"/>
  </r>
  <r>
    <s v="FT"/>
    <s v="Timp total"/>
    <s v="ED6"/>
    <x v="6"/>
    <s v="PRIV"/>
    <s v="Privat"/>
    <s v="F"/>
    <s v="IT"/>
    <x v="29"/>
    <n v="66321"/>
    <n v="63922"/>
    <n v="62194"/>
    <n v="60515"/>
  </r>
  <r>
    <s v="FT"/>
    <s v="Timp total"/>
    <s v="ED6"/>
    <x v="6"/>
    <s v="PRIV"/>
    <s v="Privat"/>
    <s v="M"/>
    <s v="IT"/>
    <x v="29"/>
    <n v="57873"/>
    <n v="55424"/>
    <n v="52067"/>
    <n v="50244"/>
  </r>
  <r>
    <s v="PT"/>
    <s v="Timp partial"/>
    <s v="ED6"/>
    <x v="6"/>
    <s v="PRIV"/>
    <s v="Privat"/>
    <s v="F"/>
    <s v="LI"/>
    <x v="33"/>
    <n v="20"/>
    <n v="21"/>
    <n v="23"/>
    <n v="28"/>
  </r>
  <r>
    <s v="FT"/>
    <s v="Timp total"/>
    <s v="ED6"/>
    <x v="6"/>
    <s v="PRIV"/>
    <s v="Privat"/>
    <s v="F"/>
    <s v="LI"/>
    <x v="33"/>
    <n v="123"/>
    <n v="110"/>
    <n v="136"/>
    <n v="150"/>
  </r>
  <r>
    <s v="PT"/>
    <s v="Timp partial"/>
    <s v="ED6"/>
    <x v="6"/>
    <s v="PRIV"/>
    <s v="Privat"/>
    <s v="M"/>
    <s v="LI"/>
    <x v="33"/>
    <n v="69"/>
    <n v="99"/>
    <n v="130"/>
    <n v="156"/>
  </r>
  <r>
    <s v="FT"/>
    <s v="Timp total"/>
    <s v="ED6"/>
    <x v="6"/>
    <s v="PRIV"/>
    <s v="Privat"/>
    <s v="M"/>
    <s v="LI"/>
    <x v="33"/>
    <n v="160"/>
    <n v="163"/>
    <n v="179"/>
    <n v="194"/>
  </r>
  <r>
    <s v="PT"/>
    <s v="Timp partial"/>
    <s v="ED6"/>
    <x v="6"/>
    <s v="PRIV"/>
    <s v="Privat"/>
    <s v="F"/>
    <s v="LT"/>
    <x v="12"/>
    <n v="2128"/>
    <n v="2581"/>
    <n v="2878"/>
    <n v="3678"/>
  </r>
  <r>
    <s v="FT"/>
    <s v="Timp total"/>
    <s v="ED6"/>
    <x v="6"/>
    <s v="PRIV"/>
    <s v="Privat"/>
    <s v="F"/>
    <s v="LT"/>
    <x v="12"/>
    <n v="4432"/>
    <n v="4837"/>
    <n v="5347"/>
    <n v="5580"/>
  </r>
  <r>
    <s v="PT"/>
    <s v="Timp partial"/>
    <s v="ED6"/>
    <x v="6"/>
    <s v="PRIV"/>
    <s v="Privat"/>
    <s v="M"/>
    <s v="LT"/>
    <x v="12"/>
    <n v="1355"/>
    <n v="1531"/>
    <n v="1805"/>
    <n v="2242"/>
  </r>
  <r>
    <s v="FT"/>
    <s v="Timp total"/>
    <s v="ED6"/>
    <x v="6"/>
    <s v="PRIV"/>
    <s v="Privat"/>
    <s v="M"/>
    <s v="LT"/>
    <x v="12"/>
    <n v="3066"/>
    <n v="3320"/>
    <n v="3639"/>
    <n v="4008"/>
  </r>
  <r>
    <s v="FT"/>
    <s v="Timp total"/>
    <s v="ED6"/>
    <x v="6"/>
    <s v="PRIV"/>
    <s v="Privat"/>
    <s v="F"/>
    <s v="LU"/>
    <x v="7"/>
    <n v="58"/>
    <n v="0"/>
    <n v="0"/>
    <n v="0"/>
  </r>
  <r>
    <s v="FT"/>
    <s v="Timp total"/>
    <s v="ED6"/>
    <x v="6"/>
    <s v="PRIV"/>
    <s v="Privat"/>
    <s v="M"/>
    <s v="LU"/>
    <x v="7"/>
    <n v="62"/>
    <n v="0"/>
    <n v="0"/>
    <n v="0"/>
  </r>
  <r>
    <s v="PT"/>
    <s v="Timp partial"/>
    <s v="ED6"/>
    <x v="6"/>
    <s v="PRIV"/>
    <s v="Privat"/>
    <s v="F"/>
    <s v="LV"/>
    <x v="10"/>
    <n v="7986"/>
    <n v="7835"/>
    <n v="7691"/>
    <n v="9126"/>
  </r>
  <r>
    <s v="FT"/>
    <s v="Timp total"/>
    <s v="ED6"/>
    <x v="6"/>
    <s v="PRIV"/>
    <s v="Privat"/>
    <s v="F"/>
    <s v="LV"/>
    <x v="10"/>
    <n v="19998"/>
    <n v="21018"/>
    <n v="24830"/>
    <n v="27732"/>
  </r>
  <r>
    <s v="PT"/>
    <s v="Timp partial"/>
    <s v="ED6"/>
    <x v="6"/>
    <s v="PRIV"/>
    <s v="Privat"/>
    <s v="M"/>
    <s v="LV"/>
    <x v="10"/>
    <n v="5846"/>
    <n v="5685"/>
    <n v="6129"/>
    <n v="6315"/>
  </r>
  <r>
    <s v="FT"/>
    <s v="Timp total"/>
    <s v="ED6"/>
    <x v="6"/>
    <s v="PRIV"/>
    <s v="Privat"/>
    <s v="M"/>
    <s v="LV"/>
    <x v="10"/>
    <n v="15565"/>
    <n v="16096"/>
    <n v="19305"/>
    <n v="20101"/>
  </r>
  <r>
    <s v="PT"/>
    <s v="Timp partial"/>
    <s v="ED6"/>
    <x v="6"/>
    <s v="PRIV"/>
    <s v="Privat"/>
    <s v="F"/>
    <s v="MK"/>
    <x v="8"/>
    <n v="663"/>
    <n v="632"/>
    <n v="465"/>
    <n v="727"/>
  </r>
  <r>
    <s v="FT"/>
    <s v="Timp total"/>
    <s v="ED6"/>
    <x v="6"/>
    <s v="PRIV"/>
    <s v="Privat"/>
    <s v="F"/>
    <s v="MK"/>
    <x v="8"/>
    <n v="2396"/>
    <n v="2182"/>
    <n v="2209"/>
    <n v="2256"/>
  </r>
  <r>
    <s v="PT"/>
    <s v="Timp partial"/>
    <s v="ED6"/>
    <x v="6"/>
    <s v="PRIV"/>
    <s v="Privat"/>
    <s v="M"/>
    <s v="MK"/>
    <x v="8"/>
    <n v="1049"/>
    <n v="1039"/>
    <n v="670"/>
    <n v="1220"/>
  </r>
  <r>
    <s v="FT"/>
    <s v="Timp total"/>
    <s v="ED6"/>
    <x v="6"/>
    <s v="PRIV"/>
    <s v="Privat"/>
    <s v="M"/>
    <s v="MK"/>
    <x v="8"/>
    <n v="3730"/>
    <n v="3581"/>
    <n v="3229"/>
    <n v="3187"/>
  </r>
  <r>
    <s v="PT"/>
    <s v="Timp partial"/>
    <s v="ED6"/>
    <x v="6"/>
    <s v="PUBL"/>
    <s v="Public"/>
    <s v="M"/>
    <s v="LU"/>
    <x v="7"/>
    <n v="13"/>
    <n v="13"/>
    <n v="16"/>
    <n v="7"/>
  </r>
  <r>
    <s v="PT"/>
    <s v="Timp partial"/>
    <s v="ED6"/>
    <x v="6"/>
    <s v="PUBL"/>
    <s v="Public"/>
    <s v="F"/>
    <s v="LU"/>
    <x v="7"/>
    <n v="26"/>
    <n v="23"/>
    <n v="36"/>
    <n v="25"/>
  </r>
  <r>
    <s v="PT"/>
    <s v="Timp partial"/>
    <s v="ED6"/>
    <x v="6"/>
    <s v="PUBL"/>
    <s v="Public"/>
    <s v="F"/>
    <s v="EE"/>
    <x v="9"/>
    <n v="93"/>
    <n v="135"/>
    <n v="117"/>
    <n v="112"/>
  </r>
  <r>
    <s v="PT"/>
    <s v="Timp partial"/>
    <s v="ED6"/>
    <x v="6"/>
    <s v="PUBL"/>
    <s v="Public"/>
    <s v="M"/>
    <s v="MT"/>
    <x v="4"/>
    <n v="210"/>
    <n v="155"/>
    <n v="154"/>
    <n v="180"/>
  </r>
  <r>
    <s v="PT"/>
    <s v="Timp partial"/>
    <s v="ED6"/>
    <x v="6"/>
    <s v="PUBL"/>
    <s v="Public"/>
    <s v="M"/>
    <s v="EE"/>
    <x v="9"/>
    <n v="225"/>
    <n v="452"/>
    <n v="307"/>
    <n v="259"/>
  </r>
  <r>
    <s v="PT"/>
    <s v="Timp partial"/>
    <s v="ED6"/>
    <x v="6"/>
    <s v="PUBL"/>
    <s v="Public"/>
    <s v="F"/>
    <s v="MT"/>
    <x v="4"/>
    <n v="306"/>
    <n v="321"/>
    <n v="313"/>
    <n v="307"/>
  </r>
  <r>
    <s v="PT"/>
    <s v="Timp partial"/>
    <s v="ED6"/>
    <x v="6"/>
    <s v="PUBL"/>
    <s v="Public"/>
    <s v="M"/>
    <s v="CY"/>
    <x v="5"/>
    <n v="453"/>
    <n v="441"/>
    <n v="396"/>
    <n v="199"/>
  </r>
  <r>
    <s v="PT"/>
    <s v="Timp partial"/>
    <s v="ED6"/>
    <x v="6"/>
    <s v="PUBL"/>
    <s v="Public"/>
    <s v="F"/>
    <s v="CY"/>
    <x v="5"/>
    <n v="466"/>
    <n v="504"/>
    <n v="532"/>
    <n v="375"/>
  </r>
  <r>
    <s v="FT"/>
    <s v="Timp total"/>
    <s v="ED6"/>
    <x v="6"/>
    <s v="PRIV"/>
    <s v="Privat"/>
    <s v="F"/>
    <s v="MT"/>
    <x v="4"/>
    <n v="25"/>
    <n v="10"/>
    <n v="3"/>
    <n v="3"/>
  </r>
  <r>
    <s v="PT"/>
    <s v="Timp partial"/>
    <s v="ED6"/>
    <x v="6"/>
    <s v="PRIV"/>
    <s v="Privat"/>
    <s v="F"/>
    <s v="MT"/>
    <x v="4"/>
    <n v="39"/>
    <n v="11"/>
    <n v="8"/>
    <n v="6"/>
  </r>
  <r>
    <s v="FT"/>
    <s v="Timp total"/>
    <s v="ED6"/>
    <x v="6"/>
    <s v="PRIV"/>
    <s v="Privat"/>
    <s v="M"/>
    <s v="MT"/>
    <x v="4"/>
    <n v="84"/>
    <n v="43"/>
    <n v="48"/>
    <n v="39"/>
  </r>
  <r>
    <s v="PT"/>
    <s v="Timp partial"/>
    <s v="ED6"/>
    <x v="6"/>
    <s v="PRIV"/>
    <s v="Privat"/>
    <s v="M"/>
    <s v="MT"/>
    <x v="4"/>
    <n v="118"/>
    <n v="94"/>
    <n v="62"/>
    <n v="46"/>
  </r>
  <r>
    <s v="PT"/>
    <s v="Timp partial"/>
    <s v="ED6"/>
    <x v="6"/>
    <s v="PUBL"/>
    <s v="Public"/>
    <s v="M"/>
    <s v="IS"/>
    <x v="2"/>
    <n v="1019"/>
    <n v="829"/>
    <n v="1630"/>
    <n v="1030"/>
  </r>
  <r>
    <s v="PT"/>
    <s v="Timp partial"/>
    <s v="ED6"/>
    <x v="6"/>
    <s v="PUBL"/>
    <s v="Public"/>
    <s v="M"/>
    <s v="SI"/>
    <x v="11"/>
    <n v="1084"/>
    <n v="1214"/>
    <n v="1584"/>
    <n v="1959"/>
  </r>
  <r>
    <s v="PT"/>
    <s v="Timp partial"/>
    <s v="ED6"/>
    <x v="6"/>
    <s v="PUBL"/>
    <s v="Public"/>
    <s v="M"/>
    <s v="CZ"/>
    <x v="22"/>
    <n v="1227"/>
    <n v="900"/>
    <n v="1156"/>
    <n v="1178"/>
  </r>
  <r>
    <s v="FT"/>
    <s v="Timp total"/>
    <s v="ED6"/>
    <x v="6"/>
    <s v="PUBL"/>
    <s v="Public"/>
    <s v="M"/>
    <s v="LU"/>
    <x v="7"/>
    <n v="1461"/>
    <n v="1575"/>
    <n v="1610"/>
    <n v="1680"/>
  </r>
  <r>
    <s v="FT"/>
    <s v="Timp total"/>
    <s v="ED6"/>
    <x v="6"/>
    <s v="PUBL"/>
    <s v="Public"/>
    <s v="F"/>
    <s v="LU"/>
    <x v="7"/>
    <n v="1553"/>
    <n v="1620"/>
    <n v="1640"/>
    <n v="1723"/>
  </r>
  <r>
    <s v="FT"/>
    <s v="Timp total"/>
    <s v="ED6"/>
    <x v="6"/>
    <s v="PRIV"/>
    <s v="Privat"/>
    <s v="F"/>
    <s v="NL"/>
    <x v="23"/>
    <n v="7996"/>
    <n v="9899"/>
    <n v="9887"/>
    <n v="9876"/>
  </r>
  <r>
    <s v="PT"/>
    <s v="Timp partial"/>
    <s v="ED6"/>
    <x v="6"/>
    <s v="PRIV"/>
    <s v="Privat"/>
    <s v="F"/>
    <s v="NL"/>
    <x v="23"/>
    <n v="24158"/>
    <n v="27676"/>
    <n v="27664"/>
    <n v="27653"/>
  </r>
  <r>
    <s v="FT"/>
    <s v="Timp total"/>
    <s v="ED6"/>
    <x v="6"/>
    <s v="PRIV"/>
    <s v="Privat"/>
    <s v="M"/>
    <s v="NL"/>
    <x v="23"/>
    <n v="7202"/>
    <n v="8069"/>
    <n v="8057"/>
    <n v="8046"/>
  </r>
  <r>
    <s v="PT"/>
    <s v="Timp partial"/>
    <s v="ED6"/>
    <x v="6"/>
    <s v="PUBL"/>
    <s v="Public"/>
    <s v="M"/>
    <s v="MK"/>
    <x v="8"/>
    <n v="1982"/>
    <n v="2220"/>
    <n v="2180"/>
    <n v="2571"/>
  </r>
  <r>
    <s v="PT"/>
    <s v="Timp partial"/>
    <s v="ED6"/>
    <x v="6"/>
    <s v="PRIV"/>
    <s v="Privat"/>
    <s v="M"/>
    <s v="NL"/>
    <x v="23"/>
    <n v="13114"/>
    <n v="14165"/>
    <n v="14153"/>
    <n v="14142"/>
  </r>
  <r>
    <s v="PT"/>
    <s v="Timp partial"/>
    <s v="ED6"/>
    <x v="6"/>
    <s v="PUBL"/>
    <s v="Public"/>
    <s v="F"/>
    <s v="IS"/>
    <x v="2"/>
    <n v="2073"/>
    <n v="1802"/>
    <n v="2988"/>
    <n v="1989"/>
  </r>
  <r>
    <s v="FT"/>
    <s v="Timp total"/>
    <s v="ED6"/>
    <x v="6"/>
    <s v="PUBL"/>
    <s v="Public"/>
    <s v="M"/>
    <s v="IS"/>
    <x v="2"/>
    <n v="2394"/>
    <n v="2712"/>
    <n v="2193"/>
    <n v="2873"/>
  </r>
  <r>
    <s v="PT"/>
    <s v="Timp partial"/>
    <s v="ED6"/>
    <x v="6"/>
    <s v="PUBL"/>
    <s v="Public"/>
    <s v="F"/>
    <s v="SI"/>
    <x v="11"/>
    <n v="2516"/>
    <n v="2735"/>
    <n v="3142"/>
    <n v="3234"/>
  </r>
  <r>
    <s v="FT"/>
    <s v="Timp total"/>
    <s v="ED6"/>
    <x v="6"/>
    <s v="PUBL"/>
    <s v="Public"/>
    <s v="M"/>
    <s v="CY"/>
    <x v="5"/>
    <n v="2682"/>
    <n v="2598"/>
    <n v="2507"/>
    <n v="2178"/>
  </r>
  <r>
    <s v="FT"/>
    <s v="Timp total"/>
    <s v="ED6"/>
    <x v="6"/>
    <s v="PUBL"/>
    <s v="Public"/>
    <s v="M"/>
    <s v="EE"/>
    <x v="9"/>
    <n v="2697"/>
    <n v="3379"/>
    <n v="3852"/>
    <n v="4268"/>
  </r>
  <r>
    <s v="PT"/>
    <s v="Timp partial"/>
    <s v="ED6"/>
    <x v="6"/>
    <s v="PUBL"/>
    <s v="Public"/>
    <s v="F"/>
    <s v="MK"/>
    <x v="8"/>
    <n v="2897"/>
    <n v="3238"/>
    <n v="3153"/>
    <n v="3612"/>
  </r>
  <r>
    <s v="PT"/>
    <s v="Timp partial"/>
    <s v="ED6"/>
    <x v="6"/>
    <s v="PUBL"/>
    <s v="Public"/>
    <s v="F"/>
    <s v="CZ"/>
    <x v="22"/>
    <n v="3096"/>
    <n v="1862"/>
    <n v="2361"/>
    <n v="2298"/>
  </r>
  <r>
    <s v="FT"/>
    <s v="Timp total"/>
    <s v="ED6"/>
    <x v="6"/>
    <s v="PUBL"/>
    <s v="Public"/>
    <s v="M"/>
    <s v="MT"/>
    <x v="4"/>
    <n v="3182"/>
    <n v="2757"/>
    <n v="2780"/>
    <n v="2760"/>
  </r>
  <r>
    <s v="FT"/>
    <s v="Timp total"/>
    <s v="ED6"/>
    <x v="6"/>
    <s v="PUBL"/>
    <s v="Public"/>
    <s v="F"/>
    <s v="MT"/>
    <x v="4"/>
    <n v="3960"/>
    <n v="3635"/>
    <n v="3565"/>
    <n v="3573"/>
  </r>
  <r>
    <s v="FT"/>
    <s v="Timp total"/>
    <s v="ED6"/>
    <x v="6"/>
    <s v="PUBL"/>
    <s v="Public"/>
    <s v="F"/>
    <s v="EE"/>
    <x v="9"/>
    <n v="4179"/>
    <n v="4783"/>
    <n v="5260"/>
    <n v="5668"/>
  </r>
  <r>
    <s v="PT"/>
    <s v="Timp partial"/>
    <s v="ED6"/>
    <x v="6"/>
    <s v="PUBL"/>
    <s v="Public"/>
    <s v="M"/>
    <s v="SK"/>
    <x v="15"/>
    <n v="4531"/>
    <n v="4881"/>
    <n v="5738"/>
    <n v="6804"/>
  </r>
  <r>
    <s v="PT"/>
    <s v="Timp partial"/>
    <s v="ED6"/>
    <x v="6"/>
    <s v="PUBL"/>
    <s v="Public"/>
    <s v="F"/>
    <s v="IE"/>
    <x v="3"/>
    <n v="4683"/>
    <n v="4561"/>
    <n v="4337"/>
    <n v="2835"/>
  </r>
  <r>
    <s v="FT"/>
    <s v="Timp total"/>
    <s v="ED6"/>
    <x v="6"/>
    <s v="PUBL"/>
    <s v="Public"/>
    <s v="F"/>
    <s v="IS"/>
    <x v="2"/>
    <n v="4716"/>
    <n v="5057"/>
    <n v="4293"/>
    <n v="5305"/>
  </r>
  <r>
    <s v="FT"/>
    <s v="Timp total"/>
    <s v="ED6"/>
    <x v="6"/>
    <s v="PUBL"/>
    <s v="Public"/>
    <s v="F"/>
    <s v="CY"/>
    <x v="5"/>
    <n v="4723"/>
    <n v="4859"/>
    <n v="5059"/>
    <n v="4818"/>
  </r>
  <r>
    <s v="PT"/>
    <s v="Timp partial"/>
    <s v="ED6"/>
    <x v="6"/>
    <s v="PUBL"/>
    <s v="Public"/>
    <s v="F"/>
    <s v="PT"/>
    <x v="13"/>
    <n v="4766"/>
    <n v="5245"/>
    <n v="4805"/>
    <n v="4716"/>
  </r>
  <r>
    <s v="PT"/>
    <s v="Timp partial"/>
    <s v="ED6"/>
    <x v="6"/>
    <s v="PUBL"/>
    <s v="Public"/>
    <s v="M"/>
    <s v="IE"/>
    <x v="3"/>
    <n v="5094"/>
    <n v="5045"/>
    <n v="4791"/>
    <n v="2694"/>
  </r>
  <r>
    <s v="PT"/>
    <s v="Timp partial"/>
    <s v="ED6"/>
    <x v="6"/>
    <s v="PRIV"/>
    <s v="Privat"/>
    <s v="F"/>
    <s v="NO"/>
    <x v="14"/>
    <n v="6177"/>
    <n v="6432"/>
    <n v="7449"/>
    <n v="8746"/>
  </r>
  <r>
    <s v="FT"/>
    <s v="Timp total"/>
    <s v="ED6"/>
    <x v="6"/>
    <s v="PRIV"/>
    <s v="Privat"/>
    <s v="F"/>
    <s v="NO"/>
    <x v="14"/>
    <n v="14451"/>
    <n v="13033"/>
    <n v="12425"/>
    <n v="12800"/>
  </r>
  <r>
    <s v="PT"/>
    <s v="Timp partial"/>
    <s v="ED6"/>
    <x v="6"/>
    <s v="PRIV"/>
    <s v="Privat"/>
    <s v="M"/>
    <s v="NO"/>
    <x v="14"/>
    <n v="3337"/>
    <n v="3483"/>
    <n v="4209"/>
    <n v="4081"/>
  </r>
  <r>
    <s v="FT"/>
    <s v="Timp total"/>
    <s v="ED6"/>
    <x v="6"/>
    <s v="PRIV"/>
    <s v="Privat"/>
    <s v="M"/>
    <s v="NO"/>
    <x v="14"/>
    <n v="9688"/>
    <n v="8962"/>
    <n v="8799"/>
    <n v="9489"/>
  </r>
  <r>
    <s v="PT"/>
    <s v="Timp partial"/>
    <s v="ED6"/>
    <x v="6"/>
    <s v="PUBL"/>
    <s v="Public"/>
    <s v="M"/>
    <s v="PT"/>
    <x v="13"/>
    <n v="6493"/>
    <n v="6848"/>
    <n v="6644"/>
    <n v="6120"/>
  </r>
  <r>
    <s v="PT"/>
    <s v="Timp partial"/>
    <s v="ED6"/>
    <x v="6"/>
    <s v="PUBL"/>
    <s v="Public"/>
    <s v="M"/>
    <s v="DK"/>
    <x v="19"/>
    <n v="6967"/>
    <n v="5607"/>
    <n v="4420"/>
    <n v="7074"/>
  </r>
  <r>
    <s v="PT"/>
    <s v="Timp partial"/>
    <s v="ED6"/>
    <x v="6"/>
    <s v="PUBL"/>
    <s v="Public"/>
    <s v="F"/>
    <s v="SK"/>
    <x v="15"/>
    <n v="7220"/>
    <n v="7896"/>
    <n v="9378"/>
    <n v="11637"/>
  </r>
  <r>
    <s v="PT"/>
    <s v="Timp partial"/>
    <s v="ED6"/>
    <x v="6"/>
    <s v="PUBL"/>
    <s v="Public"/>
    <s v="M"/>
    <s v="LT"/>
    <x v="12"/>
    <n v="11234"/>
    <n v="12064"/>
    <n v="13143"/>
    <n v="14458"/>
  </r>
  <r>
    <s v="PT"/>
    <s v="Timp partial"/>
    <s v="ED6"/>
    <x v="6"/>
    <s v="PUBL"/>
    <s v="Public"/>
    <s v="F"/>
    <s v="LT"/>
    <x v="12"/>
    <n v="11353"/>
    <n v="12593"/>
    <n v="14226"/>
    <n v="16871"/>
  </r>
  <r>
    <s v="PT"/>
    <s v="Timp partial"/>
    <s v="ED6"/>
    <x v="6"/>
    <s v="PUBL"/>
    <s v="Public"/>
    <s v="M"/>
    <s v="HR"/>
    <x v="6"/>
    <n v="11358"/>
    <n v="12063"/>
    <n v="12439"/>
    <n v="12086"/>
  </r>
  <r>
    <s v="PT"/>
    <s v="Timp partial"/>
    <s v="ED6"/>
    <x v="6"/>
    <s v="PUBL"/>
    <s v="Public"/>
    <s v="F"/>
    <s v="RO"/>
    <x v="25"/>
    <n v="13494"/>
    <n v="13967"/>
    <n v="15790"/>
    <n v="18566"/>
  </r>
  <r>
    <s v="PT"/>
    <s v="Timp partial"/>
    <s v="ED6"/>
    <x v="6"/>
    <s v="PUBL"/>
    <s v="Public"/>
    <s v="F"/>
    <s v="HR"/>
    <x v="6"/>
    <n v="13542"/>
    <n v="14408"/>
    <n v="15240"/>
    <n v="14968"/>
  </r>
  <r>
    <s v="PT"/>
    <s v="Timp partial"/>
    <s v="ED6"/>
    <x v="6"/>
    <s v="PUBL"/>
    <s v="Public"/>
    <s v="F"/>
    <s v="FI"/>
    <x v="18"/>
    <n v="13573"/>
    <n v="17242"/>
    <n v="22151"/>
    <n v="23845"/>
  </r>
  <r>
    <s v="PT"/>
    <s v="Timp partial"/>
    <s v="ED6"/>
    <x v="6"/>
    <s v="PUBL"/>
    <s v="Public"/>
    <s v="F"/>
    <s v="DK"/>
    <x v="19"/>
    <n v="13628"/>
    <n v="14781"/>
    <n v="12303"/>
    <n v="11413"/>
  </r>
  <r>
    <s v="PT"/>
    <s v="Timp partial"/>
    <s v="ED6"/>
    <x v="6"/>
    <s v="PUBL"/>
    <s v="Public"/>
    <s v="F"/>
    <s v="CH"/>
    <x v="16"/>
    <n v="13859"/>
    <n v="12617"/>
    <n v="12051"/>
    <n v="11034"/>
  </r>
  <r>
    <s v="PT"/>
    <s v="Timp partial"/>
    <s v="ED6"/>
    <x v="6"/>
    <s v="PUBL"/>
    <s v="Public"/>
    <s v="M"/>
    <s v="RO"/>
    <x v="25"/>
    <n v="14820"/>
    <n v="15464"/>
    <n v="17477"/>
    <n v="19369"/>
  </r>
  <r>
    <s v="FT"/>
    <s v="Timp total"/>
    <s v="ED6"/>
    <x v="6"/>
    <s v="PUBL"/>
    <s v="Public"/>
    <s v="M"/>
    <s v="SI"/>
    <x v="11"/>
    <n v="15274"/>
    <n v="16560"/>
    <n v="17523"/>
    <n v="18073"/>
  </r>
  <r>
    <s v="PT"/>
    <s v="Timp partial"/>
    <s v="ED6"/>
    <x v="6"/>
    <s v="PUBL"/>
    <s v="Public"/>
    <s v="F"/>
    <s v="BG"/>
    <x v="1"/>
    <n v="16739"/>
    <n v="16303"/>
    <n v="15649"/>
    <n v="15165"/>
  </r>
  <r>
    <s v="PT"/>
    <s v="Timp partial"/>
    <s v="ED6"/>
    <x v="6"/>
    <s v="PUBL"/>
    <s v="Public"/>
    <s v="M"/>
    <s v="BG"/>
    <x v="1"/>
    <n v="17609"/>
    <n v="16506"/>
    <n v="15667"/>
    <n v="14595"/>
  </r>
  <r>
    <s v="PT"/>
    <s v="Timp partial"/>
    <s v="ED6"/>
    <x v="6"/>
    <s v="PUBL"/>
    <s v="Public"/>
    <s v="M"/>
    <s v="NL"/>
    <x v="23"/>
    <n v="17802"/>
    <n v="18682"/>
    <n v="263952"/>
    <n v="21262"/>
  </r>
  <r>
    <s v="PT"/>
    <s v="Timp partial"/>
    <s v="ED6"/>
    <x v="6"/>
    <s v="PUBL"/>
    <s v="Public"/>
    <s v="M"/>
    <s v="CH"/>
    <x v="16"/>
    <n v="18751"/>
    <n v="17568"/>
    <n v="17005"/>
    <n v="16411"/>
  </r>
  <r>
    <s v="PT"/>
    <s v="Timp partial"/>
    <s v="ED6"/>
    <x v="6"/>
    <s v="PUBL"/>
    <s v="Public"/>
    <s v="F"/>
    <s v="NL"/>
    <x v="23"/>
    <n v="19037"/>
    <n v="20208"/>
    <n v="272398"/>
    <n v="24876"/>
  </r>
  <r>
    <s v="PT"/>
    <s v="Timp partial"/>
    <s v="ED6"/>
    <x v="6"/>
    <s v="PUBL"/>
    <s v="Public"/>
    <s v="M"/>
    <s v="FI"/>
    <x v="18"/>
    <n v="19713"/>
    <n v="23901"/>
    <n v="29838"/>
    <n v="32379"/>
  </r>
  <r>
    <s v="FT"/>
    <s v="Timp total"/>
    <s v="ED6"/>
    <x v="6"/>
    <s v="PUBL"/>
    <s v="Public"/>
    <s v="F"/>
    <s v="SI"/>
    <x v="11"/>
    <n v="20143"/>
    <n v="22071"/>
    <n v="23647"/>
    <n v="23286"/>
  </r>
  <r>
    <s v="FT"/>
    <s v="Timp total"/>
    <s v="ED6"/>
    <x v="6"/>
    <s v="PUBL"/>
    <s v="Public"/>
    <s v="M"/>
    <s v="MK"/>
    <x v="8"/>
    <n v="20267"/>
    <n v="20344"/>
    <n v="20217"/>
    <n v="18923"/>
  </r>
  <r>
    <s v="PT"/>
    <s v="Timp partial"/>
    <s v="ED6"/>
    <x v="6"/>
    <s v="PUBL"/>
    <s v="Public"/>
    <s v="M"/>
    <s v="HU"/>
    <x v="20"/>
    <n v="20324"/>
    <n v="22312"/>
    <n v="24475"/>
    <n v="27012"/>
  </r>
  <r>
    <s v="PT"/>
    <s v="Timp partial"/>
    <s v="ED6"/>
    <x v="6"/>
    <s v="PUBL"/>
    <s v="Public"/>
    <s v="M"/>
    <s v="NO"/>
    <x v="14"/>
    <n v="21471"/>
    <n v="18491"/>
    <n v="20967"/>
    <n v="18432"/>
  </r>
  <r>
    <s v="FT"/>
    <s v="Timp total"/>
    <s v="ED6"/>
    <x v="6"/>
    <s v="PUBL"/>
    <s v="Public"/>
    <s v="M"/>
    <s v="FI"/>
    <x v="18"/>
    <n v="23053"/>
    <n v="28738"/>
    <n v="38361"/>
    <n v="39418"/>
  </r>
  <r>
    <s v="PT"/>
    <s v="Timp partial"/>
    <s v="ED6"/>
    <x v="6"/>
    <s v="PUBL"/>
    <s v="Public"/>
    <s v="F"/>
    <s v="BE"/>
    <x v="32"/>
    <n v="23365"/>
    <n v="24475"/>
    <n v="25589"/>
    <n v="23951"/>
  </r>
  <r>
    <s v="PT"/>
    <s v="Timp partial"/>
    <s v="ED6"/>
    <x v="6"/>
    <s v="PUBL"/>
    <s v="Public"/>
    <s v="M"/>
    <s v="BE"/>
    <x v="32"/>
    <n v="23533"/>
    <n v="24374"/>
    <n v="23754"/>
    <n v="22477"/>
  </r>
  <r>
    <s v="FT"/>
    <s v="Timp total"/>
    <s v="ED6"/>
    <x v="6"/>
    <s v="PUBL"/>
    <s v="Public"/>
    <s v="F"/>
    <s v="MK"/>
    <x v="8"/>
    <n v="26881"/>
    <n v="26123"/>
    <n v="25623"/>
    <n v="24410"/>
  </r>
  <r>
    <s v="PT"/>
    <s v="Timp partial"/>
    <s v="ED6"/>
    <x v="6"/>
    <s v="PUBL"/>
    <s v="Public"/>
    <s v="F"/>
    <s v="HU"/>
    <x v="20"/>
    <n v="28016"/>
    <n v="31366"/>
    <n v="36357"/>
    <n v="36918"/>
  </r>
  <r>
    <s v="FT"/>
    <s v="Timp total"/>
    <s v="ED6"/>
    <x v="6"/>
    <s v="PUBL"/>
    <s v="Public"/>
    <s v="M"/>
    <s v="HR"/>
    <x v="6"/>
    <n v="28725"/>
    <n v="29656"/>
    <n v="29966"/>
    <n v="30917"/>
  </r>
  <r>
    <s v="FT"/>
    <s v="Timp total"/>
    <s v="ED6"/>
    <x v="6"/>
    <s v="PUBL"/>
    <s v="Public"/>
    <s v="M"/>
    <s v="SK"/>
    <x v="15"/>
    <n v="29171"/>
    <n v="31465"/>
    <n v="33335"/>
    <n v="34691"/>
  </r>
  <r>
    <s v="FT"/>
    <s v="Timp total"/>
    <s v="ED6"/>
    <x v="6"/>
    <s v="PUBL"/>
    <s v="Public"/>
    <s v="F"/>
    <s v="FI"/>
    <x v="18"/>
    <n v="30288"/>
    <n v="37689"/>
    <n v="49702"/>
    <n v="51745"/>
  </r>
  <r>
    <s v="FT"/>
    <s v="Timp total"/>
    <s v="ED6"/>
    <x v="6"/>
    <s v="PUBL"/>
    <s v="Public"/>
    <s v="M"/>
    <s v="LT"/>
    <x v="12"/>
    <n v="30739"/>
    <n v="31254"/>
    <n v="31716"/>
    <n v="33712"/>
  </r>
  <r>
    <s v="FT"/>
    <s v="Timp total"/>
    <s v="ED6"/>
    <x v="6"/>
    <s v="PUBL"/>
    <s v="Public"/>
    <s v="F"/>
    <s v="HR"/>
    <x v="6"/>
    <n v="34739"/>
    <n v="35439"/>
    <n v="35773"/>
    <n v="35667"/>
  </r>
  <r>
    <s v="FT"/>
    <s v="Timp total"/>
    <s v="ED6"/>
    <x v="6"/>
    <s v="PRIV"/>
    <s v="Privat"/>
    <s v="F"/>
    <s v="PL"/>
    <x v="26"/>
    <n v="86969"/>
    <n v="78791"/>
    <n v="82906"/>
    <n v="34623"/>
  </r>
  <r>
    <s v="PT"/>
    <s v="Timp partial"/>
    <s v="ED6"/>
    <x v="6"/>
    <s v="PRIV"/>
    <s v="Privat"/>
    <s v="F"/>
    <s v="PL"/>
    <x v="26"/>
    <n v="89412"/>
    <n v="104848"/>
    <n v="121009"/>
    <n v="200570"/>
  </r>
  <r>
    <s v="FT"/>
    <s v="Timp total"/>
    <s v="ED6"/>
    <x v="6"/>
    <s v="PUBL"/>
    <s v="Public"/>
    <s v="F"/>
    <s v="LT"/>
    <x v="12"/>
    <n v="38118"/>
    <n v="39903"/>
    <n v="41127"/>
    <n v="43970"/>
  </r>
  <r>
    <s v="FT"/>
    <s v="Timp total"/>
    <s v="ED6"/>
    <x v="6"/>
    <s v="PUBL"/>
    <s v="Public"/>
    <s v="M"/>
    <s v="SE"/>
    <x v="24"/>
    <n v="38579"/>
    <n v="38783"/>
    <n v="38693"/>
    <n v="38806"/>
  </r>
  <r>
    <s v="FT"/>
    <s v="Timp total"/>
    <s v="ED6"/>
    <x v="6"/>
    <s v="PUBL"/>
    <s v="Public"/>
    <s v="F"/>
    <s v="SK"/>
    <x v="15"/>
    <n v="38727"/>
    <n v="41980"/>
    <n v="44245"/>
    <n v="44568"/>
  </r>
  <r>
    <s v="PT"/>
    <s v="Timp partial"/>
    <s v="ED6"/>
    <x v="6"/>
    <s v="PUBL"/>
    <s v="Public"/>
    <s v="F"/>
    <s v="NO"/>
    <x v="14"/>
    <n v="38855"/>
    <n v="37151"/>
    <n v="36698"/>
    <n v="36561"/>
  </r>
  <r>
    <s v="FT"/>
    <s v="Timp total"/>
    <s v="ED6"/>
    <x v="6"/>
    <s v="PRIV"/>
    <s v="Privat"/>
    <s v="M"/>
    <s v="PL"/>
    <x v="26"/>
    <n v="37371"/>
    <n v="35602"/>
    <n v="36275"/>
    <n v="23224"/>
  </r>
  <r>
    <s v="PT"/>
    <s v="Timp partial"/>
    <s v="ED6"/>
    <x v="6"/>
    <s v="PRIV"/>
    <s v="Privat"/>
    <s v="M"/>
    <s v="PL"/>
    <x v="26"/>
    <n v="71116"/>
    <n v="78502"/>
    <n v="88912"/>
    <n v="118944"/>
  </r>
  <r>
    <s v="FT"/>
    <s v="Timp total"/>
    <s v="ED6"/>
    <x v="6"/>
    <s v="PUBL"/>
    <s v="Public"/>
    <s v="M"/>
    <s v="NO"/>
    <x v="14"/>
    <n v="42259"/>
    <n v="43060"/>
    <n v="39700"/>
    <n v="37760"/>
  </r>
  <r>
    <s v="PT"/>
    <s v="Timp partial"/>
    <s v="ED6"/>
    <x v="6"/>
    <s v="PUBL"/>
    <s v="Public"/>
    <s v="M"/>
    <s v="SE"/>
    <x v="24"/>
    <n v="45777"/>
    <n v="47250"/>
    <n v="47531"/>
    <n v="48840"/>
  </r>
  <r>
    <s v="PT"/>
    <s v="Timp partial"/>
    <s v="ED6"/>
    <x v="6"/>
    <s v="PUBL"/>
    <s v="Public"/>
    <s v="F"/>
    <s v="DE"/>
    <x v="28"/>
    <n v="46132"/>
    <n v="45516"/>
    <n v="47050"/>
    <n v="39744"/>
  </r>
  <r>
    <s v="FT"/>
    <s v="Timp total"/>
    <s v="ED6"/>
    <x v="6"/>
    <s v="PUBL"/>
    <s v="Public"/>
    <s v="M"/>
    <s v="BE"/>
    <x v="32"/>
    <n v="49473"/>
    <n v="48745"/>
    <n v="47377"/>
    <n v="48243"/>
  </r>
  <r>
    <s v="PT"/>
    <s v="Timp partial"/>
    <s v="ED6"/>
    <x v="6"/>
    <s v="PUBL"/>
    <s v="Public"/>
    <s v="F"/>
    <s v="PL"/>
    <x v="26"/>
    <n v="52772"/>
    <n v="60577"/>
    <n v="71030"/>
    <n v="150804"/>
  </r>
  <r>
    <s v="FT"/>
    <s v="Timp total"/>
    <s v="ED6"/>
    <x v="6"/>
    <s v="PUBL"/>
    <s v="Public"/>
    <s v="M"/>
    <s v="BG"/>
    <x v="1"/>
    <n v="54631"/>
    <n v="56900"/>
    <n v="59014"/>
    <n v="60010"/>
  </r>
  <r>
    <s v="FT"/>
    <s v="Timp total"/>
    <s v="ED6"/>
    <x v="6"/>
    <s v="PUBL"/>
    <s v="Public"/>
    <s v="F"/>
    <s v="NO"/>
    <x v="14"/>
    <n v="59856"/>
    <n v="58211"/>
    <n v="56724"/>
    <n v="54068"/>
  </r>
  <r>
    <s v="FT"/>
    <s v="Timp total"/>
    <s v="ED6"/>
    <x v="6"/>
    <s v="PUBL"/>
    <s v="Public"/>
    <s v="F"/>
    <s v="HU"/>
    <x v="20"/>
    <n v="59912"/>
    <n v="64759"/>
    <n v="67750"/>
    <n v="69430"/>
  </r>
  <r>
    <s v="FT"/>
    <s v="Timp total"/>
    <s v="ED6"/>
    <x v="6"/>
    <s v="PUBL"/>
    <s v="Public"/>
    <s v="M"/>
    <s v="CH"/>
    <x v="16"/>
    <n v="60463"/>
    <n v="60081"/>
    <n v="59600"/>
    <n v="57644"/>
  </r>
  <r>
    <s v="FT"/>
    <s v="Timp total"/>
    <s v="ED6"/>
    <x v="6"/>
    <s v="PUBL"/>
    <s v="Public"/>
    <s v="F"/>
    <s v="BG"/>
    <x v="1"/>
    <n v="61238"/>
    <n v="64753"/>
    <n v="66398"/>
    <n v="67432"/>
  </r>
  <r>
    <s v="FT"/>
    <s v="Timp total"/>
    <s v="ED6"/>
    <x v="6"/>
    <s v="PUBL"/>
    <s v="Public"/>
    <s v="F"/>
    <s v="BE"/>
    <x v="32"/>
    <n v="63399"/>
    <n v="63429"/>
    <n v="60161"/>
    <n v="61208"/>
  </r>
  <r>
    <s v="PT"/>
    <s v="Timp partial"/>
    <s v="ED6"/>
    <x v="6"/>
    <s v="PUBL"/>
    <s v="Public"/>
    <s v="M"/>
    <s v="DE"/>
    <x v="28"/>
    <n v="64386"/>
    <n v="64473"/>
    <n v="65806"/>
    <n v="61763"/>
  </r>
  <r>
    <s v="FT"/>
    <s v="Timp total"/>
    <s v="ED6"/>
    <x v="6"/>
    <s v="PUBL"/>
    <s v="Public"/>
    <s v="M"/>
    <s v="HU"/>
    <x v="20"/>
    <n v="64581"/>
    <n v="68292"/>
    <n v="70688"/>
    <n v="72483"/>
  </r>
  <r>
    <s v="FT"/>
    <s v="Timp total"/>
    <s v="ED6"/>
    <x v="6"/>
    <s v="PUBL"/>
    <s v="Public"/>
    <s v="F"/>
    <s v="SE"/>
    <x v="24"/>
    <n v="68500"/>
    <n v="69436"/>
    <n v="68778"/>
    <n v="67323"/>
  </r>
  <r>
    <s v="FT"/>
    <s v="Timp total"/>
    <s v="ED6"/>
    <x v="6"/>
    <s v="PUBL"/>
    <s v="Public"/>
    <s v="F"/>
    <s v="CH"/>
    <x v="16"/>
    <n v="68874"/>
    <n v="68107"/>
    <n v="67626"/>
    <n v="64080"/>
  </r>
  <r>
    <s v="FT"/>
    <s v="Timp total"/>
    <s v="ED6"/>
    <x v="6"/>
    <s v="PUBL"/>
    <s v="Public"/>
    <s v="M"/>
    <s v="PT"/>
    <x v="13"/>
    <n v="68903"/>
    <n v="69641"/>
    <n v="75732"/>
    <n v="77323"/>
  </r>
  <r>
    <s v="PT"/>
    <s v="Timp partial"/>
    <s v="ED6"/>
    <x v="6"/>
    <s v="PUBL"/>
    <s v="Public"/>
    <s v="M"/>
    <s v="PL"/>
    <x v="26"/>
    <n v="70122"/>
    <n v="76126"/>
    <n v="83362"/>
    <n v="126790"/>
  </r>
  <r>
    <s v="FT"/>
    <s v="Timp total"/>
    <s v="ED6"/>
    <x v="6"/>
    <s v="PUBL"/>
    <s v="Public"/>
    <s v="M"/>
    <s v="AT"/>
    <x v="0"/>
    <n v="71925"/>
    <n v="68909"/>
    <n v="67352"/>
    <n v="66964"/>
  </r>
  <r>
    <s v="FT"/>
    <s v="Timp total"/>
    <s v="ED6"/>
    <x v="6"/>
    <s v="PUBL"/>
    <s v="Public"/>
    <s v="M"/>
    <s v="DK"/>
    <x v="19"/>
    <n v="72964"/>
    <n v="72921"/>
    <n v="70887"/>
    <n v="66587"/>
  </r>
  <r>
    <s v="FT"/>
    <s v="Timp total"/>
    <s v="ED6"/>
    <x v="6"/>
    <s v="PUBL"/>
    <s v="Public"/>
    <s v="M"/>
    <s v="IE"/>
    <x v="3"/>
    <n v="73989"/>
    <n v="72183"/>
    <n v="70934"/>
    <n v="53165"/>
  </r>
  <r>
    <s v="FT"/>
    <s v="Timp total"/>
    <s v="ED6"/>
    <x v="6"/>
    <s v="PUBL"/>
    <s v="Public"/>
    <s v="F"/>
    <s v="IE"/>
    <x v="3"/>
    <n v="75186"/>
    <n v="71992"/>
    <n v="70610"/>
    <n v="60228"/>
  </r>
  <r>
    <s v="FT"/>
    <s v="Timp total"/>
    <s v="ED6"/>
    <x v="6"/>
    <s v="PUBL"/>
    <s v="Public"/>
    <s v="M"/>
    <s v="RS"/>
    <x v="17"/>
    <n v="76993"/>
    <n v="73509"/>
    <n v="75349"/>
    <n v="73399"/>
  </r>
  <r>
    <s v="PT"/>
    <s v="Timp partial"/>
    <s v="ED6"/>
    <x v="6"/>
    <s v="PUBL"/>
    <s v="Public"/>
    <s v="F"/>
    <s v="SE"/>
    <x v="24"/>
    <n v="77331"/>
    <n v="77934"/>
    <n v="79411"/>
    <n v="84639"/>
  </r>
  <r>
    <s v="FT"/>
    <s v="Timp total"/>
    <s v="ED6"/>
    <x v="6"/>
    <s v="PUBL"/>
    <s v="Public"/>
    <s v="F"/>
    <s v="AT"/>
    <x v="0"/>
    <n v="77805"/>
    <n v="74226"/>
    <n v="73345"/>
    <n v="73556"/>
  </r>
  <r>
    <s v="FT"/>
    <s v="Timp total"/>
    <s v="ED6"/>
    <x v="6"/>
    <s v="PUBL"/>
    <s v="Public"/>
    <s v="M"/>
    <s v="CZ"/>
    <x v="22"/>
    <n v="81535"/>
    <n v="86720"/>
    <n v="93856"/>
    <n v="97513"/>
  </r>
  <r>
    <s v="FT"/>
    <s v="Timp total"/>
    <s v="ED6"/>
    <x v="6"/>
    <s v="PUBL"/>
    <s v="Public"/>
    <s v="F"/>
    <s v="PT"/>
    <x v="13"/>
    <n v="82437"/>
    <n v="82895"/>
    <n v="91029"/>
    <n v="89159"/>
  </r>
  <r>
    <s v="FT"/>
    <s v="Timp total"/>
    <s v="ED6"/>
    <x v="6"/>
    <s v="PUBL"/>
    <s v="Public"/>
    <s v="F"/>
    <s v="RS"/>
    <x v="17"/>
    <n v="94588"/>
    <n v="92390"/>
    <n v="93729"/>
    <n v="93030"/>
  </r>
  <r>
    <s v="FT"/>
    <s v="Timp total"/>
    <s v="ED6"/>
    <x v="6"/>
    <s v="PUBL"/>
    <s v="Public"/>
    <s v="F"/>
    <s v="DK"/>
    <x v="19"/>
    <n v="97182"/>
    <n v="96342"/>
    <n v="95030"/>
    <n v="92234"/>
  </r>
  <r>
    <s v="FT"/>
    <s v="Timp total"/>
    <s v="ED6"/>
    <x v="6"/>
    <s v="PUBL"/>
    <s v="Public"/>
    <s v="F"/>
    <s v="CZ"/>
    <x v="22"/>
    <n v="105583"/>
    <n v="112334"/>
    <n v="120309"/>
    <n v="123391"/>
  </r>
  <r>
    <s v="FT"/>
    <s v="Timp total"/>
    <s v="ED6"/>
    <x v="6"/>
    <s v="PUBL"/>
    <s v="Public"/>
    <s v="M"/>
    <s v="RO"/>
    <x v="25"/>
    <n v="131401"/>
    <n v="129046"/>
    <n v="131910"/>
    <n v="136489"/>
  </r>
  <r>
    <s v="PT"/>
    <s v="Timp partial"/>
    <s v="ED6"/>
    <x v="6"/>
    <s v="PUBL"/>
    <s v="Public"/>
    <s v="M"/>
    <s v="ES"/>
    <x v="30"/>
    <n v="136896"/>
    <n v="138299"/>
    <n v="131937"/>
    <n v="128855"/>
  </r>
  <r>
    <s v="FT"/>
    <s v="Timp total"/>
    <s v="ED6"/>
    <x v="6"/>
    <s v="PUBL"/>
    <s v="Public"/>
    <s v="F"/>
    <s v="RO"/>
    <x v="25"/>
    <n v="139167"/>
    <n v="135179"/>
    <n v="138506"/>
    <n v="141872"/>
  </r>
  <r>
    <s v="PT"/>
    <s v="Timp partial"/>
    <s v="ED6"/>
    <x v="6"/>
    <s v="PUBL"/>
    <s v="Public"/>
    <s v="F"/>
    <s v="ES"/>
    <x v="30"/>
    <n v="141175"/>
    <n v="140841"/>
    <n v="135517"/>
    <n v="128862"/>
  </r>
  <r>
    <s v="FT"/>
    <s v="Timp total"/>
    <s v="ED6"/>
    <x v="6"/>
    <s v="PUBL"/>
    <s v="Public"/>
    <s v="M"/>
    <s v="NL"/>
    <x v="23"/>
    <n v="269688"/>
    <n v="270133"/>
    <n v="20306"/>
    <n v="251464"/>
  </r>
  <r>
    <s v="FT"/>
    <s v="Timp total"/>
    <s v="ED6"/>
    <x v="6"/>
    <s v="PUBL"/>
    <s v="Public"/>
    <s v="F"/>
    <s v="NL"/>
    <x v="23"/>
    <n v="276947"/>
    <n v="278019"/>
    <n v="22468"/>
    <n v="260854"/>
  </r>
  <r>
    <s v="FT"/>
    <s v="Timp total"/>
    <s v="ED6"/>
    <x v="6"/>
    <s v="PUBL"/>
    <s v="Public"/>
    <s v="M"/>
    <s v="PL"/>
    <x v="26"/>
    <n v="284481"/>
    <n v="293557"/>
    <n v="300733"/>
    <n v="273749"/>
  </r>
  <r>
    <s v="FT"/>
    <s v="Timp total"/>
    <s v="ED6"/>
    <x v="6"/>
    <s v="PUBL"/>
    <s v="Public"/>
    <s v="F"/>
    <s v="EL"/>
    <x v="34"/>
    <n v="295771"/>
    <n v="290456"/>
    <n v="286735"/>
    <n v="282768"/>
  </r>
  <r>
    <s v="FT"/>
    <s v="Timp total"/>
    <s v="ED6"/>
    <x v="6"/>
    <s v="PUBL"/>
    <s v="Public"/>
    <s v="M"/>
    <s v="EL"/>
    <x v="34"/>
    <n v="322773"/>
    <n v="314210"/>
    <n v="312255"/>
    <n v="305433"/>
  </r>
  <r>
    <s v="FT"/>
    <s v="Timp total"/>
    <s v="ED6"/>
    <x v="6"/>
    <s v="PUBL"/>
    <s v="Public"/>
    <s v="M"/>
    <s v="ES"/>
    <x v="30"/>
    <n v="330186"/>
    <n v="332214"/>
    <n v="326482"/>
    <n v="295346"/>
  </r>
  <r>
    <s v="FT"/>
    <s v="Timp total"/>
    <s v="ED6"/>
    <x v="6"/>
    <s v="PUBL"/>
    <s v="Public"/>
    <s v="M"/>
    <s v="FR"/>
    <x v="31"/>
    <n v="359385"/>
    <n v="347387"/>
    <n v="337035"/>
    <n v="327801"/>
  </r>
  <r>
    <s v="FT"/>
    <s v="Timp total"/>
    <s v="ED6"/>
    <x v="6"/>
    <s v="PUBL"/>
    <s v="Public"/>
    <s v="F"/>
    <s v="PL"/>
    <x v="26"/>
    <n v="366704"/>
    <n v="376361"/>
    <n v="388410"/>
    <n v="337767"/>
  </r>
  <r>
    <s v="FT"/>
    <s v="Timp total"/>
    <s v="ED6"/>
    <x v="6"/>
    <s v="PUBL"/>
    <s v="Public"/>
    <s v="F"/>
    <s v="ES"/>
    <x v="30"/>
    <n v="398998"/>
    <n v="400814"/>
    <n v="395678"/>
    <n v="359956"/>
  </r>
  <r>
    <s v="FT"/>
    <s v="Timp total"/>
    <s v="ED6"/>
    <x v="6"/>
    <s v="PUBL"/>
    <s v="Public"/>
    <s v="M"/>
    <s v="IT"/>
    <x v="29"/>
    <n v="436197"/>
    <n v="435926"/>
    <n v="441117"/>
    <n v="446957"/>
  </r>
  <r>
    <s v="FT"/>
    <s v="Timp total"/>
    <s v="ED6"/>
    <x v="6"/>
    <s v="PUBL"/>
    <s v="Public"/>
    <s v="F"/>
    <s v="FR"/>
    <x v="31"/>
    <n v="512478"/>
    <n v="498131"/>
    <n v="485183"/>
    <n v="472314"/>
  </r>
  <r>
    <s v="FT"/>
    <s v="Timp total"/>
    <s v="ED6"/>
    <x v="6"/>
    <s v="PUBL"/>
    <s v="Public"/>
    <s v="F"/>
    <s v="IT"/>
    <x v="29"/>
    <n v="515065"/>
    <n v="521395"/>
    <n v="535386"/>
    <n v="550544"/>
  </r>
  <r>
    <s v="FT"/>
    <s v="Timp total"/>
    <s v="ED6"/>
    <x v="6"/>
    <s v="PUBL"/>
    <s v="Public"/>
    <s v="F"/>
    <s v="DE"/>
    <x v="28"/>
    <n v="655594"/>
    <n v="636173"/>
    <n v="611322"/>
    <n v="576120"/>
  </r>
  <r>
    <s v="FT"/>
    <s v="Timp total"/>
    <s v="ED6"/>
    <x v="6"/>
    <s v="PUBL"/>
    <s v="Public"/>
    <s v="M"/>
    <s v="DE"/>
    <x v="28"/>
    <n v="820419"/>
    <n v="816191"/>
    <n v="799065"/>
    <n v="764849"/>
  </r>
  <r>
    <s v="FT"/>
    <s v="Timp total"/>
    <s v="ED6"/>
    <x v="6"/>
    <s v="PUBL"/>
    <s v="Public"/>
    <s v="F"/>
    <s v="TR"/>
    <x v="27"/>
    <n v="1563695"/>
    <n v="1478602"/>
    <n v="1392691"/>
    <n v="1301464"/>
  </r>
  <r>
    <s v="FT"/>
    <s v="Timp total"/>
    <s v="ED6"/>
    <x v="6"/>
    <s v="PUBL"/>
    <s v="Public"/>
    <s v="M"/>
    <s v="TR"/>
    <x v="27"/>
    <n v="1909668"/>
    <n v="1782473"/>
    <n v="1670787"/>
    <n v="1558533"/>
  </r>
  <r>
    <s v="PT"/>
    <s v="Timp partial"/>
    <s v="ED6"/>
    <x v="6"/>
    <s v="PRIV"/>
    <s v="Privat"/>
    <s v="F"/>
    <s v="PT"/>
    <x v="13"/>
    <n v="227"/>
    <n v="260"/>
    <n v="415"/>
    <n v="370"/>
  </r>
  <r>
    <s v="FT"/>
    <s v="Timp total"/>
    <s v="ED6"/>
    <x v="6"/>
    <s v="PRIV"/>
    <s v="Privat"/>
    <s v="F"/>
    <s v="PT"/>
    <x v="13"/>
    <n v="21489"/>
    <n v="21351"/>
    <n v="23102"/>
    <n v="25391"/>
  </r>
  <r>
    <s v="PT"/>
    <s v="Timp partial"/>
    <s v="ED6"/>
    <x v="6"/>
    <s v="PRIV"/>
    <s v="Privat"/>
    <s v="M"/>
    <s v="PT"/>
    <x v="13"/>
    <n v="296"/>
    <n v="383"/>
    <n v="508"/>
    <n v="473"/>
  </r>
  <r>
    <s v="FT"/>
    <s v="Timp total"/>
    <s v="ED6"/>
    <x v="6"/>
    <s v="PRIV"/>
    <s v="Privat"/>
    <s v="M"/>
    <s v="PT"/>
    <x v="13"/>
    <n v="17551"/>
    <n v="17213"/>
    <n v="18624"/>
    <n v="20708"/>
  </r>
  <r>
    <s v="PT"/>
    <s v="Timp partial"/>
    <s v="ED6"/>
    <x v="6"/>
    <s v="PRIV"/>
    <s v="Privat"/>
    <s v="F"/>
    <s v="RO"/>
    <x v="25"/>
    <n v="6102"/>
    <n v="7849"/>
    <n v="9907"/>
    <n v="13313"/>
  </r>
  <r>
    <s v="FT"/>
    <s v="Timp total"/>
    <s v="ED6"/>
    <x v="6"/>
    <s v="PRIV"/>
    <s v="Privat"/>
    <s v="F"/>
    <s v="RO"/>
    <x v="25"/>
    <n v="22944"/>
    <n v="24674"/>
    <n v="29990"/>
    <n v="36758"/>
  </r>
  <r>
    <s v="PT"/>
    <s v="Timp partial"/>
    <s v="ED6"/>
    <x v="6"/>
    <s v="PRIV"/>
    <s v="Privat"/>
    <s v="M"/>
    <s v="RO"/>
    <x v="25"/>
    <n v="5316"/>
    <n v="6429"/>
    <n v="7856"/>
    <n v="11806"/>
  </r>
  <r>
    <s v="FT"/>
    <s v="Timp total"/>
    <s v="ED6"/>
    <x v="6"/>
    <s v="PRIV"/>
    <s v="Privat"/>
    <s v="M"/>
    <s v="RO"/>
    <x v="25"/>
    <n v="19477"/>
    <n v="21578"/>
    <n v="25700"/>
    <n v="31433"/>
  </r>
  <r>
    <s v="FT"/>
    <s v="Timp total"/>
    <s v="ED6"/>
    <x v="6"/>
    <s v="PRIV"/>
    <s v="Privat"/>
    <s v="F"/>
    <s v="RS"/>
    <x v="17"/>
    <n v="14233"/>
    <n v="13944"/>
    <n v="15473"/>
    <n v="15803"/>
  </r>
  <r>
    <s v="FT"/>
    <s v="Timp total"/>
    <s v="ED6"/>
    <x v="6"/>
    <s v="PRIV"/>
    <s v="Privat"/>
    <s v="M"/>
    <s v="RS"/>
    <x v="17"/>
    <n v="14968"/>
    <n v="14853"/>
    <n v="16107"/>
    <n v="16220"/>
  </r>
  <r>
    <s v="PT"/>
    <s v="Timp partial"/>
    <s v="ED6"/>
    <x v="6"/>
    <s v="PRIV"/>
    <s v="Privat"/>
    <s v="F"/>
    <s v="SE"/>
    <x v="24"/>
    <n v="3390"/>
    <n v="3748"/>
    <n v="3465"/>
    <n v="3884"/>
  </r>
  <r>
    <s v="FT"/>
    <s v="Timp total"/>
    <s v="ED6"/>
    <x v="6"/>
    <s v="PRIV"/>
    <s v="Privat"/>
    <s v="F"/>
    <s v="SE"/>
    <x v="24"/>
    <n v="4353"/>
    <n v="4087"/>
    <n v="4094"/>
    <n v="3908"/>
  </r>
  <r>
    <s v="PT"/>
    <s v="Timp partial"/>
    <s v="ED6"/>
    <x v="6"/>
    <s v="PRIV"/>
    <s v="Privat"/>
    <s v="M"/>
    <s v="SE"/>
    <x v="24"/>
    <n v="1801"/>
    <n v="1891"/>
    <n v="1899"/>
    <n v="2276"/>
  </r>
  <r>
    <s v="FT"/>
    <s v="Timp total"/>
    <s v="ED6"/>
    <x v="6"/>
    <s v="PRIV"/>
    <s v="Privat"/>
    <s v="M"/>
    <s v="SE"/>
    <x v="24"/>
    <n v="3252"/>
    <n v="3271"/>
    <n v="3298"/>
    <n v="3304"/>
  </r>
  <r>
    <s v="FT"/>
    <s v="Timp total"/>
    <s v="ED6"/>
    <x v="6"/>
    <s v="PRIV"/>
    <s v="Privat"/>
    <s v="F"/>
    <s v="SI"/>
    <x v="11"/>
    <n v="1568"/>
    <n v="1729"/>
    <n v="1939"/>
    <n v="2226"/>
  </r>
  <r>
    <s v="PT"/>
    <s v="Timp partial"/>
    <s v="ED6"/>
    <x v="6"/>
    <s v="PRIV"/>
    <s v="Privat"/>
    <s v="F"/>
    <s v="SI"/>
    <x v="11"/>
    <n v="2379"/>
    <n v="2320"/>
    <n v="2635"/>
    <n v="3167"/>
  </r>
  <r>
    <s v="FT"/>
    <s v="Timp total"/>
    <s v="ED6"/>
    <x v="6"/>
    <s v="PRIV"/>
    <s v="Privat"/>
    <s v="M"/>
    <s v="SI"/>
    <x v="11"/>
    <n v="664"/>
    <n v="796"/>
    <n v="920"/>
    <n v="1044"/>
  </r>
  <r>
    <s v="PT"/>
    <s v="Timp partial"/>
    <s v="ED6"/>
    <x v="6"/>
    <s v="PRIV"/>
    <s v="Privat"/>
    <s v="M"/>
    <s v="SI"/>
    <x v="11"/>
    <n v="1664"/>
    <n v="1468"/>
    <n v="1629"/>
    <n v="1876"/>
  </r>
  <r>
    <s v="FT"/>
    <s v="Timp total"/>
    <s v="ED6"/>
    <x v="6"/>
    <s v="PRIV"/>
    <s v="Privat"/>
    <s v="F"/>
    <s v="SK"/>
    <x v="15"/>
    <n v="2664"/>
    <n v="3156"/>
    <n v="3492"/>
    <n v="3590"/>
  </r>
  <r>
    <s v="PT"/>
    <s v="Timp partial"/>
    <s v="ED6"/>
    <x v="6"/>
    <s v="PRIV"/>
    <s v="Privat"/>
    <s v="F"/>
    <s v="SK"/>
    <x v="15"/>
    <n v="5682"/>
    <n v="7250"/>
    <n v="9674"/>
    <n v="11339"/>
  </r>
  <r>
    <s v="FT"/>
    <s v="Timp total"/>
    <s v="ED6"/>
    <x v="6"/>
    <s v="PRIV"/>
    <s v="Privat"/>
    <s v="M"/>
    <s v="SK"/>
    <x v="15"/>
    <n v="1579"/>
    <n v="2040"/>
    <n v="2497"/>
    <n v="2828"/>
  </r>
  <r>
    <s v="PT"/>
    <s v="Timp partial"/>
    <s v="ED6"/>
    <x v="6"/>
    <s v="PRIV"/>
    <s v="Privat"/>
    <s v="M"/>
    <s v="SK"/>
    <x v="15"/>
    <n v="3049"/>
    <n v="3766"/>
    <n v="4790"/>
    <n v="5349"/>
  </r>
  <r>
    <s v="FT"/>
    <s v="Timp total"/>
    <s v="ED6"/>
    <x v="6"/>
    <s v="PRIV"/>
    <s v="Privat"/>
    <s v="F"/>
    <s v="TR"/>
    <x v="27"/>
    <n v="158884"/>
    <n v="133136"/>
    <n v="111228"/>
    <n v="93695"/>
  </r>
  <r>
    <s v="FT"/>
    <s v="Timp total"/>
    <s v="ED6"/>
    <x v="6"/>
    <s v="PRIV"/>
    <s v="Privat"/>
    <s v="M"/>
    <s v="TR"/>
    <x v="27"/>
    <n v="158046"/>
    <n v="133438"/>
    <n v="113373"/>
    <n v="98979"/>
  </r>
  <r>
    <s v="PT"/>
    <s v="Timp partial"/>
    <s v="ED6"/>
    <x v="6"/>
    <s v="PRIV"/>
    <s v="Privat"/>
    <s v="F"/>
    <s v="UK"/>
    <x v="21"/>
    <n v="99185"/>
    <n v="104261"/>
    <n v="114201"/>
    <n v="124810"/>
  </r>
  <r>
    <s v="FT"/>
    <s v="Timp total"/>
    <s v="ED6"/>
    <x v="6"/>
    <s v="PRIV"/>
    <s v="Privat"/>
    <s v="F"/>
    <s v="UK"/>
    <x v="21"/>
    <n v="769177"/>
    <n v="737919"/>
    <n v="729878"/>
    <n v="715213"/>
  </r>
  <r>
    <s v="PT"/>
    <s v="Timp partial"/>
    <s v="ED6"/>
    <x v="6"/>
    <s v="PRIV"/>
    <s v="Privat"/>
    <s v="M"/>
    <s v="UK"/>
    <x v="21"/>
    <n v="75749"/>
    <n v="79257"/>
    <n v="84350"/>
    <n v="89649"/>
  </r>
  <r>
    <s v="FT"/>
    <s v="Timp total"/>
    <s v="ED6"/>
    <x v="6"/>
    <s v="PRIV"/>
    <s v="Privat"/>
    <s v="M"/>
    <s v="UK"/>
    <x v="21"/>
    <n v="619379"/>
    <n v="602465"/>
    <n v="604248"/>
    <n v="597048"/>
  </r>
  <r>
    <s v="FT"/>
    <s v="Timp total"/>
    <s v="ED7"/>
    <x v="7"/>
    <s v="PRIV"/>
    <s v="Privat"/>
    <s v="F"/>
    <s v="AT"/>
    <x v="0"/>
    <n v="9004"/>
    <n v="8383"/>
    <n v="7598"/>
    <n v="7021"/>
  </r>
  <r>
    <s v="FT"/>
    <s v="Timp total"/>
    <s v="ED7"/>
    <x v="7"/>
    <s v="PRIV"/>
    <s v="Privat"/>
    <s v="M"/>
    <s v="AT"/>
    <x v="0"/>
    <n v="10424"/>
    <n v="9806"/>
    <n v="9237"/>
    <n v="8678"/>
  </r>
  <r>
    <s v="PT"/>
    <s v="Timp partial"/>
    <s v="ED7"/>
    <x v="7"/>
    <s v="PRIV"/>
    <s v="Privat"/>
    <s v="F"/>
    <s v="BE"/>
    <x v="32"/>
    <n v="6300"/>
    <n v="6445"/>
    <n v="6257"/>
    <n v="5583"/>
  </r>
  <r>
    <s v="FT"/>
    <s v="Timp total"/>
    <s v="ED7"/>
    <x v="7"/>
    <s v="PRIV"/>
    <s v="Privat"/>
    <s v="F"/>
    <s v="BE"/>
    <x v="32"/>
    <n v="25339"/>
    <n v="25713"/>
    <n v="23823"/>
    <n v="22359"/>
  </r>
  <r>
    <s v="PT"/>
    <s v="Timp partial"/>
    <s v="ED7"/>
    <x v="7"/>
    <s v="PRIV"/>
    <s v="Privat"/>
    <s v="M"/>
    <s v="BE"/>
    <x v="32"/>
    <n v="6597"/>
    <n v="6638"/>
    <n v="6327"/>
    <n v="5830"/>
  </r>
  <r>
    <s v="FT"/>
    <s v="Timp total"/>
    <s v="ED7"/>
    <x v="7"/>
    <s v="PRIV"/>
    <s v="Privat"/>
    <s v="M"/>
    <s v="BE"/>
    <x v="32"/>
    <n v="20570"/>
    <n v="20355"/>
    <n v="19295"/>
    <n v="17877"/>
  </r>
  <r>
    <s v="PT"/>
    <s v="Timp partial"/>
    <s v="ED7"/>
    <x v="7"/>
    <s v="PRIV"/>
    <s v="Privat"/>
    <s v="F"/>
    <s v="BG"/>
    <x v="1"/>
    <n v="2887"/>
    <n v="2897"/>
    <n v="3565"/>
    <n v="3587"/>
  </r>
  <r>
    <s v="FT"/>
    <s v="Timp total"/>
    <s v="ED7"/>
    <x v="7"/>
    <s v="PRIV"/>
    <s v="Privat"/>
    <s v="F"/>
    <s v="BG"/>
    <x v="1"/>
    <n v="3322"/>
    <n v="3897"/>
    <n v="3781"/>
    <n v="3472"/>
  </r>
  <r>
    <s v="PT"/>
    <s v="Timp partial"/>
    <s v="ED7"/>
    <x v="7"/>
    <s v="PRIV"/>
    <s v="Privat"/>
    <s v="M"/>
    <s v="BG"/>
    <x v="1"/>
    <n v="1771"/>
    <n v="1745"/>
    <n v="2069"/>
    <n v="2082"/>
  </r>
  <r>
    <s v="FT"/>
    <s v="Timp total"/>
    <s v="ED7"/>
    <x v="7"/>
    <s v="PRIV"/>
    <s v="Privat"/>
    <s v="M"/>
    <s v="BG"/>
    <x v="1"/>
    <n v="1864"/>
    <n v="1879"/>
    <n v="2117"/>
    <n v="2165"/>
  </r>
  <r>
    <s v="FT"/>
    <s v="Timp total"/>
    <s v="ED7"/>
    <x v="7"/>
    <s v="PRIV"/>
    <s v="Privat"/>
    <s v="F"/>
    <s v="CH"/>
    <x v="16"/>
    <n v="123"/>
    <n v="100"/>
    <n v="90"/>
    <n v="337"/>
  </r>
  <r>
    <s v="PT"/>
    <s v="Timp partial"/>
    <s v="ED7"/>
    <x v="7"/>
    <s v="PRIV"/>
    <s v="Privat"/>
    <s v="F"/>
    <s v="CH"/>
    <x v="16"/>
    <n v="768"/>
    <n v="593"/>
    <n v="617"/>
    <n v="681"/>
  </r>
  <r>
    <s v="FT"/>
    <s v="Timp total"/>
    <s v="ED7"/>
    <x v="7"/>
    <s v="PRIV"/>
    <s v="Privat"/>
    <s v="M"/>
    <s v="CH"/>
    <x v="16"/>
    <n v="111"/>
    <n v="104"/>
    <n v="100"/>
    <n v="365"/>
  </r>
  <r>
    <s v="PT"/>
    <s v="Timp partial"/>
    <s v="ED7"/>
    <x v="7"/>
    <s v="PRIV"/>
    <s v="Privat"/>
    <s v="M"/>
    <s v="CH"/>
    <x v="16"/>
    <n v="1623"/>
    <n v="1728"/>
    <n v="1862"/>
    <n v="1853"/>
  </r>
  <r>
    <s v="PT"/>
    <s v="Timp partial"/>
    <s v="ED7"/>
    <x v="7"/>
    <s v="PRIV"/>
    <s v="Privat"/>
    <s v="F"/>
    <s v="CY"/>
    <x v="5"/>
    <n v="2768"/>
    <n v="2099"/>
    <n v="1256"/>
    <n v="675"/>
  </r>
  <r>
    <s v="FT"/>
    <s v="Timp total"/>
    <s v="ED7"/>
    <x v="7"/>
    <s v="PRIV"/>
    <s v="Privat"/>
    <s v="F"/>
    <s v="CY"/>
    <x v="5"/>
    <n v="3571"/>
    <n v="3040"/>
    <n v="2327"/>
    <n v="1572"/>
  </r>
  <r>
    <s v="PT"/>
    <s v="Timp partial"/>
    <s v="ED7"/>
    <x v="7"/>
    <s v="PRIV"/>
    <s v="Privat"/>
    <s v="M"/>
    <s v="CY"/>
    <x v="5"/>
    <n v="1732"/>
    <n v="1227"/>
    <n v="540"/>
    <n v="386"/>
  </r>
  <r>
    <s v="FT"/>
    <s v="Timp total"/>
    <s v="ED7"/>
    <x v="7"/>
    <s v="PRIV"/>
    <s v="Privat"/>
    <s v="M"/>
    <s v="CY"/>
    <x v="5"/>
    <n v="2018"/>
    <n v="1684"/>
    <n v="1419"/>
    <n v="1050"/>
  </r>
  <r>
    <s v="PT"/>
    <s v="Timp partial"/>
    <s v="ED7"/>
    <x v="7"/>
    <s v="PRIV"/>
    <s v="Privat"/>
    <s v="F"/>
    <s v="CZ"/>
    <x v="22"/>
    <n v="437"/>
    <n v="402"/>
    <n v="392"/>
    <n v="470"/>
  </r>
  <r>
    <s v="FT"/>
    <s v="Timp total"/>
    <s v="ED7"/>
    <x v="7"/>
    <s v="PRIV"/>
    <s v="Privat"/>
    <s v="F"/>
    <s v="CZ"/>
    <x v="22"/>
    <n v="5444"/>
    <n v="7256"/>
    <n v="7642"/>
    <n v="8187"/>
  </r>
  <r>
    <s v="PT"/>
    <s v="Timp partial"/>
    <s v="ED7"/>
    <x v="7"/>
    <s v="PRIV"/>
    <s v="Privat"/>
    <s v="M"/>
    <s v="CZ"/>
    <x v="22"/>
    <n v="167"/>
    <n v="220"/>
    <n v="184"/>
    <n v="279"/>
  </r>
  <r>
    <s v="FT"/>
    <s v="Timp total"/>
    <s v="ED7"/>
    <x v="7"/>
    <s v="PRIV"/>
    <s v="Privat"/>
    <s v="M"/>
    <s v="CZ"/>
    <x v="22"/>
    <n v="3264"/>
    <n v="3908"/>
    <n v="4278"/>
    <n v="4340"/>
  </r>
  <r>
    <s v="PT"/>
    <s v="Timp partial"/>
    <s v="ED7"/>
    <x v="7"/>
    <s v="PRIV"/>
    <s v="Privat"/>
    <s v="F"/>
    <s v="DE"/>
    <x v="28"/>
    <n v="7913"/>
    <n v="6543"/>
    <n v="5229"/>
    <n v="3833"/>
  </r>
  <r>
    <s v="FT"/>
    <s v="Timp total"/>
    <s v="ED7"/>
    <x v="7"/>
    <s v="PRIV"/>
    <s v="Privat"/>
    <s v="F"/>
    <s v="DE"/>
    <x v="28"/>
    <n v="12689"/>
    <n v="11034"/>
    <n v="9449"/>
    <n v="8178"/>
  </r>
  <r>
    <s v="PT"/>
    <s v="Timp partial"/>
    <s v="ED7"/>
    <x v="7"/>
    <s v="PRIV"/>
    <s v="Privat"/>
    <s v="M"/>
    <s v="DE"/>
    <x v="28"/>
    <n v="9385"/>
    <n v="8072"/>
    <n v="6960"/>
    <n v="5230"/>
  </r>
  <r>
    <s v="FT"/>
    <s v="Timp total"/>
    <s v="ED7"/>
    <x v="7"/>
    <s v="PRIV"/>
    <s v="Privat"/>
    <s v="M"/>
    <s v="DE"/>
    <x v="28"/>
    <n v="11393"/>
    <n v="10206"/>
    <n v="8614"/>
    <n v="7829"/>
  </r>
  <r>
    <s v="PT"/>
    <s v="Timp partial"/>
    <s v="ED7"/>
    <x v="7"/>
    <s v="PRIV"/>
    <s v="Privat"/>
    <s v="F"/>
    <s v="EE"/>
    <x v="9"/>
    <n v="1018"/>
    <n v="1416"/>
    <n v="1473"/>
    <n v="1463"/>
  </r>
  <r>
    <s v="FT"/>
    <s v="Timp total"/>
    <s v="ED7"/>
    <x v="7"/>
    <s v="PRIV"/>
    <s v="Privat"/>
    <s v="F"/>
    <s v="EE"/>
    <x v="9"/>
    <n v="8345"/>
    <n v="8488"/>
    <n v="8833"/>
    <n v="9285"/>
  </r>
  <r>
    <s v="PT"/>
    <s v="Timp partial"/>
    <s v="ED7"/>
    <x v="7"/>
    <s v="PRIV"/>
    <s v="Privat"/>
    <s v="M"/>
    <s v="EE"/>
    <x v="9"/>
    <n v="719"/>
    <n v="932"/>
    <n v="1044"/>
    <n v="1026"/>
  </r>
  <r>
    <s v="FT"/>
    <s v="Timp total"/>
    <s v="ED7"/>
    <x v="7"/>
    <s v="PRIV"/>
    <s v="Privat"/>
    <s v="M"/>
    <s v="EE"/>
    <x v="9"/>
    <n v="4919"/>
    <n v="5058"/>
    <n v="4962"/>
    <n v="5058"/>
  </r>
  <r>
    <s v="PT"/>
    <s v="Timp partial"/>
    <s v="ED7"/>
    <x v="7"/>
    <s v="PRIV"/>
    <s v="Privat"/>
    <s v="F"/>
    <s v="ES"/>
    <x v="30"/>
    <n v="16074"/>
    <n v="13442"/>
    <n v="13480"/>
    <n v="14829"/>
  </r>
  <r>
    <s v="FT"/>
    <s v="Timp total"/>
    <s v="ED7"/>
    <x v="7"/>
    <s v="PRIV"/>
    <s v="Privat"/>
    <s v="F"/>
    <s v="ES"/>
    <x v="30"/>
    <n v="31309"/>
    <n v="26917"/>
    <n v="24873"/>
    <n v="24544"/>
  </r>
  <r>
    <s v="PT"/>
    <s v="Timp partial"/>
    <s v="ED7"/>
    <x v="7"/>
    <s v="PRIV"/>
    <s v="Privat"/>
    <s v="M"/>
    <s v="ES"/>
    <x v="30"/>
    <n v="14394"/>
    <n v="13235"/>
    <n v="13439"/>
    <n v="14863"/>
  </r>
  <r>
    <s v="FT"/>
    <s v="Timp total"/>
    <s v="ED7"/>
    <x v="7"/>
    <s v="PRIV"/>
    <s v="Privat"/>
    <s v="M"/>
    <s v="ES"/>
    <x v="30"/>
    <n v="24527"/>
    <n v="22948"/>
    <n v="22070"/>
    <n v="22311"/>
  </r>
  <r>
    <s v="PT"/>
    <s v="Timp partial"/>
    <s v="ED7"/>
    <x v="7"/>
    <s v="PRIV"/>
    <s v="Privat"/>
    <s v="F"/>
    <s v="FI"/>
    <x v="18"/>
    <n v="6503"/>
    <n v="5092"/>
    <n v="3738"/>
    <n v="3258"/>
  </r>
  <r>
    <s v="PT"/>
    <s v="Timp partial"/>
    <s v="ED7"/>
    <x v="7"/>
    <s v="PRIV"/>
    <s v="Privat"/>
    <s v="M"/>
    <s v="FI"/>
    <x v="18"/>
    <n v="3659"/>
    <n v="2881"/>
    <n v="2040"/>
    <n v="1745"/>
  </r>
  <r>
    <s v="FT"/>
    <s v="Timp total"/>
    <s v="ED7"/>
    <x v="7"/>
    <s v="PRIV"/>
    <s v="Privat"/>
    <s v="F"/>
    <s v="FR"/>
    <x v="31"/>
    <n v="86498"/>
    <n v="84569"/>
    <n v="85523"/>
    <n v="82320"/>
  </r>
  <r>
    <s v="FT"/>
    <s v="Timp total"/>
    <s v="ED7"/>
    <x v="7"/>
    <s v="PRIV"/>
    <s v="Privat"/>
    <s v="M"/>
    <s v="FR"/>
    <x v="31"/>
    <n v="108786"/>
    <n v="106100"/>
    <n v="105183"/>
    <n v="102726"/>
  </r>
  <r>
    <s v="PT"/>
    <s v="Timp partial"/>
    <s v="ED7"/>
    <x v="7"/>
    <s v="PRIV"/>
    <s v="Privat"/>
    <s v="F"/>
    <s v="HR"/>
    <x v="6"/>
    <n v="557"/>
    <n v="509"/>
    <n v="822"/>
    <n v="603"/>
  </r>
  <r>
    <s v="FT"/>
    <s v="Timp total"/>
    <s v="ED7"/>
    <x v="7"/>
    <s v="PRIV"/>
    <s v="Privat"/>
    <s v="F"/>
    <s v="HR"/>
    <x v="6"/>
    <n v="584"/>
    <n v="637"/>
    <n v="743"/>
    <n v="475"/>
  </r>
  <r>
    <s v="FT"/>
    <s v="Timp total"/>
    <s v="ED7"/>
    <x v="7"/>
    <s v="PRIV"/>
    <s v="Privat"/>
    <s v="M"/>
    <s v="HR"/>
    <x v="6"/>
    <n v="493"/>
    <n v="526"/>
    <n v="572"/>
    <n v="379"/>
  </r>
  <r>
    <s v="PT"/>
    <s v="Timp partial"/>
    <s v="ED7"/>
    <x v="7"/>
    <s v="PRIV"/>
    <s v="Privat"/>
    <s v="M"/>
    <s v="HR"/>
    <x v="6"/>
    <n v="630"/>
    <n v="517"/>
    <n v="642"/>
    <n v="518"/>
  </r>
  <r>
    <s v="PT"/>
    <s v="Timp partial"/>
    <s v="ED7"/>
    <x v="7"/>
    <s v="PRIV"/>
    <s v="Privat"/>
    <s v="F"/>
    <s v="HU"/>
    <x v="20"/>
    <n v="2154"/>
    <n v="2055"/>
    <n v="2109"/>
    <n v="2178"/>
  </r>
  <r>
    <s v="FT"/>
    <s v="Timp total"/>
    <s v="ED7"/>
    <x v="7"/>
    <s v="PRIV"/>
    <s v="Privat"/>
    <s v="F"/>
    <s v="HU"/>
    <x v="20"/>
    <n v="3406"/>
    <n v="3348"/>
    <n v="3164"/>
    <n v="2996"/>
  </r>
  <r>
    <s v="PT"/>
    <s v="Timp partial"/>
    <s v="ED7"/>
    <x v="7"/>
    <s v="PRIV"/>
    <s v="Privat"/>
    <s v="M"/>
    <s v="HU"/>
    <x v="20"/>
    <n v="1373"/>
    <n v="1297"/>
    <n v="1269"/>
    <n v="1244"/>
  </r>
  <r>
    <s v="FT"/>
    <s v="Timp total"/>
    <s v="ED7"/>
    <x v="7"/>
    <s v="PRIV"/>
    <s v="Privat"/>
    <s v="M"/>
    <s v="HU"/>
    <x v="20"/>
    <n v="2369"/>
    <n v="2478"/>
    <n v="2302"/>
    <n v="2260"/>
  </r>
  <r>
    <s v="FT"/>
    <s v="Timp total"/>
    <s v="ED7"/>
    <x v="7"/>
    <s v="PRIV"/>
    <s v="Privat"/>
    <s v="F"/>
    <s v="IE"/>
    <x v="3"/>
    <n v="272"/>
    <n v="791"/>
    <n v="289"/>
    <n v="159"/>
  </r>
  <r>
    <s v="PT"/>
    <s v="Timp partial"/>
    <s v="ED7"/>
    <x v="7"/>
    <s v="PRIV"/>
    <s v="Privat"/>
    <s v="F"/>
    <s v="IE"/>
    <x v="3"/>
    <n v="1159"/>
    <n v="460"/>
    <n v="161"/>
    <n v="523"/>
  </r>
  <r>
    <s v="FT"/>
    <s v="Timp total"/>
    <s v="ED7"/>
    <x v="7"/>
    <s v="PRIV"/>
    <s v="Privat"/>
    <s v="M"/>
    <s v="IE"/>
    <x v="3"/>
    <n v="441"/>
    <n v="1001"/>
    <n v="327"/>
    <n v="87"/>
  </r>
  <r>
    <s v="PT"/>
    <s v="Timp partial"/>
    <s v="ED7"/>
    <x v="7"/>
    <s v="PRIV"/>
    <s v="Privat"/>
    <s v="M"/>
    <s v="IE"/>
    <x v="3"/>
    <n v="577"/>
    <n v="370"/>
    <n v="74"/>
    <n v="115"/>
  </r>
  <r>
    <s v="PT"/>
    <s v="Timp partial"/>
    <s v="ED7"/>
    <x v="7"/>
    <s v="PRIV"/>
    <s v="Privat"/>
    <s v="F"/>
    <s v="IS"/>
    <x v="2"/>
    <n v="207"/>
    <n v="179"/>
    <n v="113"/>
    <n v="114"/>
  </r>
  <r>
    <s v="FT"/>
    <s v="Timp total"/>
    <s v="ED7"/>
    <x v="7"/>
    <s v="PRIV"/>
    <s v="Privat"/>
    <s v="F"/>
    <s v="IS"/>
    <x v="2"/>
    <n v="354"/>
    <n v="324"/>
    <n v="312"/>
    <n v="288"/>
  </r>
  <r>
    <s v="PT"/>
    <s v="Timp partial"/>
    <s v="ED7"/>
    <x v="7"/>
    <s v="PRIV"/>
    <s v="Privat"/>
    <s v="M"/>
    <s v="IS"/>
    <x v="2"/>
    <n v="139"/>
    <n v="175"/>
    <n v="88"/>
    <n v="73"/>
  </r>
  <r>
    <s v="FT"/>
    <s v="Timp total"/>
    <s v="ED7"/>
    <x v="7"/>
    <s v="PRIV"/>
    <s v="Privat"/>
    <s v="M"/>
    <s v="IS"/>
    <x v="2"/>
    <n v="228"/>
    <n v="230"/>
    <n v="306"/>
    <n v="257"/>
  </r>
  <r>
    <s v="FT"/>
    <s v="Timp total"/>
    <s v="ED7"/>
    <x v="7"/>
    <s v="PRIV"/>
    <s v="Privat"/>
    <s v="F"/>
    <s v="IT"/>
    <x v="29"/>
    <n v="37330"/>
    <n v="35138"/>
    <n v="34484"/>
    <n v="32989"/>
  </r>
  <r>
    <s v="FT"/>
    <s v="Timp total"/>
    <s v="ED7"/>
    <x v="7"/>
    <s v="PRIV"/>
    <s v="Privat"/>
    <s v="M"/>
    <s v="IT"/>
    <x v="29"/>
    <n v="27305"/>
    <n v="26192"/>
    <n v="24525"/>
    <n v="22448"/>
  </r>
  <r>
    <s v="FT"/>
    <s v="Timp total"/>
    <s v="ED7"/>
    <x v="7"/>
    <s v="PRIV"/>
    <s v="Privat"/>
    <s v="F"/>
    <s v="LI"/>
    <x v="33"/>
    <n v="90"/>
    <n v="76"/>
    <n v="71"/>
    <n v="69"/>
  </r>
  <r>
    <s v="FT"/>
    <s v="Timp total"/>
    <s v="ED7"/>
    <x v="7"/>
    <s v="PRIV"/>
    <s v="Privat"/>
    <s v="M"/>
    <s v="LI"/>
    <x v="33"/>
    <n v="170"/>
    <n v="167"/>
    <n v="172"/>
    <n v="165"/>
  </r>
  <r>
    <s v="PT"/>
    <s v="Timp partial"/>
    <s v="ED7"/>
    <x v="7"/>
    <s v="PRIV"/>
    <s v="Privat"/>
    <s v="F"/>
    <s v="LT"/>
    <x v="12"/>
    <n v="86"/>
    <n v="118"/>
    <n v="160"/>
    <n v="120"/>
  </r>
  <r>
    <s v="FT"/>
    <s v="Timp total"/>
    <s v="ED7"/>
    <x v="7"/>
    <s v="PRIV"/>
    <s v="Privat"/>
    <s v="F"/>
    <s v="LT"/>
    <x v="12"/>
    <n v="522"/>
    <n v="653"/>
    <n v="703"/>
    <n v="733"/>
  </r>
  <r>
    <s v="PT"/>
    <s v="Timp partial"/>
    <s v="ED7"/>
    <x v="7"/>
    <s v="PRIV"/>
    <s v="Privat"/>
    <s v="M"/>
    <s v="LT"/>
    <x v="12"/>
    <n v="56"/>
    <n v="69"/>
    <n v="87"/>
    <n v="103"/>
  </r>
  <r>
    <s v="FT"/>
    <s v="Timp total"/>
    <s v="ED7"/>
    <x v="7"/>
    <s v="PRIV"/>
    <s v="Privat"/>
    <s v="M"/>
    <s v="LT"/>
    <x v="12"/>
    <n v="441"/>
    <n v="465"/>
    <n v="503"/>
    <n v="537"/>
  </r>
  <r>
    <s v="PT"/>
    <s v="Timp partial"/>
    <s v="ED7"/>
    <x v="7"/>
    <s v="PRIV"/>
    <s v="Privat"/>
    <s v="F"/>
    <s v="LV"/>
    <x v="10"/>
    <n v="735"/>
    <n v="868"/>
    <n v="1159"/>
    <n v="1121"/>
  </r>
  <r>
    <s v="FT"/>
    <s v="Timp total"/>
    <s v="ED7"/>
    <x v="7"/>
    <s v="PRIV"/>
    <s v="Privat"/>
    <s v="F"/>
    <s v="LV"/>
    <x v="10"/>
    <n v="10655"/>
    <n v="10409"/>
    <n v="6518"/>
    <n v="5984"/>
  </r>
  <r>
    <s v="PT"/>
    <s v="Timp partial"/>
    <s v="ED7"/>
    <x v="7"/>
    <s v="PRIV"/>
    <s v="Privat"/>
    <s v="M"/>
    <s v="LV"/>
    <x v="10"/>
    <n v="462"/>
    <n v="489"/>
    <n v="624"/>
    <n v="638"/>
  </r>
  <r>
    <s v="FT"/>
    <s v="Timp total"/>
    <s v="ED7"/>
    <x v="7"/>
    <s v="PRIV"/>
    <s v="Privat"/>
    <s v="M"/>
    <s v="LV"/>
    <x v="10"/>
    <n v="5532"/>
    <n v="5176"/>
    <n v="3956"/>
    <n v="3590"/>
  </r>
  <r>
    <s v="FT"/>
    <s v="Timp total"/>
    <s v="ED7"/>
    <x v="7"/>
    <s v="PRIV"/>
    <s v="Privat"/>
    <s v="F"/>
    <s v="MK"/>
    <x v="8"/>
    <n v="692"/>
    <n v="932"/>
    <n v="692"/>
    <n v="932"/>
  </r>
  <r>
    <s v="FT"/>
    <s v="Timp total"/>
    <s v="ED7"/>
    <x v="7"/>
    <s v="PRIV"/>
    <s v="Privat"/>
    <s v="M"/>
    <s v="MK"/>
    <x v="8"/>
    <n v="622"/>
    <n v="892"/>
    <n v="622"/>
    <n v="892"/>
  </r>
  <r>
    <s v="FT"/>
    <s v="Timp total"/>
    <s v="ED7"/>
    <x v="7"/>
    <s v="PRIV"/>
    <s v="Privat"/>
    <s v="F"/>
    <s v="MT"/>
    <x v="4"/>
    <n v="29"/>
    <n v="8"/>
    <n v="0"/>
    <n v="0"/>
  </r>
  <r>
    <s v="PT"/>
    <s v="Timp partial"/>
    <s v="ED7"/>
    <x v="7"/>
    <s v="PRIV"/>
    <s v="Privat"/>
    <s v="F"/>
    <s v="MT"/>
    <x v="4"/>
    <n v="112"/>
    <n v="67"/>
    <n v="11"/>
    <n v="4"/>
  </r>
  <r>
    <s v="FT"/>
    <s v="Timp total"/>
    <s v="ED7"/>
    <x v="7"/>
    <s v="PRIV"/>
    <s v="Privat"/>
    <s v="M"/>
    <s v="MT"/>
    <x v="4"/>
    <n v="21"/>
    <n v="12"/>
    <n v="0"/>
    <n v="0"/>
  </r>
  <r>
    <s v="PT"/>
    <s v="Timp partial"/>
    <s v="ED7"/>
    <x v="7"/>
    <s v="PRIV"/>
    <s v="Privat"/>
    <s v="M"/>
    <s v="MT"/>
    <x v="4"/>
    <n v="158"/>
    <n v="58"/>
    <n v="25"/>
    <n v="4"/>
  </r>
  <r>
    <s v="FT"/>
    <s v="Timp total"/>
    <s v="ED7"/>
    <x v="7"/>
    <s v="PRIV"/>
    <s v="Privat"/>
    <s v="F"/>
    <s v="NL"/>
    <x v="23"/>
    <n v="7248"/>
    <n v="6529"/>
    <n v="6517"/>
    <n v="6506"/>
  </r>
  <r>
    <s v="PT"/>
    <s v="Timp partial"/>
    <s v="ED7"/>
    <x v="7"/>
    <s v="PRIV"/>
    <s v="Privat"/>
    <s v="F"/>
    <s v="NL"/>
    <x v="23"/>
    <n v="20721"/>
    <n v="23028"/>
    <n v="23016"/>
    <n v="23005"/>
  </r>
  <r>
    <s v="FT"/>
    <s v="Timp total"/>
    <s v="ED7"/>
    <x v="7"/>
    <s v="PRIV"/>
    <s v="Privat"/>
    <s v="M"/>
    <s v="NL"/>
    <x v="23"/>
    <n v="5436"/>
    <n v="6297"/>
    <n v="6285"/>
    <n v="6274"/>
  </r>
  <r>
    <s v="PT"/>
    <s v="Timp partial"/>
    <s v="ED7"/>
    <x v="7"/>
    <s v="PRIV"/>
    <s v="Privat"/>
    <s v="M"/>
    <s v="NL"/>
    <x v="23"/>
    <n v="21094"/>
    <n v="20696"/>
    <n v="20684"/>
    <n v="20673"/>
  </r>
  <r>
    <s v="PT"/>
    <s v="Timp partial"/>
    <s v="ED7"/>
    <x v="7"/>
    <s v="PRIV"/>
    <s v="Privat"/>
    <s v="F"/>
    <s v="NO"/>
    <x v="14"/>
    <n v="800"/>
    <n v="775"/>
    <n v="798"/>
    <n v="551"/>
  </r>
  <r>
    <s v="FT"/>
    <s v="Timp total"/>
    <s v="ED7"/>
    <x v="7"/>
    <s v="PRIV"/>
    <s v="Privat"/>
    <s v="F"/>
    <s v="NO"/>
    <x v="14"/>
    <n v="1492"/>
    <n v="1359"/>
    <n v="1497"/>
    <n v="1149"/>
  </r>
  <r>
    <s v="PT"/>
    <s v="Timp partial"/>
    <s v="ED7"/>
    <x v="7"/>
    <s v="PRIV"/>
    <s v="Privat"/>
    <s v="M"/>
    <s v="NO"/>
    <x v="14"/>
    <n v="409"/>
    <n v="418"/>
    <n v="510"/>
    <n v="289"/>
  </r>
  <r>
    <s v="FT"/>
    <s v="Timp total"/>
    <s v="ED7"/>
    <x v="7"/>
    <s v="PRIV"/>
    <s v="Privat"/>
    <s v="M"/>
    <s v="NO"/>
    <x v="14"/>
    <n v="1548"/>
    <n v="1513"/>
    <n v="1513"/>
    <n v="1006"/>
  </r>
  <r>
    <s v="FT"/>
    <s v="Timp total"/>
    <s v="ED7"/>
    <x v="7"/>
    <s v="PRIV"/>
    <s v="Privat"/>
    <s v="F"/>
    <s v="PL"/>
    <x v="26"/>
    <n v="14559"/>
    <n v="14450"/>
    <n v="15250"/>
    <n v="15966"/>
  </r>
  <r>
    <s v="PT"/>
    <s v="Timp partial"/>
    <s v="ED7"/>
    <x v="7"/>
    <s v="PRIV"/>
    <s v="Privat"/>
    <s v="F"/>
    <s v="PL"/>
    <x v="26"/>
    <n v="63216"/>
    <n v="69247"/>
    <n v="78426"/>
    <n v="90943"/>
  </r>
  <r>
    <s v="FT"/>
    <s v="Timp total"/>
    <s v="ED7"/>
    <x v="7"/>
    <s v="PRIV"/>
    <s v="Privat"/>
    <s v="M"/>
    <s v="PL"/>
    <x v="26"/>
    <n v="9506"/>
    <n v="9156"/>
    <n v="9568"/>
    <n v="9902"/>
  </r>
  <r>
    <s v="PT"/>
    <s v="Timp partial"/>
    <s v="ED7"/>
    <x v="7"/>
    <s v="PRIV"/>
    <s v="Privat"/>
    <s v="M"/>
    <s v="PL"/>
    <x v="26"/>
    <n v="25889"/>
    <n v="28268"/>
    <n v="30690"/>
    <n v="35003"/>
  </r>
  <r>
    <s v="PT"/>
    <s v="Timp partial"/>
    <s v="ED7"/>
    <x v="7"/>
    <s v="PUBL"/>
    <s v="Public"/>
    <s v="M"/>
    <s v="EE"/>
    <x v="9"/>
    <n v="3"/>
    <n v="3"/>
    <n v="4"/>
    <n v="2"/>
  </r>
  <r>
    <s v="FT"/>
    <s v="Timp total"/>
    <s v="ED7"/>
    <x v="7"/>
    <s v="PUBL"/>
    <s v="Public"/>
    <s v="F"/>
    <s v="EE"/>
    <x v="9"/>
    <n v="41"/>
    <n v="46"/>
    <n v="60"/>
    <n v="56"/>
  </r>
  <r>
    <s v="FT"/>
    <s v="Timp total"/>
    <s v="ED7"/>
    <x v="7"/>
    <s v="PUBL"/>
    <s v="Public"/>
    <s v="M"/>
    <s v="EE"/>
    <x v="9"/>
    <n v="80"/>
    <n v="69"/>
    <n v="100"/>
    <n v="113"/>
  </r>
  <r>
    <s v="PT"/>
    <s v="Timp partial"/>
    <s v="ED7"/>
    <x v="7"/>
    <s v="PRIV"/>
    <s v="Privat"/>
    <s v="F"/>
    <s v="PT"/>
    <x v="13"/>
    <n v="47"/>
    <n v="79"/>
    <n v="72"/>
    <n v="117"/>
  </r>
  <r>
    <s v="FT"/>
    <s v="Timp total"/>
    <s v="ED7"/>
    <x v="7"/>
    <s v="PRIV"/>
    <s v="Privat"/>
    <s v="F"/>
    <s v="PT"/>
    <x v="13"/>
    <n v="9273"/>
    <n v="9321"/>
    <n v="10391"/>
    <n v="11409"/>
  </r>
  <r>
    <s v="PT"/>
    <s v="Timp partial"/>
    <s v="ED7"/>
    <x v="7"/>
    <s v="PRIV"/>
    <s v="Privat"/>
    <s v="M"/>
    <s v="PT"/>
    <x v="13"/>
    <n v="42"/>
    <n v="93"/>
    <n v="81"/>
    <n v="96"/>
  </r>
  <r>
    <s v="FT"/>
    <s v="Timp total"/>
    <s v="ED7"/>
    <x v="7"/>
    <s v="PRIV"/>
    <s v="Privat"/>
    <s v="M"/>
    <s v="PT"/>
    <x v="13"/>
    <n v="5396"/>
    <n v="5578"/>
    <n v="6087"/>
    <n v="6502"/>
  </r>
  <r>
    <s v="PT"/>
    <s v="Timp partial"/>
    <s v="ED7"/>
    <x v="7"/>
    <s v="PUBL"/>
    <s v="Public"/>
    <s v="M"/>
    <s v="SI"/>
    <x v="11"/>
    <n v="325"/>
    <n v="388"/>
    <n v="515"/>
    <n v="705"/>
  </r>
  <r>
    <s v="PT"/>
    <s v="Timp partial"/>
    <s v="ED7"/>
    <x v="7"/>
    <s v="PUBL"/>
    <s v="Public"/>
    <s v="M"/>
    <s v="IS"/>
    <x v="2"/>
    <n v="384"/>
    <n v="341"/>
    <n v="533"/>
    <n v="437"/>
  </r>
  <r>
    <s v="PT"/>
    <s v="Timp partial"/>
    <s v="ED7"/>
    <x v="7"/>
    <s v="PRIV"/>
    <s v="Privat"/>
    <s v="F"/>
    <s v="RO"/>
    <x v="25"/>
    <n v="127"/>
    <n v="98"/>
    <n v="102"/>
    <n v="2162"/>
  </r>
  <r>
    <s v="FT"/>
    <s v="Timp total"/>
    <s v="ED7"/>
    <x v="7"/>
    <s v="PRIV"/>
    <s v="Privat"/>
    <s v="F"/>
    <s v="RO"/>
    <x v="25"/>
    <n v="9197"/>
    <n v="9621"/>
    <n v="11787"/>
    <n v="68238"/>
  </r>
  <r>
    <s v="PT"/>
    <s v="Timp partial"/>
    <s v="ED7"/>
    <x v="7"/>
    <s v="PRIV"/>
    <s v="Privat"/>
    <s v="M"/>
    <s v="RO"/>
    <x v="25"/>
    <n v="152"/>
    <n v="50"/>
    <n v="120"/>
    <n v="996"/>
  </r>
  <r>
    <s v="PT"/>
    <s v="Timp partial"/>
    <s v="ED7"/>
    <x v="7"/>
    <s v="PUBL"/>
    <s v="Public"/>
    <s v="M"/>
    <s v="MT"/>
    <x v="4"/>
    <n v="518"/>
    <n v="541"/>
    <n v="549"/>
    <n v="556"/>
  </r>
  <r>
    <s v="FT"/>
    <s v="Timp total"/>
    <s v="ED7"/>
    <x v="7"/>
    <s v="PRIV"/>
    <s v="Privat"/>
    <s v="M"/>
    <s v="RO"/>
    <x v="25"/>
    <n v="6706"/>
    <n v="6941"/>
    <n v="7876"/>
    <n v="50530"/>
  </r>
  <r>
    <s v="PT"/>
    <s v="Timp partial"/>
    <s v="ED7"/>
    <x v="7"/>
    <s v="PUBL"/>
    <s v="Public"/>
    <s v="F"/>
    <s v="LU"/>
    <x v="7"/>
    <n v="561"/>
    <n v="501"/>
    <n v="698"/>
    <n v="465"/>
  </r>
  <r>
    <s v="FT"/>
    <s v="Timp total"/>
    <s v="ED7"/>
    <x v="7"/>
    <s v="PUBL"/>
    <s v="Public"/>
    <s v="M"/>
    <s v="LU"/>
    <x v="7"/>
    <n v="567"/>
    <n v="580"/>
    <n v="399"/>
    <n v="587"/>
  </r>
  <r>
    <s v="PT"/>
    <s v="Timp partial"/>
    <s v="ED7"/>
    <x v="7"/>
    <s v="PUBL"/>
    <s v="Public"/>
    <s v="F"/>
    <s v="SI"/>
    <x v="11"/>
    <n v="595"/>
    <n v="734"/>
    <n v="1045"/>
    <n v="1336"/>
  </r>
  <r>
    <s v="FT"/>
    <s v="Timp total"/>
    <s v="ED7"/>
    <x v="7"/>
    <s v="PUBL"/>
    <s v="Public"/>
    <s v="M"/>
    <s v="IS"/>
    <x v="2"/>
    <n v="631"/>
    <n v="677"/>
    <n v="639"/>
    <n v="620"/>
  </r>
  <r>
    <s v="FT"/>
    <s v="Timp total"/>
    <s v="ED7"/>
    <x v="7"/>
    <s v="PUBL"/>
    <s v="Public"/>
    <s v="M"/>
    <s v="MK"/>
    <x v="8"/>
    <n v="660"/>
    <n v="819"/>
    <n v="807"/>
    <n v="796"/>
  </r>
  <r>
    <s v="PT"/>
    <s v="Timp partial"/>
    <s v="ED7"/>
    <x v="7"/>
    <s v="PUBL"/>
    <s v="Public"/>
    <s v="M"/>
    <s v="LU"/>
    <x v="7"/>
    <n v="666"/>
    <n v="629"/>
    <n v="755"/>
    <n v="570"/>
  </r>
  <r>
    <s v="PT"/>
    <s v="Timp partial"/>
    <s v="ED7"/>
    <x v="7"/>
    <s v="PUBL"/>
    <s v="Public"/>
    <s v="F"/>
    <s v="MT"/>
    <x v="4"/>
    <n v="680"/>
    <n v="700"/>
    <n v="706"/>
    <n v="699"/>
  </r>
  <r>
    <s v="PT"/>
    <s v="Timp partial"/>
    <s v="ED7"/>
    <x v="7"/>
    <s v="PUBL"/>
    <s v="Public"/>
    <s v="M"/>
    <s v="CY"/>
    <x v="5"/>
    <n v="726"/>
    <n v="812"/>
    <n v="748"/>
    <n v="746"/>
  </r>
  <r>
    <s v="PT"/>
    <s v="Timp partial"/>
    <s v="ED7"/>
    <x v="7"/>
    <s v="PUBL"/>
    <s v="Public"/>
    <s v="M"/>
    <s v="RO"/>
    <x v="25"/>
    <n v="727"/>
    <n v="839"/>
    <n v="963"/>
    <n v="247"/>
  </r>
  <r>
    <s v="FT"/>
    <s v="Timp total"/>
    <s v="ED7"/>
    <x v="7"/>
    <s v="PUBL"/>
    <s v="Public"/>
    <s v="F"/>
    <s v="LU"/>
    <x v="7"/>
    <n v="734"/>
    <n v="799"/>
    <n v="529"/>
    <n v="772"/>
  </r>
  <r>
    <s v="FT"/>
    <s v="Timp total"/>
    <s v="ED7"/>
    <x v="7"/>
    <s v="PRIV"/>
    <s v="Privat"/>
    <s v="F"/>
    <s v="RS"/>
    <x v="17"/>
    <n v="1436"/>
    <n v="1382"/>
    <n v="1532"/>
    <n v="1562"/>
  </r>
  <r>
    <s v="FT"/>
    <s v="Timp total"/>
    <s v="ED7"/>
    <x v="7"/>
    <s v="PUBL"/>
    <s v="Public"/>
    <s v="M"/>
    <s v="CY"/>
    <x v="5"/>
    <n v="947"/>
    <n v="806"/>
    <n v="776"/>
    <n v="828"/>
  </r>
  <r>
    <s v="FT"/>
    <s v="Timp total"/>
    <s v="ED7"/>
    <x v="7"/>
    <s v="PUBL"/>
    <s v="Public"/>
    <s v="F"/>
    <s v="MK"/>
    <x v="8"/>
    <n v="985"/>
    <n v="1248"/>
    <n v="1236"/>
    <n v="1225"/>
  </r>
  <r>
    <s v="FT"/>
    <s v="Timp total"/>
    <s v="ED7"/>
    <x v="7"/>
    <s v="PUBL"/>
    <s v="Public"/>
    <s v="M"/>
    <s v="MT"/>
    <x v="4"/>
    <n v="997"/>
    <n v="970"/>
    <n v="938"/>
    <n v="822"/>
  </r>
  <r>
    <s v="FT"/>
    <s v="Timp total"/>
    <s v="ED7"/>
    <x v="7"/>
    <s v="PRIV"/>
    <s v="Privat"/>
    <s v="M"/>
    <s v="RS"/>
    <x v="17"/>
    <n v="1328"/>
    <n v="1256"/>
    <n v="1463"/>
    <n v="1609"/>
  </r>
  <r>
    <s v="FT"/>
    <s v="Timp total"/>
    <s v="ED7"/>
    <x v="7"/>
    <s v="PUBL"/>
    <s v="Public"/>
    <s v="F"/>
    <s v="MT"/>
    <x v="4"/>
    <n v="1120"/>
    <n v="1184"/>
    <n v="1191"/>
    <n v="1031"/>
  </r>
  <r>
    <s v="PT"/>
    <s v="Timp partial"/>
    <s v="ED7"/>
    <x v="7"/>
    <s v="PUBL"/>
    <s v="Public"/>
    <s v="F"/>
    <s v="IS"/>
    <x v="2"/>
    <n v="1139"/>
    <n v="1012"/>
    <n v="1354"/>
    <n v="1128"/>
  </r>
  <r>
    <s v="PT"/>
    <s v="Timp partial"/>
    <s v="ED7"/>
    <x v="7"/>
    <s v="PUBL"/>
    <s v="Public"/>
    <s v="F"/>
    <s v="RO"/>
    <x v="25"/>
    <n v="1206"/>
    <n v="1608"/>
    <n v="1806"/>
    <n v="234"/>
  </r>
  <r>
    <s v="PT"/>
    <s v="Timp partial"/>
    <s v="ED7"/>
    <x v="7"/>
    <s v="PUBL"/>
    <s v="Public"/>
    <s v="M"/>
    <s v="LT"/>
    <x v="12"/>
    <n v="1216"/>
    <n v="1365"/>
    <n v="1743"/>
    <n v="1864"/>
  </r>
  <r>
    <s v="PT"/>
    <s v="Timp partial"/>
    <s v="ED7"/>
    <x v="7"/>
    <s v="PUBL"/>
    <s v="Public"/>
    <s v="F"/>
    <s v="CY"/>
    <x v="5"/>
    <n v="1382"/>
    <n v="1549"/>
    <n v="1396"/>
    <n v="1207"/>
  </r>
  <r>
    <s v="PT"/>
    <s v="Timp partial"/>
    <s v="ED7"/>
    <x v="7"/>
    <s v="PUBL"/>
    <s v="Public"/>
    <s v="M"/>
    <s v="EL"/>
    <x v="34"/>
    <n v="1429"/>
    <n v="1182"/>
    <n v="1170"/>
    <n v="1159"/>
  </r>
  <r>
    <s v="FT"/>
    <s v="Timp total"/>
    <s v="ED7"/>
    <x v="7"/>
    <s v="PUBL"/>
    <s v="Public"/>
    <s v="F"/>
    <s v="IS"/>
    <x v="2"/>
    <n v="1499"/>
    <n v="1605"/>
    <n v="1547"/>
    <n v="1490"/>
  </r>
  <r>
    <s v="PT"/>
    <s v="Timp partial"/>
    <s v="ED7"/>
    <x v="7"/>
    <s v="PUBL"/>
    <s v="Public"/>
    <s v="F"/>
    <s v="EL"/>
    <x v="34"/>
    <n v="1506"/>
    <n v="1108"/>
    <n v="1096"/>
    <n v="1085"/>
  </r>
  <r>
    <s v="PT"/>
    <s v="Timp partial"/>
    <s v="ED7"/>
    <x v="7"/>
    <s v="PUBL"/>
    <s v="Public"/>
    <s v="F"/>
    <s v="PT"/>
    <x v="13"/>
    <n v="1905"/>
    <n v="1887"/>
    <n v="1917"/>
    <n v="1833"/>
  </r>
  <r>
    <s v="FT"/>
    <s v="Timp total"/>
    <s v="ED7"/>
    <x v="7"/>
    <s v="PUBL"/>
    <s v="Public"/>
    <s v="F"/>
    <s v="CY"/>
    <x v="5"/>
    <n v="1971"/>
    <n v="1718"/>
    <n v="1547"/>
    <n v="1432"/>
  </r>
  <r>
    <s v="PT"/>
    <s v="Timp partial"/>
    <s v="ED7"/>
    <x v="7"/>
    <s v="PUBL"/>
    <s v="Public"/>
    <s v="M"/>
    <s v="DK"/>
    <x v="19"/>
    <n v="2044"/>
    <n v="1700"/>
    <n v="1345"/>
    <n v="1975"/>
  </r>
  <r>
    <s v="PT"/>
    <s v="Timp partial"/>
    <s v="ED7"/>
    <x v="7"/>
    <s v="PUBL"/>
    <s v="Public"/>
    <s v="F"/>
    <s v="DK"/>
    <x v="19"/>
    <n v="2612"/>
    <n v="2830"/>
    <n v="2294"/>
    <n v="2413"/>
  </r>
  <r>
    <s v="PT"/>
    <s v="Timp partial"/>
    <s v="ED7"/>
    <x v="7"/>
    <s v="PUBL"/>
    <s v="Public"/>
    <s v="M"/>
    <s v="PT"/>
    <x v="13"/>
    <n v="2798"/>
    <n v="2747"/>
    <n v="2759"/>
    <n v="2571"/>
  </r>
  <r>
    <s v="PT"/>
    <s v="Timp partial"/>
    <s v="ED7"/>
    <x v="7"/>
    <s v="PUBL"/>
    <s v="Public"/>
    <s v="F"/>
    <s v="LT"/>
    <x v="12"/>
    <n v="2998"/>
    <n v="3659"/>
    <n v="4687"/>
    <n v="5119"/>
  </r>
  <r>
    <s v="PT"/>
    <s v="Timp partial"/>
    <s v="ED7"/>
    <x v="7"/>
    <s v="PUBL"/>
    <s v="Public"/>
    <s v="M"/>
    <s v="CZ"/>
    <x v="22"/>
    <n v="3421"/>
    <n v="4809"/>
    <n v="5517"/>
    <n v="1969"/>
  </r>
  <r>
    <s v="PT"/>
    <s v="Timp partial"/>
    <s v="ED7"/>
    <x v="7"/>
    <s v="PUBL"/>
    <s v="Public"/>
    <s v="F"/>
    <s v="CH"/>
    <x v="16"/>
    <n v="3532"/>
    <n v="3266"/>
    <n v="3128"/>
    <n v="2821"/>
  </r>
  <r>
    <s v="PT"/>
    <s v="Timp partial"/>
    <s v="ED7"/>
    <x v="7"/>
    <s v="PRIV"/>
    <s v="Privat"/>
    <s v="F"/>
    <s v="SE"/>
    <x v="24"/>
    <n v="1562"/>
    <n v="1477"/>
    <n v="1595"/>
    <n v="1561"/>
  </r>
  <r>
    <s v="FT"/>
    <s v="Timp total"/>
    <s v="ED7"/>
    <x v="7"/>
    <s v="PRIV"/>
    <s v="Privat"/>
    <s v="F"/>
    <s v="SE"/>
    <x v="24"/>
    <n v="3059"/>
    <n v="3079"/>
    <n v="3036"/>
    <n v="3097"/>
  </r>
  <r>
    <s v="PT"/>
    <s v="Timp partial"/>
    <s v="ED7"/>
    <x v="7"/>
    <s v="PRIV"/>
    <s v="Privat"/>
    <s v="M"/>
    <s v="SE"/>
    <x v="24"/>
    <n v="1459"/>
    <n v="1442"/>
    <n v="1418"/>
    <n v="1427"/>
  </r>
  <r>
    <s v="FT"/>
    <s v="Timp total"/>
    <s v="ED7"/>
    <x v="7"/>
    <s v="PRIV"/>
    <s v="Privat"/>
    <s v="M"/>
    <s v="SE"/>
    <x v="24"/>
    <n v="4963"/>
    <n v="5062"/>
    <n v="4916"/>
    <n v="4758"/>
  </r>
  <r>
    <s v="PT"/>
    <s v="Timp partial"/>
    <s v="ED7"/>
    <x v="7"/>
    <s v="PUBL"/>
    <s v="Public"/>
    <s v="M"/>
    <s v="SK"/>
    <x v="15"/>
    <n v="3760"/>
    <n v="4188"/>
    <n v="4345"/>
    <n v="4572"/>
  </r>
  <r>
    <s v="PT"/>
    <s v="Timp partial"/>
    <s v="ED7"/>
    <x v="7"/>
    <s v="PUBL"/>
    <s v="Public"/>
    <s v="M"/>
    <s v="CH"/>
    <x v="16"/>
    <n v="3841"/>
    <n v="3241"/>
    <n v="3231"/>
    <n v="2973"/>
  </r>
  <r>
    <s v="PT"/>
    <s v="Timp partial"/>
    <s v="ED7"/>
    <x v="7"/>
    <s v="PUBL"/>
    <s v="Public"/>
    <s v="M"/>
    <s v="NL"/>
    <x v="23"/>
    <n v="4357"/>
    <n v="4326"/>
    <n v="4467"/>
    <n v="4744"/>
  </r>
  <r>
    <s v="PT"/>
    <s v="Timp partial"/>
    <s v="ED7"/>
    <x v="7"/>
    <s v="PUBL"/>
    <s v="Public"/>
    <s v="M"/>
    <s v="BE"/>
    <x v="32"/>
    <n v="5282"/>
    <n v="5461"/>
    <n v="5145"/>
    <n v="4694"/>
  </r>
  <r>
    <s v="PT"/>
    <s v="Timp partial"/>
    <s v="ED7"/>
    <x v="7"/>
    <s v="PUBL"/>
    <s v="Public"/>
    <s v="M"/>
    <s v="IE"/>
    <x v="3"/>
    <n v="5361"/>
    <n v="5507"/>
    <n v="4622"/>
    <n v="5681"/>
  </r>
  <r>
    <s v="PT"/>
    <s v="Timp partial"/>
    <s v="ED7"/>
    <x v="7"/>
    <s v="PUBL"/>
    <s v="Public"/>
    <s v="F"/>
    <s v="BE"/>
    <x v="32"/>
    <n v="5471"/>
    <n v="5486"/>
    <n v="5216"/>
    <n v="4715"/>
  </r>
  <r>
    <s v="PT"/>
    <s v="Timp partial"/>
    <s v="ED7"/>
    <x v="7"/>
    <s v="PUBL"/>
    <s v="Public"/>
    <s v="M"/>
    <s v="HR"/>
    <x v="6"/>
    <n v="5766"/>
    <n v="5799"/>
    <n v="5443"/>
    <n v="5470"/>
  </r>
  <r>
    <s v="FT"/>
    <s v="Timp total"/>
    <s v="ED7"/>
    <x v="7"/>
    <s v="PUBL"/>
    <s v="Public"/>
    <s v="M"/>
    <s v="IE"/>
    <x v="3"/>
    <n v="6348"/>
    <n v="6243"/>
    <n v="6111"/>
    <n v="7526"/>
  </r>
  <r>
    <s v="PT"/>
    <s v="Timp partial"/>
    <s v="ED7"/>
    <x v="7"/>
    <s v="PUBL"/>
    <s v="Public"/>
    <s v="M"/>
    <s v="HU"/>
    <x v="20"/>
    <n v="6591"/>
    <n v="6363"/>
    <n v="6228"/>
    <n v="7137"/>
  </r>
  <r>
    <s v="PT"/>
    <s v="Timp partial"/>
    <s v="ED7"/>
    <x v="7"/>
    <s v="PUBL"/>
    <s v="Public"/>
    <s v="F"/>
    <s v="IE"/>
    <x v="3"/>
    <n v="6685"/>
    <n v="6597"/>
    <n v="5161"/>
    <n v="6057"/>
  </r>
  <r>
    <s v="PT"/>
    <s v="Timp partial"/>
    <s v="ED7"/>
    <x v="7"/>
    <s v="PUBL"/>
    <s v="Public"/>
    <s v="M"/>
    <s v="NO"/>
    <x v="14"/>
    <n v="6724"/>
    <n v="6343"/>
    <n v="5989"/>
    <n v="5822"/>
  </r>
  <r>
    <s v="PT"/>
    <s v="Timp partial"/>
    <s v="ED7"/>
    <x v="7"/>
    <s v="PUBL"/>
    <s v="Public"/>
    <s v="F"/>
    <s v="SK"/>
    <x v="15"/>
    <n v="6896"/>
    <n v="8123"/>
    <n v="9276"/>
    <n v="10314"/>
  </r>
  <r>
    <s v="FT"/>
    <s v="Timp total"/>
    <s v="ED7"/>
    <x v="7"/>
    <s v="PUBL"/>
    <s v="Public"/>
    <s v="M"/>
    <s v="SI"/>
    <x v="11"/>
    <n v="7052"/>
    <n v="7108"/>
    <n v="7184"/>
    <n v="7850"/>
  </r>
  <r>
    <s v="PT"/>
    <s v="Timp partial"/>
    <s v="ED7"/>
    <x v="7"/>
    <s v="PUBL"/>
    <s v="Public"/>
    <s v="F"/>
    <s v="CZ"/>
    <x v="22"/>
    <n v="7318"/>
    <n v="7958"/>
    <n v="7343"/>
    <n v="5375"/>
  </r>
  <r>
    <s v="PT"/>
    <s v="Timp partial"/>
    <s v="ED7"/>
    <x v="7"/>
    <s v="PUBL"/>
    <s v="Public"/>
    <s v="F"/>
    <s v="NL"/>
    <x v="23"/>
    <n v="7927"/>
    <n v="7964"/>
    <n v="7975"/>
    <n v="9030"/>
  </r>
  <r>
    <s v="FT"/>
    <s v="Timp total"/>
    <s v="ED7"/>
    <x v="7"/>
    <s v="PUBL"/>
    <s v="Public"/>
    <s v="F"/>
    <s v="IE"/>
    <x v="3"/>
    <n v="8403"/>
    <n v="7652"/>
    <n v="6945"/>
    <n v="8281"/>
  </r>
  <r>
    <s v="FT"/>
    <s v="Timp total"/>
    <s v="ED7"/>
    <x v="7"/>
    <s v="PUBL"/>
    <s v="Public"/>
    <s v="M"/>
    <s v="LT"/>
    <x v="12"/>
    <n v="8448"/>
    <n v="8532"/>
    <n v="8485"/>
    <n v="8425"/>
  </r>
  <r>
    <s v="PT"/>
    <s v="Timp partial"/>
    <s v="ED7"/>
    <x v="7"/>
    <s v="PUBL"/>
    <s v="Public"/>
    <s v="F"/>
    <s v="HR"/>
    <x v="6"/>
    <n v="8992"/>
    <n v="8567"/>
    <n v="7749"/>
    <n v="7301"/>
  </r>
  <r>
    <s v="PT"/>
    <s v="Timp partial"/>
    <s v="ED7"/>
    <x v="7"/>
    <s v="PUBL"/>
    <s v="Public"/>
    <s v="F"/>
    <s v="HU"/>
    <x v="20"/>
    <n v="9402"/>
    <n v="9279"/>
    <n v="9772"/>
    <n v="11492"/>
  </r>
  <r>
    <s v="PT"/>
    <s v="Timp partial"/>
    <s v="ED7"/>
    <x v="7"/>
    <s v="PUBL"/>
    <s v="Public"/>
    <s v="M"/>
    <s v="BG"/>
    <x v="1"/>
    <n v="9654"/>
    <n v="10024"/>
    <n v="9981"/>
    <n v="9758"/>
  </r>
  <r>
    <s v="PT"/>
    <s v="Timp partial"/>
    <s v="ED7"/>
    <x v="7"/>
    <s v="PUBL"/>
    <s v="Public"/>
    <s v="M"/>
    <s v="FI"/>
    <x v="18"/>
    <n v="10131"/>
    <n v="12203"/>
    <n v="12948"/>
    <n v="12430"/>
  </r>
  <r>
    <s v="PT"/>
    <s v="Timp partial"/>
    <s v="ED7"/>
    <x v="7"/>
    <s v="PUBL"/>
    <s v="Public"/>
    <s v="F"/>
    <s v="NO"/>
    <x v="14"/>
    <n v="11214"/>
    <n v="10493"/>
    <n v="9961"/>
    <n v="9384"/>
  </r>
  <r>
    <s v="FT"/>
    <s v="Timp total"/>
    <s v="ED7"/>
    <x v="7"/>
    <s v="PUBL"/>
    <s v="Public"/>
    <s v="M"/>
    <s v="FI"/>
    <x v="18"/>
    <n v="12370"/>
    <n v="10727"/>
    <n v="10231"/>
    <n v="9913"/>
  </r>
  <r>
    <s v="FT"/>
    <s v="Timp total"/>
    <s v="ED7"/>
    <x v="7"/>
    <s v="PUBL"/>
    <s v="Public"/>
    <s v="M"/>
    <s v="BE"/>
    <x v="32"/>
    <n v="12425"/>
    <n v="12352"/>
    <n v="11995"/>
    <n v="10621"/>
  </r>
  <r>
    <s v="FT"/>
    <s v="Timp total"/>
    <s v="ED7"/>
    <x v="7"/>
    <s v="PUBL"/>
    <s v="Public"/>
    <s v="F"/>
    <s v="SI"/>
    <x v="11"/>
    <n v="12497"/>
    <n v="12786"/>
    <n v="12941"/>
    <n v="13925"/>
  </r>
  <r>
    <s v="PT"/>
    <s v="Timp partial"/>
    <s v="ED7"/>
    <x v="7"/>
    <s v="PUBL"/>
    <s v="Public"/>
    <s v="F"/>
    <s v="FI"/>
    <x v="18"/>
    <n v="13122"/>
    <n v="17161"/>
    <n v="18386"/>
    <n v="18112"/>
  </r>
  <r>
    <s v="FT"/>
    <s v="Timp total"/>
    <s v="ED7"/>
    <x v="7"/>
    <s v="PUBL"/>
    <s v="Public"/>
    <s v="M"/>
    <s v="RS"/>
    <x v="17"/>
    <n v="14494"/>
    <n v="13346"/>
    <n v="12142"/>
    <n v="11534"/>
  </r>
  <r>
    <s v="PT"/>
    <s v="Timp partial"/>
    <s v="ED7"/>
    <x v="7"/>
    <s v="PUBL"/>
    <s v="Public"/>
    <s v="F"/>
    <s v="DE"/>
    <x v="28"/>
    <n v="14659"/>
    <n v="13667"/>
    <n v="14379"/>
    <n v="13620"/>
  </r>
  <r>
    <s v="FT"/>
    <s v="Timp total"/>
    <s v="ED7"/>
    <x v="7"/>
    <s v="PUBL"/>
    <s v="Public"/>
    <s v="F"/>
    <s v="LT"/>
    <x v="12"/>
    <n v="14830"/>
    <n v="15050"/>
    <n v="15454"/>
    <n v="15594"/>
  </r>
  <r>
    <s v="PT"/>
    <s v="Timp partial"/>
    <s v="ED7"/>
    <x v="7"/>
    <s v="PUBL"/>
    <s v="Public"/>
    <s v="F"/>
    <s v="BG"/>
    <x v="1"/>
    <n v="15580"/>
    <n v="16094"/>
    <n v="16497"/>
    <n v="16608"/>
  </r>
  <r>
    <s v="FT"/>
    <s v="Timp total"/>
    <s v="ED7"/>
    <x v="7"/>
    <s v="PUBL"/>
    <s v="Public"/>
    <s v="M"/>
    <s v="HR"/>
    <x v="6"/>
    <n v="15771"/>
    <n v="15194"/>
    <n v="15821"/>
    <n v="15488"/>
  </r>
  <r>
    <s v="FT"/>
    <s v="Timp total"/>
    <s v="ED7"/>
    <x v="7"/>
    <s v="PUBL"/>
    <s v="Public"/>
    <s v="F"/>
    <s v="BE"/>
    <x v="32"/>
    <n v="15995"/>
    <n v="15470"/>
    <n v="14901"/>
    <n v="13874"/>
  </r>
  <r>
    <s v="FT"/>
    <s v="Timp total"/>
    <s v="ED7"/>
    <x v="7"/>
    <s v="PUBL"/>
    <s v="Public"/>
    <s v="F"/>
    <s v="FI"/>
    <x v="18"/>
    <n v="16655"/>
    <n v="15175"/>
    <n v="14914"/>
    <n v="14593"/>
  </r>
  <r>
    <s v="FT"/>
    <s v="Timp total"/>
    <s v="ED7"/>
    <x v="7"/>
    <s v="PUBL"/>
    <s v="Public"/>
    <s v="M"/>
    <s v="SK"/>
    <x v="15"/>
    <n v="17609"/>
    <n v="18312"/>
    <n v="18685"/>
    <n v="19274"/>
  </r>
  <r>
    <s v="PT"/>
    <s v="Timp partial"/>
    <s v="ED7"/>
    <x v="7"/>
    <s v="PUBL"/>
    <s v="Public"/>
    <s v="M"/>
    <s v="SE"/>
    <x v="24"/>
    <n v="19266"/>
    <n v="19596"/>
    <n v="18197"/>
    <n v="18701"/>
  </r>
  <r>
    <s v="FT"/>
    <s v="Timp total"/>
    <s v="ED7"/>
    <x v="7"/>
    <s v="PUBL"/>
    <s v="Public"/>
    <s v="M"/>
    <s v="NO"/>
    <x v="14"/>
    <n v="19335"/>
    <n v="18916"/>
    <n v="18374"/>
    <n v="17378"/>
  </r>
  <r>
    <s v="PT"/>
    <s v="Timp partial"/>
    <s v="ED7"/>
    <x v="7"/>
    <s v="PUBL"/>
    <s v="Public"/>
    <s v="M"/>
    <s v="DE"/>
    <x v="28"/>
    <n v="20307"/>
    <n v="19794"/>
    <n v="21680"/>
    <n v="21039"/>
  </r>
  <r>
    <s v="FT"/>
    <s v="Timp total"/>
    <s v="ED7"/>
    <x v="7"/>
    <s v="PUBL"/>
    <s v="Public"/>
    <s v="M"/>
    <s v="BG"/>
    <x v="1"/>
    <n v="20870"/>
    <n v="21459"/>
    <n v="21671"/>
    <n v="20571"/>
  </r>
  <r>
    <s v="FT"/>
    <s v="Timp total"/>
    <s v="ED7"/>
    <x v="7"/>
    <s v="PUBL"/>
    <s v="Public"/>
    <s v="M"/>
    <s v="HU"/>
    <x v="20"/>
    <n v="22061"/>
    <n v="21580"/>
    <n v="21411"/>
    <n v="22286"/>
  </r>
  <r>
    <s v="FT"/>
    <s v="Timp total"/>
    <s v="ED7"/>
    <x v="7"/>
    <s v="PUBL"/>
    <s v="Public"/>
    <s v="M"/>
    <s v="EL"/>
    <x v="34"/>
    <n v="22828"/>
    <n v="21393"/>
    <n v="20203"/>
    <n v="20203"/>
  </r>
  <r>
    <s v="FT"/>
    <s v="Timp total"/>
    <s v="ED7"/>
    <x v="7"/>
    <s v="PUBL"/>
    <s v="Public"/>
    <s v="F"/>
    <s v="RS"/>
    <x v="17"/>
    <n v="22978"/>
    <n v="21819"/>
    <n v="19332"/>
    <n v="19507"/>
  </r>
  <r>
    <s v="FT"/>
    <s v="Timp total"/>
    <s v="ED7"/>
    <x v="7"/>
    <s v="PUBL"/>
    <s v="Public"/>
    <s v="F"/>
    <s v="NO"/>
    <x v="14"/>
    <n v="23034"/>
    <n v="22292"/>
    <n v="21509"/>
    <n v="20710"/>
  </r>
  <r>
    <s v="FT"/>
    <s v="Timp total"/>
    <s v="ED7"/>
    <x v="7"/>
    <s v="PUBL"/>
    <s v="Public"/>
    <s v="F"/>
    <s v="BG"/>
    <x v="1"/>
    <n v="25644"/>
    <n v="27639"/>
    <n v="26142"/>
    <n v="24708"/>
  </r>
  <r>
    <s v="FT"/>
    <s v="Timp total"/>
    <s v="ED7"/>
    <x v="7"/>
    <s v="PUBL"/>
    <s v="Public"/>
    <s v="F"/>
    <s v="SK"/>
    <x v="15"/>
    <n v="27128"/>
    <n v="27599"/>
    <n v="27780"/>
    <n v="28267"/>
  </r>
  <r>
    <s v="FT"/>
    <s v="Timp total"/>
    <s v="ED7"/>
    <x v="7"/>
    <s v="PUBL"/>
    <s v="Public"/>
    <s v="M"/>
    <s v="CH"/>
    <x v="16"/>
    <n v="27137"/>
    <n v="26439"/>
    <n v="25868"/>
    <n v="24433"/>
  </r>
  <r>
    <s v="PT"/>
    <s v="Timp partial"/>
    <s v="ED7"/>
    <x v="7"/>
    <s v="PRIV"/>
    <s v="Privat"/>
    <s v="F"/>
    <s v="SI"/>
    <x v="11"/>
    <n v="421"/>
    <n v="418"/>
    <n v="550"/>
    <n v="613"/>
  </r>
  <r>
    <s v="FT"/>
    <s v="Timp total"/>
    <s v="ED7"/>
    <x v="7"/>
    <s v="PRIV"/>
    <s v="Privat"/>
    <s v="F"/>
    <s v="SI"/>
    <x v="11"/>
    <n v="601"/>
    <n v="664"/>
    <n v="669"/>
    <n v="706"/>
  </r>
  <r>
    <s v="FT"/>
    <s v="Timp total"/>
    <s v="ED7"/>
    <x v="7"/>
    <s v="PUBL"/>
    <s v="Public"/>
    <s v="F"/>
    <s v="HR"/>
    <x v="6"/>
    <n v="27429"/>
    <n v="26146"/>
    <n v="27775"/>
    <n v="27962"/>
  </r>
  <r>
    <s v="FT"/>
    <s v="Timp total"/>
    <s v="ED7"/>
    <x v="7"/>
    <s v="PUBL"/>
    <s v="Public"/>
    <s v="F"/>
    <s v="HU"/>
    <x v="20"/>
    <n v="28704"/>
    <n v="27713"/>
    <n v="27218"/>
    <n v="27450"/>
  </r>
  <r>
    <s v="FT"/>
    <s v="Timp total"/>
    <s v="ED7"/>
    <x v="7"/>
    <s v="PUBL"/>
    <s v="Public"/>
    <s v="F"/>
    <s v="CH"/>
    <x v="16"/>
    <n v="29572"/>
    <n v="29565"/>
    <n v="28419"/>
    <n v="26510"/>
  </r>
  <r>
    <s v="FT"/>
    <s v="Timp total"/>
    <s v="ED7"/>
    <x v="7"/>
    <s v="PUBL"/>
    <s v="Public"/>
    <s v="M"/>
    <s v="DK"/>
    <x v="19"/>
    <n v="30612"/>
    <n v="30158"/>
    <n v="28735"/>
    <n v="27134"/>
  </r>
  <r>
    <s v="PT"/>
    <s v="Timp partial"/>
    <s v="ED7"/>
    <x v="7"/>
    <s v="PRIV"/>
    <s v="Privat"/>
    <s v="M"/>
    <s v="SI"/>
    <x v="11"/>
    <n v="254"/>
    <n v="208"/>
    <n v="235"/>
    <n v="265"/>
  </r>
  <r>
    <s v="FT"/>
    <s v="Timp total"/>
    <s v="ED7"/>
    <x v="7"/>
    <s v="PRIV"/>
    <s v="Privat"/>
    <s v="M"/>
    <s v="SI"/>
    <x v="11"/>
    <n v="268"/>
    <n v="288"/>
    <n v="344"/>
    <n v="429"/>
  </r>
  <r>
    <s v="PT"/>
    <s v="Timp partial"/>
    <s v="ED7"/>
    <x v="7"/>
    <s v="PUBL"/>
    <s v="Public"/>
    <s v="F"/>
    <s v="SE"/>
    <x v="24"/>
    <n v="31497"/>
    <n v="30937"/>
    <n v="31718"/>
    <n v="31891"/>
  </r>
  <r>
    <s v="FT"/>
    <s v="Timp total"/>
    <s v="ED7"/>
    <x v="7"/>
    <s v="PUBL"/>
    <s v="Public"/>
    <s v="F"/>
    <s v="EL"/>
    <x v="34"/>
    <n v="31729"/>
    <n v="29594"/>
    <n v="27869"/>
    <n v="27869"/>
  </r>
  <r>
    <s v="FT"/>
    <s v="Timp total"/>
    <s v="ED7"/>
    <x v="7"/>
    <s v="PUBL"/>
    <s v="Public"/>
    <s v="M"/>
    <s v="SE"/>
    <x v="24"/>
    <n v="34558"/>
    <n v="33708"/>
    <n v="34401"/>
    <n v="33741"/>
  </r>
  <r>
    <s v="FT"/>
    <s v="Timp total"/>
    <s v="ED7"/>
    <x v="7"/>
    <s v="PUBL"/>
    <s v="Public"/>
    <s v="F"/>
    <s v="DK"/>
    <x v="19"/>
    <n v="39339"/>
    <n v="39102"/>
    <n v="37794"/>
    <n v="36024"/>
  </r>
  <r>
    <s v="PT"/>
    <s v="Timp partial"/>
    <s v="ED7"/>
    <x v="7"/>
    <s v="PUBL"/>
    <s v="Public"/>
    <s v="F"/>
    <s v="ES"/>
    <x v="30"/>
    <n v="39600"/>
    <n v="51546"/>
    <n v="65567"/>
    <n v="80774"/>
  </r>
  <r>
    <s v="PT"/>
    <s v="Timp partial"/>
    <s v="ED7"/>
    <x v="7"/>
    <s v="PUBL"/>
    <s v="Public"/>
    <s v="M"/>
    <s v="ES"/>
    <x v="30"/>
    <n v="40161"/>
    <n v="52529"/>
    <n v="63375"/>
    <n v="74546"/>
  </r>
  <r>
    <s v="FT"/>
    <s v="Timp total"/>
    <s v="ED7"/>
    <x v="7"/>
    <s v="PUBL"/>
    <s v="Public"/>
    <s v="F"/>
    <s v="SE"/>
    <x v="24"/>
    <n v="41626"/>
    <n v="40254"/>
    <n v="39939"/>
    <n v="40899"/>
  </r>
  <r>
    <s v="PT"/>
    <s v="Timp partial"/>
    <s v="ED7"/>
    <x v="7"/>
    <s v="PUBL"/>
    <s v="Public"/>
    <s v="M"/>
    <s v="PL"/>
    <x v="26"/>
    <n v="42916"/>
    <n v="45176"/>
    <n v="49315"/>
    <n v="55678"/>
  </r>
  <r>
    <s v="FT"/>
    <s v="Timp total"/>
    <s v="ED7"/>
    <x v="7"/>
    <s v="PUBL"/>
    <s v="Public"/>
    <s v="M"/>
    <s v="CZ"/>
    <x v="22"/>
    <n v="43602"/>
    <n v="44677"/>
    <n v="45073"/>
    <n v="45604"/>
  </r>
  <r>
    <s v="FT"/>
    <s v="Timp total"/>
    <s v="ED7"/>
    <x v="7"/>
    <s v="PUBL"/>
    <s v="Public"/>
    <s v="M"/>
    <s v="PT"/>
    <x v="13"/>
    <n v="46428"/>
    <n v="45893"/>
    <n v="48487"/>
    <n v="46672"/>
  </r>
  <r>
    <s v="FT"/>
    <s v="Timp total"/>
    <s v="ED7"/>
    <x v="7"/>
    <s v="PUBL"/>
    <s v="Public"/>
    <s v="M"/>
    <s v="NL"/>
    <x v="23"/>
    <n v="47101"/>
    <n v="44149"/>
    <n v="42573"/>
    <n v="39726"/>
  </r>
  <r>
    <s v="FT"/>
    <s v="Timp total"/>
    <s v="ED7"/>
    <x v="7"/>
    <s v="PUBL"/>
    <s v="Public"/>
    <s v="F"/>
    <s v="PT"/>
    <x v="13"/>
    <n v="49576"/>
    <n v="48368"/>
    <n v="51302"/>
    <n v="48011"/>
  </r>
  <r>
    <s v="FT"/>
    <s v="Timp total"/>
    <s v="ED7"/>
    <x v="7"/>
    <s v="PUBL"/>
    <s v="Public"/>
    <s v="F"/>
    <s v="NL"/>
    <x v="23"/>
    <n v="51683"/>
    <n v="49596"/>
    <n v="47908"/>
    <n v="43827"/>
  </r>
  <r>
    <s v="FT"/>
    <s v="Timp total"/>
    <s v="ED7"/>
    <x v="7"/>
    <s v="PUBL"/>
    <s v="Public"/>
    <s v="M"/>
    <s v="AT"/>
    <x v="0"/>
    <n v="52238"/>
    <n v="53524"/>
    <n v="53872"/>
    <n v="53799"/>
  </r>
  <r>
    <s v="FT"/>
    <s v="Timp total"/>
    <s v="ED7"/>
    <x v="7"/>
    <s v="PUBL"/>
    <s v="Public"/>
    <s v="M"/>
    <s v="RO"/>
    <x v="25"/>
    <n v="59440"/>
    <n v="60609"/>
    <n v="65528"/>
    <n v="23241"/>
  </r>
  <r>
    <s v="FT"/>
    <s v="Timp total"/>
    <s v="ED7"/>
    <x v="7"/>
    <s v="PUBL"/>
    <s v="Public"/>
    <s v="F"/>
    <s v="CZ"/>
    <x v="22"/>
    <n v="61981"/>
    <n v="63836"/>
    <n v="65778"/>
    <n v="67300"/>
  </r>
  <r>
    <s v="FT"/>
    <s v="Timp total"/>
    <s v="ED7"/>
    <x v="7"/>
    <s v="PUBL"/>
    <s v="Public"/>
    <s v="F"/>
    <s v="AT"/>
    <x v="0"/>
    <n v="66087"/>
    <n v="68557"/>
    <n v="68990"/>
    <n v="68899"/>
  </r>
  <r>
    <s v="FT"/>
    <s v="Timp total"/>
    <s v="ED7"/>
    <x v="7"/>
    <s v="PUBL"/>
    <s v="Public"/>
    <s v="M"/>
    <s v="ES"/>
    <x v="30"/>
    <n v="66820"/>
    <n v="68766"/>
    <n v="85694"/>
    <n v="118805"/>
  </r>
  <r>
    <s v="PT"/>
    <s v="Timp partial"/>
    <s v="ED7"/>
    <x v="7"/>
    <s v="PUBL"/>
    <s v="Public"/>
    <s v="F"/>
    <s v="PL"/>
    <x v="26"/>
    <n v="70738"/>
    <n v="77140"/>
    <n v="87378"/>
    <n v="100649"/>
  </r>
  <r>
    <s v="FT"/>
    <s v="Timp total"/>
    <s v="ED7"/>
    <x v="7"/>
    <s v="PUBL"/>
    <s v="Public"/>
    <s v="F"/>
    <s v="RO"/>
    <x v="25"/>
    <n v="87690"/>
    <n v="88386"/>
    <n v="93396"/>
    <n v="41547"/>
  </r>
  <r>
    <s v="FT"/>
    <s v="Timp total"/>
    <s v="ED7"/>
    <x v="7"/>
    <s v="PUBL"/>
    <s v="Public"/>
    <s v="M"/>
    <s v="PL"/>
    <x v="26"/>
    <n v="94492"/>
    <n v="95380"/>
    <n v="96182"/>
    <n v="99458"/>
  </r>
  <r>
    <s v="FT"/>
    <s v="Timp total"/>
    <s v="ED7"/>
    <x v="7"/>
    <s v="PUBL"/>
    <s v="Public"/>
    <s v="F"/>
    <s v="ES"/>
    <x v="30"/>
    <n v="104307"/>
    <n v="105714"/>
    <n v="122953"/>
    <n v="163697"/>
  </r>
  <r>
    <s v="FT"/>
    <s v="Timp total"/>
    <s v="ED7"/>
    <x v="7"/>
    <s v="PUBL"/>
    <s v="Public"/>
    <s v="F"/>
    <s v="PL"/>
    <x v="26"/>
    <n v="176425"/>
    <n v="176004"/>
    <n v="174059"/>
    <n v="175446"/>
  </r>
  <r>
    <s v="FT"/>
    <s v="Timp total"/>
    <s v="ED7"/>
    <x v="7"/>
    <s v="PUBL"/>
    <s v="Public"/>
    <s v="F"/>
    <s v="TR"/>
    <x v="27"/>
    <n v="183955"/>
    <n v="159912"/>
    <n v="127092"/>
    <n v="118194"/>
  </r>
  <r>
    <s v="FT"/>
    <s v="Timp total"/>
    <s v="ED7"/>
    <x v="7"/>
    <s v="PUBL"/>
    <s v="Public"/>
    <s v="M"/>
    <s v="TR"/>
    <x v="27"/>
    <n v="248393"/>
    <n v="208750"/>
    <n v="163513"/>
    <n v="150435"/>
  </r>
  <r>
    <s v="FT"/>
    <s v="Timp total"/>
    <s v="ED7"/>
    <x v="7"/>
    <s v="PUBL"/>
    <s v="Public"/>
    <s v="M"/>
    <s v="IT"/>
    <x v="29"/>
    <n v="255713"/>
    <n v="259051"/>
    <n v="263493"/>
    <n v="265683"/>
  </r>
  <r>
    <s v="FT"/>
    <s v="Timp total"/>
    <s v="ED7"/>
    <x v="7"/>
    <s v="PUBL"/>
    <s v="Public"/>
    <s v="M"/>
    <s v="FR"/>
    <x v="31"/>
    <n v="303706"/>
    <n v="297107"/>
    <n v="291521"/>
    <n v="284363"/>
  </r>
  <r>
    <s v="FT"/>
    <s v="Timp total"/>
    <s v="ED7"/>
    <x v="7"/>
    <s v="PUBL"/>
    <s v="Public"/>
    <s v="F"/>
    <s v="IT"/>
    <x v="29"/>
    <n v="378883"/>
    <n v="390106"/>
    <n v="402381"/>
    <n v="405899"/>
  </r>
  <r>
    <s v="FT"/>
    <s v="Timp total"/>
    <s v="ED7"/>
    <x v="7"/>
    <s v="PUBL"/>
    <s v="Public"/>
    <s v="F"/>
    <s v="FR"/>
    <x v="31"/>
    <n v="391369"/>
    <n v="381128"/>
    <n v="372557"/>
    <n v="362547"/>
  </r>
  <r>
    <s v="FT"/>
    <s v="Timp total"/>
    <s v="ED7"/>
    <x v="7"/>
    <s v="PUBL"/>
    <s v="Public"/>
    <s v="M"/>
    <s v="DE"/>
    <x v="28"/>
    <n v="433098"/>
    <n v="421387"/>
    <n v="408268"/>
    <n v="395646"/>
  </r>
  <r>
    <s v="FT"/>
    <s v="Timp total"/>
    <s v="ED7"/>
    <x v="7"/>
    <s v="PUBL"/>
    <s v="Public"/>
    <s v="F"/>
    <s v="DE"/>
    <x v="28"/>
    <n v="503824"/>
    <n v="498050"/>
    <n v="487622"/>
    <n v="474991"/>
  </r>
  <r>
    <s v="FT"/>
    <s v="Timp total"/>
    <s v="ED7"/>
    <x v="7"/>
    <s v="PRIV"/>
    <s v="Privat"/>
    <s v="F"/>
    <s v="SK"/>
    <x v="15"/>
    <n v="1063"/>
    <n v="1364"/>
    <n v="1391"/>
    <n v="1345"/>
  </r>
  <r>
    <s v="PT"/>
    <s v="Timp partial"/>
    <s v="ED7"/>
    <x v="7"/>
    <s v="PRIV"/>
    <s v="Privat"/>
    <s v="F"/>
    <s v="SK"/>
    <x v="15"/>
    <n v="3966"/>
    <n v="6336"/>
    <n v="6115"/>
    <n v="6812"/>
  </r>
  <r>
    <s v="FT"/>
    <s v="Timp total"/>
    <s v="ED7"/>
    <x v="7"/>
    <s v="PRIV"/>
    <s v="Privat"/>
    <s v="M"/>
    <s v="SK"/>
    <x v="15"/>
    <n v="915"/>
    <n v="1161"/>
    <n v="1177"/>
    <n v="1173"/>
  </r>
  <r>
    <s v="PT"/>
    <s v="Timp partial"/>
    <s v="ED7"/>
    <x v="7"/>
    <s v="PRIV"/>
    <s v="Privat"/>
    <s v="M"/>
    <s v="SK"/>
    <x v="15"/>
    <n v="2336"/>
    <n v="2955"/>
    <n v="2951"/>
    <n v="3155"/>
  </r>
  <r>
    <s v="FT"/>
    <s v="Timp total"/>
    <s v="ED7"/>
    <x v="7"/>
    <s v="PRIV"/>
    <s v="Privat"/>
    <s v="F"/>
    <s v="TR"/>
    <x v="27"/>
    <n v="38369"/>
    <n v="30951"/>
    <n v="27256"/>
    <n v="20649"/>
  </r>
  <r>
    <s v="FT"/>
    <s v="Timp total"/>
    <s v="ED7"/>
    <x v="7"/>
    <s v="PRIV"/>
    <s v="Privat"/>
    <s v="M"/>
    <s v="TR"/>
    <x v="27"/>
    <n v="56675"/>
    <n v="43639"/>
    <n v="37932"/>
    <n v="25541"/>
  </r>
  <r>
    <s v="PT"/>
    <s v="Timp partial"/>
    <s v="ED7"/>
    <x v="7"/>
    <s v="PRIV"/>
    <s v="Privat"/>
    <s v="F"/>
    <s v="UK"/>
    <x v="21"/>
    <n v="119002"/>
    <n v="120836"/>
    <n v="120695"/>
    <n v="123500"/>
  </r>
  <r>
    <s v="FT"/>
    <s v="Timp total"/>
    <s v="ED7"/>
    <x v="7"/>
    <s v="PRIV"/>
    <s v="Privat"/>
    <s v="F"/>
    <s v="UK"/>
    <x v="21"/>
    <n v="128058"/>
    <n v="125990"/>
    <n v="125291"/>
    <n v="121218"/>
  </r>
  <r>
    <s v="PT"/>
    <s v="Timp partial"/>
    <s v="ED7"/>
    <x v="7"/>
    <s v="PRIV"/>
    <s v="Privat"/>
    <s v="M"/>
    <s v="UK"/>
    <x v="21"/>
    <n v="76329"/>
    <n v="78643"/>
    <n v="80348"/>
    <n v="83328"/>
  </r>
  <r>
    <s v="FT"/>
    <s v="Timp total"/>
    <s v="ED7"/>
    <x v="7"/>
    <s v="PRIV"/>
    <s v="Privat"/>
    <s v="M"/>
    <s v="UK"/>
    <x v="21"/>
    <n v="92300"/>
    <n v="95676"/>
    <n v="97184"/>
    <n v="95546"/>
  </r>
  <r>
    <s v="FT"/>
    <s v="Timp total"/>
    <s v="ED8"/>
    <x v="8"/>
    <s v="PRIV"/>
    <s v="Privat"/>
    <s v="F"/>
    <s v="AT"/>
    <x v="0"/>
    <n v="154"/>
    <n v="159"/>
    <n v="153"/>
    <n v="155"/>
  </r>
  <r>
    <s v="FT"/>
    <s v="Timp total"/>
    <s v="ED8"/>
    <x v="8"/>
    <s v="PRIV"/>
    <s v="Privat"/>
    <s v="M"/>
    <s v="AT"/>
    <x v="0"/>
    <n v="178"/>
    <n v="176"/>
    <n v="188"/>
    <n v="202"/>
  </r>
  <r>
    <s v="FT"/>
    <s v="Timp total"/>
    <s v="ED8"/>
    <x v="8"/>
    <s v="PRIV"/>
    <s v="Privat"/>
    <s v="F"/>
    <s v="BE"/>
    <x v="32"/>
    <n v="3294"/>
    <n v="3262"/>
    <n v="3032"/>
    <n v="2715"/>
  </r>
  <r>
    <s v="FT"/>
    <s v="Timp total"/>
    <s v="ED8"/>
    <x v="8"/>
    <s v="PRIV"/>
    <s v="Privat"/>
    <s v="M"/>
    <s v="BE"/>
    <x v="32"/>
    <n v="3892"/>
    <n v="4043"/>
    <n v="3705"/>
    <n v="3482"/>
  </r>
  <r>
    <s v="FT"/>
    <s v="Timp total"/>
    <s v="ED8"/>
    <x v="8"/>
    <s v="PRIV"/>
    <s v="Privat"/>
    <s v="F"/>
    <s v="BG"/>
    <x v="1"/>
    <n v="33"/>
    <n v="27"/>
    <n v="26"/>
    <n v="16"/>
  </r>
  <r>
    <s v="PT"/>
    <s v="Timp partial"/>
    <s v="ED8"/>
    <x v="8"/>
    <s v="PRIV"/>
    <s v="Privat"/>
    <s v="F"/>
    <s v="BG"/>
    <x v="1"/>
    <n v="66"/>
    <n v="58"/>
    <n v="44"/>
    <n v="44"/>
  </r>
  <r>
    <s v="FT"/>
    <s v="Timp total"/>
    <s v="ED8"/>
    <x v="8"/>
    <s v="PRIV"/>
    <s v="Privat"/>
    <s v="M"/>
    <s v="BG"/>
    <x v="1"/>
    <n v="27"/>
    <n v="22"/>
    <n v="19"/>
    <n v="11"/>
  </r>
  <r>
    <s v="PT"/>
    <s v="Timp partial"/>
    <s v="ED8"/>
    <x v="8"/>
    <s v="PRIV"/>
    <s v="Privat"/>
    <s v="M"/>
    <s v="BG"/>
    <x v="1"/>
    <n v="70"/>
    <n v="44"/>
    <n v="47"/>
    <n v="37"/>
  </r>
  <r>
    <s v="PT"/>
    <s v="Timp partial"/>
    <s v="ED8"/>
    <x v="8"/>
    <s v="PRIV"/>
    <s v="Privat"/>
    <s v="F"/>
    <s v="CY"/>
    <x v="5"/>
    <n v="76"/>
    <n v="55"/>
    <n v="25"/>
    <n v="11"/>
  </r>
  <r>
    <s v="FT"/>
    <s v="Timp total"/>
    <s v="ED8"/>
    <x v="8"/>
    <s v="PRIV"/>
    <s v="Privat"/>
    <s v="F"/>
    <s v="CY"/>
    <x v="5"/>
    <n v="116"/>
    <n v="87"/>
    <n v="67"/>
    <n v="44"/>
  </r>
  <r>
    <s v="PT"/>
    <s v="Timp partial"/>
    <s v="ED8"/>
    <x v="8"/>
    <s v="PRIV"/>
    <s v="Privat"/>
    <s v="M"/>
    <s v="CY"/>
    <x v="5"/>
    <n v="50"/>
    <n v="44"/>
    <n v="14"/>
    <n v="5"/>
  </r>
  <r>
    <s v="FT"/>
    <s v="Timp total"/>
    <s v="ED8"/>
    <x v="8"/>
    <s v="PRIV"/>
    <s v="Privat"/>
    <s v="M"/>
    <s v="CY"/>
    <x v="5"/>
    <n v="103"/>
    <n v="62"/>
    <n v="53"/>
    <n v="29"/>
  </r>
  <r>
    <s v="FT"/>
    <s v="Timp total"/>
    <s v="ED8"/>
    <x v="8"/>
    <s v="PRIV"/>
    <s v="Privat"/>
    <s v="F"/>
    <s v="CZ"/>
    <x v="22"/>
    <n v="40"/>
    <n v="53"/>
    <n v="54"/>
    <n v="54"/>
  </r>
  <r>
    <s v="FT"/>
    <s v="Timp total"/>
    <s v="ED8"/>
    <x v="8"/>
    <s v="PRIV"/>
    <s v="Privat"/>
    <s v="M"/>
    <s v="CZ"/>
    <x v="22"/>
    <n v="46"/>
    <n v="45"/>
    <n v="50"/>
    <n v="47"/>
  </r>
  <r>
    <s v="PT"/>
    <s v="Timp partial"/>
    <s v="ED8"/>
    <x v="8"/>
    <s v="PRIV"/>
    <s v="Privat"/>
    <s v="F"/>
    <s v="EE"/>
    <x v="9"/>
    <n v="213"/>
    <n v="219"/>
    <n v="216"/>
    <n v="215"/>
  </r>
  <r>
    <s v="FT"/>
    <s v="Timp total"/>
    <s v="ED8"/>
    <x v="8"/>
    <s v="PRIV"/>
    <s v="Privat"/>
    <s v="F"/>
    <s v="EE"/>
    <x v="9"/>
    <n v="1405"/>
    <n v="1447"/>
    <n v="1499"/>
    <n v="1566"/>
  </r>
  <r>
    <s v="PT"/>
    <s v="Timp partial"/>
    <s v="ED8"/>
    <x v="8"/>
    <s v="PRIV"/>
    <s v="Privat"/>
    <s v="M"/>
    <s v="EE"/>
    <x v="9"/>
    <n v="169"/>
    <n v="181"/>
    <n v="187"/>
    <n v="191"/>
  </r>
  <r>
    <s v="FT"/>
    <s v="Timp total"/>
    <s v="ED8"/>
    <x v="8"/>
    <s v="PRIV"/>
    <s v="Privat"/>
    <s v="M"/>
    <s v="EE"/>
    <x v="9"/>
    <n v="1046"/>
    <n v="1056"/>
    <n v="1080"/>
    <n v="1072"/>
  </r>
  <r>
    <s v="FT"/>
    <s v="Timp total"/>
    <s v="ED8"/>
    <x v="8"/>
    <s v="PRIV"/>
    <s v="Privat"/>
    <s v="F"/>
    <s v="ES"/>
    <x v="30"/>
    <n v="1148"/>
    <n v="726"/>
    <n v="538"/>
    <n v="849"/>
  </r>
  <r>
    <s v="FT"/>
    <s v="Timp total"/>
    <s v="ED8"/>
    <x v="8"/>
    <s v="PRIV"/>
    <s v="Privat"/>
    <s v="M"/>
    <s v="ES"/>
    <x v="30"/>
    <n v="1381"/>
    <n v="875"/>
    <n v="737"/>
    <n v="1055"/>
  </r>
  <r>
    <s v="FT"/>
    <s v="Timp total"/>
    <s v="ED8"/>
    <x v="8"/>
    <s v="PRIV"/>
    <s v="Privat"/>
    <s v="F"/>
    <s v="FR"/>
    <x v="31"/>
    <n v="168"/>
    <n v="199"/>
    <n v="235"/>
    <n v="176"/>
  </r>
  <r>
    <s v="FT"/>
    <s v="Timp total"/>
    <s v="ED8"/>
    <x v="8"/>
    <s v="PRIV"/>
    <s v="Privat"/>
    <s v="M"/>
    <s v="FR"/>
    <x v="31"/>
    <n v="420"/>
    <n v="499"/>
    <n v="580"/>
    <n v="495"/>
  </r>
  <r>
    <s v="PT"/>
    <s v="Timp partial"/>
    <s v="ED8"/>
    <x v="8"/>
    <s v="PRIV"/>
    <s v="Privat"/>
    <s v="F"/>
    <s v="HU"/>
    <x v="20"/>
    <n v="51"/>
    <n v="57"/>
    <n v="42"/>
    <n v="37"/>
  </r>
  <r>
    <s v="FT"/>
    <s v="Timp total"/>
    <s v="ED8"/>
    <x v="8"/>
    <s v="PRIV"/>
    <s v="Privat"/>
    <s v="F"/>
    <s v="HU"/>
    <x v="20"/>
    <n v="172"/>
    <n v="152"/>
    <n v="152"/>
    <n v="135"/>
  </r>
  <r>
    <s v="PT"/>
    <s v="Timp partial"/>
    <s v="ED8"/>
    <x v="8"/>
    <s v="PRIV"/>
    <s v="Privat"/>
    <s v="M"/>
    <s v="HU"/>
    <x v="20"/>
    <n v="88"/>
    <n v="63"/>
    <n v="63"/>
    <n v="51"/>
  </r>
  <r>
    <s v="FT"/>
    <s v="Timp total"/>
    <s v="ED8"/>
    <x v="8"/>
    <s v="PRIV"/>
    <s v="Privat"/>
    <s v="M"/>
    <s v="HU"/>
    <x v="20"/>
    <n v="185"/>
    <n v="201"/>
    <n v="196"/>
    <n v="181"/>
  </r>
  <r>
    <s v="FT"/>
    <s v="Timp total"/>
    <s v="ED8"/>
    <x v="8"/>
    <s v="PRIV"/>
    <s v="Privat"/>
    <s v="F"/>
    <s v="IE"/>
    <x v="3"/>
    <n v="10"/>
    <n v="17"/>
    <n v="22"/>
    <n v="55"/>
  </r>
  <r>
    <s v="FT"/>
    <s v="Timp total"/>
    <s v="ED8"/>
    <x v="8"/>
    <s v="PRIV"/>
    <s v="Privat"/>
    <s v="M"/>
    <s v="IE"/>
    <x v="3"/>
    <n v="24"/>
    <n v="28"/>
    <n v="36"/>
    <n v="41"/>
  </r>
  <r>
    <s v="FT"/>
    <s v="Timp total"/>
    <s v="ED8"/>
    <x v="8"/>
    <s v="PRIV"/>
    <s v="Privat"/>
    <s v="F"/>
    <s v="IS"/>
    <x v="2"/>
    <n v="2"/>
    <n v="7"/>
    <n v="6"/>
    <n v="7"/>
  </r>
  <r>
    <s v="PT"/>
    <s v="Timp partial"/>
    <s v="ED8"/>
    <x v="8"/>
    <s v="PRIV"/>
    <s v="Privat"/>
    <s v="F"/>
    <s v="IS"/>
    <x v="2"/>
    <n v="3"/>
    <n v="2"/>
    <n v="2"/>
    <n v="0"/>
  </r>
  <r>
    <s v="PT"/>
    <s v="Timp partial"/>
    <s v="ED8"/>
    <x v="8"/>
    <s v="PRIV"/>
    <s v="Privat"/>
    <s v="M"/>
    <s v="IS"/>
    <x v="2"/>
    <n v="1"/>
    <n v="2"/>
    <n v="0"/>
    <n v="2"/>
  </r>
  <r>
    <s v="FT"/>
    <s v="Timp total"/>
    <s v="ED8"/>
    <x v="8"/>
    <s v="PRIV"/>
    <s v="Privat"/>
    <s v="M"/>
    <s v="IS"/>
    <x v="2"/>
    <n v="11"/>
    <n v="17"/>
    <n v="19"/>
    <n v="13"/>
  </r>
  <r>
    <s v="FT"/>
    <s v="Timp total"/>
    <s v="ED8"/>
    <x v="8"/>
    <s v="PRIV"/>
    <s v="Privat"/>
    <s v="F"/>
    <s v="IT"/>
    <x v="29"/>
    <n v="706"/>
    <n v="835"/>
    <n v="859"/>
    <n v="892"/>
  </r>
  <r>
    <s v="FT"/>
    <s v="Timp total"/>
    <s v="ED8"/>
    <x v="8"/>
    <s v="PRIV"/>
    <s v="Privat"/>
    <s v="M"/>
    <s v="IT"/>
    <x v="29"/>
    <n v="526"/>
    <n v="686"/>
    <n v="682"/>
    <n v="722"/>
  </r>
  <r>
    <s v="FT"/>
    <s v="Timp total"/>
    <s v="ED8"/>
    <x v="8"/>
    <s v="PRIV"/>
    <s v="Privat"/>
    <s v="F"/>
    <s v="LI"/>
    <x v="33"/>
    <n v="16"/>
    <n v="10"/>
    <n v="10"/>
    <n v="7"/>
  </r>
  <r>
    <s v="PT"/>
    <s v="Timp partial"/>
    <s v="ED8"/>
    <x v="8"/>
    <s v="PRIV"/>
    <s v="Privat"/>
    <s v="F"/>
    <s v="LI"/>
    <x v="33"/>
    <n v="25"/>
    <n v="24"/>
    <n v="27"/>
    <n v="15"/>
  </r>
  <r>
    <s v="FT"/>
    <s v="Timp total"/>
    <s v="ED8"/>
    <x v="8"/>
    <s v="PRIV"/>
    <s v="Privat"/>
    <s v="M"/>
    <s v="LI"/>
    <x v="33"/>
    <n v="10"/>
    <n v="10"/>
    <n v="11"/>
    <n v="13"/>
  </r>
  <r>
    <s v="PT"/>
    <s v="Timp partial"/>
    <s v="ED8"/>
    <x v="8"/>
    <s v="PRIV"/>
    <s v="Privat"/>
    <s v="M"/>
    <s v="LI"/>
    <x v="33"/>
    <n v="91"/>
    <n v="70"/>
    <n v="71"/>
    <n v="48"/>
  </r>
  <r>
    <s v="FT"/>
    <s v="Timp total"/>
    <s v="ED8"/>
    <x v="8"/>
    <s v="PRIV"/>
    <s v="Privat"/>
    <s v="F"/>
    <s v="LT"/>
    <x v="12"/>
    <n v="8"/>
    <n v="10"/>
    <n v="12"/>
    <n v="10"/>
  </r>
  <r>
    <s v="PT"/>
    <s v="Timp partial"/>
    <s v="ED8"/>
    <x v="8"/>
    <s v="PRIV"/>
    <s v="Privat"/>
    <s v="F"/>
    <s v="LT"/>
    <x v="12"/>
    <n v="14"/>
    <n v="10"/>
    <n v="9"/>
    <n v="5"/>
  </r>
  <r>
    <s v="FT"/>
    <s v="Timp total"/>
    <s v="ED8"/>
    <x v="8"/>
    <s v="PRIV"/>
    <s v="Privat"/>
    <s v="M"/>
    <s v="LT"/>
    <x v="12"/>
    <n v="5"/>
    <n v="10"/>
    <n v="14"/>
    <n v="12"/>
  </r>
  <r>
    <s v="PT"/>
    <s v="Timp partial"/>
    <s v="ED8"/>
    <x v="8"/>
    <s v="PRIV"/>
    <s v="Privat"/>
    <s v="M"/>
    <s v="LT"/>
    <x v="12"/>
    <n v="8"/>
    <n v="5"/>
    <n v="2"/>
    <n v="1"/>
  </r>
  <r>
    <s v="PT"/>
    <s v="Timp partial"/>
    <s v="ED8"/>
    <x v="8"/>
    <s v="PRIV"/>
    <s v="Privat"/>
    <s v="F"/>
    <s v="LV"/>
    <x v="10"/>
    <n v="22"/>
    <n v="27"/>
    <n v="38"/>
    <n v="62"/>
  </r>
  <r>
    <s v="FT"/>
    <s v="Timp total"/>
    <s v="ED8"/>
    <x v="8"/>
    <s v="PRIV"/>
    <s v="Privat"/>
    <s v="F"/>
    <s v="LV"/>
    <x v="10"/>
    <n v="1358"/>
    <n v="1311"/>
    <n v="1337"/>
    <n v="1363"/>
  </r>
  <r>
    <s v="PT"/>
    <s v="Timp partial"/>
    <s v="ED8"/>
    <x v="8"/>
    <s v="PRIV"/>
    <s v="Privat"/>
    <s v="M"/>
    <s v="LV"/>
    <x v="10"/>
    <n v="18"/>
    <n v="19"/>
    <n v="34"/>
    <n v="39"/>
  </r>
  <r>
    <s v="FT"/>
    <s v="Timp total"/>
    <s v="ED8"/>
    <x v="8"/>
    <s v="PRIV"/>
    <s v="Privat"/>
    <s v="M"/>
    <s v="LV"/>
    <x v="10"/>
    <n v="912"/>
    <n v="843"/>
    <n v="997"/>
    <n v="1055"/>
  </r>
  <r>
    <s v="FT"/>
    <s v="Timp total"/>
    <s v="ED8"/>
    <x v="8"/>
    <s v="PRIV"/>
    <s v="Privat"/>
    <s v="F"/>
    <s v="MK"/>
    <x v="8"/>
    <n v="75"/>
    <n v="53"/>
    <n v="0"/>
    <n v="0"/>
  </r>
  <r>
    <s v="FT"/>
    <s v="Timp total"/>
    <s v="ED8"/>
    <x v="8"/>
    <s v="PRIV"/>
    <s v="Privat"/>
    <s v="M"/>
    <s v="MK"/>
    <x v="8"/>
    <n v="74"/>
    <n v="60"/>
    <n v="0"/>
    <n v="0"/>
  </r>
  <r>
    <s v="PT"/>
    <s v="Timp partial"/>
    <s v="ED8"/>
    <x v="8"/>
    <s v="PRIV"/>
    <s v="Privat"/>
    <s v="F"/>
    <s v="NO"/>
    <x v="14"/>
    <n v="78"/>
    <n v="55"/>
    <n v="64"/>
    <n v="32"/>
  </r>
  <r>
    <s v="PT"/>
    <s v="Timp partial"/>
    <s v="ED8"/>
    <x v="8"/>
    <s v="PRIV"/>
    <s v="Privat"/>
    <s v="M"/>
    <s v="NO"/>
    <x v="14"/>
    <n v="77"/>
    <n v="77"/>
    <n v="83"/>
    <n v="45"/>
  </r>
  <r>
    <s v="PT"/>
    <s v="Timp partial"/>
    <s v="ED8"/>
    <x v="8"/>
    <s v="PRIV"/>
    <s v="Privat"/>
    <s v="F"/>
    <s v="PL"/>
    <x v="26"/>
    <n v="264"/>
    <n v="356"/>
    <n v="416"/>
    <n v="499"/>
  </r>
  <r>
    <s v="FT"/>
    <s v="Timp total"/>
    <s v="ED8"/>
    <x v="8"/>
    <s v="PRIV"/>
    <s v="Privat"/>
    <s v="F"/>
    <s v="PL"/>
    <x v="26"/>
    <n v="1363"/>
    <n v="1275"/>
    <n v="1263"/>
    <n v="1012"/>
  </r>
  <r>
    <s v="PT"/>
    <s v="Timp partial"/>
    <s v="ED8"/>
    <x v="8"/>
    <s v="PRIV"/>
    <s v="Privat"/>
    <s v="M"/>
    <s v="PL"/>
    <x v="26"/>
    <n v="234"/>
    <n v="236"/>
    <n v="229"/>
    <n v="295"/>
  </r>
  <r>
    <s v="FT"/>
    <s v="Timp total"/>
    <s v="ED8"/>
    <x v="8"/>
    <s v="PRIV"/>
    <s v="Privat"/>
    <s v="M"/>
    <s v="PL"/>
    <x v="26"/>
    <n v="1458"/>
    <n v="1319"/>
    <n v="1390"/>
    <n v="1230"/>
  </r>
  <r>
    <s v="PT"/>
    <s v="Timp partial"/>
    <s v="ED8"/>
    <x v="8"/>
    <s v="PRIV"/>
    <s v="Privat"/>
    <s v="F"/>
    <s v="PT"/>
    <x v="13"/>
    <n v="15"/>
    <n v="5"/>
    <n v="7"/>
    <n v="8"/>
  </r>
  <r>
    <s v="FT"/>
    <s v="Timp total"/>
    <s v="ED8"/>
    <x v="8"/>
    <s v="PRIV"/>
    <s v="Privat"/>
    <s v="F"/>
    <s v="PT"/>
    <x v="13"/>
    <n v="608"/>
    <n v="647"/>
    <n v="720"/>
    <n v="746"/>
  </r>
  <r>
    <s v="PT"/>
    <s v="Timp partial"/>
    <s v="ED8"/>
    <x v="8"/>
    <s v="PRIV"/>
    <s v="Privat"/>
    <s v="M"/>
    <s v="PT"/>
    <x v="13"/>
    <n v="2"/>
    <n v="5"/>
    <n v="3"/>
    <n v="2"/>
  </r>
  <r>
    <s v="FT"/>
    <s v="Timp total"/>
    <s v="ED8"/>
    <x v="8"/>
    <s v="PRIV"/>
    <s v="Privat"/>
    <s v="M"/>
    <s v="PT"/>
    <x v="13"/>
    <n v="519"/>
    <n v="492"/>
    <n v="536"/>
    <n v="526"/>
  </r>
  <r>
    <s v="FT"/>
    <s v="Timp total"/>
    <s v="ED8"/>
    <x v="8"/>
    <s v="PRIV"/>
    <s v="Privat"/>
    <s v="F"/>
    <s v="RO"/>
    <x v="25"/>
    <n v="104"/>
    <n v="147"/>
    <n v="109"/>
    <n v="118"/>
  </r>
  <r>
    <s v="FT"/>
    <s v="Timp total"/>
    <s v="ED8"/>
    <x v="8"/>
    <s v="PRIV"/>
    <s v="Privat"/>
    <s v="M"/>
    <s v="RO"/>
    <x v="25"/>
    <n v="81"/>
    <n v="117"/>
    <n v="110"/>
    <n v="87"/>
  </r>
  <r>
    <s v="FT"/>
    <s v="Timp total"/>
    <s v="ED8"/>
    <x v="8"/>
    <s v="PRIV"/>
    <s v="Privat"/>
    <s v="F"/>
    <s v="RS"/>
    <x v="17"/>
    <n v="150"/>
    <n v="154"/>
    <n v="203"/>
    <n v="137"/>
  </r>
  <r>
    <s v="FT"/>
    <s v="Timp total"/>
    <s v="ED8"/>
    <x v="8"/>
    <s v="PRIV"/>
    <s v="Privat"/>
    <s v="M"/>
    <s v="RS"/>
    <x v="17"/>
    <n v="228"/>
    <n v="192"/>
    <n v="201"/>
    <n v="147"/>
  </r>
  <r>
    <s v="FT"/>
    <s v="Timp total"/>
    <s v="ED8"/>
    <x v="8"/>
    <s v="PRIV"/>
    <s v="Privat"/>
    <s v="F"/>
    <s v="SE"/>
    <x v="24"/>
    <n v="276"/>
    <n v="274"/>
    <n v="288"/>
    <n v="270"/>
  </r>
  <r>
    <s v="PT"/>
    <s v="Timp partial"/>
    <s v="ED8"/>
    <x v="8"/>
    <s v="PRIV"/>
    <s v="Privat"/>
    <s v="F"/>
    <s v="SE"/>
    <x v="24"/>
    <n v="300"/>
    <n v="296"/>
    <n v="284"/>
    <n v="301"/>
  </r>
  <r>
    <s v="PT"/>
    <s v="Timp partial"/>
    <s v="ED8"/>
    <x v="8"/>
    <s v="PRIV"/>
    <s v="Privat"/>
    <s v="M"/>
    <s v="SE"/>
    <x v="24"/>
    <n v="471"/>
    <n v="445"/>
    <n v="422"/>
    <n v="439"/>
  </r>
  <r>
    <s v="FT"/>
    <s v="Timp total"/>
    <s v="ED8"/>
    <x v="8"/>
    <s v="PRIV"/>
    <s v="Privat"/>
    <s v="M"/>
    <s v="SE"/>
    <x v="24"/>
    <n v="571"/>
    <n v="581"/>
    <n v="597"/>
    <n v="582"/>
  </r>
  <r>
    <s v="PT"/>
    <s v="Timp partial"/>
    <s v="ED8"/>
    <x v="8"/>
    <s v="PRIV"/>
    <s v="Privat"/>
    <s v="F"/>
    <s v="SI"/>
    <x v="11"/>
    <n v="94"/>
    <n v="93"/>
    <n v="88"/>
    <n v="96"/>
  </r>
  <r>
    <s v="FT"/>
    <s v="Timp total"/>
    <s v="ED8"/>
    <x v="8"/>
    <s v="PRIV"/>
    <s v="Privat"/>
    <s v="F"/>
    <s v="SI"/>
    <x v="11"/>
    <n v="148"/>
    <n v="165"/>
    <n v="131"/>
    <n v="160"/>
  </r>
  <r>
    <s v="PT"/>
    <s v="Timp partial"/>
    <s v="ED8"/>
    <x v="8"/>
    <s v="PRIV"/>
    <s v="Privat"/>
    <s v="M"/>
    <s v="SI"/>
    <x v="11"/>
    <n v="73"/>
    <n v="84"/>
    <n v="87"/>
    <n v="91"/>
  </r>
  <r>
    <s v="FT"/>
    <s v="Timp total"/>
    <s v="ED8"/>
    <x v="8"/>
    <s v="PRIV"/>
    <s v="Privat"/>
    <s v="M"/>
    <s v="SI"/>
    <x v="11"/>
    <n v="154"/>
    <n v="144"/>
    <n v="111"/>
    <n v="132"/>
  </r>
  <r>
    <s v="FT"/>
    <s v="Timp total"/>
    <s v="ED8"/>
    <x v="8"/>
    <s v="PUBL"/>
    <s v="Public"/>
    <s v="F"/>
    <s v="NO"/>
    <x v="14"/>
    <n v="4"/>
    <n v="12"/>
    <n v="4"/>
    <n v="25"/>
  </r>
  <r>
    <s v="FT"/>
    <s v="Timp total"/>
    <s v="ED8"/>
    <x v="8"/>
    <s v="PUBL"/>
    <s v="Public"/>
    <s v="M"/>
    <s v="NO"/>
    <x v="14"/>
    <n v="5"/>
    <n v="4"/>
    <n v="3"/>
    <n v="22"/>
  </r>
  <r>
    <s v="PT"/>
    <s v="Timp partial"/>
    <s v="ED8"/>
    <x v="8"/>
    <s v="PUBL"/>
    <s v="Public"/>
    <s v="M"/>
    <s v="LU"/>
    <x v="7"/>
    <n v="18"/>
    <n v="30"/>
    <n v="19"/>
    <n v="15"/>
  </r>
  <r>
    <s v="PT"/>
    <s v="Timp partial"/>
    <s v="ED8"/>
    <x v="8"/>
    <s v="PUBL"/>
    <s v="Public"/>
    <s v="F"/>
    <s v="LU"/>
    <x v="7"/>
    <n v="20"/>
    <n v="26"/>
    <n v="23"/>
    <n v="17"/>
  </r>
  <r>
    <s v="FT"/>
    <s v="Timp total"/>
    <s v="ED8"/>
    <x v="8"/>
    <s v="PUBL"/>
    <s v="Public"/>
    <s v="F"/>
    <s v="MT"/>
    <x v="4"/>
    <n v="27"/>
    <n v="18"/>
    <n v="16"/>
    <n v="14"/>
  </r>
  <r>
    <s v="PT"/>
    <s v="Timp partial"/>
    <s v="ED8"/>
    <x v="8"/>
    <s v="PUBL"/>
    <s v="Public"/>
    <s v="F"/>
    <s v="MT"/>
    <x v="4"/>
    <n v="27"/>
    <n v="26"/>
    <n v="20"/>
    <n v="16"/>
  </r>
  <r>
    <s v="FT"/>
    <s v="Timp total"/>
    <s v="ED8"/>
    <x v="8"/>
    <s v="PUBL"/>
    <s v="Public"/>
    <s v="M"/>
    <s v="MT"/>
    <x v="4"/>
    <n v="29"/>
    <n v="19"/>
    <n v="15"/>
    <n v="12"/>
  </r>
  <r>
    <s v="FT"/>
    <s v="Timp total"/>
    <s v="ED8"/>
    <x v="8"/>
    <s v="PRIV"/>
    <s v="Privat"/>
    <s v="F"/>
    <s v="SK"/>
    <x v="15"/>
    <n v="38"/>
    <n v="54"/>
    <n v="58"/>
    <n v="59"/>
  </r>
  <r>
    <s v="PT"/>
    <s v="Timp partial"/>
    <s v="ED8"/>
    <x v="8"/>
    <s v="PRIV"/>
    <s v="Privat"/>
    <s v="F"/>
    <s v="SK"/>
    <x v="15"/>
    <n v="231"/>
    <n v="215"/>
    <n v="249"/>
    <n v="271"/>
  </r>
  <r>
    <s v="FT"/>
    <s v="Timp total"/>
    <s v="ED8"/>
    <x v="8"/>
    <s v="PRIV"/>
    <s v="Privat"/>
    <s v="M"/>
    <s v="SK"/>
    <x v="15"/>
    <n v="42"/>
    <n v="54"/>
    <n v="64"/>
    <n v="70"/>
  </r>
  <r>
    <s v="PT"/>
    <s v="Timp partial"/>
    <s v="ED8"/>
    <x v="8"/>
    <s v="PUBL"/>
    <s v="Public"/>
    <s v="M"/>
    <s v="CY"/>
    <x v="5"/>
    <n v="44"/>
    <n v="20"/>
    <n v="16"/>
    <n v="55"/>
  </r>
  <r>
    <s v="PT"/>
    <s v="Timp partial"/>
    <s v="ED8"/>
    <x v="8"/>
    <s v="PRIV"/>
    <s v="Privat"/>
    <s v="M"/>
    <s v="SK"/>
    <x v="15"/>
    <n v="204"/>
    <n v="227"/>
    <n v="258"/>
    <n v="258"/>
  </r>
  <r>
    <s v="PT"/>
    <s v="Timp partial"/>
    <s v="ED8"/>
    <x v="8"/>
    <s v="PUBL"/>
    <s v="Public"/>
    <s v="M"/>
    <s v="MT"/>
    <x v="4"/>
    <n v="46"/>
    <n v="50"/>
    <n v="44"/>
    <n v="36"/>
  </r>
  <r>
    <s v="PT"/>
    <s v="Timp partial"/>
    <s v="ED8"/>
    <x v="8"/>
    <s v="PUBL"/>
    <s v="Public"/>
    <s v="F"/>
    <s v="CY"/>
    <x v="5"/>
    <n v="58"/>
    <n v="31"/>
    <n v="35"/>
    <n v="72"/>
  </r>
  <r>
    <s v="PT"/>
    <s v="Timp partial"/>
    <s v="ED8"/>
    <x v="8"/>
    <s v="PUBL"/>
    <s v="Public"/>
    <s v="M"/>
    <s v="IS"/>
    <x v="2"/>
    <n v="64"/>
    <n v="47"/>
    <n v="59"/>
    <n v="46"/>
  </r>
  <r>
    <s v="FT"/>
    <s v="Timp total"/>
    <s v="ED8"/>
    <x v="8"/>
    <s v="PRIV"/>
    <s v="Privat"/>
    <s v="F"/>
    <s v="TR"/>
    <x v="27"/>
    <n v="3278"/>
    <n v="2768"/>
    <n v="2249"/>
    <n v="2186"/>
  </r>
  <r>
    <s v="FT"/>
    <s v="Timp total"/>
    <s v="ED8"/>
    <x v="8"/>
    <s v="PUBL"/>
    <s v="Public"/>
    <s v="M"/>
    <s v="IS"/>
    <x v="2"/>
    <n v="106"/>
    <n v="132"/>
    <n v="108"/>
    <n v="123"/>
  </r>
  <r>
    <s v="PT"/>
    <s v="Timp partial"/>
    <s v="ED8"/>
    <x v="8"/>
    <s v="PUBL"/>
    <s v="Public"/>
    <s v="F"/>
    <s v="IS"/>
    <x v="2"/>
    <n v="108"/>
    <n v="113"/>
    <n v="133"/>
    <n v="102"/>
  </r>
  <r>
    <s v="FT"/>
    <s v="Timp total"/>
    <s v="ED8"/>
    <x v="8"/>
    <s v="PRIV"/>
    <s v="Privat"/>
    <s v="M"/>
    <s v="TR"/>
    <x v="27"/>
    <n v="5485"/>
    <n v="4603"/>
    <n v="3562"/>
    <n v="2952"/>
  </r>
  <r>
    <s v="PT"/>
    <s v="Timp partial"/>
    <s v="ED8"/>
    <x v="8"/>
    <s v="PUBL"/>
    <s v="Public"/>
    <s v="M"/>
    <s v="LT"/>
    <x v="12"/>
    <n v="118"/>
    <n v="121"/>
    <n v="120"/>
    <n v="111"/>
  </r>
  <r>
    <s v="FT"/>
    <s v="Timp total"/>
    <s v="ED8"/>
    <x v="8"/>
    <s v="PUBL"/>
    <s v="Public"/>
    <s v="M"/>
    <s v="MK"/>
    <x v="8"/>
    <n v="138"/>
    <n v="80"/>
    <n v="68"/>
    <n v="57"/>
  </r>
  <r>
    <s v="FT"/>
    <s v="Timp total"/>
    <s v="ED8"/>
    <x v="8"/>
    <s v="PUBL"/>
    <s v="Public"/>
    <s v="F"/>
    <s v="MK"/>
    <x v="8"/>
    <n v="141"/>
    <n v="100"/>
    <n v="88"/>
    <n v="77"/>
  </r>
  <r>
    <s v="FT"/>
    <s v="Timp total"/>
    <s v="ED8"/>
    <x v="8"/>
    <s v="PUBL"/>
    <s v="Public"/>
    <s v="F"/>
    <s v="SI"/>
    <x v="11"/>
    <n v="165"/>
    <n v="182"/>
    <n v="199"/>
    <n v="192"/>
  </r>
  <r>
    <s v="PT"/>
    <s v="Timp partial"/>
    <s v="ED8"/>
    <x v="8"/>
    <s v="PUBL"/>
    <s v="Public"/>
    <s v="F"/>
    <s v="LT"/>
    <x v="12"/>
    <n v="167"/>
    <n v="178"/>
    <n v="178"/>
    <n v="164"/>
  </r>
  <r>
    <s v="FT"/>
    <s v="Timp total"/>
    <s v="ED8"/>
    <x v="8"/>
    <s v="PUBL"/>
    <s v="Public"/>
    <s v="F"/>
    <s v="IS"/>
    <x v="2"/>
    <n v="170"/>
    <n v="199"/>
    <n v="164"/>
    <n v="177"/>
  </r>
  <r>
    <s v="FT"/>
    <s v="Timp total"/>
    <s v="ED8"/>
    <x v="8"/>
    <s v="PUBL"/>
    <s v="Public"/>
    <s v="M"/>
    <s v="SI"/>
    <x v="11"/>
    <n v="197"/>
    <n v="216"/>
    <n v="277"/>
    <n v="282"/>
  </r>
  <r>
    <s v="FT"/>
    <s v="Timp total"/>
    <s v="ED8"/>
    <x v="8"/>
    <s v="PUBL"/>
    <s v="Public"/>
    <s v="F"/>
    <s v="LU"/>
    <x v="7"/>
    <n v="238"/>
    <n v="228"/>
    <n v="220"/>
    <n v="186"/>
  </r>
  <r>
    <s v="FT"/>
    <s v="Timp total"/>
    <s v="ED8"/>
    <x v="8"/>
    <s v="PUBL"/>
    <s v="Public"/>
    <s v="M"/>
    <s v="LU"/>
    <x v="7"/>
    <n v="335"/>
    <n v="285"/>
    <n v="283"/>
    <n v="241"/>
  </r>
  <r>
    <s v="FT"/>
    <s v="Timp total"/>
    <s v="ED8"/>
    <x v="8"/>
    <s v="PUBL"/>
    <s v="Public"/>
    <s v="M"/>
    <s v="CY"/>
    <x v="5"/>
    <n v="342"/>
    <n v="364"/>
    <n v="338"/>
    <n v="279"/>
  </r>
  <r>
    <s v="PT"/>
    <s v="Timp partial"/>
    <s v="ED8"/>
    <x v="8"/>
    <s v="PUBL"/>
    <s v="Public"/>
    <s v="M"/>
    <s v="RO"/>
    <x v="25"/>
    <n v="405"/>
    <n v="298"/>
    <n v="392"/>
    <n v="384"/>
  </r>
  <r>
    <s v="PT"/>
    <s v="Timp partial"/>
    <s v="ED8"/>
    <x v="8"/>
    <s v="PUBL"/>
    <s v="Public"/>
    <s v="F"/>
    <s v="RO"/>
    <x v="25"/>
    <n v="459"/>
    <n v="323"/>
    <n v="487"/>
    <n v="520"/>
  </r>
  <r>
    <s v="FT"/>
    <s v="Timp total"/>
    <s v="ED8"/>
    <x v="8"/>
    <s v="PUBL"/>
    <s v="Public"/>
    <s v="F"/>
    <s v="CY"/>
    <x v="5"/>
    <n v="483"/>
    <n v="446"/>
    <n v="381"/>
    <n v="334"/>
  </r>
  <r>
    <s v="PT"/>
    <s v="Timp partial"/>
    <s v="ED8"/>
    <x v="8"/>
    <s v="PUBL"/>
    <s v="Public"/>
    <s v="M"/>
    <s v="PT"/>
    <x v="13"/>
    <n v="563"/>
    <n v="525"/>
    <n v="376"/>
    <n v="306"/>
  </r>
  <r>
    <s v="PT"/>
    <s v="Timp partial"/>
    <s v="ED8"/>
    <x v="8"/>
    <s v="PUBL"/>
    <s v="Public"/>
    <s v="M"/>
    <s v="IE"/>
    <x v="3"/>
    <n v="633"/>
    <n v="615"/>
    <n v="560"/>
    <n v="555"/>
  </r>
  <r>
    <s v="PT"/>
    <s v="Timp partial"/>
    <s v="ED8"/>
    <x v="8"/>
    <s v="PUBL"/>
    <s v="Public"/>
    <s v="F"/>
    <s v="PT"/>
    <x v="13"/>
    <n v="640"/>
    <n v="518"/>
    <n v="372"/>
    <n v="309"/>
  </r>
  <r>
    <s v="PT"/>
    <s v="Timp partial"/>
    <s v="ED8"/>
    <x v="8"/>
    <s v="PUBL"/>
    <s v="Public"/>
    <s v="M"/>
    <s v="SI"/>
    <x v="11"/>
    <n v="671"/>
    <n v="771"/>
    <n v="948"/>
    <n v="1172"/>
  </r>
  <r>
    <s v="PT"/>
    <s v="Timp partial"/>
    <s v="ED8"/>
    <x v="8"/>
    <s v="PUBL"/>
    <s v="Public"/>
    <s v="F"/>
    <s v="HU"/>
    <x v="20"/>
    <n v="757"/>
    <n v="768"/>
    <n v="821"/>
    <n v="860"/>
  </r>
  <r>
    <s v="PT"/>
    <s v="Timp partial"/>
    <s v="ED8"/>
    <x v="8"/>
    <s v="PUBL"/>
    <s v="Public"/>
    <s v="F"/>
    <s v="IE"/>
    <x v="3"/>
    <n v="808"/>
    <n v="743"/>
    <n v="698"/>
    <n v="650"/>
  </r>
  <r>
    <s v="PT"/>
    <s v="Timp partial"/>
    <s v="ED8"/>
    <x v="8"/>
    <s v="PUBL"/>
    <s v="Public"/>
    <s v="F"/>
    <s v="SI"/>
    <x v="11"/>
    <n v="829"/>
    <n v="989"/>
    <n v="1175"/>
    <n v="1481"/>
  </r>
  <r>
    <s v="PT"/>
    <s v="Timp partial"/>
    <s v="ED8"/>
    <x v="8"/>
    <s v="PUBL"/>
    <s v="Public"/>
    <s v="M"/>
    <s v="HU"/>
    <x v="20"/>
    <n v="851"/>
    <n v="872"/>
    <n v="943"/>
    <n v="1044"/>
  </r>
  <r>
    <s v="FT"/>
    <s v="Timp total"/>
    <s v="ED8"/>
    <x v="8"/>
    <s v="PUBL"/>
    <s v="Public"/>
    <s v="M"/>
    <s v="LT"/>
    <x v="12"/>
    <n v="1002"/>
    <n v="927"/>
    <n v="957"/>
    <n v="973"/>
  </r>
  <r>
    <s v="PT"/>
    <s v="Timp partial"/>
    <s v="ED8"/>
    <x v="8"/>
    <s v="PUBL"/>
    <s v="Public"/>
    <s v="F"/>
    <s v="SK"/>
    <x v="15"/>
    <n v="1383"/>
    <n v="1519"/>
    <n v="1633"/>
    <n v="1857"/>
  </r>
  <r>
    <s v="PT"/>
    <s v="Timp partial"/>
    <s v="ED8"/>
    <x v="8"/>
    <s v="PUBL"/>
    <s v="Public"/>
    <s v="M"/>
    <s v="HR"/>
    <x v="6"/>
    <n v="1386"/>
    <n v="1336"/>
    <n v="1462"/>
    <n v="1657"/>
  </r>
  <r>
    <s v="FT"/>
    <s v="Timp total"/>
    <s v="ED8"/>
    <x v="8"/>
    <s v="PUBL"/>
    <s v="Public"/>
    <s v="F"/>
    <s v="LT"/>
    <x v="12"/>
    <n v="1415"/>
    <n v="1374"/>
    <n v="1394"/>
    <n v="1405"/>
  </r>
  <r>
    <s v="PT"/>
    <s v="Timp partial"/>
    <s v="ED8"/>
    <x v="8"/>
    <s v="PUBL"/>
    <s v="Public"/>
    <s v="F"/>
    <s v="BG"/>
    <x v="1"/>
    <n v="1470"/>
    <n v="1436"/>
    <n v="1339"/>
    <n v="1187"/>
  </r>
  <r>
    <s v="FT"/>
    <s v="Timp total"/>
    <s v="ED8"/>
    <x v="8"/>
    <s v="PUBL"/>
    <s v="Public"/>
    <s v="M"/>
    <s v="BG"/>
    <x v="1"/>
    <n v="1537"/>
    <n v="1486"/>
    <n v="1393"/>
    <n v="1266"/>
  </r>
  <r>
    <s v="PT"/>
    <s v="Timp partial"/>
    <s v="ED8"/>
    <x v="8"/>
    <s v="PUBL"/>
    <s v="Public"/>
    <s v="M"/>
    <s v="BG"/>
    <x v="1"/>
    <n v="1656"/>
    <n v="1667"/>
    <n v="1529"/>
    <n v="1313"/>
  </r>
  <r>
    <s v="PT"/>
    <s v="Timp partial"/>
    <s v="ED8"/>
    <x v="8"/>
    <s v="PUBL"/>
    <s v="Public"/>
    <s v="F"/>
    <s v="HR"/>
    <x v="6"/>
    <n v="1771"/>
    <n v="1794"/>
    <n v="1757"/>
    <n v="1975"/>
  </r>
  <r>
    <s v="PT"/>
    <s v="Timp partial"/>
    <s v="ED8"/>
    <x v="8"/>
    <s v="PUBL"/>
    <s v="Public"/>
    <s v="M"/>
    <s v="SK"/>
    <x v="15"/>
    <n v="1857"/>
    <n v="2039"/>
    <n v="2266"/>
    <n v="2539"/>
  </r>
  <r>
    <s v="FT"/>
    <s v="Timp total"/>
    <s v="ED8"/>
    <x v="8"/>
    <s v="PUBL"/>
    <s v="Public"/>
    <s v="F"/>
    <s v="BG"/>
    <x v="1"/>
    <n v="1891"/>
    <n v="1877"/>
    <n v="1658"/>
    <n v="1497"/>
  </r>
  <r>
    <s v="FT"/>
    <s v="Timp total"/>
    <s v="ED8"/>
    <x v="8"/>
    <s v="PUBL"/>
    <s v="Public"/>
    <s v="M"/>
    <s v="SK"/>
    <x v="15"/>
    <n v="2182"/>
    <n v="2413"/>
    <n v="2672"/>
    <n v="2874"/>
  </r>
  <r>
    <s v="FT"/>
    <s v="Timp total"/>
    <s v="ED8"/>
    <x v="8"/>
    <s v="PUBL"/>
    <s v="Public"/>
    <s v="F"/>
    <s v="SK"/>
    <x v="15"/>
    <n v="2283"/>
    <n v="2550"/>
    <n v="2809"/>
    <n v="3025"/>
  </r>
  <r>
    <s v="FT"/>
    <s v="Timp total"/>
    <s v="ED8"/>
    <x v="8"/>
    <s v="PUBL"/>
    <s v="Public"/>
    <s v="M"/>
    <s v="HU"/>
    <x v="20"/>
    <n v="2513"/>
    <n v="2447"/>
    <n v="2465"/>
    <n v="2478"/>
  </r>
  <r>
    <s v="FT"/>
    <s v="Timp total"/>
    <s v="ED8"/>
    <x v="8"/>
    <s v="PUBL"/>
    <s v="Public"/>
    <s v="F"/>
    <s v="HU"/>
    <x v="20"/>
    <n v="2706"/>
    <n v="2664"/>
    <n v="2665"/>
    <n v="2546"/>
  </r>
  <r>
    <s v="PT"/>
    <s v="Timp partial"/>
    <s v="ED8"/>
    <x v="8"/>
    <s v="PUBL"/>
    <s v="Public"/>
    <s v="F"/>
    <s v="PL"/>
    <x v="26"/>
    <n v="2761"/>
    <n v="3002"/>
    <n v="3540"/>
    <n v="4017"/>
  </r>
  <r>
    <s v="PT"/>
    <s v="Timp partial"/>
    <s v="ED8"/>
    <x v="8"/>
    <s v="PUBL"/>
    <s v="Public"/>
    <s v="M"/>
    <s v="PL"/>
    <x v="26"/>
    <n v="2817"/>
    <n v="3347"/>
    <n v="3912"/>
    <n v="4486"/>
  </r>
  <r>
    <s v="FT"/>
    <s v="Timp total"/>
    <s v="ED8"/>
    <x v="8"/>
    <s v="PUBL"/>
    <s v="Public"/>
    <s v="M"/>
    <s v="IE"/>
    <x v="3"/>
    <n v="3441"/>
    <n v="3444"/>
    <n v="3374"/>
    <n v="3497"/>
  </r>
  <r>
    <s v="FT"/>
    <s v="Timp total"/>
    <s v="ED8"/>
    <x v="8"/>
    <s v="PUBL"/>
    <s v="Public"/>
    <s v="F"/>
    <s v="IE"/>
    <x v="3"/>
    <n v="3488"/>
    <n v="3357"/>
    <n v="3275"/>
    <n v="3360"/>
  </r>
  <r>
    <s v="FT"/>
    <s v="Timp total"/>
    <s v="ED8"/>
    <x v="8"/>
    <s v="PUBL"/>
    <s v="Public"/>
    <s v="F"/>
    <s v="SE"/>
    <x v="24"/>
    <n v="3585"/>
    <n v="3889"/>
    <n v="4139"/>
    <n v="4308"/>
  </r>
  <r>
    <s v="PT"/>
    <s v="Timp partial"/>
    <s v="ED8"/>
    <x v="8"/>
    <s v="PUBL"/>
    <s v="Public"/>
    <s v="M"/>
    <s v="NO"/>
    <x v="14"/>
    <n v="3721"/>
    <n v="3543"/>
    <n v="3444"/>
    <n v="3519"/>
  </r>
  <r>
    <s v="PT"/>
    <s v="Timp partial"/>
    <s v="ED8"/>
    <x v="8"/>
    <s v="PUBL"/>
    <s v="Public"/>
    <s v="F"/>
    <s v="NO"/>
    <x v="14"/>
    <n v="3902"/>
    <n v="3771"/>
    <n v="3729"/>
    <n v="3705"/>
  </r>
  <r>
    <s v="FT"/>
    <s v="Timp total"/>
    <s v="ED8"/>
    <x v="8"/>
    <s v="PUBL"/>
    <s v="Public"/>
    <s v="M"/>
    <s v="RS"/>
    <x v="17"/>
    <n v="4180"/>
    <n v="3438"/>
    <n v="3138"/>
    <n v="2609"/>
  </r>
  <r>
    <s v="FT"/>
    <s v="Timp total"/>
    <s v="ED8"/>
    <x v="8"/>
    <s v="PUBL"/>
    <s v="Public"/>
    <s v="F"/>
    <s v="BE"/>
    <x v="32"/>
    <n v="4457"/>
    <n v="4334"/>
    <n v="4196"/>
    <n v="3933"/>
  </r>
  <r>
    <s v="FT"/>
    <s v="Timp total"/>
    <s v="ED8"/>
    <x v="8"/>
    <s v="PUBL"/>
    <s v="Public"/>
    <s v="M"/>
    <s v="SE"/>
    <x v="24"/>
    <n v="4743"/>
    <n v="4866"/>
    <n v="5111"/>
    <n v="5028"/>
  </r>
  <r>
    <s v="FT"/>
    <s v="Timp total"/>
    <s v="ED8"/>
    <x v="8"/>
    <s v="PUBL"/>
    <s v="Public"/>
    <s v="M"/>
    <s v="DK"/>
    <x v="19"/>
    <n v="4831"/>
    <n v="4866"/>
    <n v="4892"/>
    <n v="4847"/>
  </r>
  <r>
    <s v="FT"/>
    <s v="Timp total"/>
    <s v="ED8"/>
    <x v="8"/>
    <s v="PUBL"/>
    <s v="Public"/>
    <s v="F"/>
    <s v="DK"/>
    <x v="19"/>
    <n v="5014"/>
    <n v="5073"/>
    <n v="4977"/>
    <n v="4781"/>
  </r>
  <r>
    <s v="FT"/>
    <s v="Timp total"/>
    <s v="ED8"/>
    <x v="8"/>
    <s v="PUBL"/>
    <s v="Public"/>
    <s v="M"/>
    <s v="BE"/>
    <x v="32"/>
    <n v="5042"/>
    <n v="4847"/>
    <n v="4671"/>
    <n v="4480"/>
  </r>
  <r>
    <s v="PT"/>
    <s v="Timp partial"/>
    <s v="ED8"/>
    <x v="8"/>
    <s v="PUBL"/>
    <s v="Public"/>
    <s v="M"/>
    <s v="SE"/>
    <x v="24"/>
    <n v="5091"/>
    <n v="5220"/>
    <n v="5018"/>
    <n v="4979"/>
  </r>
  <r>
    <s v="FT"/>
    <s v="Timp total"/>
    <s v="ED8"/>
    <x v="8"/>
    <s v="PUBL"/>
    <s v="Public"/>
    <s v="F"/>
    <s v="RS"/>
    <x v="17"/>
    <n v="5586"/>
    <n v="4771"/>
    <n v="4179"/>
    <n v="3388"/>
  </r>
  <r>
    <s v="PT"/>
    <s v="Timp partial"/>
    <s v="ED8"/>
    <x v="8"/>
    <s v="PUBL"/>
    <s v="Public"/>
    <s v="F"/>
    <s v="SE"/>
    <x v="24"/>
    <n v="5686"/>
    <n v="5787"/>
    <n v="5731"/>
    <n v="5605"/>
  </r>
  <r>
    <s v="FT"/>
    <s v="Timp total"/>
    <s v="ED8"/>
    <x v="8"/>
    <s v="PUBL"/>
    <s v="Public"/>
    <s v="F"/>
    <s v="NL"/>
    <x v="23"/>
    <n v="7424"/>
    <n v="7221"/>
    <n v="6941"/>
    <n v="6763"/>
  </r>
  <r>
    <s v="FT"/>
    <s v="Timp total"/>
    <s v="ED8"/>
    <x v="8"/>
    <s v="PUBL"/>
    <s v="Public"/>
    <s v="M"/>
    <s v="NL"/>
    <x v="23"/>
    <n v="7633"/>
    <n v="7257"/>
    <n v="6908"/>
    <n v="6868"/>
  </r>
  <r>
    <s v="FT"/>
    <s v="Timp total"/>
    <s v="ED8"/>
    <x v="8"/>
    <s v="PUBL"/>
    <s v="Public"/>
    <s v="M"/>
    <s v="PT"/>
    <x v="13"/>
    <n v="7941"/>
    <n v="8014"/>
    <n v="8415"/>
    <n v="8164"/>
  </r>
  <r>
    <s v="FT"/>
    <s v="Timp total"/>
    <s v="ED8"/>
    <x v="8"/>
    <s v="PUBL"/>
    <s v="Public"/>
    <s v="F"/>
    <s v="RO"/>
    <x v="25"/>
    <n v="7942"/>
    <n v="8819"/>
    <n v="9376"/>
    <n v="9895"/>
  </r>
  <r>
    <s v="FT"/>
    <s v="Timp total"/>
    <s v="ED8"/>
    <x v="8"/>
    <s v="PUBL"/>
    <s v="Public"/>
    <s v="M"/>
    <s v="RO"/>
    <x v="25"/>
    <n v="8261"/>
    <n v="9611"/>
    <n v="9518"/>
    <n v="10348"/>
  </r>
  <r>
    <s v="FT"/>
    <s v="Timp total"/>
    <s v="ED8"/>
    <x v="8"/>
    <s v="PUBL"/>
    <s v="Public"/>
    <s v="F"/>
    <s v="PT"/>
    <x v="13"/>
    <n v="8772"/>
    <n v="9104"/>
    <n v="9816"/>
    <n v="9286"/>
  </r>
  <r>
    <s v="PT"/>
    <s v="Timp partial"/>
    <s v="ED8"/>
    <x v="8"/>
    <s v="PUBL"/>
    <s v="Public"/>
    <s v="M"/>
    <s v="FI"/>
    <x v="18"/>
    <n v="9235"/>
    <n v="9400"/>
    <n v="9761"/>
    <n v="9860"/>
  </r>
  <r>
    <s v="PT"/>
    <s v="Timp partial"/>
    <s v="ED8"/>
    <x v="8"/>
    <s v="PUBL"/>
    <s v="Public"/>
    <s v="F"/>
    <s v="FI"/>
    <x v="18"/>
    <n v="10292"/>
    <n v="10469"/>
    <n v="10522"/>
    <n v="10733"/>
  </r>
  <r>
    <s v="FT"/>
    <s v="Timp total"/>
    <s v="ED8"/>
    <x v="8"/>
    <s v="PUBL"/>
    <s v="Public"/>
    <s v="F"/>
    <s v="CZ"/>
    <x v="22"/>
    <n v="10530"/>
    <n v="10812"/>
    <n v="11009"/>
    <n v="10964"/>
  </r>
  <r>
    <s v="FT"/>
    <s v="Timp total"/>
    <s v="ED8"/>
    <x v="8"/>
    <s v="PUBL"/>
    <s v="Public"/>
    <s v="F"/>
    <s v="AT"/>
    <x v="0"/>
    <n v="10723"/>
    <n v="11021"/>
    <n v="11367"/>
    <n v="11859"/>
  </r>
  <r>
    <s v="FT"/>
    <s v="Timp total"/>
    <s v="ED8"/>
    <x v="8"/>
    <s v="PUBL"/>
    <s v="Public"/>
    <s v="F"/>
    <s v="CH"/>
    <x v="16"/>
    <n v="11263"/>
    <n v="10860"/>
    <n v="10504"/>
    <n v="10200"/>
  </r>
  <r>
    <s v="FT"/>
    <s v="Timp total"/>
    <s v="ED8"/>
    <x v="8"/>
    <s v="PUBL"/>
    <s v="Public"/>
    <s v="M"/>
    <s v="AT"/>
    <x v="0"/>
    <n v="12458"/>
    <n v="12703"/>
    <n v="12871"/>
    <n v="13245"/>
  </r>
  <r>
    <s v="FT"/>
    <s v="Timp total"/>
    <s v="ED8"/>
    <x v="8"/>
    <s v="PUBL"/>
    <s v="Public"/>
    <s v="M"/>
    <s v="CH"/>
    <x v="16"/>
    <n v="13131"/>
    <n v="12837"/>
    <n v="12733"/>
    <n v="12516"/>
  </r>
  <r>
    <s v="PT"/>
    <s v="Timp partial"/>
    <s v="ED8"/>
    <x v="8"/>
    <s v="PRIV"/>
    <s v="Privat"/>
    <s v="F"/>
    <s v="UK"/>
    <x v="21"/>
    <n v="14820"/>
    <n v="15011"/>
    <n v="15150"/>
    <n v="15025"/>
  </r>
  <r>
    <s v="FT"/>
    <s v="Timp total"/>
    <s v="ED8"/>
    <x v="8"/>
    <s v="PRIV"/>
    <s v="Privat"/>
    <s v="F"/>
    <s v="UK"/>
    <x v="21"/>
    <n v="39145"/>
    <n v="38439"/>
    <n v="37174"/>
    <n v="36072"/>
  </r>
  <r>
    <s v="FT"/>
    <s v="Timp total"/>
    <s v="ED8"/>
    <x v="8"/>
    <s v="PUBL"/>
    <s v="Public"/>
    <s v="M"/>
    <s v="CZ"/>
    <x v="22"/>
    <n v="13538"/>
    <n v="13672"/>
    <n v="13977"/>
    <n v="14129"/>
  </r>
  <r>
    <s v="PT"/>
    <s v="Timp partial"/>
    <s v="ED8"/>
    <x v="8"/>
    <s v="PRIV"/>
    <s v="Privat"/>
    <s v="M"/>
    <s v="UK"/>
    <x v="21"/>
    <n v="13513"/>
    <n v="14098"/>
    <n v="14332"/>
    <n v="14366"/>
  </r>
  <r>
    <s v="FT"/>
    <s v="Timp total"/>
    <s v="ED8"/>
    <x v="8"/>
    <s v="PRIV"/>
    <s v="Privat"/>
    <s v="M"/>
    <s v="UK"/>
    <x v="21"/>
    <n v="45525"/>
    <n v="45252"/>
    <n v="44739"/>
    <n v="43595"/>
  </r>
  <r>
    <s v="FT"/>
    <s v="Timp total"/>
    <s v="ED8"/>
    <x v="8"/>
    <s v="PUBL"/>
    <s v="Public"/>
    <s v="M"/>
    <s v="PL"/>
    <x v="26"/>
    <n v="15056"/>
    <n v="14949"/>
    <n v="14487"/>
    <n v="13828"/>
  </r>
  <r>
    <s v="FT"/>
    <s v="Timp total"/>
    <s v="ED8"/>
    <x v="8"/>
    <s v="PUBL"/>
    <s v="Public"/>
    <s v="F"/>
    <s v="EL"/>
    <x v="34"/>
    <n v="15197"/>
    <n v="14917"/>
    <n v="11241"/>
    <n v="10932"/>
  </r>
  <r>
    <s v="FT"/>
    <s v="Timp total"/>
    <s v="ED8"/>
    <x v="8"/>
    <s v="PUBL"/>
    <s v="Public"/>
    <s v="M"/>
    <s v="IT"/>
    <x v="29"/>
    <n v="15754"/>
    <n v="15405"/>
    <n v="15601"/>
    <n v="16194"/>
  </r>
  <r>
    <s v="FT"/>
    <s v="Timp total"/>
    <s v="ED8"/>
    <x v="8"/>
    <s v="PUBL"/>
    <s v="Public"/>
    <s v="F"/>
    <s v="IT"/>
    <x v="29"/>
    <n v="15961"/>
    <n v="15849"/>
    <n v="16370"/>
    <n v="17120"/>
  </r>
  <r>
    <s v="FT"/>
    <s v="Timp total"/>
    <s v="ED8"/>
    <x v="8"/>
    <s v="PUBL"/>
    <s v="Public"/>
    <s v="M"/>
    <s v="EL"/>
    <x v="34"/>
    <n v="18255"/>
    <n v="18008"/>
    <n v="12640"/>
    <n v="12079"/>
  </r>
  <r>
    <s v="FT"/>
    <s v="Timp total"/>
    <s v="ED8"/>
    <x v="8"/>
    <s v="PUBL"/>
    <s v="Public"/>
    <s v="F"/>
    <s v="PL"/>
    <x v="26"/>
    <n v="19224"/>
    <n v="18915"/>
    <n v="18121"/>
    <n v="16928"/>
  </r>
  <r>
    <s v="FT"/>
    <s v="Timp total"/>
    <s v="ED8"/>
    <x v="8"/>
    <s v="PUBL"/>
    <s v="Public"/>
    <s v="F"/>
    <s v="DE"/>
    <x v="28"/>
    <n v="21700"/>
    <n v="21700"/>
    <n v="8700"/>
    <n v="8700"/>
  </r>
  <r>
    <s v="FT"/>
    <s v="Timp total"/>
    <s v="ED8"/>
    <x v="8"/>
    <s v="PUBL"/>
    <s v="Public"/>
    <s v="M"/>
    <s v="DE"/>
    <x v="28"/>
    <n v="25800"/>
    <n v="25700"/>
    <n v="9100"/>
    <n v="9000"/>
  </r>
  <r>
    <s v="FT"/>
    <s v="Timp total"/>
    <s v="ED8"/>
    <x v="8"/>
    <s v="PUBL"/>
    <s v="Public"/>
    <s v="F"/>
    <s v="ES"/>
    <x v="30"/>
    <n v="26475"/>
    <n v="15188"/>
    <n v="11490"/>
    <n v="10527"/>
  </r>
  <r>
    <s v="FT"/>
    <s v="Timp total"/>
    <s v="ED8"/>
    <x v="8"/>
    <s v="PUBL"/>
    <s v="Public"/>
    <s v="M"/>
    <s v="ES"/>
    <x v="30"/>
    <n v="26624"/>
    <n v="15273"/>
    <n v="11552"/>
    <n v="11219"/>
  </r>
  <r>
    <s v="FT"/>
    <s v="Timp total"/>
    <s v="ED8"/>
    <x v="8"/>
    <s v="PUBL"/>
    <s v="Public"/>
    <s v="F"/>
    <s v="FR"/>
    <x v="31"/>
    <n v="31642"/>
    <n v="31977"/>
    <n v="32347"/>
    <n v="32614"/>
  </r>
  <r>
    <s v="FT"/>
    <s v="Timp total"/>
    <s v="ED8"/>
    <x v="8"/>
    <s v="PUBL"/>
    <s v="Public"/>
    <s v="F"/>
    <s v="TR"/>
    <x v="27"/>
    <n v="32424"/>
    <n v="29920"/>
    <n v="26641"/>
    <n v="32663"/>
  </r>
  <r>
    <s v="FT"/>
    <s v="Timp total"/>
    <s v="ED8"/>
    <x v="8"/>
    <s v="PUBL"/>
    <s v="Public"/>
    <s v="M"/>
    <s v="FR"/>
    <x v="31"/>
    <n v="35449"/>
    <n v="35932"/>
    <n v="35776"/>
    <n v="36250"/>
  </r>
  <r>
    <s v="FT"/>
    <s v="Timp total"/>
    <s v="ED8"/>
    <x v="8"/>
    <s v="PUBL"/>
    <s v="Public"/>
    <s v="M"/>
    <s v="TR"/>
    <x v="27"/>
    <n v="44907"/>
    <n v="40932"/>
    <n v="34705"/>
    <n v="42693"/>
  </r>
  <r>
    <s v="PT"/>
    <s v="Timp partial"/>
    <s v="ED8"/>
    <x v="8"/>
    <s v="PUBL"/>
    <s v="Public"/>
    <s v="F"/>
    <s v="DE"/>
    <x v="28"/>
    <n v="65600"/>
    <n v="65400"/>
    <n v="78000"/>
    <n v="77700"/>
  </r>
  <r>
    <s v="PT"/>
    <s v="Timp partial"/>
    <s v="ED8"/>
    <x v="8"/>
    <s v="PUBL"/>
    <s v="Public"/>
    <s v="M"/>
    <s v="DE"/>
    <x v="28"/>
    <n v="83900"/>
    <n v="83400"/>
    <n v="118900"/>
    <n v="1178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5">
  <r>
    <s v="FT"/>
    <x v="0"/>
    <s v="ED0"/>
    <x v="0"/>
    <s v="PRIV"/>
    <x v="0"/>
    <x v="0"/>
    <s v="AT"/>
    <x v="0"/>
    <x v="0"/>
    <x v="0"/>
    <x v="0"/>
    <x v="0"/>
  </r>
  <r>
    <s v="FT"/>
    <x v="0"/>
    <s v="ED0"/>
    <x v="0"/>
    <s v="PRIV"/>
    <x v="0"/>
    <x v="1"/>
    <s v="AT"/>
    <x v="0"/>
    <x v="1"/>
    <x v="1"/>
    <x v="1"/>
    <x v="1"/>
  </r>
  <r>
    <s v="PT"/>
    <x v="1"/>
    <s v="ED0"/>
    <x v="0"/>
    <s v="PUBL"/>
    <x v="1"/>
    <x v="1"/>
    <s v="BG"/>
    <x v="1"/>
    <x v="2"/>
    <x v="2"/>
    <x v="2"/>
    <x v="2"/>
  </r>
  <r>
    <s v="PT"/>
    <x v="1"/>
    <s v="ED0"/>
    <x v="0"/>
    <s v="PUBL"/>
    <x v="1"/>
    <x v="0"/>
    <s v="BG"/>
    <x v="1"/>
    <x v="3"/>
    <x v="3"/>
    <x v="3"/>
    <x v="3"/>
  </r>
  <r>
    <s v="PT"/>
    <x v="1"/>
    <s v="ED0"/>
    <x v="0"/>
    <s v="PUBL"/>
    <x v="1"/>
    <x v="1"/>
    <s v="IS"/>
    <x v="2"/>
    <x v="4"/>
    <x v="4"/>
    <x v="4"/>
    <x v="4"/>
  </r>
  <r>
    <s v="PT"/>
    <x v="1"/>
    <s v="ED0"/>
    <x v="0"/>
    <s v="PUBL"/>
    <x v="1"/>
    <x v="0"/>
    <s v="IS"/>
    <x v="2"/>
    <x v="5"/>
    <x v="5"/>
    <x v="5"/>
    <x v="5"/>
  </r>
  <r>
    <s v="PT"/>
    <x v="1"/>
    <s v="ED0"/>
    <x v="0"/>
    <s v="PUBL"/>
    <x v="1"/>
    <x v="0"/>
    <s v="IE"/>
    <x v="3"/>
    <x v="6"/>
    <x v="6"/>
    <x v="6"/>
    <x v="6"/>
  </r>
  <r>
    <s v="PT"/>
    <x v="1"/>
    <s v="ED0"/>
    <x v="0"/>
    <s v="PUBL"/>
    <x v="1"/>
    <x v="1"/>
    <s v="IE"/>
    <x v="3"/>
    <x v="7"/>
    <x v="7"/>
    <x v="7"/>
    <x v="7"/>
  </r>
  <r>
    <s v="FT"/>
    <x v="0"/>
    <s v="ED0"/>
    <x v="0"/>
    <s v="PUBL"/>
    <x v="1"/>
    <x v="0"/>
    <s v="MT"/>
    <x v="4"/>
    <x v="8"/>
    <x v="8"/>
    <x v="8"/>
    <x v="8"/>
  </r>
  <r>
    <s v="FT"/>
    <x v="0"/>
    <s v="ED0"/>
    <x v="0"/>
    <s v="PUBL"/>
    <x v="1"/>
    <x v="1"/>
    <s v="MT"/>
    <x v="4"/>
    <x v="9"/>
    <x v="9"/>
    <x v="9"/>
    <x v="9"/>
  </r>
  <r>
    <s v="FT"/>
    <x v="0"/>
    <s v="ED0"/>
    <x v="0"/>
    <s v="PUBL"/>
    <x v="1"/>
    <x v="0"/>
    <s v="CY"/>
    <x v="5"/>
    <x v="10"/>
    <x v="10"/>
    <x v="10"/>
    <x v="10"/>
  </r>
  <r>
    <s v="PT"/>
    <x v="1"/>
    <s v="ED0"/>
    <x v="0"/>
    <s v="PUBL"/>
    <x v="1"/>
    <x v="0"/>
    <s v="HR"/>
    <x v="6"/>
    <x v="11"/>
    <x v="11"/>
    <x v="11"/>
    <x v="11"/>
  </r>
  <r>
    <s v="FT"/>
    <x v="0"/>
    <s v="ED0"/>
    <x v="0"/>
    <s v="PUBL"/>
    <x v="1"/>
    <x v="1"/>
    <s v="CY"/>
    <x v="5"/>
    <x v="12"/>
    <x v="12"/>
    <x v="12"/>
    <x v="12"/>
  </r>
  <r>
    <s v="FT"/>
    <x v="0"/>
    <s v="ED0"/>
    <x v="0"/>
    <s v="PUBL"/>
    <x v="1"/>
    <x v="0"/>
    <s v="LU"/>
    <x v="7"/>
    <x v="13"/>
    <x v="13"/>
    <x v="13"/>
    <x v="13"/>
  </r>
  <r>
    <s v="PT"/>
    <x v="1"/>
    <s v="ED0"/>
    <x v="0"/>
    <s v="PUBL"/>
    <x v="1"/>
    <x v="1"/>
    <s v="HR"/>
    <x v="6"/>
    <x v="14"/>
    <x v="14"/>
    <x v="14"/>
    <x v="14"/>
  </r>
  <r>
    <s v="FT"/>
    <x v="0"/>
    <s v="ED0"/>
    <x v="0"/>
    <s v="PUBL"/>
    <x v="1"/>
    <x v="1"/>
    <s v="LU"/>
    <x v="7"/>
    <x v="15"/>
    <x v="15"/>
    <x v="15"/>
    <x v="15"/>
  </r>
  <r>
    <s v="FT"/>
    <x v="0"/>
    <s v="ED0"/>
    <x v="0"/>
    <s v="PUBL"/>
    <x v="1"/>
    <x v="0"/>
    <s v="IS"/>
    <x v="2"/>
    <x v="16"/>
    <x v="16"/>
    <x v="16"/>
    <x v="16"/>
  </r>
  <r>
    <s v="FT"/>
    <x v="0"/>
    <s v="ED0"/>
    <x v="0"/>
    <s v="PUBL"/>
    <x v="1"/>
    <x v="1"/>
    <s v="IS"/>
    <x v="2"/>
    <x v="17"/>
    <x v="17"/>
    <x v="17"/>
    <x v="17"/>
  </r>
  <r>
    <s v="FT"/>
    <x v="0"/>
    <s v="ED0"/>
    <x v="0"/>
    <s v="PRIV"/>
    <x v="0"/>
    <x v="0"/>
    <s v="BG"/>
    <x v="1"/>
    <x v="18"/>
    <x v="18"/>
    <x v="18"/>
    <x v="18"/>
  </r>
  <r>
    <s v="FT"/>
    <x v="0"/>
    <s v="ED0"/>
    <x v="0"/>
    <s v="PRIV"/>
    <x v="0"/>
    <x v="1"/>
    <s v="BG"/>
    <x v="1"/>
    <x v="19"/>
    <x v="19"/>
    <x v="19"/>
    <x v="19"/>
  </r>
  <r>
    <s v="FT"/>
    <x v="0"/>
    <s v="ED0"/>
    <x v="0"/>
    <s v="PUBL"/>
    <x v="1"/>
    <x v="0"/>
    <s v="MK"/>
    <x v="8"/>
    <x v="20"/>
    <x v="20"/>
    <x v="20"/>
    <x v="20"/>
  </r>
  <r>
    <s v="FT"/>
    <x v="0"/>
    <s v="ED0"/>
    <x v="0"/>
    <s v="PUBL"/>
    <x v="1"/>
    <x v="1"/>
    <s v="MK"/>
    <x v="8"/>
    <x v="21"/>
    <x v="21"/>
    <x v="21"/>
    <x v="21"/>
  </r>
  <r>
    <s v="FT"/>
    <x v="0"/>
    <s v="ED0"/>
    <x v="0"/>
    <s v="PUBL"/>
    <x v="1"/>
    <x v="0"/>
    <s v="EE"/>
    <x v="9"/>
    <x v="22"/>
    <x v="22"/>
    <x v="22"/>
    <x v="22"/>
  </r>
  <r>
    <s v="FT"/>
    <x v="0"/>
    <s v="ED0"/>
    <x v="0"/>
    <s v="PUBL"/>
    <x v="1"/>
    <x v="0"/>
    <s v="LV"/>
    <x v="10"/>
    <x v="23"/>
    <x v="23"/>
    <x v="23"/>
    <x v="23"/>
  </r>
  <r>
    <s v="FT"/>
    <x v="0"/>
    <s v="ED0"/>
    <x v="0"/>
    <s v="PUBL"/>
    <x v="1"/>
    <x v="1"/>
    <s v="EE"/>
    <x v="9"/>
    <x v="24"/>
    <x v="24"/>
    <x v="24"/>
    <x v="24"/>
  </r>
  <r>
    <s v="FT"/>
    <x v="0"/>
    <s v="ED0"/>
    <x v="0"/>
    <s v="PUBL"/>
    <x v="1"/>
    <x v="1"/>
    <s v="LV"/>
    <x v="10"/>
    <x v="25"/>
    <x v="25"/>
    <x v="25"/>
    <x v="25"/>
  </r>
  <r>
    <s v="FT"/>
    <x v="0"/>
    <s v="ED0"/>
    <x v="0"/>
    <s v="PUBL"/>
    <x v="1"/>
    <x v="0"/>
    <s v="SI"/>
    <x v="11"/>
    <x v="26"/>
    <x v="26"/>
    <x v="26"/>
    <x v="26"/>
  </r>
  <r>
    <s v="FT"/>
    <x v="0"/>
    <s v="ED0"/>
    <x v="0"/>
    <s v="PUBL"/>
    <x v="1"/>
    <x v="1"/>
    <s v="SI"/>
    <x v="11"/>
    <x v="27"/>
    <x v="27"/>
    <x v="27"/>
    <x v="27"/>
  </r>
  <r>
    <s v="FT"/>
    <x v="0"/>
    <s v="ED0"/>
    <x v="0"/>
    <s v="PUBL"/>
    <x v="1"/>
    <x v="0"/>
    <s v="HR"/>
    <x v="6"/>
    <x v="28"/>
    <x v="28"/>
    <x v="28"/>
    <x v="28"/>
  </r>
  <r>
    <s v="FT"/>
    <x v="0"/>
    <s v="ED0"/>
    <x v="0"/>
    <s v="PUBL"/>
    <x v="1"/>
    <x v="1"/>
    <s v="HR"/>
    <x v="6"/>
    <x v="29"/>
    <x v="29"/>
    <x v="29"/>
    <x v="29"/>
  </r>
  <r>
    <s v="FT"/>
    <x v="0"/>
    <s v="ED0"/>
    <x v="0"/>
    <s v="PUBL"/>
    <x v="1"/>
    <x v="0"/>
    <s v="LT"/>
    <x v="12"/>
    <x v="30"/>
    <x v="30"/>
    <x v="30"/>
    <x v="30"/>
  </r>
  <r>
    <s v="FT"/>
    <x v="0"/>
    <s v="ED0"/>
    <x v="0"/>
    <s v="PUBL"/>
    <x v="1"/>
    <x v="1"/>
    <s v="LT"/>
    <x v="12"/>
    <x v="31"/>
    <x v="31"/>
    <x v="31"/>
    <x v="31"/>
  </r>
  <r>
    <s v="FT"/>
    <x v="0"/>
    <s v="ED0"/>
    <x v="0"/>
    <s v="PUBL"/>
    <x v="1"/>
    <x v="0"/>
    <s v="PT"/>
    <x v="13"/>
    <x v="32"/>
    <x v="32"/>
    <x v="32"/>
    <x v="32"/>
  </r>
  <r>
    <s v="FT"/>
    <x v="0"/>
    <s v="ED0"/>
    <x v="0"/>
    <s v="PUBL"/>
    <x v="1"/>
    <x v="1"/>
    <s v="PT"/>
    <x v="13"/>
    <x v="33"/>
    <x v="33"/>
    <x v="33"/>
    <x v="33"/>
  </r>
  <r>
    <s v="FT"/>
    <x v="0"/>
    <s v="ED0"/>
    <x v="0"/>
    <s v="PUBL"/>
    <x v="1"/>
    <x v="0"/>
    <s v="NO"/>
    <x v="14"/>
    <x v="34"/>
    <x v="34"/>
    <x v="34"/>
    <x v="34"/>
  </r>
  <r>
    <s v="FT"/>
    <x v="0"/>
    <s v="ED0"/>
    <x v="0"/>
    <s v="PUBL"/>
    <x v="1"/>
    <x v="1"/>
    <s v="NO"/>
    <x v="14"/>
    <x v="35"/>
    <x v="35"/>
    <x v="35"/>
    <x v="35"/>
  </r>
  <r>
    <s v="FT"/>
    <x v="0"/>
    <s v="ED0"/>
    <x v="0"/>
    <s v="PUBL"/>
    <x v="1"/>
    <x v="0"/>
    <s v="SK"/>
    <x v="15"/>
    <x v="36"/>
    <x v="36"/>
    <x v="36"/>
    <x v="36"/>
  </r>
  <r>
    <s v="FT"/>
    <x v="0"/>
    <s v="ED0"/>
    <x v="0"/>
    <s v="PUBL"/>
    <x v="1"/>
    <x v="1"/>
    <s v="SK"/>
    <x v="15"/>
    <x v="37"/>
    <x v="37"/>
    <x v="37"/>
    <x v="37"/>
  </r>
  <r>
    <s v="FT"/>
    <x v="0"/>
    <s v="ED0"/>
    <x v="0"/>
    <s v="PUBL"/>
    <x v="1"/>
    <x v="0"/>
    <s v="CH"/>
    <x v="16"/>
    <x v="38"/>
    <x v="38"/>
    <x v="38"/>
    <x v="38"/>
  </r>
  <r>
    <s v="FT"/>
    <x v="0"/>
    <s v="ED0"/>
    <x v="0"/>
    <s v="PUBL"/>
    <x v="1"/>
    <x v="1"/>
    <s v="CH"/>
    <x v="16"/>
    <x v="39"/>
    <x v="39"/>
    <x v="39"/>
    <x v="39"/>
  </r>
  <r>
    <s v="FT"/>
    <x v="0"/>
    <s v="ED0"/>
    <x v="0"/>
    <s v="PUBL"/>
    <x v="1"/>
    <x v="0"/>
    <s v="RS"/>
    <x v="17"/>
    <x v="40"/>
    <x v="40"/>
    <x v="40"/>
    <x v="40"/>
  </r>
  <r>
    <s v="FT"/>
    <x v="0"/>
    <s v="ED0"/>
    <x v="0"/>
    <s v="PUBL"/>
    <x v="1"/>
    <x v="0"/>
    <s v="AT"/>
    <x v="0"/>
    <x v="41"/>
    <x v="41"/>
    <x v="41"/>
    <x v="41"/>
  </r>
  <r>
    <s v="FT"/>
    <x v="0"/>
    <s v="ED0"/>
    <x v="0"/>
    <s v="PUBL"/>
    <x v="1"/>
    <x v="1"/>
    <s v="RS"/>
    <x v="17"/>
    <x v="42"/>
    <x v="42"/>
    <x v="42"/>
    <x v="42"/>
  </r>
  <r>
    <s v="FT"/>
    <x v="0"/>
    <s v="ED0"/>
    <x v="0"/>
    <s v="PUBL"/>
    <x v="1"/>
    <x v="1"/>
    <s v="AT"/>
    <x v="0"/>
    <x v="43"/>
    <x v="43"/>
    <x v="43"/>
    <x v="43"/>
  </r>
  <r>
    <s v="FT"/>
    <x v="0"/>
    <s v="ED0"/>
    <x v="0"/>
    <s v="PRIV"/>
    <x v="0"/>
    <x v="0"/>
    <s v="CH"/>
    <x v="16"/>
    <x v="44"/>
    <x v="44"/>
    <x v="44"/>
    <x v="44"/>
  </r>
  <r>
    <s v="FT"/>
    <x v="0"/>
    <s v="ED0"/>
    <x v="0"/>
    <s v="PUBL"/>
    <x v="1"/>
    <x v="0"/>
    <s v="FI"/>
    <x v="18"/>
    <x v="45"/>
    <x v="45"/>
    <x v="45"/>
    <x v="45"/>
  </r>
  <r>
    <s v="FT"/>
    <x v="0"/>
    <s v="ED0"/>
    <x v="0"/>
    <s v="PUBL"/>
    <x v="1"/>
    <x v="0"/>
    <s v="BG"/>
    <x v="1"/>
    <x v="46"/>
    <x v="46"/>
    <x v="46"/>
    <x v="46"/>
  </r>
  <r>
    <s v="FT"/>
    <x v="0"/>
    <s v="ED0"/>
    <x v="0"/>
    <s v="PUBL"/>
    <x v="1"/>
    <x v="0"/>
    <s v="DK"/>
    <x v="19"/>
    <x v="47"/>
    <x v="47"/>
    <x v="47"/>
    <x v="47"/>
  </r>
  <r>
    <s v="FT"/>
    <x v="0"/>
    <s v="ED0"/>
    <x v="0"/>
    <s v="PUBL"/>
    <x v="1"/>
    <x v="1"/>
    <s v="FI"/>
    <x v="18"/>
    <x v="48"/>
    <x v="48"/>
    <x v="48"/>
    <x v="48"/>
  </r>
  <r>
    <s v="FT"/>
    <x v="0"/>
    <s v="ED0"/>
    <x v="0"/>
    <s v="PRIV"/>
    <x v="0"/>
    <x v="1"/>
    <s v="CH"/>
    <x v="16"/>
    <x v="49"/>
    <x v="49"/>
    <x v="49"/>
    <x v="49"/>
  </r>
  <r>
    <s v="FT"/>
    <x v="0"/>
    <s v="ED0"/>
    <x v="0"/>
    <s v="PUBL"/>
    <x v="1"/>
    <x v="1"/>
    <s v="BG"/>
    <x v="1"/>
    <x v="50"/>
    <x v="50"/>
    <x v="50"/>
    <x v="50"/>
  </r>
  <r>
    <s v="FT"/>
    <x v="0"/>
    <s v="ED0"/>
    <x v="0"/>
    <s v="PUBL"/>
    <x v="1"/>
    <x v="1"/>
    <s v="DK"/>
    <x v="19"/>
    <x v="51"/>
    <x v="51"/>
    <x v="51"/>
    <x v="51"/>
  </r>
  <r>
    <s v="FT"/>
    <x v="0"/>
    <s v="ED0"/>
    <x v="0"/>
    <s v="PUBL"/>
    <x v="1"/>
    <x v="0"/>
    <s v="HU"/>
    <x v="20"/>
    <x v="52"/>
    <x v="52"/>
    <x v="52"/>
    <x v="52"/>
  </r>
  <r>
    <s v="FT"/>
    <x v="0"/>
    <s v="ED0"/>
    <x v="0"/>
    <s v="PUBL"/>
    <x v="1"/>
    <x v="1"/>
    <s v="HU"/>
    <x v="20"/>
    <x v="53"/>
    <x v="53"/>
    <x v="53"/>
    <x v="53"/>
  </r>
  <r>
    <s v="PT"/>
    <x v="1"/>
    <s v="ED0"/>
    <x v="0"/>
    <s v="PUBL"/>
    <x v="1"/>
    <x v="0"/>
    <s v="UK"/>
    <x v="21"/>
    <x v="54"/>
    <x v="54"/>
    <x v="54"/>
    <x v="54"/>
  </r>
  <r>
    <s v="PT"/>
    <x v="1"/>
    <s v="ED0"/>
    <x v="0"/>
    <s v="PUBL"/>
    <x v="1"/>
    <x v="1"/>
    <s v="UK"/>
    <x v="21"/>
    <x v="55"/>
    <x v="55"/>
    <x v="55"/>
    <x v="55"/>
  </r>
  <r>
    <s v="FT"/>
    <x v="0"/>
    <s v="ED0"/>
    <x v="0"/>
    <s v="PUBL"/>
    <x v="1"/>
    <x v="0"/>
    <s v="CZ"/>
    <x v="22"/>
    <x v="56"/>
    <x v="56"/>
    <x v="56"/>
    <x v="56"/>
  </r>
  <r>
    <s v="FT"/>
    <x v="0"/>
    <s v="ED0"/>
    <x v="0"/>
    <s v="PUBL"/>
    <x v="1"/>
    <x v="0"/>
    <s v="NL"/>
    <x v="23"/>
    <x v="57"/>
    <x v="57"/>
    <x v="57"/>
    <x v="57"/>
  </r>
  <r>
    <s v="FT"/>
    <x v="0"/>
    <s v="ED0"/>
    <x v="0"/>
    <s v="PUBL"/>
    <x v="1"/>
    <x v="1"/>
    <s v="NL"/>
    <x v="23"/>
    <x v="58"/>
    <x v="58"/>
    <x v="58"/>
    <x v="58"/>
  </r>
  <r>
    <s v="FT"/>
    <x v="0"/>
    <s v="ED0"/>
    <x v="0"/>
    <s v="PUBL"/>
    <x v="1"/>
    <x v="1"/>
    <s v="CZ"/>
    <x v="22"/>
    <x v="59"/>
    <x v="59"/>
    <x v="58"/>
    <x v="59"/>
  </r>
  <r>
    <s v="FT"/>
    <x v="0"/>
    <s v="ED0"/>
    <x v="0"/>
    <s v="PUBL"/>
    <x v="1"/>
    <x v="0"/>
    <s v="SE"/>
    <x v="24"/>
    <x v="60"/>
    <x v="60"/>
    <x v="59"/>
    <x v="60"/>
  </r>
  <r>
    <s v="FT"/>
    <x v="0"/>
    <s v="ED0"/>
    <x v="0"/>
    <s v="PUBL"/>
    <x v="1"/>
    <x v="1"/>
    <s v="SE"/>
    <x v="24"/>
    <x v="61"/>
    <x v="61"/>
    <x v="60"/>
    <x v="61"/>
  </r>
  <r>
    <s v="FT"/>
    <x v="0"/>
    <s v="ED0"/>
    <x v="0"/>
    <s v="PUBL"/>
    <x v="1"/>
    <x v="0"/>
    <s v="RO"/>
    <x v="25"/>
    <x v="62"/>
    <x v="62"/>
    <x v="61"/>
    <x v="62"/>
  </r>
  <r>
    <s v="FT"/>
    <x v="0"/>
    <s v="ED0"/>
    <x v="0"/>
    <s v="PUBL"/>
    <x v="1"/>
    <x v="1"/>
    <s v="RO"/>
    <x v="25"/>
    <x v="63"/>
    <x v="63"/>
    <x v="62"/>
    <x v="63"/>
  </r>
  <r>
    <s v="FT"/>
    <x v="0"/>
    <s v="ED0"/>
    <x v="0"/>
    <s v="PUBL"/>
    <x v="1"/>
    <x v="0"/>
    <s v="UK"/>
    <x v="21"/>
    <x v="64"/>
    <x v="64"/>
    <x v="63"/>
    <x v="64"/>
  </r>
  <r>
    <s v="FT"/>
    <x v="0"/>
    <s v="ED0"/>
    <x v="0"/>
    <s v="PUBL"/>
    <x v="1"/>
    <x v="1"/>
    <s v="UK"/>
    <x v="21"/>
    <x v="65"/>
    <x v="65"/>
    <x v="64"/>
    <x v="65"/>
  </r>
  <r>
    <s v="FT"/>
    <x v="0"/>
    <s v="ED0"/>
    <x v="0"/>
    <s v="PUBL"/>
    <x v="1"/>
    <x v="0"/>
    <s v="PL"/>
    <x v="26"/>
    <x v="66"/>
    <x v="66"/>
    <x v="65"/>
    <x v="66"/>
  </r>
  <r>
    <s v="FT"/>
    <x v="0"/>
    <s v="ED0"/>
    <x v="0"/>
    <s v="PUBL"/>
    <x v="1"/>
    <x v="1"/>
    <s v="PL"/>
    <x v="26"/>
    <x v="67"/>
    <x v="67"/>
    <x v="66"/>
    <x v="67"/>
  </r>
  <r>
    <s v="FT"/>
    <x v="0"/>
    <s v="ED0"/>
    <x v="0"/>
    <s v="PUBL"/>
    <x v="1"/>
    <x v="0"/>
    <s v="TR"/>
    <x v="27"/>
    <x v="68"/>
    <x v="68"/>
    <x v="67"/>
    <x v="68"/>
  </r>
  <r>
    <s v="FT"/>
    <x v="0"/>
    <s v="ED0"/>
    <x v="0"/>
    <s v="PUBL"/>
    <x v="1"/>
    <x v="0"/>
    <s v="DE"/>
    <x v="28"/>
    <x v="69"/>
    <x v="69"/>
    <x v="68"/>
    <x v="69"/>
  </r>
  <r>
    <s v="FT"/>
    <x v="0"/>
    <s v="ED0"/>
    <x v="0"/>
    <s v="PUBL"/>
    <x v="1"/>
    <x v="1"/>
    <s v="DE"/>
    <x v="28"/>
    <x v="70"/>
    <x v="70"/>
    <x v="69"/>
    <x v="70"/>
  </r>
  <r>
    <s v="FT"/>
    <x v="0"/>
    <s v="ED0"/>
    <x v="0"/>
    <s v="PUBL"/>
    <x v="1"/>
    <x v="1"/>
    <s v="TR"/>
    <x v="27"/>
    <x v="71"/>
    <x v="71"/>
    <x v="70"/>
    <x v="71"/>
  </r>
  <r>
    <s v="FT"/>
    <x v="0"/>
    <s v="ED0"/>
    <x v="0"/>
    <s v="PUBL"/>
    <x v="1"/>
    <x v="0"/>
    <s v="IT"/>
    <x v="29"/>
    <x v="72"/>
    <x v="72"/>
    <x v="71"/>
    <x v="72"/>
  </r>
  <r>
    <s v="FT"/>
    <x v="0"/>
    <s v="ED0"/>
    <x v="0"/>
    <s v="PUBL"/>
    <x v="1"/>
    <x v="0"/>
    <s v="ES"/>
    <x v="30"/>
    <x v="73"/>
    <x v="73"/>
    <x v="72"/>
    <x v="73"/>
  </r>
  <r>
    <s v="FT"/>
    <x v="0"/>
    <s v="ED0"/>
    <x v="0"/>
    <s v="PUBL"/>
    <x v="1"/>
    <x v="1"/>
    <s v="ES"/>
    <x v="30"/>
    <x v="74"/>
    <x v="74"/>
    <x v="73"/>
    <x v="74"/>
  </r>
  <r>
    <s v="FT"/>
    <x v="0"/>
    <s v="ED0"/>
    <x v="0"/>
    <s v="PUBL"/>
    <x v="1"/>
    <x v="1"/>
    <s v="IT"/>
    <x v="29"/>
    <x v="75"/>
    <x v="75"/>
    <x v="74"/>
    <x v="75"/>
  </r>
  <r>
    <s v="FT"/>
    <x v="0"/>
    <s v="ED0"/>
    <x v="0"/>
    <s v="PUBL"/>
    <x v="1"/>
    <x v="0"/>
    <s v="FR"/>
    <x v="31"/>
    <x v="76"/>
    <x v="76"/>
    <x v="75"/>
    <x v="76"/>
  </r>
  <r>
    <s v="FT"/>
    <x v="0"/>
    <s v="ED0"/>
    <x v="0"/>
    <s v="PUBL"/>
    <x v="1"/>
    <x v="1"/>
    <s v="FR"/>
    <x v="31"/>
    <x v="77"/>
    <x v="77"/>
    <x v="76"/>
    <x v="77"/>
  </r>
  <r>
    <s v="FT"/>
    <x v="0"/>
    <s v="ED0"/>
    <x v="0"/>
    <s v="PRIV"/>
    <x v="0"/>
    <x v="0"/>
    <s v="CY"/>
    <x v="5"/>
    <x v="78"/>
    <x v="78"/>
    <x v="77"/>
    <x v="78"/>
  </r>
  <r>
    <s v="FT"/>
    <x v="0"/>
    <s v="ED0"/>
    <x v="0"/>
    <s v="PRIV"/>
    <x v="0"/>
    <x v="1"/>
    <s v="CY"/>
    <x v="5"/>
    <x v="79"/>
    <x v="79"/>
    <x v="78"/>
    <x v="79"/>
  </r>
  <r>
    <s v="FT"/>
    <x v="0"/>
    <s v="ED0"/>
    <x v="0"/>
    <s v="PRIV"/>
    <x v="0"/>
    <x v="0"/>
    <s v="CZ"/>
    <x v="22"/>
    <x v="80"/>
    <x v="80"/>
    <x v="79"/>
    <x v="80"/>
  </r>
  <r>
    <s v="FT"/>
    <x v="0"/>
    <s v="ED0"/>
    <x v="0"/>
    <s v="PRIV"/>
    <x v="0"/>
    <x v="1"/>
    <s v="CZ"/>
    <x v="22"/>
    <x v="81"/>
    <x v="81"/>
    <x v="80"/>
    <x v="81"/>
  </r>
  <r>
    <s v="FT"/>
    <x v="0"/>
    <s v="ED0"/>
    <x v="0"/>
    <s v="PRIV"/>
    <x v="0"/>
    <x v="0"/>
    <s v="DE"/>
    <x v="28"/>
    <x v="82"/>
    <x v="82"/>
    <x v="81"/>
    <x v="82"/>
  </r>
  <r>
    <s v="FT"/>
    <x v="0"/>
    <s v="ED0"/>
    <x v="0"/>
    <s v="PRIV"/>
    <x v="0"/>
    <x v="1"/>
    <s v="DE"/>
    <x v="28"/>
    <x v="83"/>
    <x v="83"/>
    <x v="82"/>
    <x v="83"/>
  </r>
  <r>
    <s v="FT"/>
    <x v="0"/>
    <s v="ED0"/>
    <x v="0"/>
    <s v="PRIV"/>
    <x v="0"/>
    <x v="0"/>
    <s v="DK"/>
    <x v="19"/>
    <x v="84"/>
    <x v="84"/>
    <x v="83"/>
    <x v="84"/>
  </r>
  <r>
    <s v="FT"/>
    <x v="0"/>
    <s v="ED0"/>
    <x v="0"/>
    <s v="PRIV"/>
    <x v="0"/>
    <x v="1"/>
    <s v="DK"/>
    <x v="19"/>
    <x v="85"/>
    <x v="85"/>
    <x v="84"/>
    <x v="85"/>
  </r>
  <r>
    <s v="FT"/>
    <x v="0"/>
    <s v="ED0"/>
    <x v="0"/>
    <s v="PRIV"/>
    <x v="0"/>
    <x v="0"/>
    <s v="EE"/>
    <x v="9"/>
    <x v="86"/>
    <x v="86"/>
    <x v="85"/>
    <x v="86"/>
  </r>
  <r>
    <s v="FT"/>
    <x v="0"/>
    <s v="ED0"/>
    <x v="0"/>
    <s v="PRIV"/>
    <x v="0"/>
    <x v="1"/>
    <s v="EE"/>
    <x v="9"/>
    <x v="87"/>
    <x v="87"/>
    <x v="86"/>
    <x v="87"/>
  </r>
  <r>
    <s v="FT"/>
    <x v="0"/>
    <s v="ED0"/>
    <x v="0"/>
    <s v="PRIV"/>
    <x v="0"/>
    <x v="0"/>
    <s v="ES"/>
    <x v="30"/>
    <x v="88"/>
    <x v="88"/>
    <x v="87"/>
    <x v="88"/>
  </r>
  <r>
    <s v="FT"/>
    <x v="0"/>
    <s v="ED0"/>
    <x v="0"/>
    <s v="PRIV"/>
    <x v="0"/>
    <x v="1"/>
    <s v="ES"/>
    <x v="30"/>
    <x v="89"/>
    <x v="89"/>
    <x v="88"/>
    <x v="89"/>
  </r>
  <r>
    <s v="FT"/>
    <x v="0"/>
    <s v="ED0"/>
    <x v="0"/>
    <s v="PRIV"/>
    <x v="0"/>
    <x v="0"/>
    <s v="FI"/>
    <x v="18"/>
    <x v="90"/>
    <x v="90"/>
    <x v="89"/>
    <x v="90"/>
  </r>
  <r>
    <s v="FT"/>
    <x v="0"/>
    <s v="ED0"/>
    <x v="0"/>
    <s v="PRIV"/>
    <x v="0"/>
    <x v="1"/>
    <s v="FI"/>
    <x v="18"/>
    <x v="91"/>
    <x v="91"/>
    <x v="90"/>
    <x v="91"/>
  </r>
  <r>
    <s v="FT"/>
    <x v="0"/>
    <s v="ED0"/>
    <x v="0"/>
    <s v="PRIV"/>
    <x v="0"/>
    <x v="0"/>
    <s v="FR"/>
    <x v="31"/>
    <x v="92"/>
    <x v="92"/>
    <x v="91"/>
    <x v="92"/>
  </r>
  <r>
    <s v="FT"/>
    <x v="0"/>
    <s v="ED0"/>
    <x v="0"/>
    <s v="PRIV"/>
    <x v="0"/>
    <x v="1"/>
    <s v="FR"/>
    <x v="31"/>
    <x v="93"/>
    <x v="93"/>
    <x v="92"/>
    <x v="93"/>
  </r>
  <r>
    <s v="PT"/>
    <x v="1"/>
    <s v="ED0"/>
    <x v="0"/>
    <s v="PRIV"/>
    <x v="0"/>
    <x v="0"/>
    <s v="HR"/>
    <x v="6"/>
    <x v="94"/>
    <x v="94"/>
    <x v="93"/>
    <x v="94"/>
  </r>
  <r>
    <s v="FT"/>
    <x v="0"/>
    <s v="ED0"/>
    <x v="0"/>
    <s v="PRIV"/>
    <x v="0"/>
    <x v="0"/>
    <s v="HR"/>
    <x v="6"/>
    <x v="95"/>
    <x v="95"/>
    <x v="94"/>
    <x v="95"/>
  </r>
  <r>
    <s v="PT"/>
    <x v="1"/>
    <s v="ED0"/>
    <x v="0"/>
    <s v="PRIV"/>
    <x v="0"/>
    <x v="1"/>
    <s v="HR"/>
    <x v="6"/>
    <x v="96"/>
    <x v="96"/>
    <x v="95"/>
    <x v="96"/>
  </r>
  <r>
    <s v="FT"/>
    <x v="0"/>
    <s v="ED0"/>
    <x v="0"/>
    <s v="PRIV"/>
    <x v="0"/>
    <x v="1"/>
    <s v="HR"/>
    <x v="6"/>
    <x v="97"/>
    <x v="97"/>
    <x v="96"/>
    <x v="97"/>
  </r>
  <r>
    <s v="FT"/>
    <x v="0"/>
    <s v="ED0"/>
    <x v="0"/>
    <s v="PRIV"/>
    <x v="0"/>
    <x v="0"/>
    <s v="HU"/>
    <x v="20"/>
    <x v="98"/>
    <x v="98"/>
    <x v="97"/>
    <x v="98"/>
  </r>
  <r>
    <s v="FT"/>
    <x v="0"/>
    <s v="ED0"/>
    <x v="0"/>
    <s v="PRIV"/>
    <x v="0"/>
    <x v="1"/>
    <s v="HU"/>
    <x v="20"/>
    <x v="99"/>
    <x v="99"/>
    <x v="98"/>
    <x v="99"/>
  </r>
  <r>
    <s v="PT"/>
    <x v="1"/>
    <s v="ED0"/>
    <x v="0"/>
    <s v="PRIV"/>
    <x v="0"/>
    <x v="0"/>
    <s v="IE"/>
    <x v="3"/>
    <x v="100"/>
    <x v="100"/>
    <x v="99"/>
    <x v="100"/>
  </r>
  <r>
    <s v="PT"/>
    <x v="1"/>
    <s v="ED0"/>
    <x v="0"/>
    <s v="PRIV"/>
    <x v="0"/>
    <x v="1"/>
    <s v="IE"/>
    <x v="3"/>
    <x v="101"/>
    <x v="101"/>
    <x v="100"/>
    <x v="101"/>
  </r>
  <r>
    <s v="PT"/>
    <x v="1"/>
    <s v="ED0"/>
    <x v="0"/>
    <s v="PRIV"/>
    <x v="0"/>
    <x v="0"/>
    <s v="IS"/>
    <x v="2"/>
    <x v="102"/>
    <x v="102"/>
    <x v="101"/>
    <x v="102"/>
  </r>
  <r>
    <s v="FT"/>
    <x v="0"/>
    <s v="ED0"/>
    <x v="0"/>
    <s v="PRIV"/>
    <x v="0"/>
    <x v="0"/>
    <s v="IS"/>
    <x v="2"/>
    <x v="103"/>
    <x v="103"/>
    <x v="102"/>
    <x v="103"/>
  </r>
  <r>
    <s v="PT"/>
    <x v="1"/>
    <s v="ED0"/>
    <x v="0"/>
    <s v="PRIV"/>
    <x v="0"/>
    <x v="1"/>
    <s v="IS"/>
    <x v="2"/>
    <x v="2"/>
    <x v="102"/>
    <x v="103"/>
    <x v="3"/>
  </r>
  <r>
    <s v="FT"/>
    <x v="0"/>
    <s v="ED0"/>
    <x v="0"/>
    <s v="PRIV"/>
    <x v="0"/>
    <x v="1"/>
    <s v="IS"/>
    <x v="2"/>
    <x v="104"/>
    <x v="104"/>
    <x v="104"/>
    <x v="104"/>
  </r>
  <r>
    <s v="FT"/>
    <x v="0"/>
    <s v="ED0"/>
    <x v="0"/>
    <s v="PRIV"/>
    <x v="0"/>
    <x v="0"/>
    <s v="IT"/>
    <x v="29"/>
    <x v="105"/>
    <x v="105"/>
    <x v="105"/>
    <x v="105"/>
  </r>
  <r>
    <s v="FT"/>
    <x v="0"/>
    <s v="ED0"/>
    <x v="0"/>
    <s v="PRIV"/>
    <x v="0"/>
    <x v="1"/>
    <s v="IT"/>
    <x v="29"/>
    <x v="106"/>
    <x v="106"/>
    <x v="106"/>
    <x v="106"/>
  </r>
  <r>
    <s v="FT"/>
    <x v="0"/>
    <s v="ED0"/>
    <x v="0"/>
    <s v="PRIV"/>
    <x v="0"/>
    <x v="0"/>
    <s v="LT"/>
    <x v="12"/>
    <x v="107"/>
    <x v="107"/>
    <x v="107"/>
    <x v="107"/>
  </r>
  <r>
    <s v="FT"/>
    <x v="0"/>
    <s v="ED0"/>
    <x v="0"/>
    <s v="PRIV"/>
    <x v="0"/>
    <x v="1"/>
    <s v="LT"/>
    <x v="12"/>
    <x v="108"/>
    <x v="108"/>
    <x v="108"/>
    <x v="108"/>
  </r>
  <r>
    <s v="FT"/>
    <x v="0"/>
    <s v="ED0"/>
    <x v="0"/>
    <s v="PRIV"/>
    <x v="0"/>
    <x v="0"/>
    <s v="LU"/>
    <x v="7"/>
    <x v="109"/>
    <x v="109"/>
    <x v="109"/>
    <x v="109"/>
  </r>
  <r>
    <s v="FT"/>
    <x v="0"/>
    <s v="ED0"/>
    <x v="0"/>
    <s v="PRIV"/>
    <x v="0"/>
    <x v="1"/>
    <s v="LU"/>
    <x v="7"/>
    <x v="110"/>
    <x v="110"/>
    <x v="110"/>
    <x v="110"/>
  </r>
  <r>
    <s v="FT"/>
    <x v="0"/>
    <s v="ED0"/>
    <x v="0"/>
    <s v="PRIV"/>
    <x v="0"/>
    <x v="0"/>
    <s v="LV"/>
    <x v="10"/>
    <x v="111"/>
    <x v="111"/>
    <x v="111"/>
    <x v="111"/>
  </r>
  <r>
    <s v="FT"/>
    <x v="0"/>
    <s v="ED0"/>
    <x v="0"/>
    <s v="PRIV"/>
    <x v="0"/>
    <x v="1"/>
    <s v="LV"/>
    <x v="10"/>
    <x v="112"/>
    <x v="112"/>
    <x v="112"/>
    <x v="112"/>
  </r>
  <r>
    <s v="FT"/>
    <x v="0"/>
    <s v="ED0"/>
    <x v="0"/>
    <s v="PRIV"/>
    <x v="0"/>
    <x v="0"/>
    <s v="MK"/>
    <x v="8"/>
    <x v="113"/>
    <x v="113"/>
    <x v="113"/>
    <x v="113"/>
  </r>
  <r>
    <s v="FT"/>
    <x v="0"/>
    <s v="ED0"/>
    <x v="0"/>
    <s v="PRIV"/>
    <x v="0"/>
    <x v="1"/>
    <s v="MK"/>
    <x v="8"/>
    <x v="114"/>
    <x v="114"/>
    <x v="114"/>
    <x v="114"/>
  </r>
  <r>
    <s v="FT"/>
    <x v="0"/>
    <s v="ED0"/>
    <x v="0"/>
    <s v="PRIV"/>
    <x v="0"/>
    <x v="0"/>
    <s v="MT"/>
    <x v="4"/>
    <x v="115"/>
    <x v="115"/>
    <x v="115"/>
    <x v="115"/>
  </r>
  <r>
    <s v="FT"/>
    <x v="0"/>
    <s v="ED0"/>
    <x v="0"/>
    <s v="PRIV"/>
    <x v="0"/>
    <x v="1"/>
    <s v="MT"/>
    <x v="4"/>
    <x v="116"/>
    <x v="116"/>
    <x v="116"/>
    <x v="116"/>
  </r>
  <r>
    <s v="PT"/>
    <x v="1"/>
    <s v="ED0"/>
    <x v="0"/>
    <s v="PRIV"/>
    <x v="0"/>
    <x v="0"/>
    <s v="NL"/>
    <x v="23"/>
    <x v="117"/>
    <x v="117"/>
    <x v="117"/>
    <x v="117"/>
  </r>
  <r>
    <s v="PT"/>
    <x v="1"/>
    <s v="ED0"/>
    <x v="0"/>
    <s v="PRIV"/>
    <x v="0"/>
    <x v="1"/>
    <s v="NL"/>
    <x v="23"/>
    <x v="118"/>
    <x v="118"/>
    <x v="118"/>
    <x v="118"/>
  </r>
  <r>
    <s v="FT"/>
    <x v="0"/>
    <s v="ED0"/>
    <x v="0"/>
    <s v="PRIV"/>
    <x v="0"/>
    <x v="0"/>
    <s v="NO"/>
    <x v="14"/>
    <x v="119"/>
    <x v="119"/>
    <x v="119"/>
    <x v="119"/>
  </r>
  <r>
    <s v="FT"/>
    <x v="0"/>
    <s v="ED0"/>
    <x v="0"/>
    <s v="PRIV"/>
    <x v="0"/>
    <x v="1"/>
    <s v="NO"/>
    <x v="14"/>
    <x v="120"/>
    <x v="120"/>
    <x v="120"/>
    <x v="120"/>
  </r>
  <r>
    <s v="FT"/>
    <x v="0"/>
    <s v="ED0"/>
    <x v="0"/>
    <s v="PRIV"/>
    <x v="0"/>
    <x v="0"/>
    <s v="PL"/>
    <x v="26"/>
    <x v="121"/>
    <x v="121"/>
    <x v="121"/>
    <x v="121"/>
  </r>
  <r>
    <s v="FT"/>
    <x v="0"/>
    <s v="ED0"/>
    <x v="0"/>
    <s v="PRIV"/>
    <x v="0"/>
    <x v="1"/>
    <s v="PL"/>
    <x v="26"/>
    <x v="122"/>
    <x v="122"/>
    <x v="122"/>
    <x v="122"/>
  </r>
  <r>
    <s v="FT"/>
    <x v="0"/>
    <s v="ED0"/>
    <x v="0"/>
    <s v="PRIV"/>
    <x v="0"/>
    <x v="0"/>
    <s v="PT"/>
    <x v="13"/>
    <x v="123"/>
    <x v="123"/>
    <x v="123"/>
    <x v="123"/>
  </r>
  <r>
    <s v="FT"/>
    <x v="0"/>
    <s v="ED0"/>
    <x v="0"/>
    <s v="PRIV"/>
    <x v="0"/>
    <x v="1"/>
    <s v="PT"/>
    <x v="13"/>
    <x v="124"/>
    <x v="124"/>
    <x v="124"/>
    <x v="124"/>
  </r>
  <r>
    <s v="FT"/>
    <x v="0"/>
    <s v="ED0"/>
    <x v="0"/>
    <s v="PRIV"/>
    <x v="0"/>
    <x v="0"/>
    <s v="RO"/>
    <x v="25"/>
    <x v="125"/>
    <x v="125"/>
    <x v="125"/>
    <x v="125"/>
  </r>
  <r>
    <s v="FT"/>
    <x v="0"/>
    <s v="ED0"/>
    <x v="0"/>
    <s v="PRIV"/>
    <x v="0"/>
    <x v="1"/>
    <s v="RO"/>
    <x v="25"/>
    <x v="126"/>
    <x v="126"/>
    <x v="126"/>
    <x v="126"/>
  </r>
  <r>
    <s v="FT"/>
    <x v="0"/>
    <s v="ED0"/>
    <x v="0"/>
    <s v="PRIV"/>
    <x v="0"/>
    <x v="0"/>
    <s v="RS"/>
    <x v="17"/>
    <x v="127"/>
    <x v="127"/>
    <x v="127"/>
    <x v="127"/>
  </r>
  <r>
    <s v="FT"/>
    <x v="0"/>
    <s v="ED0"/>
    <x v="0"/>
    <s v="PRIV"/>
    <x v="0"/>
    <x v="1"/>
    <s v="RS"/>
    <x v="17"/>
    <x v="128"/>
    <x v="128"/>
    <x v="128"/>
    <x v="128"/>
  </r>
  <r>
    <s v="FT"/>
    <x v="0"/>
    <s v="ED0"/>
    <x v="0"/>
    <s v="PRIV"/>
    <x v="0"/>
    <x v="0"/>
    <s v="SE"/>
    <x v="24"/>
    <x v="129"/>
    <x v="129"/>
    <x v="129"/>
    <x v="129"/>
  </r>
  <r>
    <s v="FT"/>
    <x v="0"/>
    <s v="ED0"/>
    <x v="0"/>
    <s v="PRIV"/>
    <x v="0"/>
    <x v="1"/>
    <s v="SE"/>
    <x v="24"/>
    <x v="130"/>
    <x v="130"/>
    <x v="130"/>
    <x v="130"/>
  </r>
  <r>
    <s v="FT"/>
    <x v="0"/>
    <s v="ED0"/>
    <x v="0"/>
    <s v="PRIV"/>
    <x v="0"/>
    <x v="0"/>
    <s v="SI"/>
    <x v="11"/>
    <x v="131"/>
    <x v="131"/>
    <x v="131"/>
    <x v="131"/>
  </r>
  <r>
    <s v="FT"/>
    <x v="0"/>
    <s v="ED0"/>
    <x v="0"/>
    <s v="PRIV"/>
    <x v="0"/>
    <x v="1"/>
    <s v="SI"/>
    <x v="11"/>
    <x v="132"/>
    <x v="132"/>
    <x v="132"/>
    <x v="132"/>
  </r>
  <r>
    <s v="FT"/>
    <x v="0"/>
    <s v="ED0"/>
    <x v="0"/>
    <s v="PRIV"/>
    <x v="0"/>
    <x v="0"/>
    <s v="SK"/>
    <x v="15"/>
    <x v="133"/>
    <x v="133"/>
    <x v="133"/>
    <x v="133"/>
  </r>
  <r>
    <s v="FT"/>
    <x v="0"/>
    <s v="ED0"/>
    <x v="0"/>
    <s v="PRIV"/>
    <x v="0"/>
    <x v="1"/>
    <s v="SK"/>
    <x v="15"/>
    <x v="134"/>
    <x v="134"/>
    <x v="134"/>
    <x v="134"/>
  </r>
  <r>
    <s v="FT"/>
    <x v="0"/>
    <s v="ED0"/>
    <x v="0"/>
    <s v="PRIV"/>
    <x v="0"/>
    <x v="0"/>
    <s v="TR"/>
    <x v="27"/>
    <x v="135"/>
    <x v="135"/>
    <x v="135"/>
    <x v="135"/>
  </r>
  <r>
    <s v="FT"/>
    <x v="0"/>
    <s v="ED0"/>
    <x v="0"/>
    <s v="PRIV"/>
    <x v="0"/>
    <x v="1"/>
    <s v="TR"/>
    <x v="27"/>
    <x v="136"/>
    <x v="136"/>
    <x v="136"/>
    <x v="136"/>
  </r>
  <r>
    <s v="FT"/>
    <x v="0"/>
    <s v="ED0"/>
    <x v="0"/>
    <s v="PRIV"/>
    <x v="0"/>
    <x v="0"/>
    <s v="UK"/>
    <x v="21"/>
    <x v="137"/>
    <x v="137"/>
    <x v="137"/>
    <x v="137"/>
  </r>
  <r>
    <s v="PT"/>
    <x v="1"/>
    <s v="ED0"/>
    <x v="0"/>
    <s v="PRIV"/>
    <x v="0"/>
    <x v="0"/>
    <s v="UK"/>
    <x v="21"/>
    <x v="138"/>
    <x v="138"/>
    <x v="138"/>
    <x v="138"/>
  </r>
  <r>
    <s v="FT"/>
    <x v="0"/>
    <s v="ED0"/>
    <x v="0"/>
    <s v="PRIV"/>
    <x v="0"/>
    <x v="1"/>
    <s v="UK"/>
    <x v="21"/>
    <x v="139"/>
    <x v="139"/>
    <x v="139"/>
    <x v="139"/>
  </r>
  <r>
    <s v="PT"/>
    <x v="1"/>
    <s v="ED0"/>
    <x v="0"/>
    <s v="PRIV"/>
    <x v="0"/>
    <x v="1"/>
    <s v="UK"/>
    <x v="21"/>
    <x v="140"/>
    <x v="140"/>
    <x v="140"/>
    <x v="140"/>
  </r>
  <r>
    <s v="FT"/>
    <x v="0"/>
    <s v="ED1"/>
    <x v="1"/>
    <s v="PRIV"/>
    <x v="0"/>
    <x v="0"/>
    <s v="AT"/>
    <x v="0"/>
    <x v="141"/>
    <x v="141"/>
    <x v="141"/>
    <x v="141"/>
  </r>
  <r>
    <s v="FT"/>
    <x v="0"/>
    <s v="ED1"/>
    <x v="1"/>
    <s v="PRIV"/>
    <x v="0"/>
    <x v="1"/>
    <s v="AT"/>
    <x v="0"/>
    <x v="142"/>
    <x v="142"/>
    <x v="142"/>
    <x v="142"/>
  </r>
  <r>
    <s v="PT"/>
    <x v="1"/>
    <s v="ED1"/>
    <x v="1"/>
    <s v="PRIV"/>
    <x v="0"/>
    <x v="0"/>
    <s v="BE"/>
    <x v="32"/>
    <x v="143"/>
    <x v="143"/>
    <x v="143"/>
    <x v="143"/>
  </r>
  <r>
    <s v="FT"/>
    <x v="0"/>
    <s v="ED1"/>
    <x v="1"/>
    <s v="PRIV"/>
    <x v="0"/>
    <x v="0"/>
    <s v="BE"/>
    <x v="32"/>
    <x v="144"/>
    <x v="144"/>
    <x v="144"/>
    <x v="144"/>
  </r>
  <r>
    <s v="PT"/>
    <x v="1"/>
    <s v="ED1"/>
    <x v="1"/>
    <s v="PRIV"/>
    <x v="0"/>
    <x v="1"/>
    <s v="BE"/>
    <x v="32"/>
    <x v="145"/>
    <x v="145"/>
    <x v="145"/>
    <x v="145"/>
  </r>
  <r>
    <s v="FT"/>
    <x v="0"/>
    <s v="ED1"/>
    <x v="1"/>
    <s v="PRIV"/>
    <x v="0"/>
    <x v="1"/>
    <s v="BE"/>
    <x v="32"/>
    <x v="146"/>
    <x v="146"/>
    <x v="146"/>
    <x v="146"/>
  </r>
  <r>
    <s v="FT"/>
    <x v="0"/>
    <s v="ED1"/>
    <x v="1"/>
    <s v="PRIV"/>
    <x v="0"/>
    <x v="0"/>
    <s v="BG"/>
    <x v="1"/>
    <x v="147"/>
    <x v="147"/>
    <x v="147"/>
    <x v="147"/>
  </r>
  <r>
    <s v="FT"/>
    <x v="0"/>
    <s v="ED1"/>
    <x v="1"/>
    <s v="PRIV"/>
    <x v="0"/>
    <x v="1"/>
    <s v="BG"/>
    <x v="1"/>
    <x v="148"/>
    <x v="148"/>
    <x v="148"/>
    <x v="148"/>
  </r>
  <r>
    <s v="FT"/>
    <x v="0"/>
    <s v="ED1"/>
    <x v="1"/>
    <s v="PRIV"/>
    <x v="0"/>
    <x v="0"/>
    <s v="CH"/>
    <x v="16"/>
    <x v="149"/>
    <x v="149"/>
    <x v="149"/>
    <x v="149"/>
  </r>
  <r>
    <s v="FT"/>
    <x v="0"/>
    <s v="ED1"/>
    <x v="1"/>
    <s v="PRIV"/>
    <x v="0"/>
    <x v="1"/>
    <s v="CH"/>
    <x v="16"/>
    <x v="150"/>
    <x v="150"/>
    <x v="150"/>
    <x v="150"/>
  </r>
  <r>
    <s v="PT"/>
    <x v="1"/>
    <s v="ED1"/>
    <x v="1"/>
    <s v="PUBL"/>
    <x v="1"/>
    <x v="0"/>
    <s v="EE"/>
    <x v="9"/>
    <x v="151"/>
    <x v="151"/>
    <x v="151"/>
    <x v="151"/>
  </r>
  <r>
    <s v="PT"/>
    <x v="1"/>
    <s v="ED1"/>
    <x v="1"/>
    <s v="PUBL"/>
    <x v="1"/>
    <x v="0"/>
    <s v="HU"/>
    <x v="20"/>
    <x v="151"/>
    <x v="152"/>
    <x v="152"/>
    <x v="152"/>
  </r>
  <r>
    <s v="PT"/>
    <x v="1"/>
    <s v="ED1"/>
    <x v="1"/>
    <s v="PUBL"/>
    <x v="1"/>
    <x v="1"/>
    <s v="PL"/>
    <x v="26"/>
    <x v="152"/>
    <x v="153"/>
    <x v="153"/>
    <x v="153"/>
  </r>
  <r>
    <s v="PT"/>
    <x v="1"/>
    <s v="ED1"/>
    <x v="1"/>
    <s v="PUBL"/>
    <x v="1"/>
    <x v="1"/>
    <s v="LT"/>
    <x v="12"/>
    <x v="153"/>
    <x v="3"/>
    <x v="154"/>
    <x v="154"/>
  </r>
  <r>
    <s v="PT"/>
    <x v="1"/>
    <s v="ED1"/>
    <x v="1"/>
    <s v="PUBL"/>
    <x v="1"/>
    <x v="1"/>
    <s v="EE"/>
    <x v="9"/>
    <x v="154"/>
    <x v="102"/>
    <x v="155"/>
    <x v="155"/>
  </r>
  <r>
    <s v="PT"/>
    <x v="1"/>
    <s v="ED1"/>
    <x v="1"/>
    <s v="PUBL"/>
    <x v="1"/>
    <x v="0"/>
    <s v="LT"/>
    <x v="12"/>
    <x v="155"/>
    <x v="154"/>
    <x v="156"/>
    <x v="156"/>
  </r>
  <r>
    <s v="PT"/>
    <x v="1"/>
    <s v="ED1"/>
    <x v="1"/>
    <s v="PUBL"/>
    <x v="1"/>
    <x v="0"/>
    <s v="MK"/>
    <x v="8"/>
    <x v="156"/>
    <x v="155"/>
    <x v="157"/>
    <x v="157"/>
  </r>
  <r>
    <s v="PT"/>
    <x v="1"/>
    <s v="ED1"/>
    <x v="1"/>
    <s v="PUBL"/>
    <x v="1"/>
    <x v="0"/>
    <s v="RO"/>
    <x v="25"/>
    <x v="157"/>
    <x v="156"/>
    <x v="158"/>
    <x v="158"/>
  </r>
  <r>
    <s v="PT"/>
    <x v="1"/>
    <s v="ED1"/>
    <x v="1"/>
    <s v="PUBL"/>
    <x v="1"/>
    <x v="1"/>
    <s v="HU"/>
    <x v="20"/>
    <x v="158"/>
    <x v="157"/>
    <x v="159"/>
    <x v="159"/>
  </r>
  <r>
    <s v="PT"/>
    <x v="1"/>
    <s v="ED1"/>
    <x v="1"/>
    <s v="PUBL"/>
    <x v="1"/>
    <x v="1"/>
    <s v="MK"/>
    <x v="8"/>
    <x v="159"/>
    <x v="158"/>
    <x v="160"/>
    <x v="160"/>
  </r>
  <r>
    <s v="PT"/>
    <x v="1"/>
    <s v="ED1"/>
    <x v="1"/>
    <s v="PUBL"/>
    <x v="1"/>
    <x v="0"/>
    <s v="SI"/>
    <x v="11"/>
    <x v="160"/>
    <x v="159"/>
    <x v="161"/>
    <x v="161"/>
  </r>
  <r>
    <s v="PT"/>
    <x v="1"/>
    <s v="ED1"/>
    <x v="1"/>
    <s v="PUBL"/>
    <x v="1"/>
    <x v="1"/>
    <s v="RO"/>
    <x v="25"/>
    <x v="161"/>
    <x v="160"/>
    <x v="162"/>
    <x v="162"/>
  </r>
  <r>
    <s v="PT"/>
    <x v="1"/>
    <s v="ED1"/>
    <x v="1"/>
    <s v="PUBL"/>
    <x v="1"/>
    <x v="1"/>
    <s v="SI"/>
    <x v="11"/>
    <x v="162"/>
    <x v="161"/>
    <x v="163"/>
    <x v="163"/>
  </r>
  <r>
    <s v="PT"/>
    <x v="1"/>
    <s v="ED1"/>
    <x v="1"/>
    <s v="PUBL"/>
    <x v="1"/>
    <x v="1"/>
    <s v="PT"/>
    <x v="13"/>
    <x v="163"/>
    <x v="162"/>
    <x v="164"/>
    <x v="164"/>
  </r>
  <r>
    <s v="PT"/>
    <x v="1"/>
    <s v="ED1"/>
    <x v="1"/>
    <s v="PUBL"/>
    <x v="1"/>
    <x v="0"/>
    <s v="BG"/>
    <x v="1"/>
    <x v="164"/>
    <x v="163"/>
    <x v="165"/>
    <x v="165"/>
  </r>
  <r>
    <s v="PT"/>
    <x v="1"/>
    <s v="ED1"/>
    <x v="1"/>
    <s v="PUBL"/>
    <x v="1"/>
    <x v="1"/>
    <s v="BG"/>
    <x v="1"/>
    <x v="165"/>
    <x v="164"/>
    <x v="166"/>
    <x v="166"/>
  </r>
  <r>
    <s v="PT"/>
    <x v="1"/>
    <s v="ED1"/>
    <x v="1"/>
    <s v="PUBL"/>
    <x v="1"/>
    <x v="0"/>
    <s v="PT"/>
    <x v="13"/>
    <x v="166"/>
    <x v="165"/>
    <x v="167"/>
    <x v="167"/>
  </r>
  <r>
    <s v="FT"/>
    <x v="0"/>
    <s v="ED1"/>
    <x v="1"/>
    <s v="PUBL"/>
    <x v="1"/>
    <x v="0"/>
    <s v="LI"/>
    <x v="33"/>
    <x v="167"/>
    <x v="166"/>
    <x v="168"/>
    <x v="168"/>
  </r>
  <r>
    <s v="FT"/>
    <x v="0"/>
    <s v="ED1"/>
    <x v="1"/>
    <s v="PUBL"/>
    <x v="1"/>
    <x v="1"/>
    <s v="LI"/>
    <x v="33"/>
    <x v="168"/>
    <x v="167"/>
    <x v="169"/>
    <x v="169"/>
  </r>
  <r>
    <s v="FT"/>
    <x v="0"/>
    <s v="ED1"/>
    <x v="1"/>
    <s v="PRIV"/>
    <x v="0"/>
    <x v="0"/>
    <s v="CY"/>
    <x v="5"/>
    <x v="169"/>
    <x v="168"/>
    <x v="170"/>
    <x v="170"/>
  </r>
  <r>
    <s v="FT"/>
    <x v="0"/>
    <s v="ED1"/>
    <x v="1"/>
    <s v="PRIV"/>
    <x v="0"/>
    <x v="1"/>
    <s v="CY"/>
    <x v="5"/>
    <x v="170"/>
    <x v="169"/>
    <x v="171"/>
    <x v="171"/>
  </r>
  <r>
    <s v="FT"/>
    <x v="0"/>
    <s v="ED1"/>
    <x v="1"/>
    <s v="PUBL"/>
    <x v="1"/>
    <x v="0"/>
    <s v="MT"/>
    <x v="4"/>
    <x v="171"/>
    <x v="170"/>
    <x v="172"/>
    <x v="172"/>
  </r>
  <r>
    <s v="FT"/>
    <x v="0"/>
    <s v="ED1"/>
    <x v="1"/>
    <s v="PUBL"/>
    <x v="1"/>
    <x v="1"/>
    <s v="MT"/>
    <x v="4"/>
    <x v="172"/>
    <x v="171"/>
    <x v="173"/>
    <x v="173"/>
  </r>
  <r>
    <s v="FT"/>
    <x v="0"/>
    <s v="ED1"/>
    <x v="1"/>
    <s v="PRIV"/>
    <x v="0"/>
    <x v="0"/>
    <s v="CZ"/>
    <x v="22"/>
    <x v="173"/>
    <x v="172"/>
    <x v="174"/>
    <x v="174"/>
  </r>
  <r>
    <s v="FT"/>
    <x v="0"/>
    <s v="ED1"/>
    <x v="1"/>
    <s v="PRIV"/>
    <x v="0"/>
    <x v="1"/>
    <s v="CZ"/>
    <x v="22"/>
    <x v="174"/>
    <x v="173"/>
    <x v="175"/>
    <x v="175"/>
  </r>
  <r>
    <s v="PT"/>
    <x v="1"/>
    <s v="ED1"/>
    <x v="1"/>
    <s v="PUBL"/>
    <x v="1"/>
    <x v="1"/>
    <s v="IT"/>
    <x v="29"/>
    <x v="175"/>
    <x v="174"/>
    <x v="176"/>
    <x v="176"/>
  </r>
  <r>
    <s v="FT"/>
    <x v="0"/>
    <s v="ED1"/>
    <x v="1"/>
    <s v="PUBL"/>
    <x v="1"/>
    <x v="0"/>
    <s v="IS"/>
    <x v="2"/>
    <x v="176"/>
    <x v="175"/>
    <x v="177"/>
    <x v="177"/>
  </r>
  <r>
    <s v="PT"/>
    <x v="1"/>
    <s v="ED1"/>
    <x v="1"/>
    <s v="PUBL"/>
    <x v="1"/>
    <x v="0"/>
    <s v="IT"/>
    <x v="29"/>
    <x v="177"/>
    <x v="176"/>
    <x v="178"/>
    <x v="178"/>
  </r>
  <r>
    <s v="FT"/>
    <x v="0"/>
    <s v="ED1"/>
    <x v="1"/>
    <s v="PUBL"/>
    <x v="1"/>
    <x v="1"/>
    <s v="IS"/>
    <x v="2"/>
    <x v="178"/>
    <x v="177"/>
    <x v="179"/>
    <x v="179"/>
  </r>
  <r>
    <s v="FT"/>
    <x v="0"/>
    <s v="ED1"/>
    <x v="1"/>
    <s v="PUBL"/>
    <x v="1"/>
    <x v="0"/>
    <s v="LU"/>
    <x v="7"/>
    <x v="179"/>
    <x v="178"/>
    <x v="180"/>
    <x v="180"/>
  </r>
  <r>
    <s v="FT"/>
    <x v="0"/>
    <s v="ED1"/>
    <x v="1"/>
    <s v="PUBL"/>
    <x v="1"/>
    <x v="1"/>
    <s v="LU"/>
    <x v="7"/>
    <x v="180"/>
    <x v="179"/>
    <x v="181"/>
    <x v="181"/>
  </r>
  <r>
    <s v="FT"/>
    <x v="0"/>
    <s v="ED1"/>
    <x v="1"/>
    <s v="PUBL"/>
    <x v="1"/>
    <x v="0"/>
    <s v="CY"/>
    <x v="5"/>
    <x v="181"/>
    <x v="180"/>
    <x v="182"/>
    <x v="182"/>
  </r>
  <r>
    <s v="FT"/>
    <x v="0"/>
    <s v="ED1"/>
    <x v="1"/>
    <s v="PUBL"/>
    <x v="1"/>
    <x v="1"/>
    <s v="CY"/>
    <x v="5"/>
    <x v="182"/>
    <x v="181"/>
    <x v="183"/>
    <x v="183"/>
  </r>
  <r>
    <s v="PT"/>
    <x v="1"/>
    <s v="ED1"/>
    <x v="1"/>
    <s v="PUBL"/>
    <x v="1"/>
    <x v="1"/>
    <s v="ES"/>
    <x v="30"/>
    <x v="183"/>
    <x v="182"/>
    <x v="184"/>
    <x v="184"/>
  </r>
  <r>
    <s v="FT"/>
    <x v="0"/>
    <s v="ED1"/>
    <x v="1"/>
    <s v="PUBL"/>
    <x v="1"/>
    <x v="0"/>
    <s v="EE"/>
    <x v="9"/>
    <x v="184"/>
    <x v="183"/>
    <x v="185"/>
    <x v="185"/>
  </r>
  <r>
    <s v="FT"/>
    <x v="0"/>
    <s v="ED1"/>
    <x v="1"/>
    <s v="PUBL"/>
    <x v="1"/>
    <x v="1"/>
    <s v="EE"/>
    <x v="9"/>
    <x v="185"/>
    <x v="184"/>
    <x v="186"/>
    <x v="186"/>
  </r>
  <r>
    <s v="FT"/>
    <x v="0"/>
    <s v="ED1"/>
    <x v="1"/>
    <s v="PUBL"/>
    <x v="1"/>
    <x v="0"/>
    <s v="MK"/>
    <x v="8"/>
    <x v="186"/>
    <x v="185"/>
    <x v="187"/>
    <x v="187"/>
  </r>
  <r>
    <s v="PT"/>
    <x v="1"/>
    <s v="ED1"/>
    <x v="1"/>
    <s v="PUBL"/>
    <x v="1"/>
    <x v="0"/>
    <s v="ES"/>
    <x v="30"/>
    <x v="187"/>
    <x v="186"/>
    <x v="188"/>
    <x v="188"/>
  </r>
  <r>
    <s v="FT"/>
    <x v="0"/>
    <s v="ED1"/>
    <x v="1"/>
    <s v="PUBL"/>
    <x v="1"/>
    <x v="0"/>
    <s v="LT"/>
    <x v="12"/>
    <x v="188"/>
    <x v="187"/>
    <x v="189"/>
    <x v="189"/>
  </r>
  <r>
    <s v="PT"/>
    <x v="1"/>
    <s v="ED1"/>
    <x v="1"/>
    <s v="PUBL"/>
    <x v="1"/>
    <x v="1"/>
    <s v="SE"/>
    <x v="24"/>
    <x v="189"/>
    <x v="188"/>
    <x v="190"/>
    <x v="190"/>
  </r>
  <r>
    <s v="FT"/>
    <x v="0"/>
    <s v="ED1"/>
    <x v="1"/>
    <s v="PUBL"/>
    <x v="1"/>
    <x v="1"/>
    <s v="MK"/>
    <x v="8"/>
    <x v="190"/>
    <x v="189"/>
    <x v="191"/>
    <x v="191"/>
  </r>
  <r>
    <s v="FT"/>
    <x v="0"/>
    <s v="ED1"/>
    <x v="1"/>
    <s v="PUBL"/>
    <x v="1"/>
    <x v="1"/>
    <s v="LT"/>
    <x v="12"/>
    <x v="191"/>
    <x v="190"/>
    <x v="192"/>
    <x v="192"/>
  </r>
  <r>
    <s v="PT"/>
    <x v="1"/>
    <s v="ED1"/>
    <x v="1"/>
    <s v="PUBL"/>
    <x v="1"/>
    <x v="0"/>
    <s v="SE"/>
    <x v="24"/>
    <x v="192"/>
    <x v="191"/>
    <x v="193"/>
    <x v="193"/>
  </r>
  <r>
    <s v="FT"/>
    <x v="0"/>
    <s v="ED1"/>
    <x v="1"/>
    <s v="PUBL"/>
    <x v="1"/>
    <x v="0"/>
    <s v="LV"/>
    <x v="10"/>
    <x v="193"/>
    <x v="192"/>
    <x v="194"/>
    <x v="194"/>
  </r>
  <r>
    <s v="FT"/>
    <x v="0"/>
    <s v="ED1"/>
    <x v="1"/>
    <s v="PUBL"/>
    <x v="1"/>
    <x v="0"/>
    <s v="SI"/>
    <x v="11"/>
    <x v="194"/>
    <x v="193"/>
    <x v="195"/>
    <x v="195"/>
  </r>
  <r>
    <s v="FT"/>
    <x v="0"/>
    <s v="ED1"/>
    <x v="1"/>
    <s v="PUBL"/>
    <x v="1"/>
    <x v="1"/>
    <s v="LV"/>
    <x v="10"/>
    <x v="195"/>
    <x v="194"/>
    <x v="196"/>
    <x v="196"/>
  </r>
  <r>
    <s v="FT"/>
    <x v="0"/>
    <s v="ED1"/>
    <x v="1"/>
    <s v="PUBL"/>
    <x v="1"/>
    <x v="1"/>
    <s v="SI"/>
    <x v="11"/>
    <x v="196"/>
    <x v="195"/>
    <x v="197"/>
    <x v="197"/>
  </r>
  <r>
    <s v="FT"/>
    <x v="0"/>
    <s v="ED1"/>
    <x v="1"/>
    <s v="PUBL"/>
    <x v="1"/>
    <x v="0"/>
    <s v="HR"/>
    <x v="6"/>
    <x v="197"/>
    <x v="196"/>
    <x v="198"/>
    <x v="198"/>
  </r>
  <r>
    <s v="FT"/>
    <x v="0"/>
    <s v="ED1"/>
    <x v="1"/>
    <s v="PUBL"/>
    <x v="1"/>
    <x v="1"/>
    <s v="HR"/>
    <x v="6"/>
    <x v="198"/>
    <x v="197"/>
    <x v="199"/>
    <x v="199"/>
  </r>
  <r>
    <s v="FT"/>
    <x v="0"/>
    <s v="ED1"/>
    <x v="1"/>
    <s v="PUBL"/>
    <x v="1"/>
    <x v="0"/>
    <s v="SK"/>
    <x v="15"/>
    <x v="199"/>
    <x v="198"/>
    <x v="200"/>
    <x v="200"/>
  </r>
  <r>
    <s v="FT"/>
    <x v="0"/>
    <s v="ED1"/>
    <x v="1"/>
    <s v="PUBL"/>
    <x v="1"/>
    <x v="1"/>
    <s v="SK"/>
    <x v="15"/>
    <x v="200"/>
    <x v="199"/>
    <x v="201"/>
    <x v="201"/>
  </r>
  <r>
    <s v="FT"/>
    <x v="0"/>
    <s v="ED1"/>
    <x v="1"/>
    <s v="PUBL"/>
    <x v="1"/>
    <x v="0"/>
    <s v="BG"/>
    <x v="1"/>
    <x v="201"/>
    <x v="200"/>
    <x v="202"/>
    <x v="202"/>
  </r>
  <r>
    <s v="FT"/>
    <x v="0"/>
    <s v="ED1"/>
    <x v="1"/>
    <s v="PUBL"/>
    <x v="1"/>
    <x v="0"/>
    <s v="RS"/>
    <x v="17"/>
    <x v="202"/>
    <x v="201"/>
    <x v="203"/>
    <x v="203"/>
  </r>
  <r>
    <s v="FT"/>
    <x v="0"/>
    <s v="ED1"/>
    <x v="1"/>
    <s v="PUBL"/>
    <x v="1"/>
    <x v="1"/>
    <s v="BG"/>
    <x v="1"/>
    <x v="203"/>
    <x v="202"/>
    <x v="204"/>
    <x v="204"/>
  </r>
  <r>
    <s v="FT"/>
    <x v="0"/>
    <s v="ED1"/>
    <x v="1"/>
    <s v="PUBL"/>
    <x v="1"/>
    <x v="1"/>
    <s v="RS"/>
    <x v="17"/>
    <x v="204"/>
    <x v="203"/>
    <x v="205"/>
    <x v="205"/>
  </r>
  <r>
    <s v="FT"/>
    <x v="0"/>
    <s v="ED1"/>
    <x v="1"/>
    <s v="PUBL"/>
    <x v="1"/>
    <x v="0"/>
    <s v="AT"/>
    <x v="0"/>
    <x v="205"/>
    <x v="204"/>
    <x v="206"/>
    <x v="206"/>
  </r>
  <r>
    <s v="FT"/>
    <x v="0"/>
    <s v="ED1"/>
    <x v="1"/>
    <s v="PUBL"/>
    <x v="1"/>
    <x v="1"/>
    <s v="AT"/>
    <x v="0"/>
    <x v="206"/>
    <x v="205"/>
    <x v="207"/>
    <x v="207"/>
  </r>
  <r>
    <s v="FT"/>
    <x v="0"/>
    <s v="ED1"/>
    <x v="1"/>
    <s v="PUBL"/>
    <x v="1"/>
    <x v="0"/>
    <s v="HU"/>
    <x v="20"/>
    <x v="207"/>
    <x v="206"/>
    <x v="208"/>
    <x v="208"/>
  </r>
  <r>
    <s v="FT"/>
    <x v="0"/>
    <s v="ED1"/>
    <x v="1"/>
    <s v="PUBL"/>
    <x v="1"/>
    <x v="1"/>
    <s v="HU"/>
    <x v="20"/>
    <x v="208"/>
    <x v="207"/>
    <x v="209"/>
    <x v="209"/>
  </r>
  <r>
    <s v="FT"/>
    <x v="0"/>
    <s v="ED1"/>
    <x v="1"/>
    <s v="PUBL"/>
    <x v="1"/>
    <x v="0"/>
    <s v="FI"/>
    <x v="18"/>
    <x v="209"/>
    <x v="208"/>
    <x v="210"/>
    <x v="210"/>
  </r>
  <r>
    <s v="FT"/>
    <x v="0"/>
    <s v="ED1"/>
    <x v="1"/>
    <s v="PUBL"/>
    <x v="1"/>
    <x v="0"/>
    <s v="BE"/>
    <x v="32"/>
    <x v="210"/>
    <x v="209"/>
    <x v="211"/>
    <x v="211"/>
  </r>
  <r>
    <s v="FT"/>
    <x v="0"/>
    <s v="ED1"/>
    <x v="1"/>
    <s v="PUBL"/>
    <x v="1"/>
    <x v="1"/>
    <s v="FI"/>
    <x v="18"/>
    <x v="211"/>
    <x v="210"/>
    <x v="212"/>
    <x v="212"/>
  </r>
  <r>
    <s v="FT"/>
    <x v="0"/>
    <s v="ED1"/>
    <x v="1"/>
    <s v="PUBL"/>
    <x v="1"/>
    <x v="1"/>
    <s v="BE"/>
    <x v="32"/>
    <x v="212"/>
    <x v="211"/>
    <x v="213"/>
    <x v="213"/>
  </r>
  <r>
    <s v="FT"/>
    <x v="0"/>
    <s v="ED1"/>
    <x v="1"/>
    <s v="PUBL"/>
    <x v="1"/>
    <x v="0"/>
    <s v="DK"/>
    <x v="19"/>
    <x v="213"/>
    <x v="212"/>
    <x v="214"/>
    <x v="214"/>
  </r>
  <r>
    <s v="FT"/>
    <x v="0"/>
    <s v="ED1"/>
    <x v="1"/>
    <s v="PUBL"/>
    <x v="1"/>
    <x v="1"/>
    <s v="DK"/>
    <x v="19"/>
    <x v="214"/>
    <x v="213"/>
    <x v="215"/>
    <x v="215"/>
  </r>
  <r>
    <s v="FT"/>
    <x v="0"/>
    <s v="ED1"/>
    <x v="1"/>
    <s v="PUBL"/>
    <x v="1"/>
    <x v="0"/>
    <s v="NO"/>
    <x v="14"/>
    <x v="215"/>
    <x v="214"/>
    <x v="216"/>
    <x v="216"/>
  </r>
  <r>
    <s v="FT"/>
    <x v="0"/>
    <s v="ED1"/>
    <x v="1"/>
    <s v="PUBL"/>
    <x v="1"/>
    <x v="1"/>
    <s v="NO"/>
    <x v="14"/>
    <x v="216"/>
    <x v="215"/>
    <x v="217"/>
    <x v="217"/>
  </r>
  <r>
    <s v="FT"/>
    <x v="0"/>
    <s v="ED1"/>
    <x v="1"/>
    <s v="PUBL"/>
    <x v="1"/>
    <x v="0"/>
    <s v="CH"/>
    <x v="16"/>
    <x v="217"/>
    <x v="216"/>
    <x v="218"/>
    <x v="218"/>
  </r>
  <r>
    <s v="FT"/>
    <x v="0"/>
    <s v="ED1"/>
    <x v="1"/>
    <s v="PUBL"/>
    <x v="1"/>
    <x v="1"/>
    <s v="CH"/>
    <x v="16"/>
    <x v="218"/>
    <x v="217"/>
    <x v="219"/>
    <x v="219"/>
  </r>
  <r>
    <s v="FT"/>
    <x v="0"/>
    <s v="ED1"/>
    <x v="1"/>
    <s v="PUBL"/>
    <x v="1"/>
    <x v="0"/>
    <s v="PT"/>
    <x v="13"/>
    <x v="219"/>
    <x v="218"/>
    <x v="220"/>
    <x v="220"/>
  </r>
  <r>
    <s v="FT"/>
    <x v="0"/>
    <s v="ED1"/>
    <x v="1"/>
    <s v="PUBL"/>
    <x v="1"/>
    <x v="0"/>
    <s v="CZ"/>
    <x v="22"/>
    <x v="220"/>
    <x v="219"/>
    <x v="221"/>
    <x v="221"/>
  </r>
  <r>
    <s v="FT"/>
    <x v="0"/>
    <s v="ED1"/>
    <x v="1"/>
    <s v="PUBL"/>
    <x v="1"/>
    <x v="0"/>
    <s v="IE"/>
    <x v="3"/>
    <x v="221"/>
    <x v="220"/>
    <x v="222"/>
    <x v="222"/>
  </r>
  <r>
    <s v="FT"/>
    <x v="0"/>
    <s v="ED1"/>
    <x v="1"/>
    <s v="PUBL"/>
    <x v="1"/>
    <x v="1"/>
    <s v="CZ"/>
    <x v="22"/>
    <x v="222"/>
    <x v="221"/>
    <x v="223"/>
    <x v="223"/>
  </r>
  <r>
    <s v="FT"/>
    <x v="0"/>
    <s v="ED1"/>
    <x v="1"/>
    <s v="PUBL"/>
    <x v="1"/>
    <x v="1"/>
    <s v="IE"/>
    <x v="3"/>
    <x v="223"/>
    <x v="222"/>
    <x v="224"/>
    <x v="224"/>
  </r>
  <r>
    <s v="FT"/>
    <x v="0"/>
    <s v="ED1"/>
    <x v="1"/>
    <s v="PUBL"/>
    <x v="1"/>
    <x v="1"/>
    <s v="PT"/>
    <x v="13"/>
    <x v="224"/>
    <x v="223"/>
    <x v="225"/>
    <x v="225"/>
  </r>
  <r>
    <s v="FT"/>
    <x v="0"/>
    <s v="ED1"/>
    <x v="1"/>
    <s v="PUBL"/>
    <x v="1"/>
    <x v="0"/>
    <s v="EL"/>
    <x v="34"/>
    <x v="225"/>
    <x v="224"/>
    <x v="226"/>
    <x v="226"/>
  </r>
  <r>
    <s v="FT"/>
    <x v="0"/>
    <s v="ED1"/>
    <x v="1"/>
    <s v="PUBL"/>
    <x v="1"/>
    <x v="0"/>
    <s v="SE"/>
    <x v="24"/>
    <x v="226"/>
    <x v="225"/>
    <x v="227"/>
    <x v="227"/>
  </r>
  <r>
    <s v="FT"/>
    <x v="0"/>
    <s v="ED1"/>
    <x v="1"/>
    <s v="PUBL"/>
    <x v="1"/>
    <x v="1"/>
    <s v="EL"/>
    <x v="34"/>
    <x v="227"/>
    <x v="226"/>
    <x v="228"/>
    <x v="228"/>
  </r>
  <r>
    <s v="FT"/>
    <x v="0"/>
    <s v="ED1"/>
    <x v="1"/>
    <s v="PRIV"/>
    <x v="0"/>
    <x v="0"/>
    <s v="DE"/>
    <x v="28"/>
    <x v="228"/>
    <x v="227"/>
    <x v="229"/>
    <x v="229"/>
  </r>
  <r>
    <s v="FT"/>
    <x v="0"/>
    <s v="ED1"/>
    <x v="1"/>
    <s v="PUBL"/>
    <x v="1"/>
    <x v="1"/>
    <s v="SE"/>
    <x v="24"/>
    <x v="229"/>
    <x v="228"/>
    <x v="230"/>
    <x v="230"/>
  </r>
  <r>
    <s v="FT"/>
    <x v="0"/>
    <s v="ED1"/>
    <x v="1"/>
    <s v="PRIV"/>
    <x v="0"/>
    <x v="1"/>
    <s v="DE"/>
    <x v="28"/>
    <x v="230"/>
    <x v="229"/>
    <x v="231"/>
    <x v="231"/>
  </r>
  <r>
    <s v="FT"/>
    <x v="0"/>
    <s v="ED1"/>
    <x v="1"/>
    <s v="PUBL"/>
    <x v="1"/>
    <x v="0"/>
    <s v="RO"/>
    <x v="25"/>
    <x v="231"/>
    <x v="230"/>
    <x v="232"/>
    <x v="232"/>
  </r>
  <r>
    <s v="FT"/>
    <x v="0"/>
    <s v="ED1"/>
    <x v="1"/>
    <s v="PUBL"/>
    <x v="1"/>
    <x v="1"/>
    <s v="RO"/>
    <x v="25"/>
    <x v="232"/>
    <x v="231"/>
    <x v="233"/>
    <x v="233"/>
  </r>
  <r>
    <s v="FT"/>
    <x v="0"/>
    <s v="ED1"/>
    <x v="1"/>
    <s v="PUBL"/>
    <x v="1"/>
    <x v="0"/>
    <s v="NL"/>
    <x v="23"/>
    <x v="233"/>
    <x v="232"/>
    <x v="234"/>
    <x v="234"/>
  </r>
  <r>
    <s v="FT"/>
    <x v="0"/>
    <s v="ED1"/>
    <x v="1"/>
    <s v="PUBL"/>
    <x v="1"/>
    <x v="1"/>
    <s v="NL"/>
    <x v="23"/>
    <x v="234"/>
    <x v="233"/>
    <x v="235"/>
    <x v="235"/>
  </r>
  <r>
    <s v="FT"/>
    <x v="0"/>
    <s v="ED1"/>
    <x v="1"/>
    <s v="PUBL"/>
    <x v="1"/>
    <x v="0"/>
    <s v="ES"/>
    <x v="30"/>
    <x v="235"/>
    <x v="234"/>
    <x v="236"/>
    <x v="236"/>
  </r>
  <r>
    <s v="FT"/>
    <x v="0"/>
    <s v="ED1"/>
    <x v="1"/>
    <s v="PUBL"/>
    <x v="1"/>
    <x v="1"/>
    <s v="ES"/>
    <x v="30"/>
    <x v="236"/>
    <x v="235"/>
    <x v="237"/>
    <x v="237"/>
  </r>
  <r>
    <s v="FT"/>
    <x v="0"/>
    <s v="ED1"/>
    <x v="1"/>
    <s v="PUBL"/>
    <x v="1"/>
    <x v="0"/>
    <s v="PL"/>
    <x v="26"/>
    <x v="237"/>
    <x v="236"/>
    <x v="238"/>
    <x v="238"/>
  </r>
  <r>
    <s v="FT"/>
    <x v="0"/>
    <s v="ED1"/>
    <x v="1"/>
    <s v="PUBL"/>
    <x v="1"/>
    <x v="1"/>
    <s v="PL"/>
    <x v="26"/>
    <x v="238"/>
    <x v="237"/>
    <x v="239"/>
    <x v="239"/>
  </r>
  <r>
    <s v="FT"/>
    <x v="0"/>
    <s v="ED1"/>
    <x v="1"/>
    <s v="PUBL"/>
    <x v="1"/>
    <x v="0"/>
    <s v="IT"/>
    <x v="29"/>
    <x v="239"/>
    <x v="238"/>
    <x v="240"/>
    <x v="240"/>
  </r>
  <r>
    <s v="FT"/>
    <x v="0"/>
    <s v="ED1"/>
    <x v="1"/>
    <s v="PUBL"/>
    <x v="1"/>
    <x v="0"/>
    <s v="DE"/>
    <x v="28"/>
    <x v="240"/>
    <x v="239"/>
    <x v="241"/>
    <x v="241"/>
  </r>
  <r>
    <s v="FT"/>
    <x v="0"/>
    <s v="ED1"/>
    <x v="1"/>
    <s v="PUBL"/>
    <x v="1"/>
    <x v="1"/>
    <s v="IT"/>
    <x v="29"/>
    <x v="241"/>
    <x v="240"/>
    <x v="242"/>
    <x v="242"/>
  </r>
  <r>
    <s v="FT"/>
    <x v="0"/>
    <s v="ED1"/>
    <x v="1"/>
    <s v="PUBL"/>
    <x v="1"/>
    <x v="1"/>
    <s v="DE"/>
    <x v="28"/>
    <x v="242"/>
    <x v="241"/>
    <x v="243"/>
    <x v="243"/>
  </r>
  <r>
    <s v="FT"/>
    <x v="0"/>
    <s v="ED1"/>
    <x v="1"/>
    <s v="PUBL"/>
    <x v="1"/>
    <x v="0"/>
    <s v="FR"/>
    <x v="31"/>
    <x v="243"/>
    <x v="242"/>
    <x v="244"/>
    <x v="244"/>
  </r>
  <r>
    <s v="FT"/>
    <x v="0"/>
    <s v="ED1"/>
    <x v="1"/>
    <s v="PUBL"/>
    <x v="1"/>
    <x v="0"/>
    <s v="UK"/>
    <x v="21"/>
    <x v="244"/>
    <x v="243"/>
    <x v="245"/>
    <x v="245"/>
  </r>
  <r>
    <s v="FT"/>
    <x v="0"/>
    <s v="ED1"/>
    <x v="1"/>
    <s v="PUBL"/>
    <x v="1"/>
    <x v="1"/>
    <s v="FR"/>
    <x v="31"/>
    <x v="245"/>
    <x v="244"/>
    <x v="246"/>
    <x v="246"/>
  </r>
  <r>
    <s v="FT"/>
    <x v="0"/>
    <s v="ED1"/>
    <x v="1"/>
    <s v="PUBL"/>
    <x v="1"/>
    <x v="1"/>
    <s v="UK"/>
    <x v="21"/>
    <x v="246"/>
    <x v="245"/>
    <x v="247"/>
    <x v="247"/>
  </r>
  <r>
    <s v="FT"/>
    <x v="0"/>
    <s v="ED1"/>
    <x v="1"/>
    <s v="PUBL"/>
    <x v="1"/>
    <x v="0"/>
    <s v="TR"/>
    <x v="27"/>
    <x v="247"/>
    <x v="246"/>
    <x v="248"/>
    <x v="248"/>
  </r>
  <r>
    <s v="FT"/>
    <x v="0"/>
    <s v="ED1"/>
    <x v="1"/>
    <s v="PUBL"/>
    <x v="1"/>
    <x v="1"/>
    <s v="TR"/>
    <x v="27"/>
    <x v="248"/>
    <x v="247"/>
    <x v="249"/>
    <x v="249"/>
  </r>
  <r>
    <s v="FT"/>
    <x v="0"/>
    <s v="ED1"/>
    <x v="1"/>
    <s v="PRIV"/>
    <x v="0"/>
    <x v="0"/>
    <s v="DK"/>
    <x v="19"/>
    <x v="249"/>
    <x v="248"/>
    <x v="250"/>
    <x v="250"/>
  </r>
  <r>
    <s v="FT"/>
    <x v="0"/>
    <s v="ED1"/>
    <x v="1"/>
    <s v="PRIV"/>
    <x v="0"/>
    <x v="1"/>
    <s v="DK"/>
    <x v="19"/>
    <x v="250"/>
    <x v="249"/>
    <x v="251"/>
    <x v="251"/>
  </r>
  <r>
    <s v="FT"/>
    <x v="0"/>
    <s v="ED1"/>
    <x v="1"/>
    <s v="PRIV"/>
    <x v="0"/>
    <x v="0"/>
    <s v="EE"/>
    <x v="9"/>
    <x v="251"/>
    <x v="250"/>
    <x v="252"/>
    <x v="252"/>
  </r>
  <r>
    <s v="FT"/>
    <x v="0"/>
    <s v="ED1"/>
    <x v="1"/>
    <s v="PRIV"/>
    <x v="0"/>
    <x v="1"/>
    <s v="EE"/>
    <x v="9"/>
    <x v="252"/>
    <x v="251"/>
    <x v="253"/>
    <x v="253"/>
  </r>
  <r>
    <s v="FT"/>
    <x v="0"/>
    <s v="ED1"/>
    <x v="1"/>
    <s v="PRIV"/>
    <x v="0"/>
    <x v="0"/>
    <s v="EL"/>
    <x v="34"/>
    <x v="253"/>
    <x v="252"/>
    <x v="254"/>
    <x v="254"/>
  </r>
  <r>
    <s v="FT"/>
    <x v="0"/>
    <s v="ED1"/>
    <x v="1"/>
    <s v="PRIV"/>
    <x v="0"/>
    <x v="1"/>
    <s v="EL"/>
    <x v="34"/>
    <x v="254"/>
    <x v="253"/>
    <x v="255"/>
    <x v="255"/>
  </r>
  <r>
    <s v="PT"/>
    <x v="1"/>
    <s v="ED1"/>
    <x v="1"/>
    <s v="PRIV"/>
    <x v="0"/>
    <x v="0"/>
    <s v="ES"/>
    <x v="30"/>
    <x v="255"/>
    <x v="254"/>
    <x v="256"/>
    <x v="256"/>
  </r>
  <r>
    <s v="FT"/>
    <x v="0"/>
    <s v="ED1"/>
    <x v="1"/>
    <s v="PRIV"/>
    <x v="0"/>
    <x v="0"/>
    <s v="ES"/>
    <x v="30"/>
    <x v="256"/>
    <x v="255"/>
    <x v="257"/>
    <x v="257"/>
  </r>
  <r>
    <s v="PT"/>
    <x v="1"/>
    <s v="ED1"/>
    <x v="1"/>
    <s v="PRIV"/>
    <x v="0"/>
    <x v="1"/>
    <s v="ES"/>
    <x v="30"/>
    <x v="257"/>
    <x v="256"/>
    <x v="258"/>
    <x v="109"/>
  </r>
  <r>
    <s v="FT"/>
    <x v="0"/>
    <s v="ED1"/>
    <x v="1"/>
    <s v="PRIV"/>
    <x v="0"/>
    <x v="1"/>
    <s v="ES"/>
    <x v="30"/>
    <x v="258"/>
    <x v="257"/>
    <x v="259"/>
    <x v="258"/>
  </r>
  <r>
    <s v="FT"/>
    <x v="0"/>
    <s v="ED1"/>
    <x v="1"/>
    <s v="PRIV"/>
    <x v="0"/>
    <x v="0"/>
    <s v="FI"/>
    <x v="18"/>
    <x v="259"/>
    <x v="258"/>
    <x v="260"/>
    <x v="259"/>
  </r>
  <r>
    <s v="FT"/>
    <x v="0"/>
    <s v="ED1"/>
    <x v="1"/>
    <s v="PRIV"/>
    <x v="0"/>
    <x v="1"/>
    <s v="FI"/>
    <x v="18"/>
    <x v="260"/>
    <x v="259"/>
    <x v="261"/>
    <x v="260"/>
  </r>
  <r>
    <s v="FT"/>
    <x v="0"/>
    <s v="ED1"/>
    <x v="1"/>
    <s v="PRIV"/>
    <x v="0"/>
    <x v="0"/>
    <s v="FR"/>
    <x v="31"/>
    <x v="261"/>
    <x v="260"/>
    <x v="262"/>
    <x v="261"/>
  </r>
  <r>
    <s v="FT"/>
    <x v="0"/>
    <s v="ED1"/>
    <x v="1"/>
    <s v="PRIV"/>
    <x v="0"/>
    <x v="1"/>
    <s v="FR"/>
    <x v="31"/>
    <x v="262"/>
    <x v="261"/>
    <x v="263"/>
    <x v="262"/>
  </r>
  <r>
    <s v="FT"/>
    <x v="0"/>
    <s v="ED1"/>
    <x v="1"/>
    <s v="PRIV"/>
    <x v="0"/>
    <x v="0"/>
    <s v="HR"/>
    <x v="6"/>
    <x v="263"/>
    <x v="262"/>
    <x v="264"/>
    <x v="263"/>
  </r>
  <r>
    <s v="FT"/>
    <x v="0"/>
    <s v="ED1"/>
    <x v="1"/>
    <s v="PRIV"/>
    <x v="0"/>
    <x v="1"/>
    <s v="HR"/>
    <x v="6"/>
    <x v="264"/>
    <x v="263"/>
    <x v="265"/>
    <x v="264"/>
  </r>
  <r>
    <s v="PT"/>
    <x v="1"/>
    <s v="ED1"/>
    <x v="1"/>
    <s v="PRIV"/>
    <x v="0"/>
    <x v="0"/>
    <s v="HU"/>
    <x v="20"/>
    <x v="265"/>
    <x v="264"/>
    <x v="266"/>
    <x v="265"/>
  </r>
  <r>
    <s v="FT"/>
    <x v="0"/>
    <s v="ED1"/>
    <x v="1"/>
    <s v="PRIV"/>
    <x v="0"/>
    <x v="0"/>
    <s v="HU"/>
    <x v="20"/>
    <x v="266"/>
    <x v="265"/>
    <x v="267"/>
    <x v="266"/>
  </r>
  <r>
    <s v="PT"/>
    <x v="1"/>
    <s v="ED1"/>
    <x v="1"/>
    <s v="PRIV"/>
    <x v="0"/>
    <x v="1"/>
    <s v="HU"/>
    <x v="20"/>
    <x v="267"/>
    <x v="266"/>
    <x v="268"/>
    <x v="267"/>
  </r>
  <r>
    <s v="FT"/>
    <x v="0"/>
    <s v="ED1"/>
    <x v="1"/>
    <s v="PRIV"/>
    <x v="0"/>
    <x v="1"/>
    <s v="HU"/>
    <x v="20"/>
    <x v="268"/>
    <x v="267"/>
    <x v="269"/>
    <x v="268"/>
  </r>
  <r>
    <s v="FT"/>
    <x v="0"/>
    <s v="ED1"/>
    <x v="1"/>
    <s v="PRIV"/>
    <x v="0"/>
    <x v="0"/>
    <s v="IE"/>
    <x v="3"/>
    <x v="269"/>
    <x v="268"/>
    <x v="270"/>
    <x v="269"/>
  </r>
  <r>
    <s v="FT"/>
    <x v="0"/>
    <s v="ED1"/>
    <x v="1"/>
    <s v="PRIV"/>
    <x v="0"/>
    <x v="1"/>
    <s v="IE"/>
    <x v="3"/>
    <x v="270"/>
    <x v="269"/>
    <x v="271"/>
    <x v="270"/>
  </r>
  <r>
    <s v="FT"/>
    <x v="0"/>
    <s v="ED1"/>
    <x v="1"/>
    <s v="PRIV"/>
    <x v="0"/>
    <x v="0"/>
    <s v="IS"/>
    <x v="2"/>
    <x v="271"/>
    <x v="270"/>
    <x v="272"/>
    <x v="271"/>
  </r>
  <r>
    <s v="FT"/>
    <x v="0"/>
    <s v="ED1"/>
    <x v="1"/>
    <s v="PRIV"/>
    <x v="0"/>
    <x v="1"/>
    <s v="IS"/>
    <x v="2"/>
    <x v="272"/>
    <x v="271"/>
    <x v="273"/>
    <x v="272"/>
  </r>
  <r>
    <s v="FT"/>
    <x v="0"/>
    <s v="ED1"/>
    <x v="1"/>
    <s v="PRIV"/>
    <x v="0"/>
    <x v="0"/>
    <s v="IT"/>
    <x v="29"/>
    <x v="273"/>
    <x v="272"/>
    <x v="274"/>
    <x v="273"/>
  </r>
  <r>
    <s v="FT"/>
    <x v="0"/>
    <s v="ED1"/>
    <x v="1"/>
    <s v="PRIV"/>
    <x v="0"/>
    <x v="1"/>
    <s v="IT"/>
    <x v="29"/>
    <x v="274"/>
    <x v="273"/>
    <x v="275"/>
    <x v="274"/>
  </r>
  <r>
    <s v="FT"/>
    <x v="0"/>
    <s v="ED1"/>
    <x v="1"/>
    <s v="PRIV"/>
    <x v="0"/>
    <x v="0"/>
    <s v="LI"/>
    <x v="33"/>
    <x v="275"/>
    <x v="274"/>
    <x v="276"/>
    <x v="275"/>
  </r>
  <r>
    <s v="FT"/>
    <x v="0"/>
    <s v="ED1"/>
    <x v="1"/>
    <s v="PRIV"/>
    <x v="0"/>
    <x v="1"/>
    <s v="LI"/>
    <x v="33"/>
    <x v="276"/>
    <x v="275"/>
    <x v="277"/>
    <x v="159"/>
  </r>
  <r>
    <s v="FT"/>
    <x v="0"/>
    <s v="ED1"/>
    <x v="1"/>
    <s v="PRIV"/>
    <x v="0"/>
    <x v="0"/>
    <s v="LT"/>
    <x v="12"/>
    <x v="277"/>
    <x v="276"/>
    <x v="278"/>
    <x v="276"/>
  </r>
  <r>
    <s v="FT"/>
    <x v="0"/>
    <s v="ED1"/>
    <x v="1"/>
    <s v="PRIV"/>
    <x v="0"/>
    <x v="1"/>
    <s v="LT"/>
    <x v="12"/>
    <x v="278"/>
    <x v="277"/>
    <x v="279"/>
    <x v="277"/>
  </r>
  <r>
    <s v="FT"/>
    <x v="0"/>
    <s v="ED1"/>
    <x v="1"/>
    <s v="PRIV"/>
    <x v="0"/>
    <x v="0"/>
    <s v="LU"/>
    <x v="7"/>
    <x v="279"/>
    <x v="278"/>
    <x v="280"/>
    <x v="278"/>
  </r>
  <r>
    <s v="FT"/>
    <x v="0"/>
    <s v="ED1"/>
    <x v="1"/>
    <s v="PRIV"/>
    <x v="0"/>
    <x v="1"/>
    <s v="LU"/>
    <x v="7"/>
    <x v="280"/>
    <x v="279"/>
    <x v="281"/>
    <x v="279"/>
  </r>
  <r>
    <s v="FT"/>
    <x v="0"/>
    <s v="ED1"/>
    <x v="1"/>
    <s v="PRIV"/>
    <x v="0"/>
    <x v="0"/>
    <s v="LV"/>
    <x v="10"/>
    <x v="281"/>
    <x v="280"/>
    <x v="167"/>
    <x v="280"/>
  </r>
  <r>
    <s v="FT"/>
    <x v="0"/>
    <s v="ED1"/>
    <x v="1"/>
    <s v="PRIV"/>
    <x v="0"/>
    <x v="1"/>
    <s v="LV"/>
    <x v="10"/>
    <x v="282"/>
    <x v="281"/>
    <x v="282"/>
    <x v="281"/>
  </r>
  <r>
    <s v="FT"/>
    <x v="0"/>
    <s v="ED1"/>
    <x v="1"/>
    <s v="PRIV"/>
    <x v="0"/>
    <x v="0"/>
    <s v="MT"/>
    <x v="4"/>
    <x v="283"/>
    <x v="282"/>
    <x v="283"/>
    <x v="282"/>
  </r>
  <r>
    <s v="FT"/>
    <x v="0"/>
    <s v="ED1"/>
    <x v="1"/>
    <s v="PRIV"/>
    <x v="0"/>
    <x v="1"/>
    <s v="MT"/>
    <x v="4"/>
    <x v="284"/>
    <x v="283"/>
    <x v="284"/>
    <x v="283"/>
  </r>
  <r>
    <s v="FT"/>
    <x v="0"/>
    <s v="ED1"/>
    <x v="1"/>
    <s v="PRIV"/>
    <x v="0"/>
    <x v="0"/>
    <s v="NL"/>
    <x v="23"/>
    <x v="285"/>
    <x v="284"/>
    <x v="285"/>
    <x v="284"/>
  </r>
  <r>
    <s v="FT"/>
    <x v="0"/>
    <s v="ED1"/>
    <x v="1"/>
    <s v="PRIV"/>
    <x v="0"/>
    <x v="1"/>
    <s v="NL"/>
    <x v="23"/>
    <x v="131"/>
    <x v="285"/>
    <x v="286"/>
    <x v="285"/>
  </r>
  <r>
    <s v="FT"/>
    <x v="0"/>
    <s v="ED1"/>
    <x v="1"/>
    <s v="PRIV"/>
    <x v="0"/>
    <x v="0"/>
    <s v="NO"/>
    <x v="14"/>
    <x v="286"/>
    <x v="286"/>
    <x v="287"/>
    <x v="286"/>
  </r>
  <r>
    <s v="FT"/>
    <x v="0"/>
    <s v="ED1"/>
    <x v="1"/>
    <s v="PRIV"/>
    <x v="0"/>
    <x v="1"/>
    <s v="NO"/>
    <x v="14"/>
    <x v="287"/>
    <x v="287"/>
    <x v="288"/>
    <x v="287"/>
  </r>
  <r>
    <s v="PT"/>
    <x v="1"/>
    <s v="ED1"/>
    <x v="1"/>
    <s v="PRIV"/>
    <x v="0"/>
    <x v="0"/>
    <s v="PL"/>
    <x v="26"/>
    <x v="288"/>
    <x v="288"/>
    <x v="289"/>
    <x v="288"/>
  </r>
  <r>
    <s v="FT"/>
    <x v="0"/>
    <s v="ED1"/>
    <x v="1"/>
    <s v="PRIV"/>
    <x v="0"/>
    <x v="0"/>
    <s v="PL"/>
    <x v="26"/>
    <x v="289"/>
    <x v="289"/>
    <x v="290"/>
    <x v="289"/>
  </r>
  <r>
    <s v="PT"/>
    <x v="1"/>
    <s v="ED1"/>
    <x v="1"/>
    <s v="PRIV"/>
    <x v="0"/>
    <x v="1"/>
    <s v="PL"/>
    <x v="26"/>
    <x v="153"/>
    <x v="290"/>
    <x v="291"/>
    <x v="290"/>
  </r>
  <r>
    <s v="FT"/>
    <x v="0"/>
    <s v="ED1"/>
    <x v="1"/>
    <s v="PRIV"/>
    <x v="0"/>
    <x v="1"/>
    <s v="PL"/>
    <x v="26"/>
    <x v="290"/>
    <x v="291"/>
    <x v="292"/>
    <x v="291"/>
  </r>
  <r>
    <s v="FT"/>
    <x v="0"/>
    <s v="ED1"/>
    <x v="1"/>
    <s v="PRIV"/>
    <x v="0"/>
    <x v="0"/>
    <s v="PT"/>
    <x v="13"/>
    <x v="291"/>
    <x v="292"/>
    <x v="293"/>
    <x v="292"/>
  </r>
  <r>
    <s v="FT"/>
    <x v="0"/>
    <s v="ED1"/>
    <x v="1"/>
    <s v="PRIV"/>
    <x v="0"/>
    <x v="1"/>
    <s v="PT"/>
    <x v="13"/>
    <x v="292"/>
    <x v="293"/>
    <x v="294"/>
    <x v="293"/>
  </r>
  <r>
    <s v="FT"/>
    <x v="0"/>
    <s v="ED1"/>
    <x v="1"/>
    <s v="PRIV"/>
    <x v="0"/>
    <x v="0"/>
    <s v="RO"/>
    <x v="25"/>
    <x v="293"/>
    <x v="294"/>
    <x v="295"/>
    <x v="294"/>
  </r>
  <r>
    <s v="FT"/>
    <x v="0"/>
    <s v="ED1"/>
    <x v="1"/>
    <s v="PRIV"/>
    <x v="0"/>
    <x v="1"/>
    <s v="RO"/>
    <x v="25"/>
    <x v="294"/>
    <x v="295"/>
    <x v="296"/>
    <x v="295"/>
  </r>
  <r>
    <s v="FT"/>
    <x v="0"/>
    <s v="ED1"/>
    <x v="1"/>
    <s v="PRIV"/>
    <x v="0"/>
    <x v="0"/>
    <s v="RS"/>
    <x v="17"/>
    <x v="295"/>
    <x v="296"/>
    <x v="4"/>
    <x v="296"/>
  </r>
  <r>
    <s v="FT"/>
    <x v="0"/>
    <s v="ED1"/>
    <x v="1"/>
    <s v="PRIV"/>
    <x v="0"/>
    <x v="1"/>
    <s v="RS"/>
    <x v="17"/>
    <x v="296"/>
    <x v="297"/>
    <x v="297"/>
    <x v="297"/>
  </r>
  <r>
    <s v="FT"/>
    <x v="0"/>
    <s v="ED1"/>
    <x v="1"/>
    <s v="PRIV"/>
    <x v="0"/>
    <x v="0"/>
    <s v="SE"/>
    <x v="24"/>
    <x v="297"/>
    <x v="298"/>
    <x v="298"/>
    <x v="298"/>
  </r>
  <r>
    <s v="FT"/>
    <x v="0"/>
    <s v="ED1"/>
    <x v="1"/>
    <s v="PRIV"/>
    <x v="0"/>
    <x v="1"/>
    <s v="SE"/>
    <x v="24"/>
    <x v="298"/>
    <x v="299"/>
    <x v="299"/>
    <x v="299"/>
  </r>
  <r>
    <s v="FT"/>
    <x v="0"/>
    <s v="ED1"/>
    <x v="1"/>
    <s v="PRIV"/>
    <x v="0"/>
    <x v="0"/>
    <s v="SI"/>
    <x v="11"/>
    <x v="299"/>
    <x v="300"/>
    <x v="300"/>
    <x v="300"/>
  </r>
  <r>
    <s v="FT"/>
    <x v="0"/>
    <s v="ED1"/>
    <x v="1"/>
    <s v="PRIV"/>
    <x v="0"/>
    <x v="1"/>
    <s v="SI"/>
    <x v="11"/>
    <x v="300"/>
    <x v="301"/>
    <x v="301"/>
    <x v="301"/>
  </r>
  <r>
    <s v="FT"/>
    <x v="0"/>
    <s v="ED1"/>
    <x v="1"/>
    <s v="PRIV"/>
    <x v="0"/>
    <x v="0"/>
    <s v="SK"/>
    <x v="15"/>
    <x v="301"/>
    <x v="302"/>
    <x v="302"/>
    <x v="302"/>
  </r>
  <r>
    <s v="FT"/>
    <x v="0"/>
    <s v="ED1"/>
    <x v="1"/>
    <s v="PRIV"/>
    <x v="0"/>
    <x v="1"/>
    <s v="SK"/>
    <x v="15"/>
    <x v="302"/>
    <x v="303"/>
    <x v="303"/>
    <x v="303"/>
  </r>
  <r>
    <s v="FT"/>
    <x v="0"/>
    <s v="ED1"/>
    <x v="1"/>
    <s v="PRIV"/>
    <x v="0"/>
    <x v="0"/>
    <s v="TR"/>
    <x v="27"/>
    <x v="303"/>
    <x v="304"/>
    <x v="304"/>
    <x v="304"/>
  </r>
  <r>
    <s v="FT"/>
    <x v="0"/>
    <s v="ED1"/>
    <x v="1"/>
    <s v="PRIV"/>
    <x v="0"/>
    <x v="1"/>
    <s v="TR"/>
    <x v="27"/>
    <x v="304"/>
    <x v="305"/>
    <x v="305"/>
    <x v="305"/>
  </r>
  <r>
    <s v="PT"/>
    <x v="1"/>
    <s v="ED1"/>
    <x v="1"/>
    <s v="PRIV"/>
    <x v="0"/>
    <x v="0"/>
    <s v="UK"/>
    <x v="21"/>
    <x v="305"/>
    <x v="306"/>
    <x v="306"/>
    <x v="306"/>
  </r>
  <r>
    <s v="FT"/>
    <x v="0"/>
    <s v="ED1"/>
    <x v="1"/>
    <s v="PRIV"/>
    <x v="0"/>
    <x v="0"/>
    <s v="UK"/>
    <x v="21"/>
    <x v="306"/>
    <x v="307"/>
    <x v="307"/>
    <x v="307"/>
  </r>
  <r>
    <s v="PT"/>
    <x v="1"/>
    <s v="ED1"/>
    <x v="1"/>
    <s v="PRIV"/>
    <x v="0"/>
    <x v="1"/>
    <s v="UK"/>
    <x v="21"/>
    <x v="307"/>
    <x v="308"/>
    <x v="308"/>
    <x v="308"/>
  </r>
  <r>
    <s v="FT"/>
    <x v="0"/>
    <s v="ED1"/>
    <x v="1"/>
    <s v="PRIV"/>
    <x v="0"/>
    <x v="1"/>
    <s v="UK"/>
    <x v="21"/>
    <x v="308"/>
    <x v="309"/>
    <x v="309"/>
    <x v="309"/>
  </r>
  <r>
    <s v="FT"/>
    <x v="0"/>
    <s v="ED2"/>
    <x v="2"/>
    <s v="PRIV"/>
    <x v="0"/>
    <x v="0"/>
    <s v="AT"/>
    <x v="0"/>
    <x v="309"/>
    <x v="310"/>
    <x v="310"/>
    <x v="310"/>
  </r>
  <r>
    <s v="FT"/>
    <x v="0"/>
    <s v="ED2"/>
    <x v="2"/>
    <s v="PRIV"/>
    <x v="0"/>
    <x v="1"/>
    <s v="AT"/>
    <x v="0"/>
    <x v="310"/>
    <x v="311"/>
    <x v="311"/>
    <x v="311"/>
  </r>
  <r>
    <s v="PT"/>
    <x v="1"/>
    <s v="ED2"/>
    <x v="2"/>
    <s v="PRIV"/>
    <x v="0"/>
    <x v="0"/>
    <s v="BE"/>
    <x v="32"/>
    <x v="311"/>
    <x v="312"/>
    <x v="312"/>
    <x v="312"/>
  </r>
  <r>
    <s v="FT"/>
    <x v="0"/>
    <s v="ED2"/>
    <x v="2"/>
    <s v="PRIV"/>
    <x v="0"/>
    <x v="0"/>
    <s v="BE"/>
    <x v="32"/>
    <x v="312"/>
    <x v="313"/>
    <x v="313"/>
    <x v="313"/>
  </r>
  <r>
    <s v="PT"/>
    <x v="1"/>
    <s v="ED2"/>
    <x v="2"/>
    <s v="PRIV"/>
    <x v="0"/>
    <x v="1"/>
    <s v="BE"/>
    <x v="32"/>
    <x v="313"/>
    <x v="314"/>
    <x v="314"/>
    <x v="314"/>
  </r>
  <r>
    <s v="FT"/>
    <x v="0"/>
    <s v="ED2"/>
    <x v="2"/>
    <s v="PRIV"/>
    <x v="0"/>
    <x v="1"/>
    <s v="BE"/>
    <x v="32"/>
    <x v="314"/>
    <x v="315"/>
    <x v="315"/>
    <x v="315"/>
  </r>
  <r>
    <s v="FT"/>
    <x v="0"/>
    <s v="ED2"/>
    <x v="2"/>
    <s v="PRIV"/>
    <x v="0"/>
    <x v="0"/>
    <s v="BG"/>
    <x v="1"/>
    <x v="315"/>
    <x v="316"/>
    <x v="316"/>
    <x v="316"/>
  </r>
  <r>
    <s v="PT"/>
    <x v="1"/>
    <s v="ED2"/>
    <x v="2"/>
    <s v="PRIV"/>
    <x v="0"/>
    <x v="0"/>
    <s v="BG"/>
    <x v="1"/>
    <x v="316"/>
    <x v="317"/>
    <x v="317"/>
    <x v="317"/>
  </r>
  <r>
    <s v="FT"/>
    <x v="0"/>
    <s v="ED2"/>
    <x v="2"/>
    <s v="PRIV"/>
    <x v="0"/>
    <x v="1"/>
    <s v="BG"/>
    <x v="1"/>
    <x v="317"/>
    <x v="318"/>
    <x v="318"/>
    <x v="318"/>
  </r>
  <r>
    <s v="PT"/>
    <x v="1"/>
    <s v="ED2"/>
    <x v="2"/>
    <s v="PRIV"/>
    <x v="0"/>
    <x v="1"/>
    <s v="BG"/>
    <x v="1"/>
    <x v="318"/>
    <x v="319"/>
    <x v="319"/>
    <x v="319"/>
  </r>
  <r>
    <s v="FT"/>
    <x v="0"/>
    <s v="ED2"/>
    <x v="2"/>
    <s v="PRIV"/>
    <x v="0"/>
    <x v="0"/>
    <s v="CH"/>
    <x v="16"/>
    <x v="319"/>
    <x v="320"/>
    <x v="320"/>
    <x v="320"/>
  </r>
  <r>
    <s v="FT"/>
    <x v="0"/>
    <s v="ED2"/>
    <x v="2"/>
    <s v="PRIV"/>
    <x v="0"/>
    <x v="1"/>
    <s v="CH"/>
    <x v="16"/>
    <x v="320"/>
    <x v="321"/>
    <x v="321"/>
    <x v="321"/>
  </r>
  <r>
    <s v="FT"/>
    <x v="0"/>
    <s v="ED2"/>
    <x v="2"/>
    <s v="PRIV"/>
    <x v="0"/>
    <x v="0"/>
    <s v="CY"/>
    <x v="5"/>
    <x v="321"/>
    <x v="322"/>
    <x v="322"/>
    <x v="322"/>
  </r>
  <r>
    <s v="FT"/>
    <x v="0"/>
    <s v="ED2"/>
    <x v="2"/>
    <s v="PRIV"/>
    <x v="0"/>
    <x v="1"/>
    <s v="CY"/>
    <x v="5"/>
    <x v="322"/>
    <x v="323"/>
    <x v="323"/>
    <x v="323"/>
  </r>
  <r>
    <s v="PT"/>
    <x v="1"/>
    <s v="ED2"/>
    <x v="2"/>
    <s v="PRIV"/>
    <x v="0"/>
    <x v="0"/>
    <s v="CZ"/>
    <x v="22"/>
    <x v="323"/>
    <x v="324"/>
    <x v="159"/>
    <x v="324"/>
  </r>
  <r>
    <s v="FT"/>
    <x v="0"/>
    <s v="ED2"/>
    <x v="2"/>
    <s v="PRIV"/>
    <x v="0"/>
    <x v="0"/>
    <s v="CZ"/>
    <x v="22"/>
    <x v="324"/>
    <x v="325"/>
    <x v="324"/>
    <x v="325"/>
  </r>
  <r>
    <s v="PT"/>
    <x v="1"/>
    <s v="ED2"/>
    <x v="2"/>
    <s v="PRIV"/>
    <x v="0"/>
    <x v="1"/>
    <s v="CZ"/>
    <x v="22"/>
    <x v="325"/>
    <x v="326"/>
    <x v="291"/>
    <x v="326"/>
  </r>
  <r>
    <s v="FT"/>
    <x v="0"/>
    <s v="ED2"/>
    <x v="2"/>
    <s v="PRIV"/>
    <x v="0"/>
    <x v="1"/>
    <s v="CZ"/>
    <x v="22"/>
    <x v="326"/>
    <x v="327"/>
    <x v="325"/>
    <x v="327"/>
  </r>
  <r>
    <s v="FT"/>
    <x v="0"/>
    <s v="ED2"/>
    <x v="2"/>
    <s v="PRIV"/>
    <x v="0"/>
    <x v="0"/>
    <s v="DE"/>
    <x v="28"/>
    <x v="327"/>
    <x v="328"/>
    <x v="326"/>
    <x v="328"/>
  </r>
  <r>
    <s v="FT"/>
    <x v="0"/>
    <s v="ED2"/>
    <x v="2"/>
    <s v="PRIV"/>
    <x v="0"/>
    <x v="1"/>
    <s v="DE"/>
    <x v="28"/>
    <x v="328"/>
    <x v="329"/>
    <x v="327"/>
    <x v="329"/>
  </r>
  <r>
    <s v="PT"/>
    <x v="1"/>
    <s v="ED2"/>
    <x v="2"/>
    <s v="PUBL"/>
    <x v="1"/>
    <x v="1"/>
    <s v="IE"/>
    <x v="3"/>
    <x v="2"/>
    <x v="330"/>
    <x v="328"/>
    <x v="330"/>
  </r>
  <r>
    <s v="PT"/>
    <x v="1"/>
    <s v="ED2"/>
    <x v="2"/>
    <s v="PUBL"/>
    <x v="1"/>
    <x v="0"/>
    <s v="CY"/>
    <x v="5"/>
    <x v="329"/>
    <x v="331"/>
    <x v="159"/>
    <x v="113"/>
  </r>
  <r>
    <s v="PT"/>
    <x v="1"/>
    <s v="ED2"/>
    <x v="2"/>
    <s v="PUBL"/>
    <x v="1"/>
    <x v="0"/>
    <s v="IE"/>
    <x v="3"/>
    <x v="330"/>
    <x v="332"/>
    <x v="329"/>
    <x v="331"/>
  </r>
  <r>
    <s v="PT"/>
    <x v="1"/>
    <s v="ED2"/>
    <x v="2"/>
    <s v="PUBL"/>
    <x v="1"/>
    <x v="0"/>
    <s v="PT"/>
    <x v="13"/>
    <x v="331"/>
    <x v="333"/>
    <x v="330"/>
    <x v="332"/>
  </r>
  <r>
    <s v="PT"/>
    <x v="1"/>
    <s v="ED2"/>
    <x v="2"/>
    <s v="PUBL"/>
    <x v="1"/>
    <x v="1"/>
    <s v="CY"/>
    <x v="5"/>
    <x v="332"/>
    <x v="334"/>
    <x v="328"/>
    <x v="333"/>
  </r>
  <r>
    <s v="PT"/>
    <x v="1"/>
    <s v="ED2"/>
    <x v="2"/>
    <s v="PUBL"/>
    <x v="1"/>
    <x v="1"/>
    <s v="PT"/>
    <x v="13"/>
    <x v="333"/>
    <x v="335"/>
    <x v="331"/>
    <x v="334"/>
  </r>
  <r>
    <s v="PT"/>
    <x v="1"/>
    <s v="ED2"/>
    <x v="2"/>
    <s v="PUBL"/>
    <x v="1"/>
    <x v="0"/>
    <s v="MK"/>
    <x v="8"/>
    <x v="334"/>
    <x v="336"/>
    <x v="332"/>
    <x v="335"/>
  </r>
  <r>
    <s v="PT"/>
    <x v="1"/>
    <s v="ED2"/>
    <x v="2"/>
    <s v="PUBL"/>
    <x v="1"/>
    <x v="1"/>
    <s v="MK"/>
    <x v="8"/>
    <x v="335"/>
    <x v="337"/>
    <x v="333"/>
    <x v="336"/>
  </r>
  <r>
    <s v="FT"/>
    <x v="0"/>
    <s v="ED2"/>
    <x v="2"/>
    <s v="PRIV"/>
    <x v="0"/>
    <x v="0"/>
    <s v="DK"/>
    <x v="19"/>
    <x v="336"/>
    <x v="338"/>
    <x v="334"/>
    <x v="337"/>
  </r>
  <r>
    <s v="FT"/>
    <x v="0"/>
    <s v="ED2"/>
    <x v="2"/>
    <s v="PRIV"/>
    <x v="0"/>
    <x v="1"/>
    <s v="DK"/>
    <x v="19"/>
    <x v="337"/>
    <x v="339"/>
    <x v="335"/>
    <x v="338"/>
  </r>
  <r>
    <s v="PT"/>
    <x v="1"/>
    <s v="ED2"/>
    <x v="2"/>
    <s v="PUBL"/>
    <x v="1"/>
    <x v="0"/>
    <s v="CZ"/>
    <x v="22"/>
    <x v="338"/>
    <x v="340"/>
    <x v="336"/>
    <x v="339"/>
  </r>
  <r>
    <s v="PT"/>
    <x v="1"/>
    <s v="ED2"/>
    <x v="2"/>
    <s v="PUBL"/>
    <x v="1"/>
    <x v="1"/>
    <s v="CZ"/>
    <x v="22"/>
    <x v="339"/>
    <x v="341"/>
    <x v="337"/>
    <x v="340"/>
  </r>
  <r>
    <s v="PT"/>
    <x v="1"/>
    <s v="ED2"/>
    <x v="2"/>
    <s v="PUBL"/>
    <x v="1"/>
    <x v="0"/>
    <s v="HU"/>
    <x v="20"/>
    <x v="340"/>
    <x v="165"/>
    <x v="338"/>
    <x v="264"/>
  </r>
  <r>
    <s v="PT"/>
    <x v="1"/>
    <s v="ED2"/>
    <x v="2"/>
    <s v="PUBL"/>
    <x v="1"/>
    <x v="0"/>
    <s v="EE"/>
    <x v="9"/>
    <x v="341"/>
    <x v="342"/>
    <x v="339"/>
    <x v="341"/>
  </r>
  <r>
    <s v="PT"/>
    <x v="1"/>
    <s v="ED2"/>
    <x v="2"/>
    <s v="PUBL"/>
    <x v="1"/>
    <x v="0"/>
    <s v="SI"/>
    <x v="11"/>
    <x v="342"/>
    <x v="343"/>
    <x v="340"/>
    <x v="342"/>
  </r>
  <r>
    <s v="PT"/>
    <x v="1"/>
    <s v="ED2"/>
    <x v="2"/>
    <s v="PUBL"/>
    <x v="1"/>
    <x v="0"/>
    <s v="SK"/>
    <x v="15"/>
    <x v="343"/>
    <x v="344"/>
    <x v="341"/>
    <x v="343"/>
  </r>
  <r>
    <s v="PT"/>
    <x v="1"/>
    <s v="ED2"/>
    <x v="2"/>
    <s v="PUBL"/>
    <x v="1"/>
    <x v="1"/>
    <s v="EE"/>
    <x v="9"/>
    <x v="344"/>
    <x v="345"/>
    <x v="342"/>
    <x v="344"/>
  </r>
  <r>
    <s v="PT"/>
    <x v="1"/>
    <s v="ED2"/>
    <x v="2"/>
    <s v="PUBL"/>
    <x v="1"/>
    <x v="0"/>
    <s v="LV"/>
    <x v="10"/>
    <x v="345"/>
    <x v="346"/>
    <x v="343"/>
    <x v="345"/>
  </r>
  <r>
    <s v="PT"/>
    <x v="1"/>
    <s v="ED2"/>
    <x v="2"/>
    <s v="PUBL"/>
    <x v="1"/>
    <x v="1"/>
    <s v="SK"/>
    <x v="15"/>
    <x v="346"/>
    <x v="347"/>
    <x v="344"/>
    <x v="346"/>
  </r>
  <r>
    <s v="PT"/>
    <x v="1"/>
    <s v="ED2"/>
    <x v="2"/>
    <s v="PUBL"/>
    <x v="1"/>
    <x v="1"/>
    <s v="SI"/>
    <x v="11"/>
    <x v="347"/>
    <x v="348"/>
    <x v="345"/>
    <x v="347"/>
  </r>
  <r>
    <s v="PT"/>
    <x v="1"/>
    <s v="ED2"/>
    <x v="2"/>
    <s v="PUBL"/>
    <x v="1"/>
    <x v="1"/>
    <s v="HU"/>
    <x v="20"/>
    <x v="348"/>
    <x v="349"/>
    <x v="346"/>
    <x v="348"/>
  </r>
  <r>
    <s v="FT"/>
    <x v="0"/>
    <s v="ED2"/>
    <x v="2"/>
    <s v="PUBL"/>
    <x v="1"/>
    <x v="0"/>
    <s v="LI"/>
    <x v="33"/>
    <x v="349"/>
    <x v="349"/>
    <x v="347"/>
    <x v="349"/>
  </r>
  <r>
    <s v="FT"/>
    <x v="0"/>
    <s v="ED2"/>
    <x v="2"/>
    <s v="PUBL"/>
    <x v="1"/>
    <x v="1"/>
    <s v="LI"/>
    <x v="33"/>
    <x v="350"/>
    <x v="350"/>
    <x v="348"/>
    <x v="350"/>
  </r>
  <r>
    <s v="FT"/>
    <x v="0"/>
    <s v="ED2"/>
    <x v="2"/>
    <s v="PRIV"/>
    <x v="0"/>
    <x v="0"/>
    <s v="EE"/>
    <x v="9"/>
    <x v="351"/>
    <x v="351"/>
    <x v="349"/>
    <x v="351"/>
  </r>
  <r>
    <s v="FT"/>
    <x v="0"/>
    <s v="ED2"/>
    <x v="2"/>
    <s v="PRIV"/>
    <x v="0"/>
    <x v="1"/>
    <s v="EE"/>
    <x v="9"/>
    <x v="352"/>
    <x v="352"/>
    <x v="350"/>
    <x v="352"/>
  </r>
  <r>
    <s v="PT"/>
    <x v="1"/>
    <s v="ED2"/>
    <x v="2"/>
    <s v="PUBL"/>
    <x v="1"/>
    <x v="1"/>
    <s v="LV"/>
    <x v="10"/>
    <x v="353"/>
    <x v="353"/>
    <x v="351"/>
    <x v="353"/>
  </r>
  <r>
    <s v="PT"/>
    <x v="1"/>
    <s v="ED2"/>
    <x v="2"/>
    <s v="PUBL"/>
    <x v="1"/>
    <x v="0"/>
    <s v="LT"/>
    <x v="12"/>
    <x v="354"/>
    <x v="354"/>
    <x v="352"/>
    <x v="354"/>
  </r>
  <r>
    <s v="PT"/>
    <x v="1"/>
    <s v="ED2"/>
    <x v="2"/>
    <s v="PUBL"/>
    <x v="1"/>
    <x v="0"/>
    <s v="NL"/>
    <x v="23"/>
    <x v="355"/>
    <x v="355"/>
    <x v="353"/>
    <x v="355"/>
  </r>
  <r>
    <s v="PT"/>
    <x v="1"/>
    <s v="ED2"/>
    <x v="2"/>
    <s v="PUBL"/>
    <x v="1"/>
    <x v="1"/>
    <s v="NL"/>
    <x v="23"/>
    <x v="356"/>
    <x v="355"/>
    <x v="353"/>
    <x v="356"/>
  </r>
  <r>
    <s v="PT"/>
    <x v="1"/>
    <s v="ED2"/>
    <x v="2"/>
    <s v="PUBL"/>
    <x v="1"/>
    <x v="1"/>
    <s v="LT"/>
    <x v="12"/>
    <x v="357"/>
    <x v="356"/>
    <x v="354"/>
    <x v="357"/>
  </r>
  <r>
    <s v="PT"/>
    <x v="1"/>
    <s v="ED2"/>
    <x v="2"/>
    <s v="PUBL"/>
    <x v="1"/>
    <x v="0"/>
    <s v="PL"/>
    <x v="26"/>
    <x v="358"/>
    <x v="357"/>
    <x v="355"/>
    <x v="358"/>
  </r>
  <r>
    <s v="PT"/>
    <x v="1"/>
    <s v="ED2"/>
    <x v="2"/>
    <s v="PUBL"/>
    <x v="1"/>
    <x v="0"/>
    <s v="RO"/>
    <x v="25"/>
    <x v="359"/>
    <x v="358"/>
    <x v="356"/>
    <x v="359"/>
  </r>
  <r>
    <s v="PT"/>
    <x v="1"/>
    <s v="ED2"/>
    <x v="2"/>
    <s v="PUBL"/>
    <x v="1"/>
    <x v="0"/>
    <s v="BG"/>
    <x v="1"/>
    <x v="360"/>
    <x v="359"/>
    <x v="357"/>
    <x v="360"/>
  </r>
  <r>
    <s v="PT"/>
    <x v="1"/>
    <s v="ED2"/>
    <x v="2"/>
    <s v="PUBL"/>
    <x v="1"/>
    <x v="1"/>
    <s v="RO"/>
    <x v="25"/>
    <x v="361"/>
    <x v="360"/>
    <x v="358"/>
    <x v="361"/>
  </r>
  <r>
    <s v="FT"/>
    <x v="0"/>
    <s v="ED2"/>
    <x v="2"/>
    <s v="PUBL"/>
    <x v="1"/>
    <x v="1"/>
    <s v="MT"/>
    <x v="4"/>
    <x v="362"/>
    <x v="361"/>
    <x v="359"/>
    <x v="362"/>
  </r>
  <r>
    <s v="FT"/>
    <x v="0"/>
    <s v="ED2"/>
    <x v="2"/>
    <s v="PUBL"/>
    <x v="1"/>
    <x v="0"/>
    <s v="MT"/>
    <x v="4"/>
    <x v="363"/>
    <x v="362"/>
    <x v="360"/>
    <x v="363"/>
  </r>
  <r>
    <s v="PT"/>
    <x v="1"/>
    <s v="ED2"/>
    <x v="2"/>
    <s v="PUBL"/>
    <x v="1"/>
    <x v="1"/>
    <s v="BG"/>
    <x v="1"/>
    <x v="364"/>
    <x v="363"/>
    <x v="361"/>
    <x v="364"/>
  </r>
  <r>
    <s v="PT"/>
    <x v="1"/>
    <s v="ED2"/>
    <x v="2"/>
    <s v="PUBL"/>
    <x v="1"/>
    <x v="1"/>
    <s v="PL"/>
    <x v="26"/>
    <x v="365"/>
    <x v="364"/>
    <x v="362"/>
    <x v="365"/>
  </r>
  <r>
    <s v="FT"/>
    <x v="0"/>
    <s v="ED2"/>
    <x v="2"/>
    <s v="PUBL"/>
    <x v="1"/>
    <x v="0"/>
    <s v="IS"/>
    <x v="2"/>
    <x v="366"/>
    <x v="365"/>
    <x v="363"/>
    <x v="366"/>
  </r>
  <r>
    <s v="FT"/>
    <x v="0"/>
    <s v="ED2"/>
    <x v="2"/>
    <s v="PUBL"/>
    <x v="1"/>
    <x v="1"/>
    <s v="IS"/>
    <x v="2"/>
    <x v="367"/>
    <x v="366"/>
    <x v="364"/>
    <x v="367"/>
  </r>
  <r>
    <s v="FT"/>
    <x v="0"/>
    <s v="ED2"/>
    <x v="2"/>
    <s v="PRIV"/>
    <x v="0"/>
    <x v="0"/>
    <s v="EL"/>
    <x v="34"/>
    <x v="368"/>
    <x v="367"/>
    <x v="365"/>
    <x v="368"/>
  </r>
  <r>
    <s v="FT"/>
    <x v="0"/>
    <s v="ED2"/>
    <x v="2"/>
    <s v="PRIV"/>
    <x v="0"/>
    <x v="1"/>
    <s v="EL"/>
    <x v="34"/>
    <x v="369"/>
    <x v="368"/>
    <x v="366"/>
    <x v="369"/>
  </r>
  <r>
    <s v="PT"/>
    <x v="1"/>
    <s v="ED2"/>
    <x v="2"/>
    <s v="PUBL"/>
    <x v="1"/>
    <x v="1"/>
    <s v="HR"/>
    <x v="6"/>
    <x v="370"/>
    <x v="369"/>
    <x v="367"/>
    <x v="370"/>
  </r>
  <r>
    <s v="FT"/>
    <x v="0"/>
    <s v="ED2"/>
    <x v="2"/>
    <s v="PUBL"/>
    <x v="1"/>
    <x v="0"/>
    <s v="LU"/>
    <x v="7"/>
    <x v="371"/>
    <x v="370"/>
    <x v="368"/>
    <x v="371"/>
  </r>
  <r>
    <s v="FT"/>
    <x v="0"/>
    <s v="ED2"/>
    <x v="2"/>
    <s v="PUBL"/>
    <x v="1"/>
    <x v="1"/>
    <s v="LU"/>
    <x v="7"/>
    <x v="372"/>
    <x v="371"/>
    <x v="369"/>
    <x v="372"/>
  </r>
  <r>
    <s v="PT"/>
    <x v="1"/>
    <s v="ED2"/>
    <x v="2"/>
    <s v="PUBL"/>
    <x v="1"/>
    <x v="1"/>
    <s v="SE"/>
    <x v="24"/>
    <x v="373"/>
    <x v="372"/>
    <x v="370"/>
    <x v="373"/>
  </r>
  <r>
    <s v="PT"/>
    <x v="1"/>
    <s v="ED2"/>
    <x v="2"/>
    <s v="PUBL"/>
    <x v="1"/>
    <x v="0"/>
    <s v="HR"/>
    <x v="6"/>
    <x v="374"/>
    <x v="373"/>
    <x v="371"/>
    <x v="374"/>
  </r>
  <r>
    <s v="FT"/>
    <x v="0"/>
    <s v="ED2"/>
    <x v="2"/>
    <s v="PUBL"/>
    <x v="1"/>
    <x v="0"/>
    <s v="CY"/>
    <x v="5"/>
    <x v="375"/>
    <x v="374"/>
    <x v="372"/>
    <x v="375"/>
  </r>
  <r>
    <s v="FT"/>
    <x v="0"/>
    <s v="ED2"/>
    <x v="2"/>
    <s v="PUBL"/>
    <x v="1"/>
    <x v="1"/>
    <s v="CY"/>
    <x v="5"/>
    <x v="376"/>
    <x v="375"/>
    <x v="373"/>
    <x v="376"/>
  </r>
  <r>
    <s v="PT"/>
    <x v="1"/>
    <s v="ED2"/>
    <x v="2"/>
    <s v="PUBL"/>
    <x v="1"/>
    <x v="1"/>
    <s v="IT"/>
    <x v="29"/>
    <x v="377"/>
    <x v="376"/>
    <x v="374"/>
    <x v="377"/>
  </r>
  <r>
    <s v="PT"/>
    <x v="1"/>
    <s v="ED2"/>
    <x v="2"/>
    <s v="PUBL"/>
    <x v="1"/>
    <x v="0"/>
    <s v="IT"/>
    <x v="29"/>
    <x v="378"/>
    <x v="377"/>
    <x v="375"/>
    <x v="378"/>
  </r>
  <r>
    <s v="PT"/>
    <x v="1"/>
    <s v="ED2"/>
    <x v="2"/>
    <s v="PUBL"/>
    <x v="1"/>
    <x v="0"/>
    <s v="SE"/>
    <x v="24"/>
    <x v="379"/>
    <x v="378"/>
    <x v="376"/>
    <x v="379"/>
  </r>
  <r>
    <s v="FT"/>
    <x v="0"/>
    <s v="ED2"/>
    <x v="2"/>
    <s v="PUBL"/>
    <x v="1"/>
    <x v="0"/>
    <s v="EE"/>
    <x v="9"/>
    <x v="380"/>
    <x v="379"/>
    <x v="377"/>
    <x v="380"/>
  </r>
  <r>
    <s v="FT"/>
    <x v="0"/>
    <s v="ED2"/>
    <x v="2"/>
    <s v="PUBL"/>
    <x v="1"/>
    <x v="1"/>
    <s v="EE"/>
    <x v="9"/>
    <x v="381"/>
    <x v="380"/>
    <x v="378"/>
    <x v="381"/>
  </r>
  <r>
    <s v="FT"/>
    <x v="0"/>
    <s v="ED2"/>
    <x v="2"/>
    <s v="PUBL"/>
    <x v="1"/>
    <x v="0"/>
    <s v="SI"/>
    <x v="11"/>
    <x v="382"/>
    <x v="381"/>
    <x v="379"/>
    <x v="382"/>
  </r>
  <r>
    <s v="FT"/>
    <x v="0"/>
    <s v="ED2"/>
    <x v="2"/>
    <s v="PUBL"/>
    <x v="1"/>
    <x v="0"/>
    <s v="LV"/>
    <x v="10"/>
    <x v="383"/>
    <x v="382"/>
    <x v="380"/>
    <x v="383"/>
  </r>
  <r>
    <s v="FT"/>
    <x v="0"/>
    <s v="ED2"/>
    <x v="2"/>
    <s v="PUBL"/>
    <x v="1"/>
    <x v="1"/>
    <s v="SI"/>
    <x v="11"/>
    <x v="384"/>
    <x v="383"/>
    <x v="381"/>
    <x v="384"/>
  </r>
  <r>
    <s v="FT"/>
    <x v="0"/>
    <s v="ED2"/>
    <x v="2"/>
    <s v="PUBL"/>
    <x v="1"/>
    <x v="1"/>
    <s v="LV"/>
    <x v="10"/>
    <x v="385"/>
    <x v="384"/>
    <x v="382"/>
    <x v="385"/>
  </r>
  <r>
    <s v="PT"/>
    <x v="1"/>
    <s v="ED2"/>
    <x v="2"/>
    <s v="PRIV"/>
    <x v="0"/>
    <x v="0"/>
    <s v="ES"/>
    <x v="30"/>
    <x v="386"/>
    <x v="385"/>
    <x v="383"/>
    <x v="386"/>
  </r>
  <r>
    <s v="FT"/>
    <x v="0"/>
    <s v="ED2"/>
    <x v="2"/>
    <s v="PRIV"/>
    <x v="0"/>
    <x v="0"/>
    <s v="ES"/>
    <x v="30"/>
    <x v="387"/>
    <x v="386"/>
    <x v="384"/>
    <x v="387"/>
  </r>
  <r>
    <s v="PT"/>
    <x v="1"/>
    <s v="ED2"/>
    <x v="2"/>
    <s v="PRIV"/>
    <x v="0"/>
    <x v="1"/>
    <s v="ES"/>
    <x v="30"/>
    <x v="388"/>
    <x v="387"/>
    <x v="385"/>
    <x v="388"/>
  </r>
  <r>
    <s v="FT"/>
    <x v="0"/>
    <s v="ED2"/>
    <x v="2"/>
    <s v="PRIV"/>
    <x v="0"/>
    <x v="1"/>
    <s v="ES"/>
    <x v="30"/>
    <x v="389"/>
    <x v="388"/>
    <x v="386"/>
    <x v="389"/>
  </r>
  <r>
    <s v="FT"/>
    <x v="0"/>
    <s v="ED2"/>
    <x v="2"/>
    <s v="PUBL"/>
    <x v="1"/>
    <x v="0"/>
    <s v="MK"/>
    <x v="8"/>
    <x v="390"/>
    <x v="389"/>
    <x v="387"/>
    <x v="390"/>
  </r>
  <r>
    <s v="PT"/>
    <x v="1"/>
    <s v="ED2"/>
    <x v="2"/>
    <s v="PUBL"/>
    <x v="1"/>
    <x v="1"/>
    <s v="BE"/>
    <x v="32"/>
    <x v="391"/>
    <x v="390"/>
    <x v="388"/>
    <x v="391"/>
  </r>
  <r>
    <s v="FT"/>
    <x v="0"/>
    <s v="ED2"/>
    <x v="2"/>
    <s v="PUBL"/>
    <x v="1"/>
    <x v="0"/>
    <s v="BE"/>
    <x v="32"/>
    <x v="392"/>
    <x v="391"/>
    <x v="389"/>
    <x v="392"/>
  </r>
  <r>
    <s v="FT"/>
    <x v="0"/>
    <s v="ED2"/>
    <x v="2"/>
    <s v="PUBL"/>
    <x v="1"/>
    <x v="1"/>
    <s v="MK"/>
    <x v="8"/>
    <x v="393"/>
    <x v="392"/>
    <x v="390"/>
    <x v="393"/>
  </r>
  <r>
    <s v="PT"/>
    <x v="1"/>
    <s v="ED2"/>
    <x v="2"/>
    <s v="PUBL"/>
    <x v="1"/>
    <x v="0"/>
    <s v="BE"/>
    <x v="32"/>
    <x v="394"/>
    <x v="393"/>
    <x v="391"/>
    <x v="394"/>
  </r>
  <r>
    <s v="FT"/>
    <x v="0"/>
    <s v="ED2"/>
    <x v="2"/>
    <s v="PUBL"/>
    <x v="1"/>
    <x v="1"/>
    <s v="BE"/>
    <x v="32"/>
    <x v="395"/>
    <x v="394"/>
    <x v="392"/>
    <x v="395"/>
  </r>
  <r>
    <s v="PT"/>
    <x v="1"/>
    <s v="ED2"/>
    <x v="2"/>
    <s v="PUBL"/>
    <x v="1"/>
    <x v="0"/>
    <s v="ES"/>
    <x v="30"/>
    <x v="396"/>
    <x v="395"/>
    <x v="393"/>
    <x v="396"/>
  </r>
  <r>
    <s v="PT"/>
    <x v="1"/>
    <s v="ED2"/>
    <x v="2"/>
    <s v="PUBL"/>
    <x v="1"/>
    <x v="1"/>
    <s v="ES"/>
    <x v="30"/>
    <x v="397"/>
    <x v="396"/>
    <x v="394"/>
    <x v="397"/>
  </r>
  <r>
    <s v="FT"/>
    <x v="0"/>
    <s v="ED2"/>
    <x v="2"/>
    <s v="PUBL"/>
    <x v="1"/>
    <x v="0"/>
    <s v="HR"/>
    <x v="6"/>
    <x v="398"/>
    <x v="397"/>
    <x v="395"/>
    <x v="398"/>
  </r>
  <r>
    <s v="FT"/>
    <x v="0"/>
    <s v="ED2"/>
    <x v="2"/>
    <s v="PUBL"/>
    <x v="1"/>
    <x v="0"/>
    <s v="LT"/>
    <x v="12"/>
    <x v="399"/>
    <x v="398"/>
    <x v="396"/>
    <x v="399"/>
  </r>
  <r>
    <s v="FT"/>
    <x v="0"/>
    <s v="ED2"/>
    <x v="2"/>
    <s v="PUBL"/>
    <x v="1"/>
    <x v="1"/>
    <s v="HR"/>
    <x v="6"/>
    <x v="400"/>
    <x v="399"/>
    <x v="397"/>
    <x v="400"/>
  </r>
  <r>
    <s v="FT"/>
    <x v="0"/>
    <s v="ED2"/>
    <x v="2"/>
    <s v="PUBL"/>
    <x v="1"/>
    <x v="0"/>
    <s v="DK"/>
    <x v="19"/>
    <x v="401"/>
    <x v="400"/>
    <x v="398"/>
    <x v="401"/>
  </r>
  <r>
    <s v="FT"/>
    <x v="0"/>
    <s v="ED2"/>
    <x v="2"/>
    <s v="PUBL"/>
    <x v="1"/>
    <x v="0"/>
    <s v="FI"/>
    <x v="18"/>
    <x v="402"/>
    <x v="401"/>
    <x v="399"/>
    <x v="402"/>
  </r>
  <r>
    <s v="FT"/>
    <x v="0"/>
    <s v="ED2"/>
    <x v="2"/>
    <s v="PUBL"/>
    <x v="1"/>
    <x v="1"/>
    <s v="FI"/>
    <x v="18"/>
    <x v="403"/>
    <x v="402"/>
    <x v="400"/>
    <x v="403"/>
  </r>
  <r>
    <s v="FT"/>
    <x v="0"/>
    <s v="ED2"/>
    <x v="2"/>
    <s v="PUBL"/>
    <x v="1"/>
    <x v="0"/>
    <s v="NO"/>
    <x v="14"/>
    <x v="404"/>
    <x v="403"/>
    <x v="401"/>
    <x v="404"/>
  </r>
  <r>
    <s v="FT"/>
    <x v="0"/>
    <s v="ED2"/>
    <x v="2"/>
    <s v="PUBL"/>
    <x v="1"/>
    <x v="1"/>
    <s v="LT"/>
    <x v="12"/>
    <x v="405"/>
    <x v="404"/>
    <x v="402"/>
    <x v="405"/>
  </r>
  <r>
    <s v="FT"/>
    <x v="0"/>
    <s v="ED2"/>
    <x v="2"/>
    <s v="PUBL"/>
    <x v="1"/>
    <x v="1"/>
    <s v="DK"/>
    <x v="19"/>
    <x v="406"/>
    <x v="405"/>
    <x v="403"/>
    <x v="406"/>
  </r>
  <r>
    <s v="FT"/>
    <x v="0"/>
    <s v="ED2"/>
    <x v="2"/>
    <s v="PUBL"/>
    <x v="1"/>
    <x v="1"/>
    <s v="NO"/>
    <x v="14"/>
    <x v="407"/>
    <x v="406"/>
    <x v="404"/>
    <x v="407"/>
  </r>
  <r>
    <s v="FT"/>
    <x v="0"/>
    <s v="ED2"/>
    <x v="2"/>
    <s v="PUBL"/>
    <x v="1"/>
    <x v="0"/>
    <s v="IE"/>
    <x v="3"/>
    <x v="408"/>
    <x v="407"/>
    <x v="405"/>
    <x v="408"/>
  </r>
  <r>
    <s v="FT"/>
    <x v="0"/>
    <s v="ED2"/>
    <x v="2"/>
    <s v="PUBL"/>
    <x v="1"/>
    <x v="1"/>
    <s v="IE"/>
    <x v="3"/>
    <x v="409"/>
    <x v="408"/>
    <x v="406"/>
    <x v="409"/>
  </r>
  <r>
    <s v="FT"/>
    <x v="0"/>
    <s v="ED2"/>
    <x v="2"/>
    <s v="PUBL"/>
    <x v="1"/>
    <x v="0"/>
    <s v="BG"/>
    <x v="1"/>
    <x v="410"/>
    <x v="409"/>
    <x v="407"/>
    <x v="410"/>
  </r>
  <r>
    <s v="FT"/>
    <x v="0"/>
    <s v="ED2"/>
    <x v="2"/>
    <s v="PUBL"/>
    <x v="1"/>
    <x v="1"/>
    <s v="BG"/>
    <x v="1"/>
    <x v="411"/>
    <x v="410"/>
    <x v="408"/>
    <x v="411"/>
  </r>
  <r>
    <s v="FT"/>
    <x v="0"/>
    <s v="ED2"/>
    <x v="2"/>
    <s v="PUBL"/>
    <x v="1"/>
    <x v="0"/>
    <s v="SK"/>
    <x v="15"/>
    <x v="412"/>
    <x v="411"/>
    <x v="409"/>
    <x v="412"/>
  </r>
  <r>
    <s v="FT"/>
    <x v="0"/>
    <s v="ED2"/>
    <x v="2"/>
    <s v="PUBL"/>
    <x v="1"/>
    <x v="0"/>
    <s v="CH"/>
    <x v="16"/>
    <x v="413"/>
    <x v="412"/>
    <x v="410"/>
    <x v="413"/>
  </r>
  <r>
    <s v="FT"/>
    <x v="0"/>
    <s v="ED2"/>
    <x v="2"/>
    <s v="PUBL"/>
    <x v="1"/>
    <x v="1"/>
    <s v="SK"/>
    <x v="15"/>
    <x v="414"/>
    <x v="413"/>
    <x v="411"/>
    <x v="414"/>
  </r>
  <r>
    <s v="FT"/>
    <x v="0"/>
    <s v="ED2"/>
    <x v="2"/>
    <s v="PUBL"/>
    <x v="1"/>
    <x v="1"/>
    <s v="CH"/>
    <x v="16"/>
    <x v="415"/>
    <x v="414"/>
    <x v="412"/>
    <x v="415"/>
  </r>
  <r>
    <s v="FT"/>
    <x v="0"/>
    <s v="ED2"/>
    <x v="2"/>
    <s v="PUBL"/>
    <x v="1"/>
    <x v="0"/>
    <s v="SE"/>
    <x v="24"/>
    <x v="416"/>
    <x v="415"/>
    <x v="412"/>
    <x v="416"/>
  </r>
  <r>
    <s v="FT"/>
    <x v="0"/>
    <s v="ED2"/>
    <x v="2"/>
    <s v="PUBL"/>
    <x v="1"/>
    <x v="0"/>
    <s v="RS"/>
    <x v="17"/>
    <x v="417"/>
    <x v="416"/>
    <x v="413"/>
    <x v="417"/>
  </r>
  <r>
    <s v="FT"/>
    <x v="0"/>
    <s v="ED2"/>
    <x v="2"/>
    <s v="PUBL"/>
    <x v="1"/>
    <x v="1"/>
    <s v="SE"/>
    <x v="24"/>
    <x v="418"/>
    <x v="417"/>
    <x v="414"/>
    <x v="418"/>
  </r>
  <r>
    <s v="FT"/>
    <x v="0"/>
    <s v="ED2"/>
    <x v="2"/>
    <s v="PUBL"/>
    <x v="1"/>
    <x v="0"/>
    <s v="AT"/>
    <x v="0"/>
    <x v="419"/>
    <x v="418"/>
    <x v="415"/>
    <x v="419"/>
  </r>
  <r>
    <s v="FT"/>
    <x v="0"/>
    <s v="ED2"/>
    <x v="2"/>
    <s v="PUBL"/>
    <x v="1"/>
    <x v="0"/>
    <s v="EL"/>
    <x v="34"/>
    <x v="420"/>
    <x v="419"/>
    <x v="416"/>
    <x v="420"/>
  </r>
  <r>
    <s v="FT"/>
    <x v="0"/>
    <s v="ED2"/>
    <x v="2"/>
    <s v="PUBL"/>
    <x v="1"/>
    <x v="1"/>
    <s v="RS"/>
    <x v="17"/>
    <x v="421"/>
    <x v="420"/>
    <x v="417"/>
    <x v="421"/>
  </r>
  <r>
    <s v="FT"/>
    <x v="0"/>
    <s v="ED2"/>
    <x v="2"/>
    <s v="PUBL"/>
    <x v="1"/>
    <x v="0"/>
    <s v="HU"/>
    <x v="20"/>
    <x v="422"/>
    <x v="421"/>
    <x v="418"/>
    <x v="422"/>
  </r>
  <r>
    <s v="FT"/>
    <x v="0"/>
    <s v="ED2"/>
    <x v="2"/>
    <s v="PUBL"/>
    <x v="1"/>
    <x v="0"/>
    <s v="PT"/>
    <x v="13"/>
    <x v="423"/>
    <x v="422"/>
    <x v="419"/>
    <x v="423"/>
  </r>
  <r>
    <s v="FT"/>
    <x v="0"/>
    <s v="ED2"/>
    <x v="2"/>
    <s v="PUBL"/>
    <x v="1"/>
    <x v="1"/>
    <s v="AT"/>
    <x v="0"/>
    <x v="424"/>
    <x v="423"/>
    <x v="420"/>
    <x v="424"/>
  </r>
  <r>
    <s v="FT"/>
    <x v="0"/>
    <s v="ED2"/>
    <x v="2"/>
    <s v="PUBL"/>
    <x v="1"/>
    <x v="1"/>
    <s v="EL"/>
    <x v="34"/>
    <x v="425"/>
    <x v="424"/>
    <x v="421"/>
    <x v="425"/>
  </r>
  <r>
    <s v="FT"/>
    <x v="0"/>
    <s v="ED2"/>
    <x v="2"/>
    <s v="PUBL"/>
    <x v="1"/>
    <x v="1"/>
    <s v="HU"/>
    <x v="20"/>
    <x v="426"/>
    <x v="425"/>
    <x v="422"/>
    <x v="426"/>
  </r>
  <r>
    <s v="FT"/>
    <x v="0"/>
    <s v="ED2"/>
    <x v="2"/>
    <s v="PUBL"/>
    <x v="1"/>
    <x v="1"/>
    <s v="PT"/>
    <x v="13"/>
    <x v="427"/>
    <x v="426"/>
    <x v="423"/>
    <x v="427"/>
  </r>
  <r>
    <s v="FT"/>
    <x v="0"/>
    <s v="ED2"/>
    <x v="2"/>
    <s v="PUBL"/>
    <x v="1"/>
    <x v="0"/>
    <s v="CZ"/>
    <x v="22"/>
    <x v="428"/>
    <x v="427"/>
    <x v="424"/>
    <x v="428"/>
  </r>
  <r>
    <s v="FT"/>
    <x v="0"/>
    <s v="ED2"/>
    <x v="2"/>
    <s v="PUBL"/>
    <x v="1"/>
    <x v="1"/>
    <s v="CZ"/>
    <x v="22"/>
    <x v="429"/>
    <x v="428"/>
    <x v="425"/>
    <x v="429"/>
  </r>
  <r>
    <s v="FT"/>
    <x v="0"/>
    <s v="ED2"/>
    <x v="2"/>
    <s v="PUBL"/>
    <x v="1"/>
    <x v="0"/>
    <s v="RO"/>
    <x v="25"/>
    <x v="430"/>
    <x v="429"/>
    <x v="426"/>
    <x v="430"/>
  </r>
  <r>
    <s v="FT"/>
    <x v="0"/>
    <s v="ED2"/>
    <x v="2"/>
    <s v="PUBL"/>
    <x v="1"/>
    <x v="0"/>
    <s v="NL"/>
    <x v="23"/>
    <x v="431"/>
    <x v="430"/>
    <x v="427"/>
    <x v="431"/>
  </r>
  <r>
    <s v="FT"/>
    <x v="0"/>
    <s v="ED2"/>
    <x v="2"/>
    <s v="PUBL"/>
    <x v="1"/>
    <x v="1"/>
    <s v="RO"/>
    <x v="25"/>
    <x v="432"/>
    <x v="431"/>
    <x v="428"/>
    <x v="432"/>
  </r>
  <r>
    <s v="FT"/>
    <x v="0"/>
    <s v="ED2"/>
    <x v="2"/>
    <s v="PUBL"/>
    <x v="1"/>
    <x v="1"/>
    <s v="NL"/>
    <x v="23"/>
    <x v="433"/>
    <x v="432"/>
    <x v="429"/>
    <x v="433"/>
  </r>
  <r>
    <s v="FT"/>
    <x v="0"/>
    <s v="ED2"/>
    <x v="2"/>
    <s v="PUBL"/>
    <x v="1"/>
    <x v="0"/>
    <s v="ES"/>
    <x v="30"/>
    <x v="434"/>
    <x v="433"/>
    <x v="430"/>
    <x v="434"/>
  </r>
  <r>
    <s v="FT"/>
    <x v="0"/>
    <s v="ED2"/>
    <x v="2"/>
    <s v="PUBL"/>
    <x v="1"/>
    <x v="0"/>
    <s v="PL"/>
    <x v="26"/>
    <x v="435"/>
    <x v="434"/>
    <x v="431"/>
    <x v="435"/>
  </r>
  <r>
    <s v="FT"/>
    <x v="0"/>
    <s v="ED2"/>
    <x v="2"/>
    <s v="PUBL"/>
    <x v="1"/>
    <x v="1"/>
    <s v="ES"/>
    <x v="30"/>
    <x v="436"/>
    <x v="435"/>
    <x v="432"/>
    <x v="436"/>
  </r>
  <r>
    <s v="FT"/>
    <x v="0"/>
    <s v="ED2"/>
    <x v="2"/>
    <s v="PUBL"/>
    <x v="1"/>
    <x v="1"/>
    <s v="PL"/>
    <x v="26"/>
    <x v="437"/>
    <x v="436"/>
    <x v="433"/>
    <x v="437"/>
  </r>
  <r>
    <s v="FT"/>
    <x v="0"/>
    <s v="ED2"/>
    <x v="2"/>
    <s v="PUBL"/>
    <x v="1"/>
    <x v="0"/>
    <s v="IT"/>
    <x v="29"/>
    <x v="438"/>
    <x v="437"/>
    <x v="434"/>
    <x v="438"/>
  </r>
  <r>
    <s v="FT"/>
    <x v="0"/>
    <s v="ED2"/>
    <x v="2"/>
    <s v="PUBL"/>
    <x v="1"/>
    <x v="1"/>
    <s v="IT"/>
    <x v="29"/>
    <x v="439"/>
    <x v="438"/>
    <x v="435"/>
    <x v="439"/>
  </r>
  <r>
    <s v="FT"/>
    <x v="0"/>
    <s v="ED2"/>
    <x v="2"/>
    <s v="PUBL"/>
    <x v="1"/>
    <x v="0"/>
    <s v="FR"/>
    <x v="31"/>
    <x v="440"/>
    <x v="439"/>
    <x v="436"/>
    <x v="440"/>
  </r>
  <r>
    <s v="FT"/>
    <x v="0"/>
    <s v="ED2"/>
    <x v="2"/>
    <s v="PUBL"/>
    <x v="1"/>
    <x v="1"/>
    <s v="FR"/>
    <x v="31"/>
    <x v="441"/>
    <x v="440"/>
    <x v="437"/>
    <x v="441"/>
  </r>
  <r>
    <s v="FT"/>
    <x v="0"/>
    <s v="ED2"/>
    <x v="2"/>
    <s v="PUBL"/>
    <x v="1"/>
    <x v="0"/>
    <s v="DE"/>
    <x v="28"/>
    <x v="442"/>
    <x v="441"/>
    <x v="438"/>
    <x v="442"/>
  </r>
  <r>
    <s v="FT"/>
    <x v="0"/>
    <s v="ED2"/>
    <x v="2"/>
    <s v="PUBL"/>
    <x v="1"/>
    <x v="1"/>
    <s v="DE"/>
    <x v="28"/>
    <x v="443"/>
    <x v="442"/>
    <x v="439"/>
    <x v="443"/>
  </r>
  <r>
    <s v="FT"/>
    <x v="0"/>
    <s v="ED2"/>
    <x v="2"/>
    <s v="PUBL"/>
    <x v="1"/>
    <x v="0"/>
    <s v="TR"/>
    <x v="27"/>
    <x v="444"/>
    <x v="443"/>
    <x v="440"/>
    <x v="444"/>
  </r>
  <r>
    <s v="FT"/>
    <x v="0"/>
    <s v="ED2"/>
    <x v="2"/>
    <s v="PUBL"/>
    <x v="1"/>
    <x v="1"/>
    <s v="TR"/>
    <x v="27"/>
    <x v="445"/>
    <x v="444"/>
    <x v="441"/>
    <x v="445"/>
  </r>
  <r>
    <s v="FT"/>
    <x v="0"/>
    <s v="ED2"/>
    <x v="2"/>
    <s v="PUBL"/>
    <x v="1"/>
    <x v="0"/>
    <s v="UK"/>
    <x v="21"/>
    <x v="446"/>
    <x v="445"/>
    <x v="442"/>
    <x v="446"/>
  </r>
  <r>
    <s v="FT"/>
    <x v="0"/>
    <s v="ED2"/>
    <x v="2"/>
    <s v="PUBL"/>
    <x v="1"/>
    <x v="1"/>
    <s v="UK"/>
    <x v="21"/>
    <x v="447"/>
    <x v="446"/>
    <x v="443"/>
    <x v="447"/>
  </r>
  <r>
    <s v="FT"/>
    <x v="0"/>
    <s v="ED2"/>
    <x v="2"/>
    <s v="PRIV"/>
    <x v="0"/>
    <x v="0"/>
    <s v="FI"/>
    <x v="18"/>
    <x v="448"/>
    <x v="49"/>
    <x v="444"/>
    <x v="448"/>
  </r>
  <r>
    <s v="FT"/>
    <x v="0"/>
    <s v="ED2"/>
    <x v="2"/>
    <s v="PRIV"/>
    <x v="0"/>
    <x v="1"/>
    <s v="FI"/>
    <x v="18"/>
    <x v="449"/>
    <x v="447"/>
    <x v="445"/>
    <x v="449"/>
  </r>
  <r>
    <s v="FT"/>
    <x v="0"/>
    <s v="ED2"/>
    <x v="2"/>
    <s v="PRIV"/>
    <x v="0"/>
    <x v="0"/>
    <s v="FR"/>
    <x v="31"/>
    <x v="450"/>
    <x v="448"/>
    <x v="446"/>
    <x v="450"/>
  </r>
  <r>
    <s v="FT"/>
    <x v="0"/>
    <s v="ED2"/>
    <x v="2"/>
    <s v="PRIV"/>
    <x v="0"/>
    <x v="1"/>
    <s v="FR"/>
    <x v="31"/>
    <x v="451"/>
    <x v="449"/>
    <x v="447"/>
    <x v="451"/>
  </r>
  <r>
    <s v="PT"/>
    <x v="1"/>
    <s v="ED2"/>
    <x v="2"/>
    <s v="PRIV"/>
    <x v="0"/>
    <x v="0"/>
    <s v="HR"/>
    <x v="6"/>
    <x v="452"/>
    <x v="342"/>
    <x v="448"/>
    <x v="452"/>
  </r>
  <r>
    <s v="FT"/>
    <x v="0"/>
    <s v="ED2"/>
    <x v="2"/>
    <s v="PRIV"/>
    <x v="0"/>
    <x v="0"/>
    <s v="HR"/>
    <x v="6"/>
    <x v="453"/>
    <x v="450"/>
    <x v="449"/>
    <x v="453"/>
  </r>
  <r>
    <s v="PT"/>
    <x v="1"/>
    <s v="ED2"/>
    <x v="2"/>
    <s v="PRIV"/>
    <x v="0"/>
    <x v="1"/>
    <s v="HR"/>
    <x v="6"/>
    <x v="454"/>
    <x v="451"/>
    <x v="450"/>
    <x v="454"/>
  </r>
  <r>
    <s v="FT"/>
    <x v="0"/>
    <s v="ED2"/>
    <x v="2"/>
    <s v="PRIV"/>
    <x v="0"/>
    <x v="1"/>
    <s v="HR"/>
    <x v="6"/>
    <x v="455"/>
    <x v="452"/>
    <x v="451"/>
    <x v="455"/>
  </r>
  <r>
    <s v="PT"/>
    <x v="1"/>
    <s v="ED2"/>
    <x v="2"/>
    <s v="PRIV"/>
    <x v="0"/>
    <x v="0"/>
    <s v="HU"/>
    <x v="20"/>
    <x v="456"/>
    <x v="453"/>
    <x v="452"/>
    <x v="456"/>
  </r>
  <r>
    <s v="FT"/>
    <x v="0"/>
    <s v="ED2"/>
    <x v="2"/>
    <s v="PRIV"/>
    <x v="0"/>
    <x v="0"/>
    <s v="HU"/>
    <x v="20"/>
    <x v="457"/>
    <x v="454"/>
    <x v="453"/>
    <x v="457"/>
  </r>
  <r>
    <s v="PT"/>
    <x v="1"/>
    <s v="ED2"/>
    <x v="2"/>
    <s v="PRIV"/>
    <x v="0"/>
    <x v="1"/>
    <s v="HU"/>
    <x v="20"/>
    <x v="458"/>
    <x v="455"/>
    <x v="454"/>
    <x v="458"/>
  </r>
  <r>
    <s v="FT"/>
    <x v="0"/>
    <s v="ED2"/>
    <x v="2"/>
    <s v="PRIV"/>
    <x v="0"/>
    <x v="1"/>
    <s v="HU"/>
    <x v="20"/>
    <x v="459"/>
    <x v="456"/>
    <x v="455"/>
    <x v="459"/>
  </r>
  <r>
    <s v="FT"/>
    <x v="0"/>
    <s v="ED2"/>
    <x v="2"/>
    <s v="PRIV"/>
    <x v="0"/>
    <x v="0"/>
    <s v="IS"/>
    <x v="2"/>
    <x v="460"/>
    <x v="457"/>
    <x v="456"/>
    <x v="460"/>
  </r>
  <r>
    <s v="FT"/>
    <x v="0"/>
    <s v="ED2"/>
    <x v="2"/>
    <s v="PRIV"/>
    <x v="0"/>
    <x v="1"/>
    <s v="IS"/>
    <x v="2"/>
    <x v="160"/>
    <x v="4"/>
    <x v="160"/>
    <x v="461"/>
  </r>
  <r>
    <s v="FT"/>
    <x v="0"/>
    <s v="ED2"/>
    <x v="2"/>
    <s v="PRIV"/>
    <x v="0"/>
    <x v="0"/>
    <s v="IT"/>
    <x v="29"/>
    <x v="461"/>
    <x v="458"/>
    <x v="457"/>
    <x v="462"/>
  </r>
  <r>
    <s v="FT"/>
    <x v="0"/>
    <s v="ED2"/>
    <x v="2"/>
    <s v="PRIV"/>
    <x v="0"/>
    <x v="1"/>
    <s v="IT"/>
    <x v="29"/>
    <x v="462"/>
    <x v="459"/>
    <x v="458"/>
    <x v="463"/>
  </r>
  <r>
    <s v="FT"/>
    <x v="0"/>
    <s v="ED2"/>
    <x v="2"/>
    <s v="PRIV"/>
    <x v="0"/>
    <x v="0"/>
    <s v="LI"/>
    <x v="33"/>
    <x v="155"/>
    <x v="460"/>
    <x v="154"/>
    <x v="464"/>
  </r>
  <r>
    <s v="FT"/>
    <x v="0"/>
    <s v="ED2"/>
    <x v="2"/>
    <s v="PRIV"/>
    <x v="0"/>
    <x v="1"/>
    <s v="LI"/>
    <x v="33"/>
    <x v="463"/>
    <x v="264"/>
    <x v="459"/>
    <x v="465"/>
  </r>
  <r>
    <s v="FT"/>
    <x v="0"/>
    <s v="ED2"/>
    <x v="2"/>
    <s v="PRIV"/>
    <x v="0"/>
    <x v="0"/>
    <s v="LT"/>
    <x v="12"/>
    <x v="464"/>
    <x v="461"/>
    <x v="460"/>
    <x v="466"/>
  </r>
  <r>
    <s v="FT"/>
    <x v="0"/>
    <s v="ED2"/>
    <x v="2"/>
    <s v="PRIV"/>
    <x v="0"/>
    <x v="1"/>
    <s v="LT"/>
    <x v="12"/>
    <x v="465"/>
    <x v="462"/>
    <x v="461"/>
    <x v="467"/>
  </r>
  <r>
    <s v="FT"/>
    <x v="0"/>
    <s v="ED2"/>
    <x v="2"/>
    <s v="PRIV"/>
    <x v="0"/>
    <x v="0"/>
    <s v="LU"/>
    <x v="7"/>
    <x v="466"/>
    <x v="463"/>
    <x v="462"/>
    <x v="468"/>
  </r>
  <r>
    <s v="FT"/>
    <x v="0"/>
    <s v="ED2"/>
    <x v="2"/>
    <s v="PRIV"/>
    <x v="0"/>
    <x v="1"/>
    <s v="LU"/>
    <x v="7"/>
    <x v="467"/>
    <x v="464"/>
    <x v="463"/>
    <x v="469"/>
  </r>
  <r>
    <s v="PT"/>
    <x v="1"/>
    <s v="ED2"/>
    <x v="2"/>
    <s v="PRIV"/>
    <x v="0"/>
    <x v="0"/>
    <s v="LV"/>
    <x v="10"/>
    <x v="161"/>
    <x v="465"/>
    <x v="464"/>
    <x v="470"/>
  </r>
  <r>
    <s v="FT"/>
    <x v="0"/>
    <s v="ED2"/>
    <x v="2"/>
    <s v="PRIV"/>
    <x v="0"/>
    <x v="0"/>
    <s v="LV"/>
    <x v="10"/>
    <x v="468"/>
    <x v="256"/>
    <x v="465"/>
    <x v="471"/>
  </r>
  <r>
    <s v="PT"/>
    <x v="1"/>
    <s v="ED2"/>
    <x v="2"/>
    <s v="PRIV"/>
    <x v="0"/>
    <x v="1"/>
    <s v="LV"/>
    <x v="10"/>
    <x v="469"/>
    <x v="466"/>
    <x v="466"/>
    <x v="472"/>
  </r>
  <r>
    <s v="FT"/>
    <x v="0"/>
    <s v="ED2"/>
    <x v="2"/>
    <s v="PRIV"/>
    <x v="0"/>
    <x v="1"/>
    <s v="LV"/>
    <x v="10"/>
    <x v="470"/>
    <x v="467"/>
    <x v="467"/>
    <x v="473"/>
  </r>
  <r>
    <s v="FT"/>
    <x v="0"/>
    <s v="ED2"/>
    <x v="2"/>
    <s v="PRIV"/>
    <x v="0"/>
    <x v="0"/>
    <s v="MT"/>
    <x v="4"/>
    <x v="471"/>
    <x v="468"/>
    <x v="468"/>
    <x v="474"/>
  </r>
  <r>
    <s v="FT"/>
    <x v="0"/>
    <s v="ED2"/>
    <x v="2"/>
    <s v="PRIV"/>
    <x v="0"/>
    <x v="1"/>
    <s v="MT"/>
    <x v="4"/>
    <x v="472"/>
    <x v="469"/>
    <x v="469"/>
    <x v="475"/>
  </r>
  <r>
    <s v="PT"/>
    <x v="1"/>
    <s v="ED2"/>
    <x v="2"/>
    <s v="PRIV"/>
    <x v="0"/>
    <x v="0"/>
    <s v="NL"/>
    <x v="23"/>
    <x v="473"/>
    <x v="470"/>
    <x v="470"/>
    <x v="476"/>
  </r>
  <r>
    <s v="FT"/>
    <x v="0"/>
    <s v="ED2"/>
    <x v="2"/>
    <s v="PRIV"/>
    <x v="0"/>
    <x v="0"/>
    <s v="NL"/>
    <x v="23"/>
    <x v="474"/>
    <x v="471"/>
    <x v="471"/>
    <x v="477"/>
  </r>
  <r>
    <s v="PT"/>
    <x v="1"/>
    <s v="ED2"/>
    <x v="2"/>
    <s v="PRIV"/>
    <x v="0"/>
    <x v="1"/>
    <s v="NL"/>
    <x v="23"/>
    <x v="475"/>
    <x v="472"/>
    <x v="472"/>
    <x v="478"/>
  </r>
  <r>
    <s v="FT"/>
    <x v="0"/>
    <s v="ED2"/>
    <x v="2"/>
    <s v="PRIV"/>
    <x v="0"/>
    <x v="1"/>
    <s v="NL"/>
    <x v="23"/>
    <x v="476"/>
    <x v="473"/>
    <x v="473"/>
    <x v="479"/>
  </r>
  <r>
    <s v="FT"/>
    <x v="0"/>
    <s v="ED2"/>
    <x v="2"/>
    <s v="PRIV"/>
    <x v="0"/>
    <x v="0"/>
    <s v="NO"/>
    <x v="14"/>
    <x v="477"/>
    <x v="474"/>
    <x v="474"/>
    <x v="480"/>
  </r>
  <r>
    <s v="FT"/>
    <x v="0"/>
    <s v="ED2"/>
    <x v="2"/>
    <s v="PRIV"/>
    <x v="0"/>
    <x v="1"/>
    <s v="NO"/>
    <x v="14"/>
    <x v="478"/>
    <x v="475"/>
    <x v="475"/>
    <x v="481"/>
  </r>
  <r>
    <s v="PT"/>
    <x v="1"/>
    <s v="ED2"/>
    <x v="2"/>
    <s v="PRIV"/>
    <x v="0"/>
    <x v="0"/>
    <s v="PL"/>
    <x v="26"/>
    <x v="479"/>
    <x v="476"/>
    <x v="476"/>
    <x v="482"/>
  </r>
  <r>
    <s v="FT"/>
    <x v="0"/>
    <s v="ED2"/>
    <x v="2"/>
    <s v="PRIV"/>
    <x v="0"/>
    <x v="0"/>
    <s v="PL"/>
    <x v="26"/>
    <x v="480"/>
    <x v="477"/>
    <x v="477"/>
    <x v="483"/>
  </r>
  <r>
    <s v="PT"/>
    <x v="1"/>
    <s v="ED2"/>
    <x v="2"/>
    <s v="PRIV"/>
    <x v="0"/>
    <x v="1"/>
    <s v="PL"/>
    <x v="26"/>
    <x v="481"/>
    <x v="478"/>
    <x v="478"/>
    <x v="484"/>
  </r>
  <r>
    <s v="FT"/>
    <x v="0"/>
    <s v="ED2"/>
    <x v="2"/>
    <s v="PRIV"/>
    <x v="0"/>
    <x v="1"/>
    <s v="PL"/>
    <x v="26"/>
    <x v="482"/>
    <x v="479"/>
    <x v="479"/>
    <x v="485"/>
  </r>
  <r>
    <s v="PT"/>
    <x v="1"/>
    <s v="ED2"/>
    <x v="2"/>
    <s v="PRIV"/>
    <x v="0"/>
    <x v="0"/>
    <s v="PT"/>
    <x v="13"/>
    <x v="483"/>
    <x v="480"/>
    <x v="480"/>
    <x v="486"/>
  </r>
  <r>
    <s v="FT"/>
    <x v="0"/>
    <s v="ED2"/>
    <x v="2"/>
    <s v="PRIV"/>
    <x v="0"/>
    <x v="0"/>
    <s v="PT"/>
    <x v="13"/>
    <x v="484"/>
    <x v="481"/>
    <x v="481"/>
    <x v="487"/>
  </r>
  <r>
    <s v="PT"/>
    <x v="1"/>
    <s v="ED2"/>
    <x v="2"/>
    <s v="PRIV"/>
    <x v="0"/>
    <x v="1"/>
    <s v="PT"/>
    <x v="13"/>
    <x v="485"/>
    <x v="482"/>
    <x v="482"/>
    <x v="488"/>
  </r>
  <r>
    <s v="FT"/>
    <x v="0"/>
    <s v="ED2"/>
    <x v="2"/>
    <s v="PRIV"/>
    <x v="0"/>
    <x v="1"/>
    <s v="PT"/>
    <x v="13"/>
    <x v="486"/>
    <x v="483"/>
    <x v="483"/>
    <x v="489"/>
  </r>
  <r>
    <s v="FT"/>
    <x v="0"/>
    <s v="ED2"/>
    <x v="2"/>
    <s v="PRIV"/>
    <x v="0"/>
    <x v="0"/>
    <s v="RO"/>
    <x v="25"/>
    <x v="487"/>
    <x v="484"/>
    <x v="484"/>
    <x v="490"/>
  </r>
  <r>
    <s v="FT"/>
    <x v="0"/>
    <s v="ED2"/>
    <x v="2"/>
    <s v="PRIV"/>
    <x v="0"/>
    <x v="1"/>
    <s v="RO"/>
    <x v="25"/>
    <x v="488"/>
    <x v="485"/>
    <x v="485"/>
    <x v="491"/>
  </r>
  <r>
    <s v="FT"/>
    <x v="0"/>
    <s v="ED2"/>
    <x v="2"/>
    <s v="PRIV"/>
    <x v="0"/>
    <x v="0"/>
    <s v="RS"/>
    <x v="17"/>
    <x v="489"/>
    <x v="486"/>
    <x v="486"/>
    <x v="492"/>
  </r>
  <r>
    <s v="FT"/>
    <x v="0"/>
    <s v="ED2"/>
    <x v="2"/>
    <s v="PRIV"/>
    <x v="0"/>
    <x v="1"/>
    <s v="RS"/>
    <x v="17"/>
    <x v="454"/>
    <x v="487"/>
    <x v="487"/>
    <x v="493"/>
  </r>
  <r>
    <s v="FT"/>
    <x v="0"/>
    <s v="ED2"/>
    <x v="2"/>
    <s v="PRIV"/>
    <x v="0"/>
    <x v="0"/>
    <s v="SE"/>
    <x v="24"/>
    <x v="490"/>
    <x v="488"/>
    <x v="488"/>
    <x v="494"/>
  </r>
  <r>
    <s v="FT"/>
    <x v="0"/>
    <s v="ED2"/>
    <x v="2"/>
    <s v="PRIV"/>
    <x v="0"/>
    <x v="1"/>
    <s v="SE"/>
    <x v="24"/>
    <x v="491"/>
    <x v="489"/>
    <x v="489"/>
    <x v="495"/>
  </r>
  <r>
    <s v="FT"/>
    <x v="0"/>
    <s v="ED2"/>
    <x v="2"/>
    <s v="PRIV"/>
    <x v="0"/>
    <x v="0"/>
    <s v="SI"/>
    <x v="11"/>
    <x v="492"/>
    <x v="482"/>
    <x v="490"/>
    <x v="496"/>
  </r>
  <r>
    <s v="FT"/>
    <x v="0"/>
    <s v="ED2"/>
    <x v="2"/>
    <s v="PRIV"/>
    <x v="0"/>
    <x v="1"/>
    <s v="SI"/>
    <x v="11"/>
    <x v="493"/>
    <x v="490"/>
    <x v="491"/>
    <x v="497"/>
  </r>
  <r>
    <s v="PT"/>
    <x v="1"/>
    <s v="ED2"/>
    <x v="2"/>
    <s v="PRIV"/>
    <x v="0"/>
    <x v="0"/>
    <s v="SK"/>
    <x v="15"/>
    <x v="494"/>
    <x v="274"/>
    <x v="492"/>
    <x v="498"/>
  </r>
  <r>
    <s v="FT"/>
    <x v="0"/>
    <s v="ED2"/>
    <x v="2"/>
    <s v="PRIV"/>
    <x v="0"/>
    <x v="0"/>
    <s v="SK"/>
    <x v="15"/>
    <x v="495"/>
    <x v="491"/>
    <x v="493"/>
    <x v="499"/>
  </r>
  <r>
    <s v="PT"/>
    <x v="1"/>
    <s v="ED2"/>
    <x v="2"/>
    <s v="PRIV"/>
    <x v="0"/>
    <x v="1"/>
    <s v="SK"/>
    <x v="15"/>
    <x v="496"/>
    <x v="333"/>
    <x v="266"/>
    <x v="498"/>
  </r>
  <r>
    <s v="FT"/>
    <x v="0"/>
    <s v="ED2"/>
    <x v="2"/>
    <s v="PRIV"/>
    <x v="0"/>
    <x v="1"/>
    <s v="SK"/>
    <x v="15"/>
    <x v="497"/>
    <x v="492"/>
    <x v="494"/>
    <x v="500"/>
  </r>
  <r>
    <s v="FT"/>
    <x v="0"/>
    <s v="ED2"/>
    <x v="2"/>
    <s v="PRIV"/>
    <x v="0"/>
    <x v="0"/>
    <s v="TR"/>
    <x v="27"/>
    <x v="498"/>
    <x v="493"/>
    <x v="495"/>
    <x v="501"/>
  </r>
  <r>
    <s v="FT"/>
    <x v="0"/>
    <s v="ED2"/>
    <x v="2"/>
    <s v="PRIV"/>
    <x v="0"/>
    <x v="1"/>
    <s v="TR"/>
    <x v="27"/>
    <x v="499"/>
    <x v="494"/>
    <x v="496"/>
    <x v="502"/>
  </r>
  <r>
    <s v="PT"/>
    <x v="1"/>
    <s v="ED2"/>
    <x v="2"/>
    <s v="PRIV"/>
    <x v="0"/>
    <x v="0"/>
    <s v="UK"/>
    <x v="21"/>
    <x v="500"/>
    <x v="495"/>
    <x v="497"/>
    <x v="503"/>
  </r>
  <r>
    <s v="FT"/>
    <x v="0"/>
    <s v="ED2"/>
    <x v="2"/>
    <s v="PRIV"/>
    <x v="0"/>
    <x v="0"/>
    <s v="UK"/>
    <x v="21"/>
    <x v="501"/>
    <x v="496"/>
    <x v="498"/>
    <x v="504"/>
  </r>
  <r>
    <s v="PT"/>
    <x v="1"/>
    <s v="ED2"/>
    <x v="2"/>
    <s v="PRIV"/>
    <x v="0"/>
    <x v="1"/>
    <s v="UK"/>
    <x v="21"/>
    <x v="502"/>
    <x v="497"/>
    <x v="499"/>
    <x v="505"/>
  </r>
  <r>
    <s v="FT"/>
    <x v="0"/>
    <s v="ED2"/>
    <x v="2"/>
    <s v="PRIV"/>
    <x v="0"/>
    <x v="1"/>
    <s v="UK"/>
    <x v="21"/>
    <x v="503"/>
    <x v="498"/>
    <x v="500"/>
    <x v="506"/>
  </r>
  <r>
    <s v="FT"/>
    <x v="0"/>
    <s v="ED3"/>
    <x v="3"/>
    <s v="PRIV"/>
    <x v="0"/>
    <x v="0"/>
    <s v="AT"/>
    <x v="0"/>
    <x v="504"/>
    <x v="499"/>
    <x v="501"/>
    <x v="507"/>
  </r>
  <r>
    <s v="FT"/>
    <x v="0"/>
    <s v="ED3"/>
    <x v="3"/>
    <s v="PRIV"/>
    <x v="0"/>
    <x v="1"/>
    <s v="AT"/>
    <x v="0"/>
    <x v="505"/>
    <x v="500"/>
    <x v="502"/>
    <x v="508"/>
  </r>
  <r>
    <s v="PT"/>
    <x v="1"/>
    <s v="ED3"/>
    <x v="3"/>
    <s v="PRIV"/>
    <x v="0"/>
    <x v="0"/>
    <s v="BE"/>
    <x v="32"/>
    <x v="506"/>
    <x v="501"/>
    <x v="503"/>
    <x v="509"/>
  </r>
  <r>
    <s v="FT"/>
    <x v="0"/>
    <s v="ED3"/>
    <x v="3"/>
    <s v="PRIV"/>
    <x v="0"/>
    <x v="0"/>
    <s v="BE"/>
    <x v="32"/>
    <x v="507"/>
    <x v="502"/>
    <x v="504"/>
    <x v="510"/>
  </r>
  <r>
    <s v="PT"/>
    <x v="1"/>
    <s v="ED3"/>
    <x v="3"/>
    <s v="PRIV"/>
    <x v="0"/>
    <x v="1"/>
    <s v="BE"/>
    <x v="32"/>
    <x v="508"/>
    <x v="503"/>
    <x v="505"/>
    <x v="511"/>
  </r>
  <r>
    <s v="FT"/>
    <x v="0"/>
    <s v="ED3"/>
    <x v="3"/>
    <s v="PRIV"/>
    <x v="0"/>
    <x v="1"/>
    <s v="BE"/>
    <x v="32"/>
    <x v="509"/>
    <x v="504"/>
    <x v="506"/>
    <x v="512"/>
  </r>
  <r>
    <s v="PT"/>
    <x v="1"/>
    <s v="ED3"/>
    <x v="3"/>
    <s v="PRIV"/>
    <x v="0"/>
    <x v="0"/>
    <s v="BG"/>
    <x v="1"/>
    <x v="510"/>
    <x v="505"/>
    <x v="507"/>
    <x v="513"/>
  </r>
  <r>
    <s v="FT"/>
    <x v="0"/>
    <s v="ED3"/>
    <x v="3"/>
    <s v="PRIV"/>
    <x v="0"/>
    <x v="0"/>
    <s v="BG"/>
    <x v="1"/>
    <x v="511"/>
    <x v="506"/>
    <x v="508"/>
    <x v="514"/>
  </r>
  <r>
    <s v="FT"/>
    <x v="0"/>
    <s v="ED3"/>
    <x v="3"/>
    <s v="PRIV"/>
    <x v="0"/>
    <x v="1"/>
    <s v="BG"/>
    <x v="1"/>
    <x v="512"/>
    <x v="507"/>
    <x v="509"/>
    <x v="515"/>
  </r>
  <r>
    <s v="PT"/>
    <x v="1"/>
    <s v="ED3"/>
    <x v="3"/>
    <s v="PRIV"/>
    <x v="0"/>
    <x v="1"/>
    <s v="BG"/>
    <x v="1"/>
    <x v="513"/>
    <x v="508"/>
    <x v="510"/>
    <x v="516"/>
  </r>
  <r>
    <s v="PT"/>
    <x v="1"/>
    <s v="ED3"/>
    <x v="3"/>
    <s v="PRIV"/>
    <x v="0"/>
    <x v="0"/>
    <s v="CH"/>
    <x v="16"/>
    <x v="514"/>
    <x v="509"/>
    <x v="511"/>
    <x v="517"/>
  </r>
  <r>
    <s v="FT"/>
    <x v="0"/>
    <s v="ED3"/>
    <x v="3"/>
    <s v="PRIV"/>
    <x v="0"/>
    <x v="0"/>
    <s v="CH"/>
    <x v="16"/>
    <x v="515"/>
    <x v="510"/>
    <x v="512"/>
    <x v="518"/>
  </r>
  <r>
    <s v="PT"/>
    <x v="1"/>
    <s v="ED3"/>
    <x v="3"/>
    <s v="PRIV"/>
    <x v="0"/>
    <x v="1"/>
    <s v="CH"/>
    <x v="16"/>
    <x v="516"/>
    <x v="511"/>
    <x v="513"/>
    <x v="519"/>
  </r>
  <r>
    <s v="FT"/>
    <x v="0"/>
    <s v="ED3"/>
    <x v="3"/>
    <s v="PRIV"/>
    <x v="0"/>
    <x v="1"/>
    <s v="CH"/>
    <x v="16"/>
    <x v="517"/>
    <x v="512"/>
    <x v="514"/>
    <x v="520"/>
  </r>
  <r>
    <s v="PT"/>
    <x v="1"/>
    <s v="ED3"/>
    <x v="3"/>
    <s v="PRIV"/>
    <x v="0"/>
    <x v="0"/>
    <s v="CY"/>
    <x v="5"/>
    <x v="152"/>
    <x v="513"/>
    <x v="515"/>
    <x v="521"/>
  </r>
  <r>
    <s v="FT"/>
    <x v="0"/>
    <s v="ED3"/>
    <x v="3"/>
    <s v="PRIV"/>
    <x v="0"/>
    <x v="0"/>
    <s v="CY"/>
    <x v="5"/>
    <x v="518"/>
    <x v="514"/>
    <x v="516"/>
    <x v="522"/>
  </r>
  <r>
    <s v="PT"/>
    <x v="1"/>
    <s v="ED3"/>
    <x v="3"/>
    <s v="PRIV"/>
    <x v="0"/>
    <x v="1"/>
    <s v="CY"/>
    <x v="5"/>
    <x v="519"/>
    <x v="515"/>
    <x v="2"/>
    <x v="265"/>
  </r>
  <r>
    <s v="FT"/>
    <x v="0"/>
    <s v="ED3"/>
    <x v="3"/>
    <s v="PRIV"/>
    <x v="0"/>
    <x v="1"/>
    <s v="CY"/>
    <x v="5"/>
    <x v="520"/>
    <x v="516"/>
    <x v="517"/>
    <x v="523"/>
  </r>
  <r>
    <s v="PT"/>
    <x v="1"/>
    <s v="ED3"/>
    <x v="3"/>
    <s v="PRIV"/>
    <x v="0"/>
    <x v="0"/>
    <s v="CZ"/>
    <x v="22"/>
    <x v="521"/>
    <x v="517"/>
    <x v="518"/>
    <x v="350"/>
  </r>
  <r>
    <s v="FT"/>
    <x v="0"/>
    <s v="ED3"/>
    <x v="3"/>
    <s v="PRIV"/>
    <x v="0"/>
    <x v="0"/>
    <s v="CZ"/>
    <x v="22"/>
    <x v="522"/>
    <x v="518"/>
    <x v="519"/>
    <x v="524"/>
  </r>
  <r>
    <s v="PT"/>
    <x v="1"/>
    <s v="ED3"/>
    <x v="3"/>
    <s v="PRIV"/>
    <x v="0"/>
    <x v="1"/>
    <s v="CZ"/>
    <x v="22"/>
    <x v="523"/>
    <x v="519"/>
    <x v="520"/>
    <x v="525"/>
  </r>
  <r>
    <s v="FT"/>
    <x v="0"/>
    <s v="ED3"/>
    <x v="3"/>
    <s v="PRIV"/>
    <x v="0"/>
    <x v="1"/>
    <s v="CZ"/>
    <x v="22"/>
    <x v="524"/>
    <x v="520"/>
    <x v="521"/>
    <x v="526"/>
  </r>
  <r>
    <s v="PT"/>
    <x v="1"/>
    <s v="ED3"/>
    <x v="3"/>
    <s v="PRIV"/>
    <x v="0"/>
    <x v="0"/>
    <s v="DE"/>
    <x v="28"/>
    <x v="525"/>
    <x v="521"/>
    <x v="522"/>
    <x v="527"/>
  </r>
  <r>
    <s v="FT"/>
    <x v="0"/>
    <s v="ED3"/>
    <x v="3"/>
    <s v="PRIV"/>
    <x v="0"/>
    <x v="0"/>
    <s v="DE"/>
    <x v="28"/>
    <x v="526"/>
    <x v="522"/>
    <x v="523"/>
    <x v="528"/>
  </r>
  <r>
    <s v="PT"/>
    <x v="1"/>
    <s v="ED3"/>
    <x v="3"/>
    <s v="PRIV"/>
    <x v="0"/>
    <x v="1"/>
    <s v="DE"/>
    <x v="28"/>
    <x v="527"/>
    <x v="523"/>
    <x v="524"/>
    <x v="529"/>
  </r>
  <r>
    <s v="FT"/>
    <x v="0"/>
    <s v="ED3"/>
    <x v="3"/>
    <s v="PRIV"/>
    <x v="0"/>
    <x v="1"/>
    <s v="DE"/>
    <x v="28"/>
    <x v="528"/>
    <x v="524"/>
    <x v="525"/>
    <x v="530"/>
  </r>
  <r>
    <s v="PT"/>
    <x v="1"/>
    <s v="ED3"/>
    <x v="3"/>
    <s v="PRIV"/>
    <x v="0"/>
    <x v="0"/>
    <s v="DK"/>
    <x v="19"/>
    <x v="529"/>
    <x v="152"/>
    <x v="152"/>
    <x v="498"/>
  </r>
  <r>
    <s v="FT"/>
    <x v="0"/>
    <s v="ED3"/>
    <x v="3"/>
    <s v="PRIV"/>
    <x v="0"/>
    <x v="0"/>
    <s v="DK"/>
    <x v="19"/>
    <x v="530"/>
    <x v="525"/>
    <x v="526"/>
    <x v="531"/>
  </r>
  <r>
    <s v="PT"/>
    <x v="1"/>
    <s v="ED3"/>
    <x v="3"/>
    <s v="PRIV"/>
    <x v="0"/>
    <x v="1"/>
    <s v="DK"/>
    <x v="19"/>
    <x v="531"/>
    <x v="526"/>
    <x v="527"/>
    <x v="498"/>
  </r>
  <r>
    <s v="FT"/>
    <x v="0"/>
    <s v="ED3"/>
    <x v="3"/>
    <s v="PRIV"/>
    <x v="0"/>
    <x v="1"/>
    <s v="DK"/>
    <x v="19"/>
    <x v="532"/>
    <x v="527"/>
    <x v="528"/>
    <x v="532"/>
  </r>
  <r>
    <s v="PT"/>
    <x v="1"/>
    <s v="ED3"/>
    <x v="3"/>
    <s v="PRIV"/>
    <x v="0"/>
    <x v="0"/>
    <s v="EE"/>
    <x v="9"/>
    <x v="496"/>
    <x v="156"/>
    <x v="529"/>
    <x v="296"/>
  </r>
  <r>
    <s v="FT"/>
    <x v="0"/>
    <s v="ED3"/>
    <x v="3"/>
    <s v="PRIV"/>
    <x v="0"/>
    <x v="0"/>
    <s v="EE"/>
    <x v="9"/>
    <x v="533"/>
    <x v="528"/>
    <x v="530"/>
    <x v="533"/>
  </r>
  <r>
    <s v="PT"/>
    <x v="1"/>
    <s v="ED3"/>
    <x v="3"/>
    <s v="PRIV"/>
    <x v="0"/>
    <x v="1"/>
    <s v="EE"/>
    <x v="9"/>
    <x v="159"/>
    <x v="529"/>
    <x v="332"/>
    <x v="534"/>
  </r>
  <r>
    <s v="FT"/>
    <x v="0"/>
    <s v="ED3"/>
    <x v="3"/>
    <s v="PRIV"/>
    <x v="0"/>
    <x v="1"/>
    <s v="EE"/>
    <x v="9"/>
    <x v="534"/>
    <x v="530"/>
    <x v="531"/>
    <x v="535"/>
  </r>
  <r>
    <s v="PT"/>
    <x v="1"/>
    <s v="ED3"/>
    <x v="3"/>
    <s v="PRIV"/>
    <x v="0"/>
    <x v="0"/>
    <s v="EL"/>
    <x v="34"/>
    <x v="329"/>
    <x v="531"/>
    <x v="532"/>
    <x v="536"/>
  </r>
  <r>
    <s v="FT"/>
    <x v="0"/>
    <s v="ED3"/>
    <x v="3"/>
    <s v="PRIV"/>
    <x v="0"/>
    <x v="0"/>
    <s v="EL"/>
    <x v="34"/>
    <x v="535"/>
    <x v="532"/>
    <x v="533"/>
    <x v="537"/>
  </r>
  <r>
    <s v="PT"/>
    <x v="1"/>
    <s v="ED3"/>
    <x v="3"/>
    <s v="PRIV"/>
    <x v="0"/>
    <x v="1"/>
    <s v="EL"/>
    <x v="34"/>
    <x v="536"/>
    <x v="4"/>
    <x v="534"/>
    <x v="538"/>
  </r>
  <r>
    <s v="FT"/>
    <x v="0"/>
    <s v="ED3"/>
    <x v="3"/>
    <s v="PRIV"/>
    <x v="0"/>
    <x v="1"/>
    <s v="EL"/>
    <x v="34"/>
    <x v="537"/>
    <x v="533"/>
    <x v="535"/>
    <x v="539"/>
  </r>
  <r>
    <s v="PT"/>
    <x v="1"/>
    <s v="ED3"/>
    <x v="3"/>
    <s v="PRIV"/>
    <x v="0"/>
    <x v="0"/>
    <s v="ES"/>
    <x v="30"/>
    <x v="538"/>
    <x v="534"/>
    <x v="536"/>
    <x v="540"/>
  </r>
  <r>
    <s v="FT"/>
    <x v="0"/>
    <s v="ED3"/>
    <x v="3"/>
    <s v="PRIV"/>
    <x v="0"/>
    <x v="0"/>
    <s v="ES"/>
    <x v="30"/>
    <x v="539"/>
    <x v="535"/>
    <x v="537"/>
    <x v="541"/>
  </r>
  <r>
    <s v="PT"/>
    <x v="1"/>
    <s v="ED3"/>
    <x v="3"/>
    <s v="PRIV"/>
    <x v="0"/>
    <x v="1"/>
    <s v="ES"/>
    <x v="30"/>
    <x v="540"/>
    <x v="536"/>
    <x v="538"/>
    <x v="542"/>
  </r>
  <r>
    <s v="FT"/>
    <x v="0"/>
    <s v="ED3"/>
    <x v="3"/>
    <s v="PRIV"/>
    <x v="0"/>
    <x v="1"/>
    <s v="ES"/>
    <x v="30"/>
    <x v="541"/>
    <x v="537"/>
    <x v="539"/>
    <x v="543"/>
  </r>
  <r>
    <s v="PT"/>
    <x v="1"/>
    <s v="ED3"/>
    <x v="3"/>
    <s v="PUBL"/>
    <x v="1"/>
    <x v="1"/>
    <s v="UK"/>
    <x v="21"/>
    <x v="542"/>
    <x v="460"/>
    <x v="540"/>
    <x v="154"/>
  </r>
  <r>
    <s v="PT"/>
    <x v="1"/>
    <s v="ED3"/>
    <x v="3"/>
    <s v="PUBL"/>
    <x v="1"/>
    <x v="0"/>
    <s v="UK"/>
    <x v="21"/>
    <x v="152"/>
    <x v="515"/>
    <x v="291"/>
    <x v="544"/>
  </r>
  <r>
    <s v="PT"/>
    <x v="1"/>
    <s v="ED3"/>
    <x v="3"/>
    <s v="PUBL"/>
    <x v="1"/>
    <x v="1"/>
    <s v="MT"/>
    <x v="4"/>
    <x v="3"/>
    <x v="538"/>
    <x v="527"/>
    <x v="545"/>
  </r>
  <r>
    <s v="PT"/>
    <x v="1"/>
    <s v="ED3"/>
    <x v="3"/>
    <s v="PUBL"/>
    <x v="1"/>
    <x v="0"/>
    <s v="MT"/>
    <x v="4"/>
    <x v="329"/>
    <x v="3"/>
    <x v="527"/>
    <x v="290"/>
  </r>
  <r>
    <s v="PT"/>
    <x v="1"/>
    <s v="ED3"/>
    <x v="3"/>
    <s v="PUBL"/>
    <x v="1"/>
    <x v="0"/>
    <s v="LI"/>
    <x v="33"/>
    <x v="543"/>
    <x v="539"/>
    <x v="160"/>
    <x v="290"/>
  </r>
  <r>
    <s v="PT"/>
    <x v="1"/>
    <s v="ED3"/>
    <x v="3"/>
    <s v="PUBL"/>
    <x v="1"/>
    <x v="1"/>
    <s v="LI"/>
    <x v="33"/>
    <x v="544"/>
    <x v="540"/>
    <x v="541"/>
    <x v="546"/>
  </r>
  <r>
    <s v="PT"/>
    <x v="1"/>
    <s v="ED3"/>
    <x v="3"/>
    <s v="PUBL"/>
    <x v="1"/>
    <x v="1"/>
    <s v="LU"/>
    <x v="7"/>
    <x v="160"/>
    <x v="331"/>
    <x v="542"/>
    <x v="547"/>
  </r>
  <r>
    <s v="FT"/>
    <x v="0"/>
    <s v="ED3"/>
    <x v="3"/>
    <s v="PRIV"/>
    <x v="0"/>
    <x v="0"/>
    <s v="FI"/>
    <x v="18"/>
    <x v="545"/>
    <x v="541"/>
    <x v="543"/>
    <x v="548"/>
  </r>
  <r>
    <s v="PT"/>
    <x v="1"/>
    <s v="ED3"/>
    <x v="3"/>
    <s v="PUBL"/>
    <x v="1"/>
    <x v="0"/>
    <s v="LU"/>
    <x v="7"/>
    <x v="546"/>
    <x v="264"/>
    <x v="544"/>
    <x v="549"/>
  </r>
  <r>
    <s v="FT"/>
    <x v="0"/>
    <s v="ED3"/>
    <x v="3"/>
    <s v="PRIV"/>
    <x v="0"/>
    <x v="1"/>
    <s v="FI"/>
    <x v="18"/>
    <x v="547"/>
    <x v="542"/>
    <x v="545"/>
    <x v="550"/>
  </r>
  <r>
    <s v="PT"/>
    <x v="1"/>
    <s v="ED3"/>
    <x v="3"/>
    <s v="PUBL"/>
    <x v="1"/>
    <x v="0"/>
    <s v="CY"/>
    <x v="5"/>
    <x v="548"/>
    <x v="543"/>
    <x v="546"/>
    <x v="551"/>
  </r>
  <r>
    <s v="PT"/>
    <x v="1"/>
    <s v="ED3"/>
    <x v="3"/>
    <s v="PUBL"/>
    <x v="1"/>
    <x v="1"/>
    <s v="CY"/>
    <x v="5"/>
    <x v="549"/>
    <x v="544"/>
    <x v="166"/>
    <x v="552"/>
  </r>
  <r>
    <s v="PT"/>
    <x v="1"/>
    <s v="ED3"/>
    <x v="3"/>
    <s v="PUBL"/>
    <x v="1"/>
    <x v="0"/>
    <s v="HR"/>
    <x v="6"/>
    <x v="550"/>
    <x v="545"/>
    <x v="547"/>
    <x v="553"/>
  </r>
  <r>
    <s v="PT"/>
    <x v="1"/>
    <s v="ED3"/>
    <x v="3"/>
    <s v="PUBL"/>
    <x v="1"/>
    <x v="0"/>
    <s v="IE"/>
    <x v="3"/>
    <x v="551"/>
    <x v="546"/>
    <x v="548"/>
    <x v="554"/>
  </r>
  <r>
    <s v="PT"/>
    <x v="1"/>
    <s v="ED3"/>
    <x v="3"/>
    <s v="PUBL"/>
    <x v="1"/>
    <x v="1"/>
    <s v="IE"/>
    <x v="3"/>
    <x v="552"/>
    <x v="547"/>
    <x v="549"/>
    <x v="555"/>
  </r>
  <r>
    <s v="FT"/>
    <x v="0"/>
    <s v="ED3"/>
    <x v="3"/>
    <s v="PUBL"/>
    <x v="1"/>
    <x v="0"/>
    <s v="LI"/>
    <x v="33"/>
    <x v="534"/>
    <x v="548"/>
    <x v="550"/>
    <x v="556"/>
  </r>
  <r>
    <s v="FT"/>
    <x v="0"/>
    <s v="ED3"/>
    <x v="3"/>
    <s v="PRIV"/>
    <x v="0"/>
    <x v="0"/>
    <s v="FR"/>
    <x v="31"/>
    <x v="553"/>
    <x v="549"/>
    <x v="551"/>
    <x v="557"/>
  </r>
  <r>
    <s v="FT"/>
    <x v="0"/>
    <s v="ED3"/>
    <x v="3"/>
    <s v="PRIV"/>
    <x v="0"/>
    <x v="1"/>
    <s v="FR"/>
    <x v="31"/>
    <x v="554"/>
    <x v="550"/>
    <x v="552"/>
    <x v="558"/>
  </r>
  <r>
    <s v="PT"/>
    <x v="1"/>
    <s v="ED3"/>
    <x v="3"/>
    <s v="PUBL"/>
    <x v="1"/>
    <x v="0"/>
    <s v="SK"/>
    <x v="15"/>
    <x v="555"/>
    <x v="551"/>
    <x v="553"/>
    <x v="559"/>
  </r>
  <r>
    <s v="PT"/>
    <x v="1"/>
    <s v="ED3"/>
    <x v="3"/>
    <s v="PUBL"/>
    <x v="1"/>
    <x v="1"/>
    <s v="SK"/>
    <x v="15"/>
    <x v="556"/>
    <x v="552"/>
    <x v="554"/>
    <x v="560"/>
  </r>
  <r>
    <s v="FT"/>
    <x v="0"/>
    <s v="ED3"/>
    <x v="3"/>
    <s v="PUBL"/>
    <x v="1"/>
    <x v="1"/>
    <s v="LI"/>
    <x v="33"/>
    <x v="557"/>
    <x v="553"/>
    <x v="555"/>
    <x v="561"/>
  </r>
  <r>
    <s v="PT"/>
    <x v="1"/>
    <s v="ED3"/>
    <x v="3"/>
    <s v="PUBL"/>
    <x v="1"/>
    <x v="1"/>
    <s v="HR"/>
    <x v="6"/>
    <x v="558"/>
    <x v="554"/>
    <x v="556"/>
    <x v="562"/>
  </r>
  <r>
    <s v="PT"/>
    <x v="1"/>
    <s v="ED3"/>
    <x v="3"/>
    <s v="PUBL"/>
    <x v="1"/>
    <x v="0"/>
    <s v="CZ"/>
    <x v="22"/>
    <x v="559"/>
    <x v="555"/>
    <x v="557"/>
    <x v="563"/>
  </r>
  <r>
    <s v="PT"/>
    <x v="1"/>
    <s v="ED3"/>
    <x v="3"/>
    <s v="PUBL"/>
    <x v="1"/>
    <x v="1"/>
    <s v="CH"/>
    <x v="16"/>
    <x v="560"/>
    <x v="556"/>
    <x v="558"/>
    <x v="564"/>
  </r>
  <r>
    <s v="PT"/>
    <x v="1"/>
    <s v="ED3"/>
    <x v="3"/>
    <s v="PUBL"/>
    <x v="1"/>
    <x v="1"/>
    <s v="CZ"/>
    <x v="22"/>
    <x v="561"/>
    <x v="557"/>
    <x v="559"/>
    <x v="565"/>
  </r>
  <r>
    <s v="PT"/>
    <x v="1"/>
    <s v="ED3"/>
    <x v="3"/>
    <s v="PUBL"/>
    <x v="1"/>
    <x v="1"/>
    <s v="IS"/>
    <x v="2"/>
    <x v="562"/>
    <x v="558"/>
    <x v="560"/>
    <x v="566"/>
  </r>
  <r>
    <s v="PT"/>
    <x v="1"/>
    <s v="ED3"/>
    <x v="3"/>
    <s v="PUBL"/>
    <x v="1"/>
    <x v="0"/>
    <s v="LT"/>
    <x v="12"/>
    <x v="563"/>
    <x v="559"/>
    <x v="561"/>
    <x v="567"/>
  </r>
  <r>
    <s v="PT"/>
    <x v="1"/>
    <s v="ED3"/>
    <x v="3"/>
    <s v="PUBL"/>
    <x v="1"/>
    <x v="0"/>
    <s v="CH"/>
    <x v="16"/>
    <x v="564"/>
    <x v="560"/>
    <x v="562"/>
    <x v="568"/>
  </r>
  <r>
    <s v="PT"/>
    <x v="1"/>
    <s v="ED3"/>
    <x v="3"/>
    <s v="PRIV"/>
    <x v="0"/>
    <x v="0"/>
    <s v="HR"/>
    <x v="6"/>
    <x v="565"/>
    <x v="561"/>
    <x v="563"/>
    <x v="569"/>
  </r>
  <r>
    <s v="PT"/>
    <x v="1"/>
    <s v="ED3"/>
    <x v="3"/>
    <s v="PUBL"/>
    <x v="1"/>
    <x v="1"/>
    <s v="EE"/>
    <x v="9"/>
    <x v="566"/>
    <x v="562"/>
    <x v="564"/>
    <x v="570"/>
  </r>
  <r>
    <s v="FT"/>
    <x v="0"/>
    <s v="ED3"/>
    <x v="3"/>
    <s v="PRIV"/>
    <x v="0"/>
    <x v="0"/>
    <s v="HR"/>
    <x v="6"/>
    <x v="567"/>
    <x v="563"/>
    <x v="565"/>
    <x v="571"/>
  </r>
  <r>
    <s v="PT"/>
    <x v="1"/>
    <s v="ED3"/>
    <x v="3"/>
    <s v="PRIV"/>
    <x v="0"/>
    <x v="1"/>
    <s v="HR"/>
    <x v="6"/>
    <x v="568"/>
    <x v="564"/>
    <x v="566"/>
    <x v="572"/>
  </r>
  <r>
    <s v="PT"/>
    <x v="1"/>
    <s v="ED3"/>
    <x v="3"/>
    <s v="PUBL"/>
    <x v="1"/>
    <x v="0"/>
    <s v="IS"/>
    <x v="2"/>
    <x v="569"/>
    <x v="565"/>
    <x v="567"/>
    <x v="573"/>
  </r>
  <r>
    <s v="FT"/>
    <x v="0"/>
    <s v="ED3"/>
    <x v="3"/>
    <s v="PRIV"/>
    <x v="0"/>
    <x v="1"/>
    <s v="HR"/>
    <x v="6"/>
    <x v="570"/>
    <x v="566"/>
    <x v="568"/>
    <x v="574"/>
  </r>
  <r>
    <s v="PT"/>
    <x v="1"/>
    <s v="ED3"/>
    <x v="3"/>
    <s v="PUBL"/>
    <x v="1"/>
    <x v="1"/>
    <s v="LT"/>
    <x v="12"/>
    <x v="571"/>
    <x v="567"/>
    <x v="569"/>
    <x v="575"/>
  </r>
  <r>
    <s v="PT"/>
    <x v="1"/>
    <s v="ED3"/>
    <x v="3"/>
    <s v="PUBL"/>
    <x v="1"/>
    <x v="0"/>
    <s v="EE"/>
    <x v="9"/>
    <x v="572"/>
    <x v="568"/>
    <x v="570"/>
    <x v="576"/>
  </r>
  <r>
    <s v="PT"/>
    <x v="1"/>
    <s v="ED3"/>
    <x v="3"/>
    <s v="PUBL"/>
    <x v="1"/>
    <x v="0"/>
    <s v="NO"/>
    <x v="14"/>
    <x v="573"/>
    <x v="569"/>
    <x v="571"/>
    <x v="577"/>
  </r>
  <r>
    <s v="PT"/>
    <x v="1"/>
    <s v="ED3"/>
    <x v="3"/>
    <s v="PUBL"/>
    <x v="1"/>
    <x v="0"/>
    <s v="LV"/>
    <x v="10"/>
    <x v="574"/>
    <x v="570"/>
    <x v="572"/>
    <x v="578"/>
  </r>
  <r>
    <s v="PT"/>
    <x v="1"/>
    <s v="ED3"/>
    <x v="3"/>
    <s v="PUBL"/>
    <x v="1"/>
    <x v="1"/>
    <s v="LV"/>
    <x v="10"/>
    <x v="575"/>
    <x v="294"/>
    <x v="573"/>
    <x v="579"/>
  </r>
  <r>
    <s v="PT"/>
    <x v="1"/>
    <s v="ED3"/>
    <x v="3"/>
    <s v="PUBL"/>
    <x v="1"/>
    <x v="1"/>
    <s v="NO"/>
    <x v="14"/>
    <x v="576"/>
    <x v="571"/>
    <x v="574"/>
    <x v="580"/>
  </r>
  <r>
    <s v="PT"/>
    <x v="1"/>
    <s v="ED3"/>
    <x v="3"/>
    <s v="PUBL"/>
    <x v="1"/>
    <x v="1"/>
    <s v="NL"/>
    <x v="23"/>
    <x v="577"/>
    <x v="572"/>
    <x v="575"/>
    <x v="581"/>
  </r>
  <r>
    <s v="PT"/>
    <x v="1"/>
    <s v="ED3"/>
    <x v="3"/>
    <s v="PUBL"/>
    <x v="1"/>
    <x v="0"/>
    <s v="NL"/>
    <x v="23"/>
    <x v="578"/>
    <x v="573"/>
    <x v="576"/>
    <x v="582"/>
  </r>
  <r>
    <s v="FT"/>
    <x v="0"/>
    <s v="ED3"/>
    <x v="3"/>
    <s v="PUBL"/>
    <x v="1"/>
    <x v="0"/>
    <s v="MT"/>
    <x v="4"/>
    <x v="579"/>
    <x v="574"/>
    <x v="577"/>
    <x v="583"/>
  </r>
  <r>
    <s v="FT"/>
    <x v="0"/>
    <s v="ED3"/>
    <x v="3"/>
    <s v="PUBL"/>
    <x v="1"/>
    <x v="0"/>
    <s v="IS"/>
    <x v="2"/>
    <x v="580"/>
    <x v="575"/>
    <x v="578"/>
    <x v="584"/>
  </r>
  <r>
    <s v="FT"/>
    <x v="0"/>
    <s v="ED3"/>
    <x v="3"/>
    <s v="PUBL"/>
    <x v="1"/>
    <x v="1"/>
    <s v="IS"/>
    <x v="2"/>
    <x v="581"/>
    <x v="576"/>
    <x v="579"/>
    <x v="585"/>
  </r>
  <r>
    <s v="FT"/>
    <x v="0"/>
    <s v="ED3"/>
    <x v="3"/>
    <s v="PUBL"/>
    <x v="1"/>
    <x v="1"/>
    <s v="MT"/>
    <x v="4"/>
    <x v="582"/>
    <x v="577"/>
    <x v="580"/>
    <x v="586"/>
  </r>
  <r>
    <s v="PT"/>
    <x v="1"/>
    <s v="ED3"/>
    <x v="3"/>
    <s v="PUBL"/>
    <x v="1"/>
    <x v="1"/>
    <s v="SI"/>
    <x v="11"/>
    <x v="583"/>
    <x v="578"/>
    <x v="581"/>
    <x v="587"/>
  </r>
  <r>
    <s v="PT"/>
    <x v="1"/>
    <s v="ED3"/>
    <x v="3"/>
    <s v="PUBL"/>
    <x v="1"/>
    <x v="0"/>
    <s v="HU"/>
    <x v="20"/>
    <x v="584"/>
    <x v="579"/>
    <x v="582"/>
    <x v="588"/>
  </r>
  <r>
    <s v="PT"/>
    <x v="1"/>
    <s v="ED3"/>
    <x v="3"/>
    <s v="PUBL"/>
    <x v="1"/>
    <x v="0"/>
    <s v="EL"/>
    <x v="34"/>
    <x v="585"/>
    <x v="580"/>
    <x v="583"/>
    <x v="589"/>
  </r>
  <r>
    <s v="PT"/>
    <x v="1"/>
    <s v="ED3"/>
    <x v="3"/>
    <s v="PUBL"/>
    <x v="1"/>
    <x v="1"/>
    <s v="DK"/>
    <x v="19"/>
    <x v="586"/>
    <x v="581"/>
    <x v="584"/>
    <x v="590"/>
  </r>
  <r>
    <s v="PT"/>
    <x v="1"/>
    <s v="ED3"/>
    <x v="3"/>
    <s v="PUBL"/>
    <x v="1"/>
    <x v="0"/>
    <s v="SI"/>
    <x v="11"/>
    <x v="587"/>
    <x v="582"/>
    <x v="585"/>
    <x v="591"/>
  </r>
  <r>
    <s v="PT"/>
    <x v="1"/>
    <s v="ED3"/>
    <x v="3"/>
    <s v="PUBL"/>
    <x v="1"/>
    <x v="1"/>
    <s v="RO"/>
    <x v="25"/>
    <x v="588"/>
    <x v="583"/>
    <x v="586"/>
    <x v="592"/>
  </r>
  <r>
    <s v="PT"/>
    <x v="1"/>
    <s v="ED3"/>
    <x v="3"/>
    <s v="PUBL"/>
    <x v="1"/>
    <x v="1"/>
    <s v="HU"/>
    <x v="20"/>
    <x v="589"/>
    <x v="584"/>
    <x v="587"/>
    <x v="593"/>
  </r>
  <r>
    <s v="PT"/>
    <x v="1"/>
    <s v="ED3"/>
    <x v="3"/>
    <s v="PUBL"/>
    <x v="1"/>
    <x v="0"/>
    <s v="RO"/>
    <x v="25"/>
    <x v="142"/>
    <x v="585"/>
    <x v="588"/>
    <x v="594"/>
  </r>
  <r>
    <s v="FT"/>
    <x v="0"/>
    <s v="ED3"/>
    <x v="3"/>
    <s v="PUBL"/>
    <x v="1"/>
    <x v="0"/>
    <s v="LU"/>
    <x v="7"/>
    <x v="590"/>
    <x v="586"/>
    <x v="589"/>
    <x v="595"/>
  </r>
  <r>
    <s v="FT"/>
    <x v="0"/>
    <s v="ED3"/>
    <x v="3"/>
    <s v="PUBL"/>
    <x v="1"/>
    <x v="1"/>
    <s v="LU"/>
    <x v="7"/>
    <x v="591"/>
    <x v="587"/>
    <x v="590"/>
    <x v="596"/>
  </r>
  <r>
    <s v="FT"/>
    <x v="0"/>
    <s v="ED3"/>
    <x v="3"/>
    <s v="PUBL"/>
    <x v="1"/>
    <x v="0"/>
    <s v="CY"/>
    <x v="5"/>
    <x v="592"/>
    <x v="588"/>
    <x v="591"/>
    <x v="597"/>
  </r>
  <r>
    <s v="FT"/>
    <x v="0"/>
    <s v="ED3"/>
    <x v="3"/>
    <s v="PUBL"/>
    <x v="1"/>
    <x v="1"/>
    <s v="CY"/>
    <x v="5"/>
    <x v="593"/>
    <x v="589"/>
    <x v="592"/>
    <x v="598"/>
  </r>
  <r>
    <s v="PT"/>
    <x v="1"/>
    <s v="ED3"/>
    <x v="3"/>
    <s v="PUBL"/>
    <x v="1"/>
    <x v="0"/>
    <s v="BG"/>
    <x v="1"/>
    <x v="594"/>
    <x v="590"/>
    <x v="593"/>
    <x v="599"/>
  </r>
  <r>
    <s v="PT"/>
    <x v="1"/>
    <s v="ED3"/>
    <x v="3"/>
    <s v="PRIV"/>
    <x v="0"/>
    <x v="0"/>
    <s v="HU"/>
    <x v="20"/>
    <x v="595"/>
    <x v="591"/>
    <x v="594"/>
    <x v="600"/>
  </r>
  <r>
    <s v="FT"/>
    <x v="0"/>
    <s v="ED3"/>
    <x v="3"/>
    <s v="PRIV"/>
    <x v="0"/>
    <x v="0"/>
    <s v="HU"/>
    <x v="20"/>
    <x v="596"/>
    <x v="592"/>
    <x v="595"/>
    <x v="601"/>
  </r>
  <r>
    <s v="PT"/>
    <x v="1"/>
    <s v="ED3"/>
    <x v="3"/>
    <s v="PRIV"/>
    <x v="0"/>
    <x v="1"/>
    <s v="HU"/>
    <x v="20"/>
    <x v="597"/>
    <x v="593"/>
    <x v="596"/>
    <x v="602"/>
  </r>
  <r>
    <s v="FT"/>
    <x v="0"/>
    <s v="ED3"/>
    <x v="3"/>
    <s v="PRIV"/>
    <x v="0"/>
    <x v="1"/>
    <s v="HU"/>
    <x v="20"/>
    <x v="598"/>
    <x v="594"/>
    <x v="597"/>
    <x v="603"/>
  </r>
  <r>
    <s v="PT"/>
    <x v="1"/>
    <s v="ED3"/>
    <x v="3"/>
    <s v="PUBL"/>
    <x v="1"/>
    <x v="0"/>
    <s v="PT"/>
    <x v="13"/>
    <x v="599"/>
    <x v="595"/>
    <x v="598"/>
    <x v="604"/>
  </r>
  <r>
    <s v="PT"/>
    <x v="1"/>
    <s v="ED3"/>
    <x v="3"/>
    <s v="PUBL"/>
    <x v="1"/>
    <x v="1"/>
    <s v="PT"/>
    <x v="13"/>
    <x v="600"/>
    <x v="596"/>
    <x v="599"/>
    <x v="605"/>
  </r>
  <r>
    <s v="PT"/>
    <x v="1"/>
    <s v="ED3"/>
    <x v="3"/>
    <s v="PUBL"/>
    <x v="1"/>
    <x v="1"/>
    <s v="BG"/>
    <x v="1"/>
    <x v="601"/>
    <x v="597"/>
    <x v="600"/>
    <x v="606"/>
  </r>
  <r>
    <s v="PT"/>
    <x v="1"/>
    <s v="ED3"/>
    <x v="3"/>
    <s v="PUBL"/>
    <x v="1"/>
    <x v="0"/>
    <s v="DK"/>
    <x v="19"/>
    <x v="602"/>
    <x v="598"/>
    <x v="601"/>
    <x v="607"/>
  </r>
  <r>
    <s v="PT"/>
    <x v="1"/>
    <s v="ED3"/>
    <x v="3"/>
    <s v="PUBL"/>
    <x v="1"/>
    <x v="1"/>
    <s v="EL"/>
    <x v="34"/>
    <x v="603"/>
    <x v="599"/>
    <x v="602"/>
    <x v="608"/>
  </r>
  <r>
    <s v="PT"/>
    <x v="1"/>
    <s v="ED3"/>
    <x v="3"/>
    <s v="PUBL"/>
    <x v="1"/>
    <x v="1"/>
    <s v="DE"/>
    <x v="28"/>
    <x v="604"/>
    <x v="600"/>
    <x v="603"/>
    <x v="609"/>
  </r>
  <r>
    <s v="FT"/>
    <x v="0"/>
    <s v="ED3"/>
    <x v="3"/>
    <s v="PUBL"/>
    <x v="1"/>
    <x v="0"/>
    <s v="EE"/>
    <x v="9"/>
    <x v="605"/>
    <x v="601"/>
    <x v="604"/>
    <x v="610"/>
  </r>
  <r>
    <s v="PT"/>
    <x v="1"/>
    <s v="ED3"/>
    <x v="3"/>
    <s v="PUBL"/>
    <x v="1"/>
    <x v="0"/>
    <s v="PL"/>
    <x v="26"/>
    <x v="606"/>
    <x v="602"/>
    <x v="605"/>
    <x v="611"/>
  </r>
  <r>
    <s v="FT"/>
    <x v="0"/>
    <s v="ED3"/>
    <x v="3"/>
    <s v="PUBL"/>
    <x v="1"/>
    <x v="1"/>
    <s v="EE"/>
    <x v="9"/>
    <x v="607"/>
    <x v="603"/>
    <x v="606"/>
    <x v="612"/>
  </r>
  <r>
    <s v="PT"/>
    <x v="1"/>
    <s v="ED3"/>
    <x v="3"/>
    <s v="PUBL"/>
    <x v="1"/>
    <x v="0"/>
    <s v="DE"/>
    <x v="28"/>
    <x v="608"/>
    <x v="604"/>
    <x v="607"/>
    <x v="613"/>
  </r>
  <r>
    <s v="FT"/>
    <x v="0"/>
    <s v="ED3"/>
    <x v="3"/>
    <s v="PUBL"/>
    <x v="1"/>
    <x v="0"/>
    <s v="LV"/>
    <x v="10"/>
    <x v="609"/>
    <x v="605"/>
    <x v="608"/>
    <x v="614"/>
  </r>
  <r>
    <s v="PT"/>
    <x v="1"/>
    <s v="ED3"/>
    <x v="3"/>
    <s v="PUBL"/>
    <x v="1"/>
    <x v="1"/>
    <s v="PL"/>
    <x v="26"/>
    <x v="610"/>
    <x v="606"/>
    <x v="609"/>
    <x v="615"/>
  </r>
  <r>
    <s v="FT"/>
    <x v="0"/>
    <s v="ED3"/>
    <x v="3"/>
    <s v="PUBL"/>
    <x v="1"/>
    <x v="1"/>
    <s v="LV"/>
    <x v="10"/>
    <x v="611"/>
    <x v="607"/>
    <x v="610"/>
    <x v="616"/>
  </r>
  <r>
    <s v="FT"/>
    <x v="0"/>
    <s v="ED3"/>
    <x v="3"/>
    <s v="PUBL"/>
    <x v="1"/>
    <x v="0"/>
    <s v="LT"/>
    <x v="12"/>
    <x v="612"/>
    <x v="608"/>
    <x v="611"/>
    <x v="617"/>
  </r>
  <r>
    <s v="FT"/>
    <x v="0"/>
    <s v="ED3"/>
    <x v="3"/>
    <s v="PUBL"/>
    <x v="1"/>
    <x v="0"/>
    <s v="SI"/>
    <x v="11"/>
    <x v="613"/>
    <x v="609"/>
    <x v="612"/>
    <x v="618"/>
  </r>
  <r>
    <s v="FT"/>
    <x v="0"/>
    <s v="ED3"/>
    <x v="3"/>
    <s v="PUBL"/>
    <x v="1"/>
    <x v="1"/>
    <s v="LT"/>
    <x v="12"/>
    <x v="614"/>
    <x v="610"/>
    <x v="613"/>
    <x v="619"/>
  </r>
  <r>
    <s v="FT"/>
    <x v="0"/>
    <s v="ED3"/>
    <x v="3"/>
    <s v="PUBL"/>
    <x v="1"/>
    <x v="0"/>
    <s v="MK"/>
    <x v="8"/>
    <x v="615"/>
    <x v="611"/>
    <x v="614"/>
    <x v="620"/>
  </r>
  <r>
    <s v="FT"/>
    <x v="0"/>
    <s v="ED3"/>
    <x v="3"/>
    <s v="PUBL"/>
    <x v="1"/>
    <x v="1"/>
    <s v="SI"/>
    <x v="11"/>
    <x v="616"/>
    <x v="612"/>
    <x v="615"/>
    <x v="621"/>
  </r>
  <r>
    <s v="FT"/>
    <x v="0"/>
    <s v="ED3"/>
    <x v="3"/>
    <s v="PUBL"/>
    <x v="1"/>
    <x v="1"/>
    <s v="MK"/>
    <x v="8"/>
    <x v="617"/>
    <x v="613"/>
    <x v="616"/>
    <x v="622"/>
  </r>
  <r>
    <s v="PT"/>
    <x v="1"/>
    <s v="ED3"/>
    <x v="3"/>
    <s v="PUBL"/>
    <x v="1"/>
    <x v="1"/>
    <s v="SE"/>
    <x v="24"/>
    <x v="618"/>
    <x v="614"/>
    <x v="617"/>
    <x v="623"/>
  </r>
  <r>
    <s v="PT"/>
    <x v="1"/>
    <s v="ED3"/>
    <x v="3"/>
    <s v="PUBL"/>
    <x v="1"/>
    <x v="1"/>
    <s v="BE"/>
    <x v="32"/>
    <x v="619"/>
    <x v="615"/>
    <x v="618"/>
    <x v="624"/>
  </r>
  <r>
    <s v="FT"/>
    <x v="0"/>
    <s v="ED3"/>
    <x v="3"/>
    <s v="PUBL"/>
    <x v="1"/>
    <x v="0"/>
    <s v="SK"/>
    <x v="15"/>
    <x v="620"/>
    <x v="616"/>
    <x v="619"/>
    <x v="625"/>
  </r>
  <r>
    <s v="FT"/>
    <x v="0"/>
    <s v="ED3"/>
    <x v="3"/>
    <s v="PUBL"/>
    <x v="1"/>
    <x v="0"/>
    <s v="BE"/>
    <x v="32"/>
    <x v="621"/>
    <x v="617"/>
    <x v="620"/>
    <x v="626"/>
  </r>
  <r>
    <s v="FT"/>
    <x v="0"/>
    <s v="ED3"/>
    <x v="3"/>
    <s v="PUBL"/>
    <x v="1"/>
    <x v="0"/>
    <s v="IE"/>
    <x v="3"/>
    <x v="622"/>
    <x v="618"/>
    <x v="621"/>
    <x v="627"/>
  </r>
  <r>
    <s v="FT"/>
    <x v="0"/>
    <s v="ED3"/>
    <x v="3"/>
    <s v="PUBL"/>
    <x v="1"/>
    <x v="1"/>
    <s v="IE"/>
    <x v="3"/>
    <x v="623"/>
    <x v="619"/>
    <x v="622"/>
    <x v="628"/>
  </r>
  <r>
    <s v="PT"/>
    <x v="1"/>
    <s v="ED3"/>
    <x v="3"/>
    <s v="PUBL"/>
    <x v="1"/>
    <x v="1"/>
    <s v="ES"/>
    <x v="30"/>
    <x v="624"/>
    <x v="620"/>
    <x v="623"/>
    <x v="629"/>
  </r>
  <r>
    <s v="FT"/>
    <x v="0"/>
    <s v="ED3"/>
    <x v="3"/>
    <s v="PUBL"/>
    <x v="1"/>
    <x v="0"/>
    <s v="HR"/>
    <x v="6"/>
    <x v="625"/>
    <x v="621"/>
    <x v="624"/>
    <x v="630"/>
  </r>
  <r>
    <s v="FT"/>
    <x v="0"/>
    <s v="ED3"/>
    <x v="3"/>
    <s v="PUBL"/>
    <x v="1"/>
    <x v="1"/>
    <s v="HR"/>
    <x v="6"/>
    <x v="626"/>
    <x v="622"/>
    <x v="625"/>
    <x v="40"/>
  </r>
  <r>
    <s v="FT"/>
    <x v="0"/>
    <s v="ED3"/>
    <x v="3"/>
    <s v="PUBL"/>
    <x v="1"/>
    <x v="1"/>
    <s v="SK"/>
    <x v="15"/>
    <x v="627"/>
    <x v="623"/>
    <x v="626"/>
    <x v="631"/>
  </r>
  <r>
    <s v="PT"/>
    <x v="1"/>
    <s v="ED3"/>
    <x v="3"/>
    <s v="PUBL"/>
    <x v="1"/>
    <x v="0"/>
    <s v="SE"/>
    <x v="24"/>
    <x v="628"/>
    <x v="624"/>
    <x v="627"/>
    <x v="632"/>
  </r>
  <r>
    <s v="PT"/>
    <x v="1"/>
    <s v="ED3"/>
    <x v="3"/>
    <s v="PUBL"/>
    <x v="1"/>
    <x v="0"/>
    <s v="BE"/>
    <x v="32"/>
    <x v="629"/>
    <x v="625"/>
    <x v="628"/>
    <x v="633"/>
  </r>
  <r>
    <s v="FT"/>
    <x v="0"/>
    <s v="ED3"/>
    <x v="3"/>
    <s v="PUBL"/>
    <x v="1"/>
    <x v="1"/>
    <s v="BE"/>
    <x v="32"/>
    <x v="630"/>
    <x v="626"/>
    <x v="629"/>
    <x v="634"/>
  </r>
  <r>
    <s v="FT"/>
    <x v="0"/>
    <s v="ED3"/>
    <x v="3"/>
    <s v="PUBL"/>
    <x v="1"/>
    <x v="0"/>
    <s v="NO"/>
    <x v="14"/>
    <x v="631"/>
    <x v="627"/>
    <x v="630"/>
    <x v="635"/>
  </r>
  <r>
    <s v="FT"/>
    <x v="0"/>
    <s v="ED3"/>
    <x v="3"/>
    <s v="PUBL"/>
    <x v="1"/>
    <x v="0"/>
    <s v="BG"/>
    <x v="1"/>
    <x v="632"/>
    <x v="628"/>
    <x v="631"/>
    <x v="636"/>
  </r>
  <r>
    <s v="FT"/>
    <x v="0"/>
    <s v="ED3"/>
    <x v="3"/>
    <s v="PUBL"/>
    <x v="1"/>
    <x v="1"/>
    <s v="NO"/>
    <x v="14"/>
    <x v="633"/>
    <x v="629"/>
    <x v="632"/>
    <x v="637"/>
  </r>
  <r>
    <s v="PT"/>
    <x v="1"/>
    <s v="ED3"/>
    <x v="3"/>
    <s v="PUBL"/>
    <x v="1"/>
    <x v="0"/>
    <s v="ES"/>
    <x v="30"/>
    <x v="634"/>
    <x v="630"/>
    <x v="633"/>
    <x v="638"/>
  </r>
  <r>
    <s v="FT"/>
    <x v="0"/>
    <s v="ED3"/>
    <x v="3"/>
    <s v="PUBL"/>
    <x v="1"/>
    <x v="1"/>
    <s v="BG"/>
    <x v="1"/>
    <x v="635"/>
    <x v="631"/>
    <x v="634"/>
    <x v="639"/>
  </r>
  <r>
    <s v="FT"/>
    <x v="0"/>
    <s v="ED3"/>
    <x v="3"/>
    <s v="PUBL"/>
    <x v="1"/>
    <x v="0"/>
    <s v="RS"/>
    <x v="17"/>
    <x v="636"/>
    <x v="632"/>
    <x v="635"/>
    <x v="640"/>
  </r>
  <r>
    <s v="FT"/>
    <x v="0"/>
    <s v="ED3"/>
    <x v="3"/>
    <s v="PUBL"/>
    <x v="1"/>
    <x v="1"/>
    <s v="RS"/>
    <x v="17"/>
    <x v="637"/>
    <x v="633"/>
    <x v="636"/>
    <x v="641"/>
  </r>
  <r>
    <s v="FT"/>
    <x v="0"/>
    <s v="ED3"/>
    <x v="3"/>
    <s v="PUBL"/>
    <x v="1"/>
    <x v="0"/>
    <s v="DK"/>
    <x v="19"/>
    <x v="638"/>
    <x v="634"/>
    <x v="637"/>
    <x v="642"/>
  </r>
  <r>
    <s v="FT"/>
    <x v="0"/>
    <s v="ED3"/>
    <x v="3"/>
    <s v="PUBL"/>
    <x v="1"/>
    <x v="0"/>
    <s v="SE"/>
    <x v="24"/>
    <x v="639"/>
    <x v="635"/>
    <x v="638"/>
    <x v="643"/>
  </r>
  <r>
    <s v="FT"/>
    <x v="0"/>
    <s v="ED3"/>
    <x v="3"/>
    <s v="PUBL"/>
    <x v="1"/>
    <x v="0"/>
    <s v="CH"/>
    <x v="16"/>
    <x v="640"/>
    <x v="636"/>
    <x v="639"/>
    <x v="644"/>
  </r>
  <r>
    <s v="FT"/>
    <x v="0"/>
    <s v="ED3"/>
    <x v="3"/>
    <s v="PUBL"/>
    <x v="1"/>
    <x v="1"/>
    <s v="FI"/>
    <x v="18"/>
    <x v="641"/>
    <x v="637"/>
    <x v="640"/>
    <x v="645"/>
  </r>
  <r>
    <s v="FT"/>
    <x v="0"/>
    <s v="ED3"/>
    <x v="3"/>
    <s v="PUBL"/>
    <x v="1"/>
    <x v="1"/>
    <s v="DK"/>
    <x v="19"/>
    <x v="642"/>
    <x v="638"/>
    <x v="641"/>
    <x v="646"/>
  </r>
  <r>
    <s v="FT"/>
    <x v="0"/>
    <s v="ED3"/>
    <x v="3"/>
    <s v="PUBL"/>
    <x v="1"/>
    <x v="0"/>
    <s v="HU"/>
    <x v="20"/>
    <x v="643"/>
    <x v="639"/>
    <x v="642"/>
    <x v="647"/>
  </r>
  <r>
    <s v="FT"/>
    <x v="0"/>
    <s v="ED3"/>
    <x v="3"/>
    <s v="PUBL"/>
    <x v="1"/>
    <x v="0"/>
    <s v="PT"/>
    <x v="13"/>
    <x v="644"/>
    <x v="640"/>
    <x v="643"/>
    <x v="648"/>
  </r>
  <r>
    <s v="FT"/>
    <x v="0"/>
    <s v="ED3"/>
    <x v="3"/>
    <s v="PUBL"/>
    <x v="1"/>
    <x v="0"/>
    <s v="AT"/>
    <x v="0"/>
    <x v="645"/>
    <x v="641"/>
    <x v="644"/>
    <x v="649"/>
  </r>
  <r>
    <s v="FT"/>
    <x v="0"/>
    <s v="ED3"/>
    <x v="3"/>
    <s v="PUBL"/>
    <x v="1"/>
    <x v="1"/>
    <s v="PT"/>
    <x v="13"/>
    <x v="646"/>
    <x v="642"/>
    <x v="645"/>
    <x v="650"/>
  </r>
  <r>
    <s v="FT"/>
    <x v="0"/>
    <s v="ED3"/>
    <x v="3"/>
    <s v="PUBL"/>
    <x v="1"/>
    <x v="1"/>
    <s v="SE"/>
    <x v="24"/>
    <x v="647"/>
    <x v="643"/>
    <x v="646"/>
    <x v="651"/>
  </r>
  <r>
    <s v="FT"/>
    <x v="0"/>
    <s v="ED3"/>
    <x v="3"/>
    <s v="PUBL"/>
    <x v="1"/>
    <x v="0"/>
    <s v="EL"/>
    <x v="34"/>
    <x v="648"/>
    <x v="644"/>
    <x v="647"/>
    <x v="652"/>
  </r>
  <r>
    <s v="FT"/>
    <x v="0"/>
    <s v="ED3"/>
    <x v="3"/>
    <s v="PUBL"/>
    <x v="1"/>
    <x v="1"/>
    <s v="HU"/>
    <x v="20"/>
    <x v="649"/>
    <x v="645"/>
    <x v="648"/>
    <x v="653"/>
  </r>
  <r>
    <s v="FT"/>
    <x v="0"/>
    <s v="ED3"/>
    <x v="3"/>
    <s v="PUBL"/>
    <x v="1"/>
    <x v="0"/>
    <s v="FI"/>
    <x v="18"/>
    <x v="650"/>
    <x v="646"/>
    <x v="649"/>
    <x v="654"/>
  </r>
  <r>
    <s v="FT"/>
    <x v="0"/>
    <s v="ED3"/>
    <x v="3"/>
    <s v="PUBL"/>
    <x v="1"/>
    <x v="0"/>
    <s v="CZ"/>
    <x v="22"/>
    <x v="651"/>
    <x v="647"/>
    <x v="650"/>
    <x v="655"/>
  </r>
  <r>
    <s v="FT"/>
    <x v="0"/>
    <s v="ED3"/>
    <x v="3"/>
    <s v="PUBL"/>
    <x v="1"/>
    <x v="1"/>
    <s v="EL"/>
    <x v="34"/>
    <x v="652"/>
    <x v="648"/>
    <x v="651"/>
    <x v="656"/>
  </r>
  <r>
    <s v="FT"/>
    <x v="0"/>
    <s v="ED3"/>
    <x v="3"/>
    <s v="PUBL"/>
    <x v="1"/>
    <x v="1"/>
    <s v="CH"/>
    <x v="16"/>
    <x v="653"/>
    <x v="649"/>
    <x v="652"/>
    <x v="657"/>
  </r>
  <r>
    <s v="FT"/>
    <x v="0"/>
    <s v="ED3"/>
    <x v="3"/>
    <s v="PUBL"/>
    <x v="1"/>
    <x v="1"/>
    <s v="AT"/>
    <x v="0"/>
    <x v="654"/>
    <x v="650"/>
    <x v="653"/>
    <x v="658"/>
  </r>
  <r>
    <s v="FT"/>
    <x v="0"/>
    <s v="ED3"/>
    <x v="3"/>
    <s v="PUBL"/>
    <x v="1"/>
    <x v="1"/>
    <s v="CZ"/>
    <x v="22"/>
    <x v="655"/>
    <x v="651"/>
    <x v="654"/>
    <x v="659"/>
  </r>
  <r>
    <s v="FT"/>
    <x v="0"/>
    <s v="ED3"/>
    <x v="3"/>
    <s v="PRIV"/>
    <x v="0"/>
    <x v="0"/>
    <s v="IE"/>
    <x v="3"/>
    <x v="656"/>
    <x v="652"/>
    <x v="655"/>
    <x v="86"/>
  </r>
  <r>
    <s v="FT"/>
    <x v="0"/>
    <s v="ED3"/>
    <x v="3"/>
    <s v="PRIV"/>
    <x v="0"/>
    <x v="1"/>
    <s v="IE"/>
    <x v="3"/>
    <x v="657"/>
    <x v="653"/>
    <x v="656"/>
    <x v="660"/>
  </r>
  <r>
    <s v="FT"/>
    <x v="0"/>
    <s v="ED3"/>
    <x v="3"/>
    <s v="PUBL"/>
    <x v="1"/>
    <x v="0"/>
    <s v="RO"/>
    <x v="25"/>
    <x v="658"/>
    <x v="654"/>
    <x v="657"/>
    <x v="661"/>
  </r>
  <r>
    <s v="FT"/>
    <x v="0"/>
    <s v="ED3"/>
    <x v="3"/>
    <s v="PUBL"/>
    <x v="1"/>
    <x v="0"/>
    <s v="NL"/>
    <x v="23"/>
    <x v="659"/>
    <x v="655"/>
    <x v="658"/>
    <x v="662"/>
  </r>
  <r>
    <s v="FT"/>
    <x v="0"/>
    <s v="ED3"/>
    <x v="3"/>
    <s v="PUBL"/>
    <x v="1"/>
    <x v="1"/>
    <s v="NL"/>
    <x v="23"/>
    <x v="660"/>
    <x v="656"/>
    <x v="659"/>
    <x v="663"/>
  </r>
  <r>
    <s v="FT"/>
    <x v="0"/>
    <s v="ED3"/>
    <x v="3"/>
    <s v="PUBL"/>
    <x v="1"/>
    <x v="1"/>
    <s v="RO"/>
    <x v="25"/>
    <x v="661"/>
    <x v="657"/>
    <x v="660"/>
    <x v="664"/>
  </r>
  <r>
    <s v="FT"/>
    <x v="0"/>
    <s v="ED3"/>
    <x v="3"/>
    <s v="PUBL"/>
    <x v="1"/>
    <x v="0"/>
    <s v="UK"/>
    <x v="21"/>
    <x v="662"/>
    <x v="658"/>
    <x v="661"/>
    <x v="665"/>
  </r>
  <r>
    <s v="FT"/>
    <x v="0"/>
    <s v="ED3"/>
    <x v="3"/>
    <s v="PUBL"/>
    <x v="1"/>
    <x v="1"/>
    <s v="UK"/>
    <x v="21"/>
    <x v="663"/>
    <x v="659"/>
    <x v="662"/>
    <x v="666"/>
  </r>
  <r>
    <s v="FT"/>
    <x v="0"/>
    <s v="ED3"/>
    <x v="3"/>
    <s v="PUBL"/>
    <x v="1"/>
    <x v="0"/>
    <s v="ES"/>
    <x v="30"/>
    <x v="664"/>
    <x v="660"/>
    <x v="663"/>
    <x v="667"/>
  </r>
  <r>
    <s v="FT"/>
    <x v="0"/>
    <s v="ED3"/>
    <x v="3"/>
    <s v="PUBL"/>
    <x v="1"/>
    <x v="1"/>
    <s v="ES"/>
    <x v="30"/>
    <x v="665"/>
    <x v="661"/>
    <x v="664"/>
    <x v="668"/>
  </r>
  <r>
    <s v="FT"/>
    <x v="0"/>
    <s v="ED3"/>
    <x v="3"/>
    <s v="PUBL"/>
    <x v="1"/>
    <x v="0"/>
    <s v="PL"/>
    <x v="26"/>
    <x v="666"/>
    <x v="662"/>
    <x v="665"/>
    <x v="669"/>
  </r>
  <r>
    <s v="FT"/>
    <x v="0"/>
    <s v="ED3"/>
    <x v="3"/>
    <s v="PUBL"/>
    <x v="1"/>
    <x v="1"/>
    <s v="PL"/>
    <x v="26"/>
    <x v="667"/>
    <x v="663"/>
    <x v="666"/>
    <x v="670"/>
  </r>
  <r>
    <s v="FT"/>
    <x v="0"/>
    <s v="ED3"/>
    <x v="3"/>
    <s v="PUBL"/>
    <x v="1"/>
    <x v="0"/>
    <s v="FR"/>
    <x v="31"/>
    <x v="668"/>
    <x v="664"/>
    <x v="667"/>
    <x v="671"/>
  </r>
  <r>
    <s v="FT"/>
    <x v="0"/>
    <s v="ED3"/>
    <x v="3"/>
    <s v="PUBL"/>
    <x v="1"/>
    <x v="1"/>
    <s v="FR"/>
    <x v="31"/>
    <x v="669"/>
    <x v="665"/>
    <x v="668"/>
    <x v="672"/>
  </r>
  <r>
    <s v="FT"/>
    <x v="0"/>
    <s v="ED3"/>
    <x v="3"/>
    <s v="PUBL"/>
    <x v="1"/>
    <x v="0"/>
    <s v="DE"/>
    <x v="28"/>
    <x v="670"/>
    <x v="666"/>
    <x v="669"/>
    <x v="673"/>
  </r>
  <r>
    <s v="FT"/>
    <x v="0"/>
    <s v="ED3"/>
    <x v="3"/>
    <s v="PUBL"/>
    <x v="1"/>
    <x v="0"/>
    <s v="IT"/>
    <x v="29"/>
    <x v="671"/>
    <x v="667"/>
    <x v="670"/>
    <x v="674"/>
  </r>
  <r>
    <s v="FT"/>
    <x v="0"/>
    <s v="ED3"/>
    <x v="3"/>
    <s v="PUBL"/>
    <x v="1"/>
    <x v="1"/>
    <s v="DE"/>
    <x v="28"/>
    <x v="672"/>
    <x v="668"/>
    <x v="671"/>
    <x v="675"/>
  </r>
  <r>
    <s v="FT"/>
    <x v="0"/>
    <s v="ED3"/>
    <x v="3"/>
    <s v="PUBL"/>
    <x v="1"/>
    <x v="1"/>
    <s v="IT"/>
    <x v="29"/>
    <x v="673"/>
    <x v="669"/>
    <x v="672"/>
    <x v="676"/>
  </r>
  <r>
    <s v="FT"/>
    <x v="0"/>
    <s v="ED3"/>
    <x v="3"/>
    <s v="PUBL"/>
    <x v="1"/>
    <x v="0"/>
    <s v="TR"/>
    <x v="27"/>
    <x v="674"/>
    <x v="670"/>
    <x v="673"/>
    <x v="677"/>
  </r>
  <r>
    <s v="FT"/>
    <x v="0"/>
    <s v="ED3"/>
    <x v="3"/>
    <s v="PUBL"/>
    <x v="1"/>
    <x v="1"/>
    <s v="TR"/>
    <x v="27"/>
    <x v="675"/>
    <x v="671"/>
    <x v="674"/>
    <x v="678"/>
  </r>
  <r>
    <s v="PT"/>
    <x v="1"/>
    <s v="ED3"/>
    <x v="3"/>
    <s v="PRIV"/>
    <x v="0"/>
    <x v="0"/>
    <s v="IS"/>
    <x v="2"/>
    <x v="676"/>
    <x v="672"/>
    <x v="675"/>
    <x v="679"/>
  </r>
  <r>
    <s v="FT"/>
    <x v="0"/>
    <s v="ED3"/>
    <x v="3"/>
    <s v="PRIV"/>
    <x v="0"/>
    <x v="0"/>
    <s v="IS"/>
    <x v="2"/>
    <x v="677"/>
    <x v="673"/>
    <x v="676"/>
    <x v="680"/>
  </r>
  <r>
    <s v="PT"/>
    <x v="1"/>
    <s v="ED3"/>
    <x v="3"/>
    <s v="PRIV"/>
    <x v="0"/>
    <x v="1"/>
    <s v="IS"/>
    <x v="2"/>
    <x v="678"/>
    <x v="674"/>
    <x v="677"/>
    <x v="681"/>
  </r>
  <r>
    <s v="FT"/>
    <x v="0"/>
    <s v="ED3"/>
    <x v="3"/>
    <s v="PRIV"/>
    <x v="0"/>
    <x v="1"/>
    <s v="IS"/>
    <x v="2"/>
    <x v="679"/>
    <x v="675"/>
    <x v="678"/>
    <x v="682"/>
  </r>
  <r>
    <s v="FT"/>
    <x v="0"/>
    <s v="ED3"/>
    <x v="3"/>
    <s v="PRIV"/>
    <x v="0"/>
    <x v="0"/>
    <s v="IT"/>
    <x v="29"/>
    <x v="680"/>
    <x v="676"/>
    <x v="679"/>
    <x v="683"/>
  </r>
  <r>
    <s v="FT"/>
    <x v="0"/>
    <s v="ED3"/>
    <x v="3"/>
    <s v="PRIV"/>
    <x v="0"/>
    <x v="1"/>
    <s v="IT"/>
    <x v="29"/>
    <x v="681"/>
    <x v="677"/>
    <x v="680"/>
    <x v="684"/>
  </r>
  <r>
    <s v="FT"/>
    <x v="0"/>
    <s v="ED3"/>
    <x v="3"/>
    <s v="PRIV"/>
    <x v="0"/>
    <x v="0"/>
    <s v="LI"/>
    <x v="33"/>
    <x v="682"/>
    <x v="3"/>
    <x v="681"/>
    <x v="152"/>
  </r>
  <r>
    <s v="FT"/>
    <x v="0"/>
    <s v="ED3"/>
    <x v="3"/>
    <s v="PRIV"/>
    <x v="0"/>
    <x v="1"/>
    <s v="LI"/>
    <x v="33"/>
    <x v="683"/>
    <x v="678"/>
    <x v="3"/>
    <x v="154"/>
  </r>
  <r>
    <s v="FT"/>
    <x v="0"/>
    <s v="ED3"/>
    <x v="3"/>
    <s v="PRIV"/>
    <x v="0"/>
    <x v="0"/>
    <s v="LT"/>
    <x v="12"/>
    <x v="684"/>
    <x v="679"/>
    <x v="682"/>
    <x v="685"/>
  </r>
  <r>
    <s v="FT"/>
    <x v="0"/>
    <s v="ED3"/>
    <x v="3"/>
    <s v="PRIV"/>
    <x v="0"/>
    <x v="1"/>
    <s v="LT"/>
    <x v="12"/>
    <x v="685"/>
    <x v="680"/>
    <x v="683"/>
    <x v="686"/>
  </r>
  <r>
    <s v="FT"/>
    <x v="0"/>
    <s v="ED3"/>
    <x v="3"/>
    <s v="PRIV"/>
    <x v="0"/>
    <x v="0"/>
    <s v="LU"/>
    <x v="7"/>
    <x v="686"/>
    <x v="568"/>
    <x v="684"/>
    <x v="687"/>
  </r>
  <r>
    <s v="PT"/>
    <x v="1"/>
    <s v="ED3"/>
    <x v="3"/>
    <s v="PRIV"/>
    <x v="0"/>
    <x v="1"/>
    <s v="LU"/>
    <x v="7"/>
    <x v="151"/>
    <x v="526"/>
    <x v="527"/>
    <x v="498"/>
  </r>
  <r>
    <s v="FT"/>
    <x v="0"/>
    <s v="ED3"/>
    <x v="3"/>
    <s v="PRIV"/>
    <x v="0"/>
    <x v="1"/>
    <s v="LU"/>
    <x v="7"/>
    <x v="687"/>
    <x v="681"/>
    <x v="685"/>
    <x v="688"/>
  </r>
  <r>
    <s v="FT"/>
    <x v="0"/>
    <s v="ED3"/>
    <x v="3"/>
    <s v="PRIV"/>
    <x v="0"/>
    <x v="0"/>
    <s v="LV"/>
    <x v="10"/>
    <x v="688"/>
    <x v="682"/>
    <x v="301"/>
    <x v="689"/>
  </r>
  <r>
    <s v="PT"/>
    <x v="1"/>
    <s v="ED3"/>
    <x v="3"/>
    <s v="PRIV"/>
    <x v="0"/>
    <x v="0"/>
    <s v="LV"/>
    <x v="10"/>
    <x v="689"/>
    <x v="683"/>
    <x v="686"/>
    <x v="690"/>
  </r>
  <r>
    <s v="FT"/>
    <x v="0"/>
    <s v="ED3"/>
    <x v="3"/>
    <s v="PRIV"/>
    <x v="0"/>
    <x v="1"/>
    <s v="LV"/>
    <x v="10"/>
    <x v="690"/>
    <x v="684"/>
    <x v="687"/>
    <x v="691"/>
  </r>
  <r>
    <s v="PT"/>
    <x v="1"/>
    <s v="ED3"/>
    <x v="3"/>
    <s v="PRIV"/>
    <x v="0"/>
    <x v="1"/>
    <s v="LV"/>
    <x v="10"/>
    <x v="691"/>
    <x v="685"/>
    <x v="688"/>
    <x v="692"/>
  </r>
  <r>
    <s v="FT"/>
    <x v="0"/>
    <s v="ED3"/>
    <x v="3"/>
    <s v="PRIV"/>
    <x v="0"/>
    <x v="0"/>
    <s v="MK"/>
    <x v="8"/>
    <x v="692"/>
    <x v="686"/>
    <x v="688"/>
    <x v="693"/>
  </r>
  <r>
    <s v="FT"/>
    <x v="0"/>
    <s v="ED3"/>
    <x v="3"/>
    <s v="PRIV"/>
    <x v="0"/>
    <x v="1"/>
    <s v="MK"/>
    <x v="8"/>
    <x v="693"/>
    <x v="687"/>
    <x v="689"/>
    <x v="694"/>
  </r>
  <r>
    <s v="PT"/>
    <x v="1"/>
    <s v="ED3"/>
    <x v="3"/>
    <s v="PRIV"/>
    <x v="0"/>
    <x v="0"/>
    <s v="MT"/>
    <x v="4"/>
    <x v="694"/>
    <x v="526"/>
    <x v="527"/>
    <x v="498"/>
  </r>
  <r>
    <s v="FT"/>
    <x v="0"/>
    <s v="ED3"/>
    <x v="3"/>
    <s v="PRIV"/>
    <x v="0"/>
    <x v="0"/>
    <s v="MT"/>
    <x v="4"/>
    <x v="695"/>
    <x v="688"/>
    <x v="690"/>
    <x v="695"/>
  </r>
  <r>
    <s v="PT"/>
    <x v="1"/>
    <s v="ED3"/>
    <x v="3"/>
    <s v="PRIV"/>
    <x v="0"/>
    <x v="1"/>
    <s v="MT"/>
    <x v="4"/>
    <x v="696"/>
    <x v="526"/>
    <x v="527"/>
    <x v="498"/>
  </r>
  <r>
    <s v="FT"/>
    <x v="0"/>
    <s v="ED3"/>
    <x v="3"/>
    <s v="PRIV"/>
    <x v="0"/>
    <x v="1"/>
    <s v="MT"/>
    <x v="4"/>
    <x v="697"/>
    <x v="689"/>
    <x v="691"/>
    <x v="696"/>
  </r>
  <r>
    <s v="FT"/>
    <x v="0"/>
    <s v="ED3"/>
    <x v="3"/>
    <s v="PRIV"/>
    <x v="0"/>
    <x v="0"/>
    <s v="NL"/>
    <x v="23"/>
    <x v="698"/>
    <x v="690"/>
    <x v="692"/>
    <x v="697"/>
  </r>
  <r>
    <s v="PT"/>
    <x v="1"/>
    <s v="ED3"/>
    <x v="3"/>
    <s v="PRIV"/>
    <x v="0"/>
    <x v="0"/>
    <s v="NL"/>
    <x v="23"/>
    <x v="699"/>
    <x v="691"/>
    <x v="693"/>
    <x v="698"/>
  </r>
  <r>
    <s v="FT"/>
    <x v="0"/>
    <s v="ED3"/>
    <x v="3"/>
    <s v="PRIV"/>
    <x v="0"/>
    <x v="1"/>
    <s v="NL"/>
    <x v="23"/>
    <x v="700"/>
    <x v="692"/>
    <x v="694"/>
    <x v="699"/>
  </r>
  <r>
    <s v="PT"/>
    <x v="1"/>
    <s v="ED3"/>
    <x v="3"/>
    <s v="PRIV"/>
    <x v="0"/>
    <x v="1"/>
    <s v="NL"/>
    <x v="23"/>
    <x v="701"/>
    <x v="693"/>
    <x v="695"/>
    <x v="700"/>
  </r>
  <r>
    <s v="PT"/>
    <x v="1"/>
    <s v="ED3"/>
    <x v="3"/>
    <s v="PRIV"/>
    <x v="0"/>
    <x v="0"/>
    <s v="NO"/>
    <x v="14"/>
    <x v="702"/>
    <x v="694"/>
    <x v="696"/>
    <x v="701"/>
  </r>
  <r>
    <s v="FT"/>
    <x v="0"/>
    <s v="ED3"/>
    <x v="3"/>
    <s v="PRIV"/>
    <x v="0"/>
    <x v="0"/>
    <s v="NO"/>
    <x v="14"/>
    <x v="703"/>
    <x v="695"/>
    <x v="697"/>
    <x v="702"/>
  </r>
  <r>
    <s v="PT"/>
    <x v="1"/>
    <s v="ED3"/>
    <x v="3"/>
    <s v="PRIV"/>
    <x v="0"/>
    <x v="1"/>
    <s v="NO"/>
    <x v="14"/>
    <x v="704"/>
    <x v="696"/>
    <x v="698"/>
    <x v="703"/>
  </r>
  <r>
    <s v="FT"/>
    <x v="0"/>
    <s v="ED3"/>
    <x v="3"/>
    <s v="PRIV"/>
    <x v="0"/>
    <x v="1"/>
    <s v="NO"/>
    <x v="14"/>
    <x v="705"/>
    <x v="697"/>
    <x v="699"/>
    <x v="704"/>
  </r>
  <r>
    <s v="FT"/>
    <x v="0"/>
    <s v="ED3"/>
    <x v="3"/>
    <s v="PRIV"/>
    <x v="0"/>
    <x v="0"/>
    <s v="PL"/>
    <x v="26"/>
    <x v="706"/>
    <x v="698"/>
    <x v="700"/>
    <x v="705"/>
  </r>
  <r>
    <s v="PT"/>
    <x v="1"/>
    <s v="ED3"/>
    <x v="3"/>
    <s v="PRIV"/>
    <x v="0"/>
    <x v="0"/>
    <s v="PL"/>
    <x v="26"/>
    <x v="707"/>
    <x v="699"/>
    <x v="701"/>
    <x v="706"/>
  </r>
  <r>
    <s v="FT"/>
    <x v="0"/>
    <s v="ED3"/>
    <x v="3"/>
    <s v="PRIV"/>
    <x v="0"/>
    <x v="1"/>
    <s v="PL"/>
    <x v="26"/>
    <x v="708"/>
    <x v="700"/>
    <x v="702"/>
    <x v="707"/>
  </r>
  <r>
    <s v="PT"/>
    <x v="1"/>
    <s v="ED3"/>
    <x v="3"/>
    <s v="PRIV"/>
    <x v="0"/>
    <x v="1"/>
    <s v="PL"/>
    <x v="26"/>
    <x v="709"/>
    <x v="701"/>
    <x v="703"/>
    <x v="708"/>
  </r>
  <r>
    <s v="PT"/>
    <x v="1"/>
    <s v="ED3"/>
    <x v="3"/>
    <s v="PRIV"/>
    <x v="0"/>
    <x v="0"/>
    <s v="PT"/>
    <x v="13"/>
    <x v="710"/>
    <x v="702"/>
    <x v="704"/>
    <x v="709"/>
  </r>
  <r>
    <s v="FT"/>
    <x v="0"/>
    <s v="ED3"/>
    <x v="3"/>
    <s v="PRIV"/>
    <x v="0"/>
    <x v="0"/>
    <s v="PT"/>
    <x v="13"/>
    <x v="711"/>
    <x v="703"/>
    <x v="705"/>
    <x v="710"/>
  </r>
  <r>
    <s v="PT"/>
    <x v="1"/>
    <s v="ED3"/>
    <x v="3"/>
    <s v="PRIV"/>
    <x v="0"/>
    <x v="1"/>
    <s v="PT"/>
    <x v="13"/>
    <x v="712"/>
    <x v="704"/>
    <x v="706"/>
    <x v="711"/>
  </r>
  <r>
    <s v="FT"/>
    <x v="0"/>
    <s v="ED3"/>
    <x v="3"/>
    <s v="PRIV"/>
    <x v="0"/>
    <x v="1"/>
    <s v="PT"/>
    <x v="13"/>
    <x v="713"/>
    <x v="705"/>
    <x v="707"/>
    <x v="712"/>
  </r>
  <r>
    <s v="PT"/>
    <x v="1"/>
    <s v="ED3"/>
    <x v="3"/>
    <s v="PRIV"/>
    <x v="0"/>
    <x v="0"/>
    <s v="RO"/>
    <x v="25"/>
    <x v="714"/>
    <x v="706"/>
    <x v="708"/>
    <x v="713"/>
  </r>
  <r>
    <s v="FT"/>
    <x v="0"/>
    <s v="ED3"/>
    <x v="3"/>
    <s v="PRIV"/>
    <x v="0"/>
    <x v="0"/>
    <s v="RO"/>
    <x v="25"/>
    <x v="715"/>
    <x v="707"/>
    <x v="709"/>
    <x v="714"/>
  </r>
  <r>
    <s v="PT"/>
    <x v="1"/>
    <s v="ED3"/>
    <x v="3"/>
    <s v="PRIV"/>
    <x v="0"/>
    <x v="1"/>
    <s v="RO"/>
    <x v="25"/>
    <x v="716"/>
    <x v="708"/>
    <x v="710"/>
    <x v="367"/>
  </r>
  <r>
    <s v="FT"/>
    <x v="0"/>
    <s v="ED3"/>
    <x v="3"/>
    <s v="PRIV"/>
    <x v="0"/>
    <x v="1"/>
    <s v="RO"/>
    <x v="25"/>
    <x v="717"/>
    <x v="709"/>
    <x v="711"/>
    <x v="715"/>
  </r>
  <r>
    <s v="FT"/>
    <x v="0"/>
    <s v="ED3"/>
    <x v="3"/>
    <s v="PRIV"/>
    <x v="0"/>
    <x v="0"/>
    <s v="RS"/>
    <x v="17"/>
    <x v="718"/>
    <x v="710"/>
    <x v="712"/>
    <x v="716"/>
  </r>
  <r>
    <s v="FT"/>
    <x v="0"/>
    <s v="ED3"/>
    <x v="3"/>
    <s v="PRIV"/>
    <x v="0"/>
    <x v="1"/>
    <s v="RS"/>
    <x v="17"/>
    <x v="719"/>
    <x v="86"/>
    <x v="713"/>
    <x v="116"/>
  </r>
  <r>
    <s v="FT"/>
    <x v="0"/>
    <s v="ED3"/>
    <x v="3"/>
    <s v="PRIV"/>
    <x v="0"/>
    <x v="0"/>
    <s v="SE"/>
    <x v="24"/>
    <x v="720"/>
    <x v="711"/>
    <x v="714"/>
    <x v="717"/>
  </r>
  <r>
    <s v="FT"/>
    <x v="0"/>
    <s v="ED3"/>
    <x v="3"/>
    <s v="PRIV"/>
    <x v="0"/>
    <x v="1"/>
    <s v="SE"/>
    <x v="24"/>
    <x v="721"/>
    <x v="712"/>
    <x v="715"/>
    <x v="718"/>
  </r>
  <r>
    <s v="FT"/>
    <x v="0"/>
    <s v="ED3"/>
    <x v="3"/>
    <s v="PRIV"/>
    <x v="0"/>
    <x v="0"/>
    <s v="SI"/>
    <x v="11"/>
    <x v="722"/>
    <x v="713"/>
    <x v="716"/>
    <x v="719"/>
  </r>
  <r>
    <s v="PT"/>
    <x v="1"/>
    <s v="ED3"/>
    <x v="3"/>
    <s v="PRIV"/>
    <x v="0"/>
    <x v="0"/>
    <s v="SI"/>
    <x v="11"/>
    <x v="723"/>
    <x v="714"/>
    <x v="717"/>
    <x v="720"/>
  </r>
  <r>
    <s v="FT"/>
    <x v="0"/>
    <s v="ED3"/>
    <x v="3"/>
    <s v="PRIV"/>
    <x v="0"/>
    <x v="1"/>
    <s v="SI"/>
    <x v="11"/>
    <x v="724"/>
    <x v="715"/>
    <x v="718"/>
    <x v="721"/>
  </r>
  <r>
    <s v="PT"/>
    <x v="1"/>
    <s v="ED3"/>
    <x v="3"/>
    <s v="PRIV"/>
    <x v="0"/>
    <x v="1"/>
    <s v="SI"/>
    <x v="11"/>
    <x v="725"/>
    <x v="348"/>
    <x v="719"/>
    <x v="722"/>
  </r>
  <r>
    <s v="PT"/>
    <x v="1"/>
    <s v="ED3"/>
    <x v="3"/>
    <s v="PRIV"/>
    <x v="0"/>
    <x v="0"/>
    <s v="SK"/>
    <x v="15"/>
    <x v="726"/>
    <x v="716"/>
    <x v="720"/>
    <x v="723"/>
  </r>
  <r>
    <s v="FT"/>
    <x v="0"/>
    <s v="ED3"/>
    <x v="3"/>
    <s v="PRIV"/>
    <x v="0"/>
    <x v="0"/>
    <s v="SK"/>
    <x v="15"/>
    <x v="727"/>
    <x v="717"/>
    <x v="721"/>
    <x v="724"/>
  </r>
  <r>
    <s v="PT"/>
    <x v="1"/>
    <s v="ED3"/>
    <x v="3"/>
    <s v="PRIV"/>
    <x v="0"/>
    <x v="1"/>
    <s v="SK"/>
    <x v="15"/>
    <x v="728"/>
    <x v="718"/>
    <x v="722"/>
    <x v="725"/>
  </r>
  <r>
    <s v="FT"/>
    <x v="0"/>
    <s v="ED3"/>
    <x v="3"/>
    <s v="PRIV"/>
    <x v="0"/>
    <x v="1"/>
    <s v="SK"/>
    <x v="15"/>
    <x v="729"/>
    <x v="719"/>
    <x v="723"/>
    <x v="726"/>
  </r>
  <r>
    <s v="FT"/>
    <x v="0"/>
    <s v="ED3"/>
    <x v="3"/>
    <s v="PRIV"/>
    <x v="0"/>
    <x v="0"/>
    <s v="TR"/>
    <x v="27"/>
    <x v="730"/>
    <x v="720"/>
    <x v="724"/>
    <x v="727"/>
  </r>
  <r>
    <s v="FT"/>
    <x v="0"/>
    <s v="ED3"/>
    <x v="3"/>
    <s v="PRIV"/>
    <x v="0"/>
    <x v="1"/>
    <s v="TR"/>
    <x v="27"/>
    <x v="731"/>
    <x v="721"/>
    <x v="725"/>
    <x v="728"/>
  </r>
  <r>
    <s v="PT"/>
    <x v="1"/>
    <s v="ED3"/>
    <x v="3"/>
    <s v="PRIV"/>
    <x v="0"/>
    <x v="0"/>
    <s v="UK"/>
    <x v="21"/>
    <x v="732"/>
    <x v="722"/>
    <x v="726"/>
    <x v="729"/>
  </r>
  <r>
    <s v="FT"/>
    <x v="0"/>
    <s v="ED3"/>
    <x v="3"/>
    <s v="PRIV"/>
    <x v="0"/>
    <x v="0"/>
    <s v="UK"/>
    <x v="21"/>
    <x v="733"/>
    <x v="723"/>
    <x v="727"/>
    <x v="730"/>
  </r>
  <r>
    <s v="PT"/>
    <x v="1"/>
    <s v="ED3"/>
    <x v="3"/>
    <s v="PRIV"/>
    <x v="0"/>
    <x v="1"/>
    <s v="UK"/>
    <x v="21"/>
    <x v="734"/>
    <x v="724"/>
    <x v="728"/>
    <x v="731"/>
  </r>
  <r>
    <s v="FT"/>
    <x v="0"/>
    <s v="ED3"/>
    <x v="3"/>
    <s v="PRIV"/>
    <x v="0"/>
    <x v="1"/>
    <s v="UK"/>
    <x v="21"/>
    <x v="735"/>
    <x v="725"/>
    <x v="729"/>
    <x v="732"/>
  </r>
  <r>
    <s v="FT"/>
    <x v="0"/>
    <s v="ED4"/>
    <x v="4"/>
    <s v="PRIV"/>
    <x v="0"/>
    <x v="0"/>
    <s v="AT"/>
    <x v="0"/>
    <x v="736"/>
    <x v="726"/>
    <x v="730"/>
    <x v="12"/>
  </r>
  <r>
    <s v="FT"/>
    <x v="0"/>
    <s v="ED4"/>
    <x v="4"/>
    <s v="PRIV"/>
    <x v="0"/>
    <x v="1"/>
    <s v="AT"/>
    <x v="0"/>
    <x v="737"/>
    <x v="681"/>
    <x v="731"/>
    <x v="733"/>
  </r>
  <r>
    <s v="FT"/>
    <x v="0"/>
    <s v="ED4"/>
    <x v="4"/>
    <s v="PRIV"/>
    <x v="0"/>
    <x v="0"/>
    <s v="BE"/>
    <x v="32"/>
    <x v="738"/>
    <x v="727"/>
    <x v="732"/>
    <x v="734"/>
  </r>
  <r>
    <s v="PT"/>
    <x v="1"/>
    <s v="ED4"/>
    <x v="4"/>
    <s v="PRIV"/>
    <x v="0"/>
    <x v="0"/>
    <s v="BE"/>
    <x v="32"/>
    <x v="739"/>
    <x v="728"/>
    <x v="733"/>
    <x v="735"/>
  </r>
  <r>
    <s v="FT"/>
    <x v="0"/>
    <s v="ED4"/>
    <x v="4"/>
    <s v="PRIV"/>
    <x v="0"/>
    <x v="1"/>
    <s v="BE"/>
    <x v="32"/>
    <x v="740"/>
    <x v="729"/>
    <x v="734"/>
    <x v="736"/>
  </r>
  <r>
    <s v="PT"/>
    <x v="1"/>
    <s v="ED4"/>
    <x v="4"/>
    <s v="PRIV"/>
    <x v="0"/>
    <x v="1"/>
    <s v="BE"/>
    <x v="32"/>
    <x v="741"/>
    <x v="730"/>
    <x v="735"/>
    <x v="737"/>
  </r>
  <r>
    <s v="FT"/>
    <x v="0"/>
    <s v="ED4"/>
    <x v="4"/>
    <s v="PRIV"/>
    <x v="0"/>
    <x v="0"/>
    <s v="BG"/>
    <x v="1"/>
    <x v="742"/>
    <x v="731"/>
    <x v="162"/>
    <x v="162"/>
  </r>
  <r>
    <s v="PT"/>
    <x v="1"/>
    <s v="ED4"/>
    <x v="4"/>
    <s v="PRIV"/>
    <x v="0"/>
    <x v="0"/>
    <s v="BG"/>
    <x v="1"/>
    <x v="743"/>
    <x v="732"/>
    <x v="682"/>
    <x v="738"/>
  </r>
  <r>
    <s v="FT"/>
    <x v="0"/>
    <s v="ED4"/>
    <x v="4"/>
    <s v="PRIV"/>
    <x v="0"/>
    <x v="1"/>
    <s v="BG"/>
    <x v="1"/>
    <x v="744"/>
    <x v="733"/>
    <x v="736"/>
    <x v="452"/>
  </r>
  <r>
    <s v="PT"/>
    <x v="1"/>
    <s v="ED4"/>
    <x v="4"/>
    <s v="PRIV"/>
    <x v="0"/>
    <x v="1"/>
    <s v="BG"/>
    <x v="1"/>
    <x v="521"/>
    <x v="734"/>
    <x v="737"/>
    <x v="739"/>
  </r>
  <r>
    <s v="FT"/>
    <x v="0"/>
    <s v="ED4"/>
    <x v="4"/>
    <s v="PRIV"/>
    <x v="0"/>
    <x v="0"/>
    <s v="CH"/>
    <x v="16"/>
    <x v="745"/>
    <x v="735"/>
    <x v="738"/>
    <x v="740"/>
  </r>
  <r>
    <s v="PT"/>
    <x v="1"/>
    <s v="ED4"/>
    <x v="4"/>
    <s v="PRIV"/>
    <x v="0"/>
    <x v="0"/>
    <s v="CH"/>
    <x v="16"/>
    <x v="746"/>
    <x v="736"/>
    <x v="739"/>
    <x v="741"/>
  </r>
  <r>
    <s v="FT"/>
    <x v="0"/>
    <s v="ED4"/>
    <x v="4"/>
    <s v="PRIV"/>
    <x v="0"/>
    <x v="1"/>
    <s v="CH"/>
    <x v="16"/>
    <x v="747"/>
    <x v="737"/>
    <x v="740"/>
    <x v="742"/>
  </r>
  <r>
    <s v="PT"/>
    <x v="1"/>
    <s v="ED4"/>
    <x v="4"/>
    <s v="PRIV"/>
    <x v="0"/>
    <x v="1"/>
    <s v="CH"/>
    <x v="16"/>
    <x v="748"/>
    <x v="738"/>
    <x v="107"/>
    <x v="743"/>
  </r>
  <r>
    <s v="PT"/>
    <x v="1"/>
    <s v="ED4"/>
    <x v="4"/>
    <s v="PRIV"/>
    <x v="0"/>
    <x v="0"/>
    <s v="CZ"/>
    <x v="22"/>
    <x v="749"/>
    <x v="739"/>
    <x v="741"/>
    <x v="744"/>
  </r>
  <r>
    <s v="PT"/>
    <x v="1"/>
    <s v="ED4"/>
    <x v="4"/>
    <s v="PRIV"/>
    <x v="0"/>
    <x v="1"/>
    <s v="CZ"/>
    <x v="22"/>
    <x v="750"/>
    <x v="740"/>
    <x v="742"/>
    <x v="745"/>
  </r>
  <r>
    <s v="PT"/>
    <x v="1"/>
    <s v="ED4"/>
    <x v="4"/>
    <s v="PRIV"/>
    <x v="0"/>
    <x v="0"/>
    <s v="DE"/>
    <x v="28"/>
    <x v="751"/>
    <x v="741"/>
    <x v="743"/>
    <x v="746"/>
  </r>
  <r>
    <s v="FT"/>
    <x v="0"/>
    <s v="ED4"/>
    <x v="4"/>
    <s v="PRIV"/>
    <x v="0"/>
    <x v="0"/>
    <s v="DE"/>
    <x v="28"/>
    <x v="752"/>
    <x v="742"/>
    <x v="744"/>
    <x v="747"/>
  </r>
  <r>
    <s v="PT"/>
    <x v="1"/>
    <s v="ED4"/>
    <x v="4"/>
    <s v="PRIV"/>
    <x v="0"/>
    <x v="1"/>
    <s v="DE"/>
    <x v="28"/>
    <x v="753"/>
    <x v="743"/>
    <x v="745"/>
    <x v="748"/>
  </r>
  <r>
    <s v="FT"/>
    <x v="0"/>
    <s v="ED4"/>
    <x v="4"/>
    <s v="PRIV"/>
    <x v="0"/>
    <x v="1"/>
    <s v="DE"/>
    <x v="28"/>
    <x v="754"/>
    <x v="744"/>
    <x v="746"/>
    <x v="749"/>
  </r>
  <r>
    <s v="PT"/>
    <x v="1"/>
    <s v="ED4"/>
    <x v="4"/>
    <s v="PRIV"/>
    <x v="0"/>
    <x v="0"/>
    <s v="EE"/>
    <x v="9"/>
    <x v="755"/>
    <x v="330"/>
    <x v="747"/>
    <x v="750"/>
  </r>
  <r>
    <s v="FT"/>
    <x v="0"/>
    <s v="ED4"/>
    <x v="4"/>
    <s v="PRIV"/>
    <x v="0"/>
    <x v="0"/>
    <s v="EE"/>
    <x v="9"/>
    <x v="756"/>
    <x v="745"/>
    <x v="748"/>
    <x v="751"/>
  </r>
  <r>
    <s v="FT"/>
    <x v="0"/>
    <s v="ED4"/>
    <x v="4"/>
    <s v="PRIV"/>
    <x v="0"/>
    <x v="1"/>
    <s v="EE"/>
    <x v="9"/>
    <x v="329"/>
    <x v="746"/>
    <x v="486"/>
    <x v="752"/>
  </r>
  <r>
    <s v="PT"/>
    <x v="1"/>
    <s v="ED4"/>
    <x v="4"/>
    <s v="PRIV"/>
    <x v="0"/>
    <x v="1"/>
    <s v="EE"/>
    <x v="9"/>
    <x v="156"/>
    <x v="274"/>
    <x v="749"/>
    <x v="157"/>
  </r>
  <r>
    <s v="FT"/>
    <x v="0"/>
    <s v="ED4"/>
    <x v="4"/>
    <s v="PRIV"/>
    <x v="0"/>
    <x v="0"/>
    <s v="EL"/>
    <x v="34"/>
    <x v="757"/>
    <x v="747"/>
    <x v="750"/>
    <x v="753"/>
  </r>
  <r>
    <s v="FT"/>
    <x v="0"/>
    <s v="ED4"/>
    <x v="4"/>
    <s v="PRIV"/>
    <x v="0"/>
    <x v="1"/>
    <s v="EL"/>
    <x v="34"/>
    <x v="758"/>
    <x v="748"/>
    <x v="751"/>
    <x v="754"/>
  </r>
  <r>
    <s v="PT"/>
    <x v="1"/>
    <s v="ED4"/>
    <x v="4"/>
    <s v="PRIV"/>
    <x v="0"/>
    <x v="0"/>
    <s v="ES"/>
    <x v="30"/>
    <x v="759"/>
    <x v="749"/>
    <x v="527"/>
    <x v="498"/>
  </r>
  <r>
    <s v="PT"/>
    <x v="1"/>
    <s v="ED4"/>
    <x v="4"/>
    <s v="PRIV"/>
    <x v="0"/>
    <x v="1"/>
    <s v="ES"/>
    <x v="30"/>
    <x v="760"/>
    <x v="750"/>
    <x v="527"/>
    <x v="498"/>
  </r>
  <r>
    <s v="FT"/>
    <x v="0"/>
    <s v="ED4"/>
    <x v="4"/>
    <s v="PRIV"/>
    <x v="0"/>
    <x v="0"/>
    <s v="FI"/>
    <x v="18"/>
    <x v="761"/>
    <x v="751"/>
    <x v="752"/>
    <x v="755"/>
  </r>
  <r>
    <s v="FT"/>
    <x v="0"/>
    <s v="ED4"/>
    <x v="4"/>
    <s v="PRIV"/>
    <x v="0"/>
    <x v="1"/>
    <s v="FI"/>
    <x v="18"/>
    <x v="762"/>
    <x v="752"/>
    <x v="753"/>
    <x v="756"/>
  </r>
  <r>
    <s v="FT"/>
    <x v="0"/>
    <s v="ED4"/>
    <x v="4"/>
    <s v="PRIV"/>
    <x v="0"/>
    <x v="0"/>
    <s v="FR"/>
    <x v="31"/>
    <x v="763"/>
    <x v="753"/>
    <x v="754"/>
    <x v="757"/>
  </r>
  <r>
    <s v="FT"/>
    <x v="0"/>
    <s v="ED4"/>
    <x v="4"/>
    <s v="PRIV"/>
    <x v="0"/>
    <x v="1"/>
    <s v="FR"/>
    <x v="31"/>
    <x v="764"/>
    <x v="754"/>
    <x v="755"/>
    <x v="758"/>
  </r>
  <r>
    <s v="FT"/>
    <x v="0"/>
    <s v="ED4"/>
    <x v="4"/>
    <s v="PRIV"/>
    <x v="0"/>
    <x v="0"/>
    <s v="HU"/>
    <x v="20"/>
    <x v="765"/>
    <x v="755"/>
    <x v="756"/>
    <x v="759"/>
  </r>
  <r>
    <s v="PT"/>
    <x v="1"/>
    <s v="ED4"/>
    <x v="4"/>
    <s v="PRIV"/>
    <x v="0"/>
    <x v="0"/>
    <s v="HU"/>
    <x v="20"/>
    <x v="766"/>
    <x v="756"/>
    <x v="757"/>
    <x v="760"/>
  </r>
  <r>
    <s v="PT"/>
    <x v="1"/>
    <s v="ED4"/>
    <x v="4"/>
    <s v="PRIV"/>
    <x v="0"/>
    <x v="1"/>
    <s v="HU"/>
    <x v="20"/>
    <x v="767"/>
    <x v="757"/>
    <x v="758"/>
    <x v="761"/>
  </r>
  <r>
    <s v="FT"/>
    <x v="0"/>
    <s v="ED4"/>
    <x v="4"/>
    <s v="PRIV"/>
    <x v="0"/>
    <x v="1"/>
    <s v="HU"/>
    <x v="20"/>
    <x v="768"/>
    <x v="758"/>
    <x v="759"/>
    <x v="762"/>
  </r>
  <r>
    <s v="FT"/>
    <x v="0"/>
    <s v="ED4"/>
    <x v="4"/>
    <s v="PRIV"/>
    <x v="0"/>
    <x v="0"/>
    <s v="IE"/>
    <x v="3"/>
    <x v="494"/>
    <x v="759"/>
    <x v="760"/>
    <x v="763"/>
  </r>
  <r>
    <s v="FT"/>
    <x v="0"/>
    <s v="ED4"/>
    <x v="4"/>
    <s v="PRIV"/>
    <x v="0"/>
    <x v="1"/>
    <s v="IE"/>
    <x v="3"/>
    <x v="276"/>
    <x v="760"/>
    <x v="761"/>
    <x v="764"/>
  </r>
  <r>
    <s v="PT"/>
    <x v="1"/>
    <s v="ED4"/>
    <x v="4"/>
    <s v="PUBL"/>
    <x v="1"/>
    <x v="0"/>
    <s v="RO"/>
    <x v="25"/>
    <x v="769"/>
    <x v="531"/>
    <x v="762"/>
    <x v="461"/>
  </r>
  <r>
    <s v="PT"/>
    <x v="1"/>
    <s v="ED4"/>
    <x v="4"/>
    <s v="PUBL"/>
    <x v="1"/>
    <x v="0"/>
    <s v="MT"/>
    <x v="4"/>
    <x v="770"/>
    <x v="526"/>
    <x v="3"/>
    <x v="151"/>
  </r>
  <r>
    <s v="PT"/>
    <x v="1"/>
    <s v="ED4"/>
    <x v="4"/>
    <s v="PUBL"/>
    <x v="1"/>
    <x v="0"/>
    <s v="BG"/>
    <x v="1"/>
    <x v="152"/>
    <x v="761"/>
    <x v="763"/>
    <x v="765"/>
  </r>
  <r>
    <s v="PT"/>
    <x v="1"/>
    <s v="ED4"/>
    <x v="4"/>
    <s v="PUBL"/>
    <x v="1"/>
    <x v="1"/>
    <s v="BG"/>
    <x v="1"/>
    <x v="102"/>
    <x v="333"/>
    <x v="466"/>
    <x v="766"/>
  </r>
  <r>
    <s v="FT"/>
    <x v="0"/>
    <s v="ED4"/>
    <x v="4"/>
    <s v="PUBL"/>
    <x v="1"/>
    <x v="0"/>
    <s v="BG"/>
    <x v="1"/>
    <x v="683"/>
    <x v="762"/>
    <x v="749"/>
    <x v="767"/>
  </r>
  <r>
    <s v="PT"/>
    <x v="1"/>
    <s v="ED4"/>
    <x v="4"/>
    <s v="PUBL"/>
    <x v="1"/>
    <x v="0"/>
    <s v="PT"/>
    <x v="13"/>
    <x v="330"/>
    <x v="763"/>
    <x v="276"/>
    <x v="152"/>
  </r>
  <r>
    <s v="FT"/>
    <x v="0"/>
    <s v="ED4"/>
    <x v="4"/>
    <s v="PUBL"/>
    <x v="1"/>
    <x v="0"/>
    <s v="MT"/>
    <x v="4"/>
    <x v="771"/>
    <x v="764"/>
    <x v="764"/>
    <x v="326"/>
  </r>
  <r>
    <s v="PT"/>
    <x v="1"/>
    <s v="ED4"/>
    <x v="4"/>
    <s v="PUBL"/>
    <x v="1"/>
    <x v="1"/>
    <s v="MT"/>
    <x v="4"/>
    <x v="275"/>
    <x v="526"/>
    <x v="159"/>
    <x v="768"/>
  </r>
  <r>
    <s v="PT"/>
    <x v="1"/>
    <s v="ED4"/>
    <x v="4"/>
    <s v="PUBL"/>
    <x v="1"/>
    <x v="1"/>
    <s v="EE"/>
    <x v="9"/>
    <x v="772"/>
    <x v="765"/>
    <x v="765"/>
    <x v="769"/>
  </r>
  <r>
    <s v="PT"/>
    <x v="1"/>
    <s v="ED4"/>
    <x v="4"/>
    <s v="PUBL"/>
    <x v="1"/>
    <x v="0"/>
    <s v="EE"/>
    <x v="9"/>
    <x v="773"/>
    <x v="765"/>
    <x v="766"/>
    <x v="472"/>
  </r>
  <r>
    <s v="PT"/>
    <x v="1"/>
    <s v="ED4"/>
    <x v="4"/>
    <s v="PUBL"/>
    <x v="1"/>
    <x v="1"/>
    <s v="IS"/>
    <x v="2"/>
    <x v="773"/>
    <x v="760"/>
    <x v="464"/>
    <x v="770"/>
  </r>
  <r>
    <s v="FT"/>
    <x v="0"/>
    <s v="ED4"/>
    <x v="4"/>
    <s v="PUBL"/>
    <x v="1"/>
    <x v="1"/>
    <s v="MT"/>
    <x v="4"/>
    <x v="156"/>
    <x v="766"/>
    <x v="749"/>
    <x v="771"/>
  </r>
  <r>
    <s v="PT"/>
    <x v="1"/>
    <s v="ED4"/>
    <x v="4"/>
    <s v="PUBL"/>
    <x v="1"/>
    <x v="0"/>
    <s v="MK"/>
    <x v="8"/>
    <x v="774"/>
    <x v="274"/>
    <x v="749"/>
    <x v="547"/>
  </r>
  <r>
    <s v="PT"/>
    <x v="1"/>
    <s v="ED4"/>
    <x v="4"/>
    <s v="PUBL"/>
    <x v="1"/>
    <x v="1"/>
    <s v="PT"/>
    <x v="13"/>
    <x v="158"/>
    <x v="159"/>
    <x v="767"/>
    <x v="324"/>
  </r>
  <r>
    <s v="FT"/>
    <x v="0"/>
    <s v="ED4"/>
    <x v="4"/>
    <s v="PUBL"/>
    <x v="1"/>
    <x v="1"/>
    <s v="IS"/>
    <x v="2"/>
    <x v="775"/>
    <x v="767"/>
    <x v="768"/>
    <x v="161"/>
  </r>
  <r>
    <s v="PT"/>
    <x v="1"/>
    <s v="ED4"/>
    <x v="4"/>
    <s v="PUBL"/>
    <x v="1"/>
    <x v="1"/>
    <s v="RO"/>
    <x v="25"/>
    <x v="776"/>
    <x v="768"/>
    <x v="769"/>
    <x v="772"/>
  </r>
  <r>
    <s v="FT"/>
    <x v="0"/>
    <s v="ED4"/>
    <x v="4"/>
    <s v="PUBL"/>
    <x v="1"/>
    <x v="0"/>
    <s v="CY"/>
    <x v="5"/>
    <x v="777"/>
    <x v="4"/>
    <x v="770"/>
    <x v="771"/>
  </r>
  <r>
    <s v="PT"/>
    <x v="1"/>
    <s v="ED4"/>
    <x v="4"/>
    <s v="PUBL"/>
    <x v="1"/>
    <x v="0"/>
    <s v="IS"/>
    <x v="2"/>
    <x v="778"/>
    <x v="769"/>
    <x v="771"/>
    <x v="773"/>
  </r>
  <r>
    <s v="FT"/>
    <x v="0"/>
    <s v="ED4"/>
    <x v="4"/>
    <s v="PUBL"/>
    <x v="1"/>
    <x v="0"/>
    <s v="IS"/>
    <x v="2"/>
    <x v="779"/>
    <x v="770"/>
    <x v="490"/>
    <x v="158"/>
  </r>
  <r>
    <s v="FT"/>
    <x v="0"/>
    <s v="ED4"/>
    <x v="4"/>
    <s v="PUBL"/>
    <x v="1"/>
    <x v="0"/>
    <s v="NL"/>
    <x v="23"/>
    <x v="780"/>
    <x v="771"/>
    <x v="772"/>
    <x v="774"/>
  </r>
  <r>
    <s v="FT"/>
    <x v="0"/>
    <s v="ED4"/>
    <x v="4"/>
    <s v="PUBL"/>
    <x v="1"/>
    <x v="1"/>
    <s v="BG"/>
    <x v="1"/>
    <x v="781"/>
    <x v="772"/>
    <x v="773"/>
    <x v="752"/>
  </r>
  <r>
    <s v="FT"/>
    <x v="0"/>
    <s v="ED4"/>
    <x v="4"/>
    <s v="PUBL"/>
    <x v="1"/>
    <x v="0"/>
    <s v="LU"/>
    <x v="7"/>
    <x v="756"/>
    <x v="773"/>
    <x v="774"/>
    <x v="775"/>
  </r>
  <r>
    <s v="PT"/>
    <x v="1"/>
    <s v="ED4"/>
    <x v="4"/>
    <s v="PUBL"/>
    <x v="1"/>
    <x v="0"/>
    <s v="LV"/>
    <x v="10"/>
    <x v="782"/>
    <x v="543"/>
    <x v="775"/>
    <x v="776"/>
  </r>
  <r>
    <s v="PT"/>
    <x v="1"/>
    <s v="ED4"/>
    <x v="4"/>
    <s v="PRIV"/>
    <x v="0"/>
    <x v="0"/>
    <s v="IS"/>
    <x v="2"/>
    <x v="543"/>
    <x v="774"/>
    <x v="776"/>
    <x v="546"/>
  </r>
  <r>
    <s v="FT"/>
    <x v="0"/>
    <s v="ED4"/>
    <x v="4"/>
    <s v="PRIV"/>
    <x v="0"/>
    <x v="0"/>
    <s v="IS"/>
    <x v="2"/>
    <x v="783"/>
    <x v="465"/>
    <x v="161"/>
    <x v="290"/>
  </r>
  <r>
    <s v="FT"/>
    <x v="0"/>
    <s v="ED4"/>
    <x v="4"/>
    <s v="PUBL"/>
    <x v="1"/>
    <x v="0"/>
    <s v="NO"/>
    <x v="14"/>
    <x v="784"/>
    <x v="775"/>
    <x v="777"/>
    <x v="2"/>
  </r>
  <r>
    <s v="FT"/>
    <x v="0"/>
    <s v="ED4"/>
    <x v="4"/>
    <s v="PRIV"/>
    <x v="0"/>
    <x v="1"/>
    <s v="IS"/>
    <x v="2"/>
    <x v="785"/>
    <x v="776"/>
    <x v="778"/>
    <x v="777"/>
  </r>
  <r>
    <s v="FT"/>
    <x v="0"/>
    <s v="ED4"/>
    <x v="4"/>
    <s v="PUBL"/>
    <x v="1"/>
    <x v="1"/>
    <s v="CY"/>
    <x v="5"/>
    <x v="786"/>
    <x v="777"/>
    <x v="779"/>
    <x v="778"/>
  </r>
  <r>
    <s v="PT"/>
    <x v="1"/>
    <s v="ED4"/>
    <x v="4"/>
    <s v="PUBL"/>
    <x v="1"/>
    <x v="1"/>
    <s v="MK"/>
    <x v="8"/>
    <x v="456"/>
    <x v="778"/>
    <x v="780"/>
    <x v="779"/>
  </r>
  <r>
    <s v="FT"/>
    <x v="0"/>
    <s v="ED4"/>
    <x v="4"/>
    <s v="PUBL"/>
    <x v="1"/>
    <x v="0"/>
    <s v="RS"/>
    <x v="17"/>
    <x v="787"/>
    <x v="779"/>
    <x v="781"/>
    <x v="780"/>
  </r>
  <r>
    <s v="PT"/>
    <x v="1"/>
    <s v="ED4"/>
    <x v="4"/>
    <s v="PUBL"/>
    <x v="1"/>
    <x v="1"/>
    <s v="LV"/>
    <x v="10"/>
    <x v="788"/>
    <x v="780"/>
    <x v="782"/>
    <x v="781"/>
  </r>
  <r>
    <s v="PT"/>
    <x v="1"/>
    <s v="ED4"/>
    <x v="4"/>
    <s v="PRIV"/>
    <x v="0"/>
    <x v="1"/>
    <s v="IS"/>
    <x v="2"/>
    <x v="789"/>
    <x v="781"/>
    <x v="465"/>
    <x v="782"/>
  </r>
  <r>
    <s v="PT"/>
    <x v="1"/>
    <s v="ED4"/>
    <x v="4"/>
    <s v="PUBL"/>
    <x v="1"/>
    <x v="1"/>
    <s v="NO"/>
    <x v="14"/>
    <x v="790"/>
    <x v="782"/>
    <x v="783"/>
    <x v="783"/>
  </r>
  <r>
    <s v="FT"/>
    <x v="0"/>
    <s v="ED4"/>
    <x v="4"/>
    <s v="PUBL"/>
    <x v="1"/>
    <x v="1"/>
    <s v="CH"/>
    <x v="16"/>
    <x v="791"/>
    <x v="519"/>
    <x v="784"/>
    <x v="784"/>
  </r>
  <r>
    <s v="FT"/>
    <x v="0"/>
    <s v="ED4"/>
    <x v="4"/>
    <s v="PUBL"/>
    <x v="1"/>
    <x v="1"/>
    <s v="NL"/>
    <x v="23"/>
    <x v="792"/>
    <x v="783"/>
    <x v="273"/>
    <x v="785"/>
  </r>
  <r>
    <s v="FT"/>
    <x v="0"/>
    <s v="ED4"/>
    <x v="4"/>
    <s v="PUBL"/>
    <x v="1"/>
    <x v="0"/>
    <s v="CH"/>
    <x v="16"/>
    <x v="793"/>
    <x v="784"/>
    <x v="785"/>
    <x v="786"/>
  </r>
  <r>
    <s v="FT"/>
    <x v="0"/>
    <s v="ED4"/>
    <x v="4"/>
    <s v="PUBL"/>
    <x v="1"/>
    <x v="1"/>
    <s v="LU"/>
    <x v="7"/>
    <x v="794"/>
    <x v="785"/>
    <x v="675"/>
    <x v="787"/>
  </r>
  <r>
    <s v="PT"/>
    <x v="1"/>
    <s v="ED4"/>
    <x v="4"/>
    <s v="PUBL"/>
    <x v="1"/>
    <x v="1"/>
    <s v="SE"/>
    <x v="24"/>
    <x v="351"/>
    <x v="786"/>
    <x v="786"/>
    <x v="533"/>
  </r>
  <r>
    <s v="PT"/>
    <x v="1"/>
    <s v="ED4"/>
    <x v="4"/>
    <s v="PUBL"/>
    <x v="1"/>
    <x v="1"/>
    <s v="ES"/>
    <x v="30"/>
    <x v="516"/>
    <x v="787"/>
    <x v="527"/>
    <x v="498"/>
  </r>
  <r>
    <s v="PT"/>
    <x v="1"/>
    <s v="ED4"/>
    <x v="4"/>
    <s v="PUBL"/>
    <x v="1"/>
    <x v="0"/>
    <s v="SE"/>
    <x v="24"/>
    <x v="795"/>
    <x v="788"/>
    <x v="787"/>
    <x v="788"/>
  </r>
  <r>
    <s v="PT"/>
    <x v="1"/>
    <s v="ED4"/>
    <x v="4"/>
    <s v="PUBL"/>
    <x v="1"/>
    <x v="1"/>
    <s v="CH"/>
    <x v="16"/>
    <x v="796"/>
    <x v="789"/>
    <x v="788"/>
    <x v="789"/>
  </r>
  <r>
    <s v="FT"/>
    <x v="0"/>
    <s v="ED4"/>
    <x v="4"/>
    <s v="PUBL"/>
    <x v="1"/>
    <x v="1"/>
    <s v="NO"/>
    <x v="14"/>
    <x v="797"/>
    <x v="790"/>
    <x v="789"/>
    <x v="324"/>
  </r>
  <r>
    <s v="PT"/>
    <x v="1"/>
    <s v="ED4"/>
    <x v="4"/>
    <s v="PUBL"/>
    <x v="1"/>
    <x v="0"/>
    <s v="ES"/>
    <x v="30"/>
    <x v="798"/>
    <x v="791"/>
    <x v="527"/>
    <x v="498"/>
  </r>
  <r>
    <s v="PT"/>
    <x v="1"/>
    <s v="ED4"/>
    <x v="4"/>
    <s v="PUBL"/>
    <x v="1"/>
    <x v="0"/>
    <s v="NO"/>
    <x v="14"/>
    <x v="799"/>
    <x v="792"/>
    <x v="790"/>
    <x v="790"/>
  </r>
  <r>
    <s v="FT"/>
    <x v="0"/>
    <s v="ED4"/>
    <x v="4"/>
    <s v="PUBL"/>
    <x v="1"/>
    <x v="1"/>
    <s v="RS"/>
    <x v="17"/>
    <x v="800"/>
    <x v="793"/>
    <x v="791"/>
    <x v="791"/>
  </r>
  <r>
    <s v="PT"/>
    <x v="1"/>
    <s v="ED4"/>
    <x v="4"/>
    <s v="PUBL"/>
    <x v="1"/>
    <x v="1"/>
    <s v="SK"/>
    <x v="15"/>
    <x v="801"/>
    <x v="794"/>
    <x v="792"/>
    <x v="792"/>
  </r>
  <r>
    <s v="FT"/>
    <x v="0"/>
    <s v="ED4"/>
    <x v="4"/>
    <s v="PUBL"/>
    <x v="1"/>
    <x v="1"/>
    <s v="LV"/>
    <x v="10"/>
    <x v="802"/>
    <x v="795"/>
    <x v="793"/>
    <x v="793"/>
  </r>
  <r>
    <s v="PT"/>
    <x v="1"/>
    <s v="ED4"/>
    <x v="4"/>
    <s v="PUBL"/>
    <x v="1"/>
    <x v="0"/>
    <s v="CH"/>
    <x v="16"/>
    <x v="803"/>
    <x v="796"/>
    <x v="794"/>
    <x v="794"/>
  </r>
  <r>
    <s v="FT"/>
    <x v="0"/>
    <s v="ED4"/>
    <x v="4"/>
    <s v="PUBL"/>
    <x v="1"/>
    <x v="0"/>
    <s v="PT"/>
    <x v="13"/>
    <x v="804"/>
    <x v="797"/>
    <x v="795"/>
    <x v="795"/>
  </r>
  <r>
    <s v="PT"/>
    <x v="1"/>
    <s v="ED4"/>
    <x v="4"/>
    <s v="PUBL"/>
    <x v="1"/>
    <x v="1"/>
    <s v="DE"/>
    <x v="28"/>
    <x v="805"/>
    <x v="798"/>
    <x v="796"/>
    <x v="796"/>
  </r>
  <r>
    <s v="FT"/>
    <x v="0"/>
    <s v="ED4"/>
    <x v="4"/>
    <s v="PUBL"/>
    <x v="1"/>
    <x v="1"/>
    <s v="AT"/>
    <x v="0"/>
    <x v="806"/>
    <x v="799"/>
    <x v="797"/>
    <x v="797"/>
  </r>
  <r>
    <s v="FT"/>
    <x v="0"/>
    <s v="ED4"/>
    <x v="4"/>
    <s v="PUBL"/>
    <x v="1"/>
    <x v="0"/>
    <s v="LV"/>
    <x v="10"/>
    <x v="807"/>
    <x v="800"/>
    <x v="560"/>
    <x v="798"/>
  </r>
  <r>
    <s v="PT"/>
    <x v="1"/>
    <s v="ED4"/>
    <x v="4"/>
    <s v="PUBL"/>
    <x v="1"/>
    <x v="0"/>
    <s v="SK"/>
    <x v="15"/>
    <x v="808"/>
    <x v="801"/>
    <x v="798"/>
    <x v="799"/>
  </r>
  <r>
    <s v="FT"/>
    <x v="0"/>
    <s v="ED4"/>
    <x v="4"/>
    <s v="PUBL"/>
    <x v="1"/>
    <x v="0"/>
    <s v="SK"/>
    <x v="15"/>
    <x v="809"/>
    <x v="802"/>
    <x v="799"/>
    <x v="800"/>
  </r>
  <r>
    <s v="FT"/>
    <x v="0"/>
    <s v="ED4"/>
    <x v="4"/>
    <s v="PUBL"/>
    <x v="1"/>
    <x v="1"/>
    <s v="EE"/>
    <x v="9"/>
    <x v="810"/>
    <x v="803"/>
    <x v="800"/>
    <x v="801"/>
  </r>
  <r>
    <s v="FT"/>
    <x v="0"/>
    <s v="ED4"/>
    <x v="4"/>
    <s v="PUBL"/>
    <x v="1"/>
    <x v="1"/>
    <s v="PL"/>
    <x v="26"/>
    <x v="811"/>
    <x v="804"/>
    <x v="801"/>
    <x v="802"/>
  </r>
  <r>
    <s v="PT"/>
    <x v="1"/>
    <s v="ED4"/>
    <x v="4"/>
    <s v="PUBL"/>
    <x v="1"/>
    <x v="0"/>
    <s v="DE"/>
    <x v="28"/>
    <x v="686"/>
    <x v="805"/>
    <x v="802"/>
    <x v="803"/>
  </r>
  <r>
    <s v="FT"/>
    <x v="0"/>
    <s v="ED4"/>
    <x v="4"/>
    <s v="PUBL"/>
    <x v="1"/>
    <x v="1"/>
    <s v="BE"/>
    <x v="32"/>
    <x v="812"/>
    <x v="806"/>
    <x v="803"/>
    <x v="804"/>
  </r>
  <r>
    <s v="PT"/>
    <x v="1"/>
    <s v="ED4"/>
    <x v="4"/>
    <s v="PUBL"/>
    <x v="1"/>
    <x v="1"/>
    <s v="BE"/>
    <x v="32"/>
    <x v="813"/>
    <x v="807"/>
    <x v="804"/>
    <x v="805"/>
  </r>
  <r>
    <s v="FT"/>
    <x v="0"/>
    <s v="ED4"/>
    <x v="4"/>
    <s v="PRIV"/>
    <x v="0"/>
    <x v="0"/>
    <s v="IT"/>
    <x v="29"/>
    <x v="814"/>
    <x v="808"/>
    <x v="527"/>
    <x v="806"/>
  </r>
  <r>
    <s v="FT"/>
    <x v="0"/>
    <s v="ED4"/>
    <x v="4"/>
    <s v="PRIV"/>
    <x v="0"/>
    <x v="1"/>
    <s v="IT"/>
    <x v="29"/>
    <x v="815"/>
    <x v="809"/>
    <x v="527"/>
    <x v="807"/>
  </r>
  <r>
    <s v="FT"/>
    <x v="0"/>
    <s v="ED4"/>
    <x v="4"/>
    <s v="PUBL"/>
    <x v="1"/>
    <x v="1"/>
    <s v="SE"/>
    <x v="24"/>
    <x v="816"/>
    <x v="810"/>
    <x v="805"/>
    <x v="808"/>
  </r>
  <r>
    <s v="FT"/>
    <x v="0"/>
    <s v="ED4"/>
    <x v="4"/>
    <s v="PUBL"/>
    <x v="1"/>
    <x v="1"/>
    <s v="PT"/>
    <x v="13"/>
    <x v="817"/>
    <x v="811"/>
    <x v="806"/>
    <x v="809"/>
  </r>
  <r>
    <s v="FT"/>
    <x v="0"/>
    <s v="ED4"/>
    <x v="4"/>
    <s v="PUBL"/>
    <x v="1"/>
    <x v="0"/>
    <s v="SE"/>
    <x v="24"/>
    <x v="818"/>
    <x v="812"/>
    <x v="807"/>
    <x v="810"/>
  </r>
  <r>
    <s v="FT"/>
    <x v="0"/>
    <s v="ED4"/>
    <x v="4"/>
    <s v="PUBL"/>
    <x v="1"/>
    <x v="0"/>
    <s v="BE"/>
    <x v="32"/>
    <x v="819"/>
    <x v="813"/>
    <x v="808"/>
    <x v="811"/>
  </r>
  <r>
    <s v="PT"/>
    <x v="1"/>
    <s v="ED4"/>
    <x v="4"/>
    <s v="PUBL"/>
    <x v="1"/>
    <x v="1"/>
    <s v="IE"/>
    <x v="3"/>
    <x v="820"/>
    <x v="814"/>
    <x v="809"/>
    <x v="812"/>
  </r>
  <r>
    <s v="PT"/>
    <x v="1"/>
    <s v="ED4"/>
    <x v="4"/>
    <s v="PUBL"/>
    <x v="1"/>
    <x v="1"/>
    <s v="HU"/>
    <x v="20"/>
    <x v="821"/>
    <x v="815"/>
    <x v="810"/>
    <x v="813"/>
  </r>
  <r>
    <s v="FT"/>
    <x v="0"/>
    <s v="ED4"/>
    <x v="4"/>
    <s v="PUBL"/>
    <x v="1"/>
    <x v="0"/>
    <s v="EE"/>
    <x v="9"/>
    <x v="822"/>
    <x v="816"/>
    <x v="811"/>
    <x v="814"/>
  </r>
  <r>
    <s v="PT"/>
    <x v="1"/>
    <s v="ED4"/>
    <x v="4"/>
    <s v="PUBL"/>
    <x v="1"/>
    <x v="0"/>
    <s v="BE"/>
    <x v="32"/>
    <x v="823"/>
    <x v="817"/>
    <x v="812"/>
    <x v="815"/>
  </r>
  <r>
    <s v="FT"/>
    <x v="0"/>
    <s v="ED4"/>
    <x v="4"/>
    <s v="PUBL"/>
    <x v="1"/>
    <x v="1"/>
    <s v="SK"/>
    <x v="15"/>
    <x v="824"/>
    <x v="818"/>
    <x v="813"/>
    <x v="816"/>
  </r>
  <r>
    <s v="PT"/>
    <x v="1"/>
    <s v="ED4"/>
    <x v="4"/>
    <s v="PUBL"/>
    <x v="1"/>
    <x v="0"/>
    <s v="HU"/>
    <x v="20"/>
    <x v="825"/>
    <x v="819"/>
    <x v="814"/>
    <x v="817"/>
  </r>
  <r>
    <s v="PT"/>
    <x v="1"/>
    <s v="ED4"/>
    <x v="4"/>
    <s v="PUBL"/>
    <x v="1"/>
    <x v="1"/>
    <s v="PL"/>
    <x v="26"/>
    <x v="826"/>
    <x v="820"/>
    <x v="815"/>
    <x v="818"/>
  </r>
  <r>
    <s v="FT"/>
    <x v="0"/>
    <s v="ED4"/>
    <x v="4"/>
    <s v="PUBL"/>
    <x v="1"/>
    <x v="1"/>
    <s v="FI"/>
    <x v="18"/>
    <x v="827"/>
    <x v="821"/>
    <x v="816"/>
    <x v="819"/>
  </r>
  <r>
    <s v="PT"/>
    <x v="1"/>
    <s v="ED4"/>
    <x v="4"/>
    <s v="PUBL"/>
    <x v="1"/>
    <x v="0"/>
    <s v="IE"/>
    <x v="3"/>
    <x v="828"/>
    <x v="822"/>
    <x v="817"/>
    <x v="820"/>
  </r>
  <r>
    <s v="FT"/>
    <x v="0"/>
    <s v="ED4"/>
    <x v="4"/>
    <s v="PUBL"/>
    <x v="1"/>
    <x v="1"/>
    <s v="FR"/>
    <x v="31"/>
    <x v="829"/>
    <x v="823"/>
    <x v="818"/>
    <x v="821"/>
  </r>
  <r>
    <s v="FT"/>
    <x v="0"/>
    <s v="ED4"/>
    <x v="4"/>
    <s v="PUBL"/>
    <x v="1"/>
    <x v="0"/>
    <s v="AT"/>
    <x v="0"/>
    <x v="830"/>
    <x v="824"/>
    <x v="819"/>
    <x v="822"/>
  </r>
  <r>
    <s v="FT"/>
    <x v="0"/>
    <s v="ED4"/>
    <x v="4"/>
    <s v="PUBL"/>
    <x v="1"/>
    <x v="1"/>
    <s v="LT"/>
    <x v="12"/>
    <x v="831"/>
    <x v="825"/>
    <x v="820"/>
    <x v="823"/>
  </r>
  <r>
    <s v="FT"/>
    <x v="0"/>
    <s v="ED4"/>
    <x v="4"/>
    <s v="PUBL"/>
    <x v="1"/>
    <x v="0"/>
    <s v="PL"/>
    <x v="26"/>
    <x v="832"/>
    <x v="826"/>
    <x v="821"/>
    <x v="824"/>
  </r>
  <r>
    <s v="FT"/>
    <x v="0"/>
    <s v="ED4"/>
    <x v="4"/>
    <s v="PUBL"/>
    <x v="1"/>
    <x v="0"/>
    <s v="LT"/>
    <x v="12"/>
    <x v="833"/>
    <x v="827"/>
    <x v="822"/>
    <x v="825"/>
  </r>
  <r>
    <s v="FT"/>
    <x v="0"/>
    <s v="ED4"/>
    <x v="4"/>
    <s v="PUBL"/>
    <x v="1"/>
    <x v="0"/>
    <s v="FI"/>
    <x v="18"/>
    <x v="834"/>
    <x v="828"/>
    <x v="823"/>
    <x v="826"/>
  </r>
  <r>
    <s v="FT"/>
    <x v="0"/>
    <s v="ED4"/>
    <x v="4"/>
    <s v="PUBL"/>
    <x v="1"/>
    <x v="1"/>
    <s v="EL"/>
    <x v="34"/>
    <x v="835"/>
    <x v="829"/>
    <x v="824"/>
    <x v="827"/>
  </r>
  <r>
    <s v="FT"/>
    <x v="0"/>
    <s v="ED4"/>
    <x v="4"/>
    <s v="PUBL"/>
    <x v="1"/>
    <x v="0"/>
    <s v="HU"/>
    <x v="20"/>
    <x v="836"/>
    <x v="830"/>
    <x v="825"/>
    <x v="828"/>
  </r>
  <r>
    <s v="FT"/>
    <x v="0"/>
    <s v="ED4"/>
    <x v="4"/>
    <s v="PUBL"/>
    <x v="1"/>
    <x v="0"/>
    <s v="FR"/>
    <x v="31"/>
    <x v="837"/>
    <x v="831"/>
    <x v="826"/>
    <x v="829"/>
  </r>
  <r>
    <s v="PT"/>
    <x v="1"/>
    <s v="ED4"/>
    <x v="4"/>
    <s v="PUBL"/>
    <x v="1"/>
    <x v="0"/>
    <s v="PL"/>
    <x v="26"/>
    <x v="838"/>
    <x v="832"/>
    <x v="827"/>
    <x v="830"/>
  </r>
  <r>
    <s v="FT"/>
    <x v="0"/>
    <s v="ED4"/>
    <x v="4"/>
    <s v="PUBL"/>
    <x v="1"/>
    <x v="1"/>
    <s v="HU"/>
    <x v="20"/>
    <x v="839"/>
    <x v="833"/>
    <x v="828"/>
    <x v="831"/>
  </r>
  <r>
    <s v="PT"/>
    <x v="1"/>
    <s v="ED4"/>
    <x v="4"/>
    <s v="PUBL"/>
    <x v="1"/>
    <x v="1"/>
    <s v="CZ"/>
    <x v="22"/>
    <x v="840"/>
    <x v="834"/>
    <x v="829"/>
    <x v="832"/>
  </r>
  <r>
    <s v="FT"/>
    <x v="0"/>
    <s v="ED4"/>
    <x v="4"/>
    <s v="PUBL"/>
    <x v="1"/>
    <x v="0"/>
    <s v="EL"/>
    <x v="34"/>
    <x v="841"/>
    <x v="835"/>
    <x v="830"/>
    <x v="833"/>
  </r>
  <r>
    <s v="FT"/>
    <x v="0"/>
    <s v="ED4"/>
    <x v="4"/>
    <s v="PUBL"/>
    <x v="1"/>
    <x v="1"/>
    <s v="RO"/>
    <x v="25"/>
    <x v="842"/>
    <x v="836"/>
    <x v="831"/>
    <x v="834"/>
  </r>
  <r>
    <s v="FT"/>
    <x v="0"/>
    <s v="ED4"/>
    <x v="4"/>
    <s v="PUBL"/>
    <x v="1"/>
    <x v="0"/>
    <s v="IE"/>
    <x v="3"/>
    <x v="843"/>
    <x v="837"/>
    <x v="832"/>
    <x v="835"/>
  </r>
  <r>
    <s v="FT"/>
    <x v="0"/>
    <s v="ED4"/>
    <x v="4"/>
    <s v="PUBL"/>
    <x v="1"/>
    <x v="0"/>
    <s v="RO"/>
    <x v="25"/>
    <x v="844"/>
    <x v="838"/>
    <x v="833"/>
    <x v="836"/>
  </r>
  <r>
    <s v="PT"/>
    <x v="1"/>
    <s v="ED4"/>
    <x v="4"/>
    <s v="PUBL"/>
    <x v="1"/>
    <x v="0"/>
    <s v="CZ"/>
    <x v="22"/>
    <x v="845"/>
    <x v="839"/>
    <x v="834"/>
    <x v="837"/>
  </r>
  <r>
    <s v="FT"/>
    <x v="0"/>
    <s v="ED4"/>
    <x v="4"/>
    <s v="PUBL"/>
    <x v="1"/>
    <x v="1"/>
    <s v="IE"/>
    <x v="3"/>
    <x v="846"/>
    <x v="840"/>
    <x v="835"/>
    <x v="838"/>
  </r>
  <r>
    <s v="FT"/>
    <x v="0"/>
    <s v="ED4"/>
    <x v="4"/>
    <s v="PUBL"/>
    <x v="1"/>
    <x v="1"/>
    <s v="DE"/>
    <x v="28"/>
    <x v="847"/>
    <x v="841"/>
    <x v="836"/>
    <x v="839"/>
  </r>
  <r>
    <s v="FT"/>
    <x v="0"/>
    <s v="ED4"/>
    <x v="4"/>
    <s v="PUBL"/>
    <x v="1"/>
    <x v="0"/>
    <s v="DE"/>
    <x v="28"/>
    <x v="848"/>
    <x v="842"/>
    <x v="837"/>
    <x v="840"/>
  </r>
  <r>
    <s v="FT"/>
    <x v="0"/>
    <s v="ED4"/>
    <x v="4"/>
    <s v="PRIV"/>
    <x v="0"/>
    <x v="0"/>
    <s v="LT"/>
    <x v="12"/>
    <x v="296"/>
    <x v="843"/>
    <x v="838"/>
    <x v="841"/>
  </r>
  <r>
    <s v="FT"/>
    <x v="0"/>
    <s v="ED4"/>
    <x v="4"/>
    <s v="PRIV"/>
    <x v="0"/>
    <x v="1"/>
    <s v="LT"/>
    <x v="12"/>
    <x v="3"/>
    <x v="151"/>
    <x v="527"/>
    <x v="498"/>
  </r>
  <r>
    <s v="FT"/>
    <x v="0"/>
    <s v="ED4"/>
    <x v="4"/>
    <s v="PRIV"/>
    <x v="0"/>
    <x v="0"/>
    <s v="LV"/>
    <x v="10"/>
    <x v="849"/>
    <x v="844"/>
    <x v="839"/>
    <x v="842"/>
  </r>
  <r>
    <s v="FT"/>
    <x v="0"/>
    <s v="ED4"/>
    <x v="4"/>
    <s v="PRIV"/>
    <x v="0"/>
    <x v="1"/>
    <s v="LV"/>
    <x v="10"/>
    <x v="850"/>
    <x v="774"/>
    <x v="492"/>
    <x v="843"/>
  </r>
  <r>
    <s v="PT"/>
    <x v="1"/>
    <s v="ED4"/>
    <x v="4"/>
    <s v="PRIV"/>
    <x v="0"/>
    <x v="0"/>
    <s v="MT"/>
    <x v="4"/>
    <x v="536"/>
    <x v="845"/>
    <x v="527"/>
    <x v="498"/>
  </r>
  <r>
    <s v="PT"/>
    <x v="1"/>
    <s v="ED4"/>
    <x v="4"/>
    <s v="PRIV"/>
    <x v="0"/>
    <x v="1"/>
    <s v="MT"/>
    <x v="4"/>
    <x v="542"/>
    <x v="274"/>
    <x v="527"/>
    <x v="498"/>
  </r>
  <r>
    <s v="FT"/>
    <x v="0"/>
    <s v="ED4"/>
    <x v="4"/>
    <s v="PRIV"/>
    <x v="0"/>
    <x v="0"/>
    <s v="NO"/>
    <x v="14"/>
    <x v="851"/>
    <x v="846"/>
    <x v="153"/>
    <x v="738"/>
  </r>
  <r>
    <s v="PT"/>
    <x v="1"/>
    <s v="ED4"/>
    <x v="4"/>
    <s v="PRIV"/>
    <x v="0"/>
    <x v="0"/>
    <s v="NO"/>
    <x v="14"/>
    <x v="761"/>
    <x v="847"/>
    <x v="840"/>
    <x v="844"/>
  </r>
  <r>
    <s v="FT"/>
    <x v="0"/>
    <s v="ED4"/>
    <x v="4"/>
    <s v="PRIV"/>
    <x v="0"/>
    <x v="1"/>
    <s v="NO"/>
    <x v="14"/>
    <x v="852"/>
    <x v="301"/>
    <x v="762"/>
    <x v="845"/>
  </r>
  <r>
    <s v="PT"/>
    <x v="1"/>
    <s v="ED4"/>
    <x v="4"/>
    <s v="PRIV"/>
    <x v="0"/>
    <x v="1"/>
    <s v="NO"/>
    <x v="14"/>
    <x v="853"/>
    <x v="848"/>
    <x v="841"/>
    <x v="846"/>
  </r>
  <r>
    <s v="FT"/>
    <x v="0"/>
    <s v="ED4"/>
    <x v="4"/>
    <s v="PRIV"/>
    <x v="0"/>
    <x v="0"/>
    <s v="PL"/>
    <x v="26"/>
    <x v="854"/>
    <x v="849"/>
    <x v="842"/>
    <x v="847"/>
  </r>
  <r>
    <s v="PT"/>
    <x v="1"/>
    <s v="ED4"/>
    <x v="4"/>
    <s v="PRIV"/>
    <x v="0"/>
    <x v="0"/>
    <s v="PL"/>
    <x v="26"/>
    <x v="855"/>
    <x v="850"/>
    <x v="843"/>
    <x v="848"/>
  </r>
  <r>
    <s v="FT"/>
    <x v="0"/>
    <s v="ED4"/>
    <x v="4"/>
    <s v="PRIV"/>
    <x v="0"/>
    <x v="1"/>
    <s v="PL"/>
    <x v="26"/>
    <x v="856"/>
    <x v="851"/>
    <x v="844"/>
    <x v="849"/>
  </r>
  <r>
    <s v="PT"/>
    <x v="1"/>
    <s v="ED4"/>
    <x v="4"/>
    <s v="PRIV"/>
    <x v="0"/>
    <x v="1"/>
    <s v="PL"/>
    <x v="26"/>
    <x v="857"/>
    <x v="852"/>
    <x v="845"/>
    <x v="850"/>
  </r>
  <r>
    <s v="FT"/>
    <x v="0"/>
    <s v="ED4"/>
    <x v="4"/>
    <s v="PRIV"/>
    <x v="0"/>
    <x v="0"/>
    <s v="PT"/>
    <x v="13"/>
    <x v="775"/>
    <x v="853"/>
    <x v="846"/>
    <x v="851"/>
  </r>
  <r>
    <s v="FT"/>
    <x v="0"/>
    <s v="ED4"/>
    <x v="4"/>
    <s v="PRIV"/>
    <x v="0"/>
    <x v="1"/>
    <s v="PT"/>
    <x v="13"/>
    <x v="858"/>
    <x v="854"/>
    <x v="847"/>
    <x v="280"/>
  </r>
  <r>
    <s v="FT"/>
    <x v="0"/>
    <s v="ED4"/>
    <x v="4"/>
    <s v="PRIV"/>
    <x v="0"/>
    <x v="0"/>
    <s v="RO"/>
    <x v="25"/>
    <x v="859"/>
    <x v="855"/>
    <x v="848"/>
    <x v="852"/>
  </r>
  <r>
    <s v="FT"/>
    <x v="0"/>
    <s v="ED4"/>
    <x v="4"/>
    <s v="PRIV"/>
    <x v="0"/>
    <x v="1"/>
    <s v="RO"/>
    <x v="25"/>
    <x v="860"/>
    <x v="856"/>
    <x v="849"/>
    <x v="853"/>
  </r>
  <r>
    <s v="PT"/>
    <x v="1"/>
    <s v="ED4"/>
    <x v="4"/>
    <s v="PRIV"/>
    <x v="0"/>
    <x v="0"/>
    <s v="SE"/>
    <x v="24"/>
    <x v="861"/>
    <x v="274"/>
    <x v="850"/>
    <x v="157"/>
  </r>
  <r>
    <s v="FT"/>
    <x v="0"/>
    <s v="ED4"/>
    <x v="4"/>
    <s v="PRIV"/>
    <x v="0"/>
    <x v="0"/>
    <s v="SE"/>
    <x v="24"/>
    <x v="862"/>
    <x v="857"/>
    <x v="851"/>
    <x v="854"/>
  </r>
  <r>
    <s v="PT"/>
    <x v="1"/>
    <s v="ED4"/>
    <x v="4"/>
    <s v="PRIV"/>
    <x v="0"/>
    <x v="1"/>
    <s v="SE"/>
    <x v="24"/>
    <x v="265"/>
    <x v="858"/>
    <x v="852"/>
    <x v="165"/>
  </r>
  <r>
    <s v="FT"/>
    <x v="0"/>
    <s v="ED4"/>
    <x v="4"/>
    <s v="PRIV"/>
    <x v="0"/>
    <x v="1"/>
    <s v="SE"/>
    <x v="24"/>
    <x v="863"/>
    <x v="859"/>
    <x v="853"/>
    <x v="855"/>
  </r>
  <r>
    <s v="FT"/>
    <x v="0"/>
    <s v="ED4"/>
    <x v="4"/>
    <s v="PRIV"/>
    <x v="0"/>
    <x v="0"/>
    <s v="SK"/>
    <x v="15"/>
    <x v="864"/>
    <x v="860"/>
    <x v="854"/>
    <x v="856"/>
  </r>
  <r>
    <s v="PT"/>
    <x v="1"/>
    <s v="ED4"/>
    <x v="4"/>
    <s v="PRIV"/>
    <x v="0"/>
    <x v="0"/>
    <s v="SK"/>
    <x v="15"/>
    <x v="865"/>
    <x v="861"/>
    <x v="855"/>
    <x v="857"/>
  </r>
  <r>
    <s v="PT"/>
    <x v="1"/>
    <s v="ED4"/>
    <x v="4"/>
    <s v="PRIV"/>
    <x v="0"/>
    <x v="1"/>
    <s v="SK"/>
    <x v="15"/>
    <x v="866"/>
    <x v="343"/>
    <x v="856"/>
    <x v="858"/>
  </r>
  <r>
    <s v="FT"/>
    <x v="0"/>
    <s v="ED4"/>
    <x v="4"/>
    <s v="PRIV"/>
    <x v="0"/>
    <x v="1"/>
    <s v="SK"/>
    <x v="15"/>
    <x v="867"/>
    <x v="862"/>
    <x v="857"/>
    <x v="859"/>
  </r>
  <r>
    <s v="FT"/>
    <x v="0"/>
    <s v="ED5"/>
    <x v="5"/>
    <s v="PRIV"/>
    <x v="0"/>
    <x v="0"/>
    <s v="AT"/>
    <x v="0"/>
    <x v="868"/>
    <x v="863"/>
    <x v="858"/>
    <x v="860"/>
  </r>
  <r>
    <s v="FT"/>
    <x v="0"/>
    <s v="ED5"/>
    <x v="5"/>
    <s v="PRIV"/>
    <x v="0"/>
    <x v="1"/>
    <s v="AT"/>
    <x v="0"/>
    <x v="869"/>
    <x v="864"/>
    <x v="859"/>
    <x v="861"/>
  </r>
  <r>
    <s v="FT"/>
    <x v="0"/>
    <s v="ED5"/>
    <x v="5"/>
    <s v="PRIV"/>
    <x v="0"/>
    <x v="0"/>
    <s v="BE"/>
    <x v="32"/>
    <x v="870"/>
    <x v="865"/>
    <x v="860"/>
    <x v="862"/>
  </r>
  <r>
    <s v="PT"/>
    <x v="1"/>
    <s v="ED5"/>
    <x v="5"/>
    <s v="PRIV"/>
    <x v="0"/>
    <x v="0"/>
    <s v="BE"/>
    <x v="32"/>
    <x v="871"/>
    <x v="866"/>
    <x v="861"/>
    <x v="863"/>
  </r>
  <r>
    <s v="FT"/>
    <x v="0"/>
    <s v="ED5"/>
    <x v="5"/>
    <s v="PRIV"/>
    <x v="0"/>
    <x v="1"/>
    <s v="BE"/>
    <x v="32"/>
    <x v="872"/>
    <x v="714"/>
    <x v="862"/>
    <x v="864"/>
  </r>
  <r>
    <s v="PT"/>
    <x v="1"/>
    <s v="ED5"/>
    <x v="5"/>
    <s v="PRIV"/>
    <x v="0"/>
    <x v="1"/>
    <s v="BE"/>
    <x v="32"/>
    <x v="873"/>
    <x v="867"/>
    <x v="863"/>
    <x v="865"/>
  </r>
  <r>
    <s v="FT"/>
    <x v="0"/>
    <s v="ED5"/>
    <x v="5"/>
    <s v="PRIV"/>
    <x v="0"/>
    <x v="0"/>
    <s v="CH"/>
    <x v="16"/>
    <x v="874"/>
    <x v="868"/>
    <x v="864"/>
    <x v="866"/>
  </r>
  <r>
    <s v="PT"/>
    <x v="1"/>
    <s v="ED5"/>
    <x v="5"/>
    <s v="PRIV"/>
    <x v="0"/>
    <x v="0"/>
    <s v="CH"/>
    <x v="16"/>
    <x v="875"/>
    <x v="869"/>
    <x v="865"/>
    <x v="719"/>
  </r>
  <r>
    <s v="FT"/>
    <x v="0"/>
    <s v="ED5"/>
    <x v="5"/>
    <s v="PRIV"/>
    <x v="0"/>
    <x v="1"/>
    <s v="CH"/>
    <x v="16"/>
    <x v="876"/>
    <x v="870"/>
    <x v="866"/>
    <x v="867"/>
  </r>
  <r>
    <s v="PT"/>
    <x v="1"/>
    <s v="ED5"/>
    <x v="5"/>
    <s v="PRIV"/>
    <x v="0"/>
    <x v="1"/>
    <s v="CH"/>
    <x v="16"/>
    <x v="877"/>
    <x v="871"/>
    <x v="867"/>
    <x v="868"/>
  </r>
  <r>
    <s v="PT"/>
    <x v="1"/>
    <s v="ED5"/>
    <x v="5"/>
    <s v="PRIV"/>
    <x v="0"/>
    <x v="0"/>
    <s v="CY"/>
    <x v="5"/>
    <x v="878"/>
    <x v="872"/>
    <x v="868"/>
    <x v="869"/>
  </r>
  <r>
    <s v="FT"/>
    <x v="0"/>
    <s v="ED5"/>
    <x v="5"/>
    <s v="PRIV"/>
    <x v="0"/>
    <x v="0"/>
    <s v="CY"/>
    <x v="5"/>
    <x v="879"/>
    <x v="873"/>
    <x v="869"/>
    <x v="870"/>
  </r>
  <r>
    <s v="PT"/>
    <x v="1"/>
    <s v="ED5"/>
    <x v="5"/>
    <s v="PRIV"/>
    <x v="0"/>
    <x v="1"/>
    <s v="CY"/>
    <x v="5"/>
    <x v="880"/>
    <x v="760"/>
    <x v="870"/>
    <x v="4"/>
  </r>
  <r>
    <s v="FT"/>
    <x v="0"/>
    <s v="ED5"/>
    <x v="5"/>
    <s v="PRIV"/>
    <x v="0"/>
    <x v="1"/>
    <s v="CY"/>
    <x v="5"/>
    <x v="881"/>
    <x v="874"/>
    <x v="871"/>
    <x v="871"/>
  </r>
  <r>
    <s v="FT"/>
    <x v="0"/>
    <s v="ED5"/>
    <x v="5"/>
    <s v="PRIV"/>
    <x v="0"/>
    <x v="0"/>
    <s v="CZ"/>
    <x v="22"/>
    <x v="849"/>
    <x v="875"/>
    <x v="529"/>
    <x v="872"/>
  </r>
  <r>
    <s v="FT"/>
    <x v="0"/>
    <s v="ED5"/>
    <x v="5"/>
    <s v="PRIV"/>
    <x v="0"/>
    <x v="1"/>
    <s v="CZ"/>
    <x v="22"/>
    <x v="265"/>
    <x v="529"/>
    <x v="160"/>
    <x v="290"/>
  </r>
  <r>
    <s v="FT"/>
    <x v="0"/>
    <s v="ED5"/>
    <x v="5"/>
    <s v="PRIV"/>
    <x v="0"/>
    <x v="0"/>
    <s v="DE"/>
    <x v="28"/>
    <x v="850"/>
    <x v="460"/>
    <x v="156"/>
    <x v="873"/>
  </r>
  <r>
    <s v="FT"/>
    <x v="0"/>
    <s v="ED5"/>
    <x v="5"/>
    <s v="PRIV"/>
    <x v="0"/>
    <x v="1"/>
    <s v="DE"/>
    <x v="28"/>
    <x v="483"/>
    <x v="274"/>
    <x v="540"/>
    <x v="155"/>
  </r>
  <r>
    <s v="PT"/>
    <x v="1"/>
    <s v="ED5"/>
    <x v="5"/>
    <s v="PRIV"/>
    <x v="0"/>
    <x v="0"/>
    <s v="DK"/>
    <x v="19"/>
    <x v="469"/>
    <x v="876"/>
    <x v="872"/>
    <x v="874"/>
  </r>
  <r>
    <s v="FT"/>
    <x v="0"/>
    <s v="ED5"/>
    <x v="5"/>
    <s v="PRIV"/>
    <x v="0"/>
    <x v="0"/>
    <s v="DK"/>
    <x v="19"/>
    <x v="882"/>
    <x v="877"/>
    <x v="873"/>
    <x v="875"/>
  </r>
  <r>
    <s v="PT"/>
    <x v="1"/>
    <s v="ED5"/>
    <x v="5"/>
    <s v="PRIV"/>
    <x v="0"/>
    <x v="1"/>
    <s v="DK"/>
    <x v="19"/>
    <x v="883"/>
    <x v="538"/>
    <x v="874"/>
    <x v="3"/>
  </r>
  <r>
    <s v="FT"/>
    <x v="0"/>
    <s v="ED5"/>
    <x v="5"/>
    <s v="PRIV"/>
    <x v="0"/>
    <x v="1"/>
    <s v="DK"/>
    <x v="19"/>
    <x v="884"/>
    <x v="878"/>
    <x v="875"/>
    <x v="296"/>
  </r>
  <r>
    <s v="PT"/>
    <x v="1"/>
    <s v="ED5"/>
    <x v="5"/>
    <s v="PRIV"/>
    <x v="0"/>
    <x v="0"/>
    <s v="ES"/>
    <x v="30"/>
    <x v="885"/>
    <x v="879"/>
    <x v="876"/>
    <x v="876"/>
  </r>
  <r>
    <s v="FT"/>
    <x v="0"/>
    <s v="ED5"/>
    <x v="5"/>
    <s v="PRIV"/>
    <x v="0"/>
    <x v="0"/>
    <s v="ES"/>
    <x v="30"/>
    <x v="613"/>
    <x v="880"/>
    <x v="877"/>
    <x v="877"/>
  </r>
  <r>
    <s v="PT"/>
    <x v="1"/>
    <s v="ED5"/>
    <x v="5"/>
    <s v="PRIV"/>
    <x v="0"/>
    <x v="1"/>
    <s v="ES"/>
    <x v="30"/>
    <x v="886"/>
    <x v="881"/>
    <x v="878"/>
    <x v="878"/>
  </r>
  <r>
    <s v="FT"/>
    <x v="0"/>
    <s v="ED5"/>
    <x v="5"/>
    <s v="PRIV"/>
    <x v="0"/>
    <x v="1"/>
    <s v="ES"/>
    <x v="30"/>
    <x v="887"/>
    <x v="882"/>
    <x v="879"/>
    <x v="879"/>
  </r>
  <r>
    <s v="FT"/>
    <x v="0"/>
    <s v="ED5"/>
    <x v="5"/>
    <s v="PRIV"/>
    <x v="0"/>
    <x v="0"/>
    <s v="FR"/>
    <x v="31"/>
    <x v="888"/>
    <x v="883"/>
    <x v="880"/>
    <x v="880"/>
  </r>
  <r>
    <s v="FT"/>
    <x v="0"/>
    <s v="ED5"/>
    <x v="5"/>
    <s v="PRIV"/>
    <x v="0"/>
    <x v="1"/>
    <s v="FR"/>
    <x v="31"/>
    <x v="889"/>
    <x v="884"/>
    <x v="881"/>
    <x v="881"/>
  </r>
  <r>
    <s v="PT"/>
    <x v="1"/>
    <s v="ED5"/>
    <x v="5"/>
    <s v="PRIV"/>
    <x v="0"/>
    <x v="0"/>
    <s v="HU"/>
    <x v="20"/>
    <x v="890"/>
    <x v="885"/>
    <x v="882"/>
    <x v="882"/>
  </r>
  <r>
    <s v="FT"/>
    <x v="0"/>
    <s v="ED5"/>
    <x v="5"/>
    <s v="PRIV"/>
    <x v="0"/>
    <x v="0"/>
    <s v="HU"/>
    <x v="20"/>
    <x v="891"/>
    <x v="886"/>
    <x v="883"/>
    <x v="883"/>
  </r>
  <r>
    <s v="PT"/>
    <x v="1"/>
    <s v="ED5"/>
    <x v="5"/>
    <s v="PRIV"/>
    <x v="0"/>
    <x v="1"/>
    <s v="HU"/>
    <x v="20"/>
    <x v="892"/>
    <x v="887"/>
    <x v="884"/>
    <x v="884"/>
  </r>
  <r>
    <s v="FT"/>
    <x v="0"/>
    <s v="ED5"/>
    <x v="5"/>
    <s v="PRIV"/>
    <x v="0"/>
    <x v="1"/>
    <s v="HU"/>
    <x v="20"/>
    <x v="791"/>
    <x v="888"/>
    <x v="810"/>
    <x v="885"/>
  </r>
  <r>
    <s v="PT"/>
    <x v="1"/>
    <s v="ED5"/>
    <x v="5"/>
    <s v="PRIV"/>
    <x v="0"/>
    <x v="0"/>
    <s v="IE"/>
    <x v="3"/>
    <x v="771"/>
    <x v="490"/>
    <x v="885"/>
    <x v="498"/>
  </r>
  <r>
    <s v="FT"/>
    <x v="0"/>
    <s v="ED5"/>
    <x v="5"/>
    <s v="PRIV"/>
    <x v="0"/>
    <x v="0"/>
    <s v="IE"/>
    <x v="3"/>
    <x v="893"/>
    <x v="889"/>
    <x v="157"/>
    <x v="498"/>
  </r>
  <r>
    <s v="PT"/>
    <x v="1"/>
    <s v="ED5"/>
    <x v="5"/>
    <s v="PRIV"/>
    <x v="0"/>
    <x v="1"/>
    <s v="IE"/>
    <x v="3"/>
    <x v="329"/>
    <x v="890"/>
    <x v="886"/>
    <x v="498"/>
  </r>
  <r>
    <s v="FT"/>
    <x v="0"/>
    <s v="ED5"/>
    <x v="5"/>
    <s v="PRIV"/>
    <x v="0"/>
    <x v="1"/>
    <s v="IE"/>
    <x v="3"/>
    <x v="894"/>
    <x v="891"/>
    <x v="887"/>
    <x v="498"/>
  </r>
  <r>
    <s v="PT"/>
    <x v="1"/>
    <s v="ED5"/>
    <x v="5"/>
    <s v="PRIV"/>
    <x v="0"/>
    <x v="0"/>
    <s v="IS"/>
    <x v="2"/>
    <x v="155"/>
    <x v="774"/>
    <x v="277"/>
    <x v="886"/>
  </r>
  <r>
    <s v="FT"/>
    <x v="0"/>
    <s v="ED5"/>
    <x v="5"/>
    <s v="PRIV"/>
    <x v="0"/>
    <x v="0"/>
    <s v="IS"/>
    <x v="2"/>
    <x v="895"/>
    <x v="892"/>
    <x v="888"/>
    <x v="465"/>
  </r>
  <r>
    <s v="PT"/>
    <x v="1"/>
    <s v="ED5"/>
    <x v="5"/>
    <s v="PRIV"/>
    <x v="0"/>
    <x v="1"/>
    <s v="IS"/>
    <x v="2"/>
    <x v="896"/>
    <x v="772"/>
    <x v="889"/>
    <x v="497"/>
  </r>
  <r>
    <s v="FT"/>
    <x v="0"/>
    <s v="ED5"/>
    <x v="5"/>
    <s v="PRIV"/>
    <x v="0"/>
    <x v="1"/>
    <s v="IS"/>
    <x v="2"/>
    <x v="897"/>
    <x v="457"/>
    <x v="158"/>
    <x v="887"/>
  </r>
  <r>
    <s v="FT"/>
    <x v="0"/>
    <s v="ED5"/>
    <x v="5"/>
    <s v="PRIV"/>
    <x v="0"/>
    <x v="0"/>
    <s v="IT"/>
    <x v="29"/>
    <x v="898"/>
    <x v="893"/>
    <x v="890"/>
    <x v="888"/>
  </r>
  <r>
    <s v="FT"/>
    <x v="0"/>
    <s v="ED5"/>
    <x v="5"/>
    <s v="PRIV"/>
    <x v="0"/>
    <x v="1"/>
    <s v="IT"/>
    <x v="29"/>
    <x v="899"/>
    <x v="894"/>
    <x v="891"/>
    <x v="889"/>
  </r>
  <r>
    <s v="PT"/>
    <x v="1"/>
    <s v="ED5"/>
    <x v="5"/>
    <s v="PUBL"/>
    <x v="1"/>
    <x v="1"/>
    <s v="HR"/>
    <x v="6"/>
    <x v="542"/>
    <x v="526"/>
    <x v="103"/>
    <x v="890"/>
  </r>
  <r>
    <s v="PT"/>
    <x v="1"/>
    <s v="ED5"/>
    <x v="5"/>
    <s v="PUBL"/>
    <x v="1"/>
    <x v="0"/>
    <s v="HR"/>
    <x v="6"/>
    <x v="152"/>
    <x v="526"/>
    <x v="527"/>
    <x v="498"/>
  </r>
  <r>
    <s v="PT"/>
    <x v="1"/>
    <s v="ED5"/>
    <x v="5"/>
    <s v="PUBL"/>
    <x v="1"/>
    <x v="0"/>
    <s v="PT"/>
    <x v="13"/>
    <x v="900"/>
    <x v="526"/>
    <x v="527"/>
    <x v="498"/>
  </r>
  <r>
    <s v="FT"/>
    <x v="0"/>
    <s v="ED5"/>
    <x v="5"/>
    <s v="PUBL"/>
    <x v="1"/>
    <x v="1"/>
    <s v="HR"/>
    <x v="6"/>
    <x v="102"/>
    <x v="538"/>
    <x v="681"/>
    <x v="155"/>
  </r>
  <r>
    <s v="PT"/>
    <x v="1"/>
    <s v="ED5"/>
    <x v="5"/>
    <s v="PUBL"/>
    <x v="1"/>
    <x v="1"/>
    <s v="PT"/>
    <x v="13"/>
    <x v="330"/>
    <x v="526"/>
    <x v="527"/>
    <x v="549"/>
  </r>
  <r>
    <s v="PT"/>
    <x v="1"/>
    <s v="ED5"/>
    <x v="5"/>
    <s v="PUBL"/>
    <x v="1"/>
    <x v="1"/>
    <s v="IS"/>
    <x v="2"/>
    <x v="275"/>
    <x v="460"/>
    <x v="277"/>
    <x v="160"/>
  </r>
  <r>
    <s v="PT"/>
    <x v="1"/>
    <s v="ED5"/>
    <x v="5"/>
    <s v="PUBL"/>
    <x v="1"/>
    <x v="1"/>
    <s v="SK"/>
    <x v="15"/>
    <x v="275"/>
    <x v="275"/>
    <x v="767"/>
    <x v="891"/>
  </r>
  <r>
    <s v="PT"/>
    <x v="1"/>
    <s v="ED5"/>
    <x v="5"/>
    <s v="PUBL"/>
    <x v="1"/>
    <x v="1"/>
    <s v="DE"/>
    <x v="28"/>
    <x v="276"/>
    <x v="764"/>
    <x v="892"/>
    <x v="3"/>
  </r>
  <r>
    <s v="FT"/>
    <x v="0"/>
    <s v="ED5"/>
    <x v="5"/>
    <s v="PUBL"/>
    <x v="1"/>
    <x v="0"/>
    <s v="HR"/>
    <x v="6"/>
    <x v="901"/>
    <x v="895"/>
    <x v="491"/>
    <x v="892"/>
  </r>
  <r>
    <s v="FT"/>
    <x v="0"/>
    <s v="ED5"/>
    <x v="5"/>
    <s v="PUBL"/>
    <x v="1"/>
    <x v="1"/>
    <s v="DE"/>
    <x v="28"/>
    <x v="265"/>
    <x v="538"/>
    <x v="769"/>
    <x v="873"/>
  </r>
  <r>
    <s v="FT"/>
    <x v="0"/>
    <s v="ED5"/>
    <x v="5"/>
    <s v="PUBL"/>
    <x v="1"/>
    <x v="1"/>
    <s v="IS"/>
    <x v="2"/>
    <x v="483"/>
    <x v="760"/>
    <x v="888"/>
    <x v="893"/>
  </r>
  <r>
    <s v="PT"/>
    <x v="1"/>
    <s v="ED5"/>
    <x v="5"/>
    <s v="PUBL"/>
    <x v="1"/>
    <x v="0"/>
    <s v="IS"/>
    <x v="2"/>
    <x v="331"/>
    <x v="896"/>
    <x v="456"/>
    <x v="894"/>
  </r>
  <r>
    <s v="FT"/>
    <x v="0"/>
    <s v="ED5"/>
    <x v="5"/>
    <s v="PUBL"/>
    <x v="1"/>
    <x v="1"/>
    <s v="PL"/>
    <x v="26"/>
    <x v="776"/>
    <x v="897"/>
    <x v="893"/>
    <x v="895"/>
  </r>
  <r>
    <s v="FT"/>
    <x v="0"/>
    <s v="ED5"/>
    <x v="5"/>
    <s v="PUBL"/>
    <x v="1"/>
    <x v="1"/>
    <s v="CH"/>
    <x v="16"/>
    <x v="902"/>
    <x v="769"/>
    <x v="894"/>
    <x v="896"/>
  </r>
  <r>
    <s v="PT"/>
    <x v="1"/>
    <s v="ED5"/>
    <x v="5"/>
    <s v="PUBL"/>
    <x v="1"/>
    <x v="0"/>
    <s v="SK"/>
    <x v="15"/>
    <x v="903"/>
    <x v="466"/>
    <x v="895"/>
    <x v="897"/>
  </r>
  <r>
    <s v="PT"/>
    <x v="1"/>
    <s v="ED5"/>
    <x v="5"/>
    <s v="PUBL"/>
    <x v="1"/>
    <x v="0"/>
    <s v="DE"/>
    <x v="28"/>
    <x v="904"/>
    <x v="898"/>
    <x v="896"/>
    <x v="898"/>
  </r>
  <r>
    <s v="FT"/>
    <x v="0"/>
    <s v="ED5"/>
    <x v="5"/>
    <s v="PUBL"/>
    <x v="1"/>
    <x v="0"/>
    <s v="CH"/>
    <x v="16"/>
    <x v="905"/>
    <x v="899"/>
    <x v="897"/>
    <x v="899"/>
  </r>
  <r>
    <s v="FT"/>
    <x v="0"/>
    <s v="ED5"/>
    <x v="5"/>
    <s v="PUBL"/>
    <x v="1"/>
    <x v="0"/>
    <s v="DE"/>
    <x v="28"/>
    <x v="334"/>
    <x v="875"/>
    <x v="898"/>
    <x v="900"/>
  </r>
  <r>
    <s v="FT"/>
    <x v="0"/>
    <s v="ED5"/>
    <x v="5"/>
    <s v="PUBL"/>
    <x v="1"/>
    <x v="0"/>
    <s v="CY"/>
    <x v="5"/>
    <x v="779"/>
    <x v="900"/>
    <x v="899"/>
    <x v="901"/>
  </r>
  <r>
    <s v="FT"/>
    <x v="0"/>
    <s v="ED5"/>
    <x v="5"/>
    <s v="PUBL"/>
    <x v="1"/>
    <x v="0"/>
    <s v="IS"/>
    <x v="2"/>
    <x v="906"/>
    <x v="898"/>
    <x v="297"/>
    <x v="902"/>
  </r>
  <r>
    <s v="FT"/>
    <x v="0"/>
    <s v="ED5"/>
    <x v="5"/>
    <s v="PUBL"/>
    <x v="1"/>
    <x v="1"/>
    <s v="CY"/>
    <x v="5"/>
    <x v="907"/>
    <x v="163"/>
    <x v="900"/>
    <x v="773"/>
  </r>
  <r>
    <s v="FT"/>
    <x v="0"/>
    <s v="ED5"/>
    <x v="5"/>
    <s v="PUBL"/>
    <x v="1"/>
    <x v="0"/>
    <s v="NO"/>
    <x v="14"/>
    <x v="908"/>
    <x v="901"/>
    <x v="760"/>
    <x v="903"/>
  </r>
  <r>
    <s v="PT"/>
    <x v="1"/>
    <s v="ED5"/>
    <x v="5"/>
    <s v="PUBL"/>
    <x v="1"/>
    <x v="0"/>
    <s v="NO"/>
    <x v="14"/>
    <x v="782"/>
    <x v="902"/>
    <x v="901"/>
    <x v="904"/>
  </r>
  <r>
    <s v="PT"/>
    <x v="1"/>
    <s v="ED5"/>
    <x v="5"/>
    <s v="PUBL"/>
    <x v="1"/>
    <x v="1"/>
    <s v="CH"/>
    <x v="16"/>
    <x v="909"/>
    <x v="903"/>
    <x v="902"/>
    <x v="905"/>
  </r>
  <r>
    <s v="FT"/>
    <x v="0"/>
    <s v="ED5"/>
    <x v="5"/>
    <s v="PUBL"/>
    <x v="1"/>
    <x v="0"/>
    <s v="PL"/>
    <x v="26"/>
    <x v="305"/>
    <x v="904"/>
    <x v="903"/>
    <x v="906"/>
  </r>
  <r>
    <s v="PT"/>
    <x v="1"/>
    <s v="ED5"/>
    <x v="5"/>
    <s v="PUBL"/>
    <x v="1"/>
    <x v="0"/>
    <s v="CH"/>
    <x v="16"/>
    <x v="340"/>
    <x v="905"/>
    <x v="904"/>
    <x v="907"/>
  </r>
  <r>
    <s v="FT"/>
    <x v="0"/>
    <s v="ED5"/>
    <x v="5"/>
    <s v="PUBL"/>
    <x v="1"/>
    <x v="1"/>
    <s v="LU"/>
    <x v="7"/>
    <x v="453"/>
    <x v="906"/>
    <x v="905"/>
    <x v="908"/>
  </r>
  <r>
    <s v="FT"/>
    <x v="0"/>
    <s v="ED5"/>
    <x v="5"/>
    <s v="PUBL"/>
    <x v="1"/>
    <x v="1"/>
    <s v="BE"/>
    <x v="32"/>
    <x v="910"/>
    <x v="907"/>
    <x v="906"/>
    <x v="909"/>
  </r>
  <r>
    <s v="PT"/>
    <x v="1"/>
    <s v="ED5"/>
    <x v="5"/>
    <s v="PUBL"/>
    <x v="1"/>
    <x v="1"/>
    <s v="MT"/>
    <x v="4"/>
    <x v="911"/>
    <x v="908"/>
    <x v="907"/>
    <x v="910"/>
  </r>
  <r>
    <s v="FT"/>
    <x v="0"/>
    <s v="ED5"/>
    <x v="5"/>
    <s v="PUBL"/>
    <x v="1"/>
    <x v="1"/>
    <s v="CZ"/>
    <x v="22"/>
    <x v="912"/>
    <x v="909"/>
    <x v="908"/>
    <x v="341"/>
  </r>
  <r>
    <s v="FT"/>
    <x v="0"/>
    <s v="ED5"/>
    <x v="5"/>
    <s v="PUBL"/>
    <x v="1"/>
    <x v="0"/>
    <s v="LU"/>
    <x v="7"/>
    <x v="913"/>
    <x v="910"/>
    <x v="909"/>
    <x v="911"/>
  </r>
  <r>
    <s v="PT"/>
    <x v="1"/>
    <s v="ED5"/>
    <x v="5"/>
    <s v="PUBL"/>
    <x v="1"/>
    <x v="0"/>
    <s v="LV"/>
    <x v="10"/>
    <x v="263"/>
    <x v="780"/>
    <x v="910"/>
    <x v="912"/>
  </r>
  <r>
    <s v="FT"/>
    <x v="0"/>
    <s v="ED5"/>
    <x v="5"/>
    <s v="PUBL"/>
    <x v="1"/>
    <x v="0"/>
    <s v="MT"/>
    <x v="4"/>
    <x v="165"/>
    <x v="911"/>
    <x v="686"/>
    <x v="913"/>
  </r>
  <r>
    <s v="FT"/>
    <x v="0"/>
    <s v="ED5"/>
    <x v="5"/>
    <s v="PUBL"/>
    <x v="1"/>
    <x v="1"/>
    <s v="MT"/>
    <x v="4"/>
    <x v="914"/>
    <x v="912"/>
    <x v="911"/>
    <x v="914"/>
  </r>
  <r>
    <s v="FT"/>
    <x v="0"/>
    <s v="ED5"/>
    <x v="5"/>
    <s v="PUBL"/>
    <x v="1"/>
    <x v="0"/>
    <s v="CZ"/>
    <x v="22"/>
    <x v="792"/>
    <x v="913"/>
    <x v="912"/>
    <x v="915"/>
  </r>
  <r>
    <s v="PT"/>
    <x v="1"/>
    <s v="ED5"/>
    <x v="5"/>
    <s v="PUBL"/>
    <x v="1"/>
    <x v="0"/>
    <s v="SE"/>
    <x v="24"/>
    <x v="915"/>
    <x v="914"/>
    <x v="787"/>
    <x v="916"/>
  </r>
  <r>
    <s v="PT"/>
    <x v="1"/>
    <s v="ED5"/>
    <x v="5"/>
    <s v="PUBL"/>
    <x v="1"/>
    <x v="0"/>
    <s v="SI"/>
    <x v="11"/>
    <x v="916"/>
    <x v="915"/>
    <x v="913"/>
    <x v="868"/>
  </r>
  <r>
    <s v="FT"/>
    <x v="0"/>
    <s v="ED5"/>
    <x v="5"/>
    <s v="PUBL"/>
    <x v="1"/>
    <x v="1"/>
    <s v="SK"/>
    <x v="15"/>
    <x v="917"/>
    <x v="916"/>
    <x v="914"/>
    <x v="917"/>
  </r>
  <r>
    <s v="PT"/>
    <x v="1"/>
    <s v="ED5"/>
    <x v="5"/>
    <s v="PUBL"/>
    <x v="1"/>
    <x v="0"/>
    <s v="MT"/>
    <x v="4"/>
    <x v="918"/>
    <x v="917"/>
    <x v="915"/>
    <x v="915"/>
  </r>
  <r>
    <s v="PT"/>
    <x v="1"/>
    <s v="ED5"/>
    <x v="5"/>
    <s v="PUBL"/>
    <x v="1"/>
    <x v="0"/>
    <s v="NL"/>
    <x v="23"/>
    <x v="919"/>
    <x v="918"/>
    <x v="916"/>
    <x v="918"/>
  </r>
  <r>
    <s v="PT"/>
    <x v="1"/>
    <s v="ED5"/>
    <x v="5"/>
    <s v="PUBL"/>
    <x v="1"/>
    <x v="1"/>
    <s v="HU"/>
    <x v="20"/>
    <x v="691"/>
    <x v="548"/>
    <x v="917"/>
    <x v="919"/>
  </r>
  <r>
    <s v="PT"/>
    <x v="1"/>
    <s v="ED5"/>
    <x v="5"/>
    <s v="PUBL"/>
    <x v="1"/>
    <x v="1"/>
    <s v="LV"/>
    <x v="10"/>
    <x v="920"/>
    <x v="809"/>
    <x v="716"/>
    <x v="920"/>
  </r>
  <r>
    <s v="PT"/>
    <x v="1"/>
    <s v="ED5"/>
    <x v="5"/>
    <s v="PUBL"/>
    <x v="1"/>
    <x v="1"/>
    <s v="SE"/>
    <x v="24"/>
    <x v="718"/>
    <x v="919"/>
    <x v="918"/>
    <x v="921"/>
  </r>
  <r>
    <s v="FT"/>
    <x v="0"/>
    <s v="ED5"/>
    <x v="5"/>
    <s v="PUBL"/>
    <x v="1"/>
    <x v="0"/>
    <s v="SK"/>
    <x v="15"/>
    <x v="921"/>
    <x v="920"/>
    <x v="919"/>
    <x v="922"/>
  </r>
  <r>
    <s v="FT"/>
    <x v="0"/>
    <s v="ED5"/>
    <x v="5"/>
    <s v="PRIV"/>
    <x v="0"/>
    <x v="0"/>
    <s v="LV"/>
    <x v="10"/>
    <x v="922"/>
    <x v="921"/>
    <x v="920"/>
    <x v="923"/>
  </r>
  <r>
    <s v="PT"/>
    <x v="1"/>
    <s v="ED5"/>
    <x v="5"/>
    <s v="PRIV"/>
    <x v="0"/>
    <x v="0"/>
    <s v="LV"/>
    <x v="10"/>
    <x v="923"/>
    <x v="922"/>
    <x v="921"/>
    <x v="924"/>
  </r>
  <r>
    <s v="FT"/>
    <x v="0"/>
    <s v="ED5"/>
    <x v="5"/>
    <s v="PRIV"/>
    <x v="0"/>
    <x v="1"/>
    <s v="LV"/>
    <x v="10"/>
    <x v="924"/>
    <x v="923"/>
    <x v="922"/>
    <x v="925"/>
  </r>
  <r>
    <s v="PT"/>
    <x v="1"/>
    <s v="ED5"/>
    <x v="5"/>
    <s v="PRIV"/>
    <x v="0"/>
    <x v="1"/>
    <s v="LV"/>
    <x v="10"/>
    <x v="925"/>
    <x v="924"/>
    <x v="803"/>
    <x v="926"/>
  </r>
  <r>
    <s v="PT"/>
    <x v="1"/>
    <s v="ED5"/>
    <x v="5"/>
    <s v="PUBL"/>
    <x v="1"/>
    <x v="1"/>
    <s v="NL"/>
    <x v="23"/>
    <x v="926"/>
    <x v="925"/>
    <x v="923"/>
    <x v="927"/>
  </r>
  <r>
    <s v="PT"/>
    <x v="1"/>
    <s v="ED5"/>
    <x v="5"/>
    <s v="PUBL"/>
    <x v="1"/>
    <x v="1"/>
    <s v="SI"/>
    <x v="11"/>
    <x v="927"/>
    <x v="926"/>
    <x v="924"/>
    <x v="928"/>
  </r>
  <r>
    <s v="PT"/>
    <x v="1"/>
    <s v="ED5"/>
    <x v="5"/>
    <s v="PUBL"/>
    <x v="1"/>
    <x v="0"/>
    <s v="HU"/>
    <x v="20"/>
    <x v="928"/>
    <x v="919"/>
    <x v="925"/>
    <x v="929"/>
  </r>
  <r>
    <s v="FT"/>
    <x v="0"/>
    <s v="ED5"/>
    <x v="5"/>
    <s v="PUBL"/>
    <x v="1"/>
    <x v="0"/>
    <s v="BE"/>
    <x v="32"/>
    <x v="929"/>
    <x v="927"/>
    <x v="926"/>
    <x v="930"/>
  </r>
  <r>
    <s v="FT"/>
    <x v="0"/>
    <s v="ED5"/>
    <x v="5"/>
    <s v="PUBL"/>
    <x v="1"/>
    <x v="0"/>
    <s v="PT"/>
    <x v="13"/>
    <x v="930"/>
    <x v="928"/>
    <x v="541"/>
    <x v="465"/>
  </r>
  <r>
    <s v="FT"/>
    <x v="0"/>
    <s v="ED5"/>
    <x v="5"/>
    <s v="PUBL"/>
    <x v="1"/>
    <x v="1"/>
    <s v="LV"/>
    <x v="10"/>
    <x v="931"/>
    <x v="929"/>
    <x v="927"/>
    <x v="931"/>
  </r>
  <r>
    <s v="FT"/>
    <x v="0"/>
    <s v="ED5"/>
    <x v="5"/>
    <s v="PUBL"/>
    <x v="1"/>
    <x v="0"/>
    <s v="NL"/>
    <x v="23"/>
    <x v="932"/>
    <x v="930"/>
    <x v="928"/>
    <x v="932"/>
  </r>
  <r>
    <s v="FT"/>
    <x v="0"/>
    <s v="ED5"/>
    <x v="5"/>
    <s v="PUBL"/>
    <x v="1"/>
    <x v="1"/>
    <s v="NL"/>
    <x v="23"/>
    <x v="933"/>
    <x v="931"/>
    <x v="929"/>
    <x v="933"/>
  </r>
  <r>
    <s v="FT"/>
    <x v="0"/>
    <s v="ED5"/>
    <x v="5"/>
    <s v="PUBL"/>
    <x v="1"/>
    <x v="0"/>
    <s v="SI"/>
    <x v="11"/>
    <x v="934"/>
    <x v="463"/>
    <x v="930"/>
    <x v="934"/>
  </r>
  <r>
    <s v="FT"/>
    <x v="0"/>
    <s v="ED5"/>
    <x v="5"/>
    <s v="PUBL"/>
    <x v="1"/>
    <x v="1"/>
    <s v="NO"/>
    <x v="14"/>
    <x v="935"/>
    <x v="932"/>
    <x v="358"/>
    <x v="935"/>
  </r>
  <r>
    <s v="FT"/>
    <x v="0"/>
    <s v="ED5"/>
    <x v="5"/>
    <s v="PUBL"/>
    <x v="1"/>
    <x v="1"/>
    <s v="HU"/>
    <x v="20"/>
    <x v="936"/>
    <x v="933"/>
    <x v="931"/>
    <x v="936"/>
  </r>
  <r>
    <s v="PT"/>
    <x v="1"/>
    <s v="ED5"/>
    <x v="5"/>
    <s v="PUBL"/>
    <x v="1"/>
    <x v="1"/>
    <s v="NO"/>
    <x v="14"/>
    <x v="937"/>
    <x v="934"/>
    <x v="932"/>
    <x v="937"/>
  </r>
  <r>
    <s v="FT"/>
    <x v="0"/>
    <s v="ED5"/>
    <x v="5"/>
    <s v="PUBL"/>
    <x v="1"/>
    <x v="0"/>
    <s v="LV"/>
    <x v="10"/>
    <x v="938"/>
    <x v="935"/>
    <x v="933"/>
    <x v="938"/>
  </r>
  <r>
    <s v="FT"/>
    <x v="0"/>
    <s v="ED5"/>
    <x v="5"/>
    <s v="PUBL"/>
    <x v="1"/>
    <x v="1"/>
    <s v="IE"/>
    <x v="3"/>
    <x v="939"/>
    <x v="936"/>
    <x v="934"/>
    <x v="939"/>
  </r>
  <r>
    <s v="FT"/>
    <x v="0"/>
    <s v="ED5"/>
    <x v="5"/>
    <s v="PUBL"/>
    <x v="1"/>
    <x v="1"/>
    <s v="PT"/>
    <x v="13"/>
    <x v="940"/>
    <x v="937"/>
    <x v="935"/>
    <x v="940"/>
  </r>
  <r>
    <s v="FT"/>
    <x v="0"/>
    <s v="ED5"/>
    <x v="5"/>
    <s v="PUBL"/>
    <x v="1"/>
    <x v="1"/>
    <s v="SI"/>
    <x v="11"/>
    <x v="941"/>
    <x v="938"/>
    <x v="936"/>
    <x v="941"/>
  </r>
  <r>
    <s v="PT"/>
    <x v="1"/>
    <s v="ED5"/>
    <x v="5"/>
    <s v="PUBL"/>
    <x v="1"/>
    <x v="1"/>
    <s v="DK"/>
    <x v="19"/>
    <x v="942"/>
    <x v="939"/>
    <x v="937"/>
    <x v="942"/>
  </r>
  <r>
    <s v="PT"/>
    <x v="1"/>
    <s v="ED5"/>
    <x v="5"/>
    <s v="PUBL"/>
    <x v="1"/>
    <x v="0"/>
    <s v="DK"/>
    <x v="19"/>
    <x v="943"/>
    <x v="940"/>
    <x v="938"/>
    <x v="943"/>
  </r>
  <r>
    <s v="PT"/>
    <x v="1"/>
    <s v="ED5"/>
    <x v="5"/>
    <s v="PUBL"/>
    <x v="1"/>
    <x v="0"/>
    <s v="BE"/>
    <x v="32"/>
    <x v="944"/>
    <x v="941"/>
    <x v="939"/>
    <x v="944"/>
  </r>
  <r>
    <s v="FT"/>
    <x v="0"/>
    <s v="ED5"/>
    <x v="5"/>
    <s v="PUBL"/>
    <x v="1"/>
    <x v="1"/>
    <s v="SE"/>
    <x v="24"/>
    <x v="945"/>
    <x v="942"/>
    <x v="940"/>
    <x v="945"/>
  </r>
  <r>
    <s v="PT"/>
    <x v="1"/>
    <s v="ED5"/>
    <x v="5"/>
    <s v="PUBL"/>
    <x v="1"/>
    <x v="0"/>
    <s v="IE"/>
    <x v="3"/>
    <x v="946"/>
    <x v="943"/>
    <x v="941"/>
    <x v="946"/>
  </r>
  <r>
    <s v="PT"/>
    <x v="1"/>
    <s v="ED5"/>
    <x v="5"/>
    <s v="PUBL"/>
    <x v="1"/>
    <x v="1"/>
    <s v="BE"/>
    <x v="32"/>
    <x v="947"/>
    <x v="944"/>
    <x v="942"/>
    <x v="947"/>
  </r>
  <r>
    <s v="PT"/>
    <x v="1"/>
    <s v="ED5"/>
    <x v="5"/>
    <s v="PUBL"/>
    <x v="1"/>
    <x v="1"/>
    <s v="IE"/>
    <x v="3"/>
    <x v="948"/>
    <x v="945"/>
    <x v="943"/>
    <x v="948"/>
  </r>
  <r>
    <s v="FT"/>
    <x v="0"/>
    <s v="ED5"/>
    <x v="5"/>
    <s v="PUBL"/>
    <x v="1"/>
    <x v="0"/>
    <s v="IE"/>
    <x v="3"/>
    <x v="949"/>
    <x v="946"/>
    <x v="944"/>
    <x v="949"/>
  </r>
  <r>
    <s v="FT"/>
    <x v="0"/>
    <s v="ED5"/>
    <x v="5"/>
    <s v="PUBL"/>
    <x v="1"/>
    <x v="0"/>
    <s v="HU"/>
    <x v="20"/>
    <x v="950"/>
    <x v="947"/>
    <x v="945"/>
    <x v="950"/>
  </r>
  <r>
    <s v="FT"/>
    <x v="0"/>
    <s v="ED5"/>
    <x v="5"/>
    <s v="PUBL"/>
    <x v="1"/>
    <x v="0"/>
    <s v="SE"/>
    <x v="24"/>
    <x v="951"/>
    <x v="948"/>
    <x v="946"/>
    <x v="951"/>
  </r>
  <r>
    <s v="FT"/>
    <x v="0"/>
    <s v="ED5"/>
    <x v="5"/>
    <s v="PUBL"/>
    <x v="1"/>
    <x v="0"/>
    <s v="DK"/>
    <x v="19"/>
    <x v="952"/>
    <x v="949"/>
    <x v="947"/>
    <x v="952"/>
  </r>
  <r>
    <s v="PT"/>
    <x v="1"/>
    <s v="ED5"/>
    <x v="5"/>
    <s v="PUBL"/>
    <x v="1"/>
    <x v="1"/>
    <s v="ES"/>
    <x v="30"/>
    <x v="953"/>
    <x v="950"/>
    <x v="948"/>
    <x v="953"/>
  </r>
  <r>
    <s v="FT"/>
    <x v="0"/>
    <s v="ED5"/>
    <x v="5"/>
    <s v="PUBL"/>
    <x v="1"/>
    <x v="1"/>
    <s v="DK"/>
    <x v="19"/>
    <x v="954"/>
    <x v="951"/>
    <x v="949"/>
    <x v="954"/>
  </r>
  <r>
    <s v="PT"/>
    <x v="1"/>
    <s v="ED5"/>
    <x v="5"/>
    <s v="PUBL"/>
    <x v="1"/>
    <x v="0"/>
    <s v="ES"/>
    <x v="30"/>
    <x v="955"/>
    <x v="952"/>
    <x v="950"/>
    <x v="955"/>
  </r>
  <r>
    <s v="FT"/>
    <x v="0"/>
    <s v="ED5"/>
    <x v="5"/>
    <s v="PUBL"/>
    <x v="1"/>
    <x v="1"/>
    <s v="AT"/>
    <x v="0"/>
    <x v="956"/>
    <x v="953"/>
    <x v="951"/>
    <x v="956"/>
  </r>
  <r>
    <s v="FT"/>
    <x v="0"/>
    <s v="ED5"/>
    <x v="5"/>
    <s v="PUBL"/>
    <x v="1"/>
    <x v="0"/>
    <s v="AT"/>
    <x v="0"/>
    <x v="957"/>
    <x v="954"/>
    <x v="952"/>
    <x v="957"/>
  </r>
  <r>
    <s v="FT"/>
    <x v="0"/>
    <s v="ED5"/>
    <x v="5"/>
    <s v="PUBL"/>
    <x v="1"/>
    <x v="0"/>
    <s v="ES"/>
    <x v="30"/>
    <x v="958"/>
    <x v="955"/>
    <x v="953"/>
    <x v="958"/>
  </r>
  <r>
    <s v="FT"/>
    <x v="0"/>
    <s v="ED5"/>
    <x v="5"/>
    <s v="PUBL"/>
    <x v="1"/>
    <x v="1"/>
    <s v="ES"/>
    <x v="30"/>
    <x v="959"/>
    <x v="956"/>
    <x v="954"/>
    <x v="959"/>
  </r>
  <r>
    <s v="FT"/>
    <x v="0"/>
    <s v="ED5"/>
    <x v="5"/>
    <s v="PUBL"/>
    <x v="1"/>
    <x v="0"/>
    <s v="FR"/>
    <x v="31"/>
    <x v="960"/>
    <x v="957"/>
    <x v="955"/>
    <x v="960"/>
  </r>
  <r>
    <s v="FT"/>
    <x v="0"/>
    <s v="ED5"/>
    <x v="5"/>
    <s v="PUBL"/>
    <x v="1"/>
    <x v="1"/>
    <s v="FR"/>
    <x v="31"/>
    <x v="961"/>
    <x v="958"/>
    <x v="956"/>
    <x v="961"/>
  </r>
  <r>
    <s v="FT"/>
    <x v="0"/>
    <s v="ED5"/>
    <x v="5"/>
    <s v="PUBL"/>
    <x v="1"/>
    <x v="0"/>
    <s v="TR"/>
    <x v="27"/>
    <x v="962"/>
    <x v="959"/>
    <x v="957"/>
    <x v="962"/>
  </r>
  <r>
    <s v="FT"/>
    <x v="0"/>
    <s v="ED5"/>
    <x v="5"/>
    <s v="PUBL"/>
    <x v="1"/>
    <x v="1"/>
    <s v="TR"/>
    <x v="27"/>
    <x v="963"/>
    <x v="960"/>
    <x v="958"/>
    <x v="963"/>
  </r>
  <r>
    <s v="FT"/>
    <x v="0"/>
    <s v="ED5"/>
    <x v="5"/>
    <s v="PRIV"/>
    <x v="0"/>
    <x v="0"/>
    <s v="MT"/>
    <x v="4"/>
    <x v="771"/>
    <x v="961"/>
    <x v="527"/>
    <x v="498"/>
  </r>
  <r>
    <s v="PT"/>
    <x v="1"/>
    <s v="ED5"/>
    <x v="5"/>
    <s v="PRIV"/>
    <x v="0"/>
    <x v="0"/>
    <s v="MT"/>
    <x v="4"/>
    <x v="964"/>
    <x v="526"/>
    <x v="527"/>
    <x v="498"/>
  </r>
  <r>
    <s v="FT"/>
    <x v="0"/>
    <s v="ED5"/>
    <x v="5"/>
    <s v="PRIV"/>
    <x v="0"/>
    <x v="1"/>
    <s v="MT"/>
    <x v="4"/>
    <x v="896"/>
    <x v="153"/>
    <x v="527"/>
    <x v="498"/>
  </r>
  <r>
    <s v="PT"/>
    <x v="1"/>
    <s v="ED5"/>
    <x v="5"/>
    <s v="PRIV"/>
    <x v="0"/>
    <x v="1"/>
    <s v="MT"/>
    <x v="4"/>
    <x v="858"/>
    <x v="526"/>
    <x v="527"/>
    <x v="498"/>
  </r>
  <r>
    <s v="FT"/>
    <x v="0"/>
    <s v="ED5"/>
    <x v="5"/>
    <s v="PRIV"/>
    <x v="0"/>
    <x v="0"/>
    <s v="NL"/>
    <x v="23"/>
    <x v="965"/>
    <x v="962"/>
    <x v="959"/>
    <x v="964"/>
  </r>
  <r>
    <s v="PT"/>
    <x v="1"/>
    <s v="ED5"/>
    <x v="5"/>
    <s v="PRIV"/>
    <x v="0"/>
    <x v="0"/>
    <s v="NL"/>
    <x v="23"/>
    <x v="966"/>
    <x v="963"/>
    <x v="960"/>
    <x v="965"/>
  </r>
  <r>
    <s v="FT"/>
    <x v="0"/>
    <s v="ED5"/>
    <x v="5"/>
    <s v="PRIV"/>
    <x v="0"/>
    <x v="1"/>
    <s v="NL"/>
    <x v="23"/>
    <x v="967"/>
    <x v="964"/>
    <x v="961"/>
    <x v="784"/>
  </r>
  <r>
    <s v="PT"/>
    <x v="1"/>
    <s v="ED5"/>
    <x v="5"/>
    <s v="PRIV"/>
    <x v="0"/>
    <x v="1"/>
    <s v="NL"/>
    <x v="23"/>
    <x v="968"/>
    <x v="965"/>
    <x v="962"/>
    <x v="966"/>
  </r>
  <r>
    <s v="PT"/>
    <x v="1"/>
    <s v="ED5"/>
    <x v="5"/>
    <s v="PRIV"/>
    <x v="0"/>
    <x v="0"/>
    <s v="NO"/>
    <x v="14"/>
    <x v="265"/>
    <x v="966"/>
    <x v="963"/>
    <x v="967"/>
  </r>
  <r>
    <s v="FT"/>
    <x v="0"/>
    <s v="ED5"/>
    <x v="5"/>
    <s v="PRIV"/>
    <x v="0"/>
    <x v="0"/>
    <s v="NO"/>
    <x v="14"/>
    <x v="969"/>
    <x v="886"/>
    <x v="964"/>
    <x v="968"/>
  </r>
  <r>
    <s v="PT"/>
    <x v="1"/>
    <s v="ED5"/>
    <x v="5"/>
    <s v="PRIV"/>
    <x v="0"/>
    <x v="1"/>
    <s v="NO"/>
    <x v="14"/>
    <x v="970"/>
    <x v="967"/>
    <x v="965"/>
    <x v="969"/>
  </r>
  <r>
    <s v="FT"/>
    <x v="0"/>
    <s v="ED5"/>
    <x v="5"/>
    <s v="PRIV"/>
    <x v="0"/>
    <x v="1"/>
    <s v="NO"/>
    <x v="14"/>
    <x v="971"/>
    <x v="968"/>
    <x v="966"/>
    <x v="970"/>
  </r>
  <r>
    <s v="FT"/>
    <x v="0"/>
    <s v="ED5"/>
    <x v="5"/>
    <s v="PRIV"/>
    <x v="0"/>
    <x v="0"/>
    <s v="PT"/>
    <x v="13"/>
    <x v="972"/>
    <x v="969"/>
    <x v="155"/>
    <x v="2"/>
  </r>
  <r>
    <s v="FT"/>
    <x v="0"/>
    <s v="ED5"/>
    <x v="5"/>
    <s v="PRIV"/>
    <x v="0"/>
    <x v="1"/>
    <s v="PT"/>
    <x v="13"/>
    <x v="973"/>
    <x v="538"/>
    <x v="532"/>
    <x v="971"/>
  </r>
  <r>
    <s v="PT"/>
    <x v="1"/>
    <s v="ED5"/>
    <x v="5"/>
    <s v="PRIV"/>
    <x v="0"/>
    <x v="0"/>
    <s v="SE"/>
    <x v="24"/>
    <x v="276"/>
    <x v="970"/>
    <x v="542"/>
    <x v="536"/>
  </r>
  <r>
    <s v="FT"/>
    <x v="0"/>
    <s v="ED5"/>
    <x v="5"/>
    <s v="PRIV"/>
    <x v="0"/>
    <x v="0"/>
    <s v="SE"/>
    <x v="24"/>
    <x v="974"/>
    <x v="971"/>
    <x v="967"/>
    <x v="972"/>
  </r>
  <r>
    <s v="PT"/>
    <x v="1"/>
    <s v="ED5"/>
    <x v="5"/>
    <s v="PRIV"/>
    <x v="0"/>
    <x v="1"/>
    <s v="SE"/>
    <x v="24"/>
    <x v="460"/>
    <x v="972"/>
    <x v="968"/>
    <x v="158"/>
  </r>
  <r>
    <s v="FT"/>
    <x v="0"/>
    <s v="ED5"/>
    <x v="5"/>
    <s v="PRIV"/>
    <x v="0"/>
    <x v="1"/>
    <s v="SE"/>
    <x v="24"/>
    <x v="975"/>
    <x v="973"/>
    <x v="969"/>
    <x v="973"/>
  </r>
  <r>
    <s v="FT"/>
    <x v="0"/>
    <s v="ED5"/>
    <x v="5"/>
    <s v="PRIV"/>
    <x v="0"/>
    <x v="0"/>
    <s v="SI"/>
    <x v="11"/>
    <x v="334"/>
    <x v="974"/>
    <x v="970"/>
    <x v="343"/>
  </r>
  <r>
    <s v="PT"/>
    <x v="1"/>
    <s v="ED5"/>
    <x v="5"/>
    <s v="PRIV"/>
    <x v="0"/>
    <x v="0"/>
    <s v="SI"/>
    <x v="11"/>
    <x v="976"/>
    <x v="975"/>
    <x v="971"/>
    <x v="974"/>
  </r>
  <r>
    <s v="FT"/>
    <x v="0"/>
    <s v="ED5"/>
    <x v="5"/>
    <s v="PRIV"/>
    <x v="0"/>
    <x v="1"/>
    <s v="SI"/>
    <x v="11"/>
    <x v="977"/>
    <x v="976"/>
    <x v="972"/>
    <x v="975"/>
  </r>
  <r>
    <s v="PT"/>
    <x v="1"/>
    <s v="ED5"/>
    <x v="5"/>
    <s v="PRIV"/>
    <x v="0"/>
    <x v="1"/>
    <s v="SI"/>
    <x v="11"/>
    <x v="656"/>
    <x v="977"/>
    <x v="973"/>
    <x v="976"/>
  </r>
  <r>
    <s v="PT"/>
    <x v="1"/>
    <s v="ED5"/>
    <x v="5"/>
    <s v="PRIV"/>
    <x v="0"/>
    <x v="0"/>
    <s v="SK"/>
    <x v="15"/>
    <x v="977"/>
    <x v="978"/>
    <x v="974"/>
    <x v="977"/>
  </r>
  <r>
    <s v="FT"/>
    <x v="0"/>
    <s v="ED5"/>
    <x v="5"/>
    <s v="PRIV"/>
    <x v="0"/>
    <x v="0"/>
    <s v="SK"/>
    <x v="15"/>
    <x v="978"/>
    <x v="979"/>
    <x v="975"/>
    <x v="978"/>
  </r>
  <r>
    <s v="PT"/>
    <x v="1"/>
    <s v="ED5"/>
    <x v="5"/>
    <s v="PRIV"/>
    <x v="0"/>
    <x v="1"/>
    <s v="SK"/>
    <x v="15"/>
    <x v="771"/>
    <x v="980"/>
    <x v="156"/>
    <x v="979"/>
  </r>
  <r>
    <s v="FT"/>
    <x v="0"/>
    <s v="ED5"/>
    <x v="5"/>
    <s v="PRIV"/>
    <x v="0"/>
    <x v="1"/>
    <s v="SK"/>
    <x v="15"/>
    <x v="979"/>
    <x v="981"/>
    <x v="451"/>
    <x v="980"/>
  </r>
  <r>
    <s v="FT"/>
    <x v="0"/>
    <s v="ED5"/>
    <x v="5"/>
    <s v="PRIV"/>
    <x v="0"/>
    <x v="0"/>
    <s v="TR"/>
    <x v="27"/>
    <x v="980"/>
    <x v="982"/>
    <x v="976"/>
    <x v="981"/>
  </r>
  <r>
    <s v="FT"/>
    <x v="0"/>
    <s v="ED5"/>
    <x v="5"/>
    <s v="PRIV"/>
    <x v="0"/>
    <x v="1"/>
    <s v="TR"/>
    <x v="27"/>
    <x v="981"/>
    <x v="983"/>
    <x v="977"/>
    <x v="982"/>
  </r>
  <r>
    <s v="FT"/>
    <x v="0"/>
    <s v="ED5"/>
    <x v="5"/>
    <s v="PRIV"/>
    <x v="0"/>
    <x v="0"/>
    <s v="UK"/>
    <x v="21"/>
    <x v="982"/>
    <x v="984"/>
    <x v="978"/>
    <x v="983"/>
  </r>
  <r>
    <s v="PT"/>
    <x v="1"/>
    <s v="ED5"/>
    <x v="5"/>
    <s v="PRIV"/>
    <x v="0"/>
    <x v="0"/>
    <s v="UK"/>
    <x v="21"/>
    <x v="983"/>
    <x v="985"/>
    <x v="979"/>
    <x v="984"/>
  </r>
  <r>
    <s v="FT"/>
    <x v="0"/>
    <s v="ED5"/>
    <x v="5"/>
    <s v="PRIV"/>
    <x v="0"/>
    <x v="1"/>
    <s v="UK"/>
    <x v="21"/>
    <x v="984"/>
    <x v="986"/>
    <x v="980"/>
    <x v="985"/>
  </r>
  <r>
    <s v="PT"/>
    <x v="1"/>
    <s v="ED5"/>
    <x v="5"/>
    <s v="PRIV"/>
    <x v="0"/>
    <x v="1"/>
    <s v="UK"/>
    <x v="21"/>
    <x v="985"/>
    <x v="987"/>
    <x v="981"/>
    <x v="986"/>
  </r>
  <r>
    <s v="FT"/>
    <x v="0"/>
    <s v="ED6"/>
    <x v="6"/>
    <s v="PRIV"/>
    <x v="0"/>
    <x v="0"/>
    <s v="AT"/>
    <x v="0"/>
    <x v="986"/>
    <x v="988"/>
    <x v="982"/>
    <x v="987"/>
  </r>
  <r>
    <s v="FT"/>
    <x v="0"/>
    <s v="ED6"/>
    <x v="6"/>
    <s v="PRIV"/>
    <x v="0"/>
    <x v="1"/>
    <s v="AT"/>
    <x v="0"/>
    <x v="987"/>
    <x v="989"/>
    <x v="983"/>
    <x v="988"/>
  </r>
  <r>
    <s v="PT"/>
    <x v="1"/>
    <s v="ED6"/>
    <x v="6"/>
    <s v="PRIV"/>
    <x v="0"/>
    <x v="0"/>
    <s v="BE"/>
    <x v="32"/>
    <x v="988"/>
    <x v="990"/>
    <x v="984"/>
    <x v="989"/>
  </r>
  <r>
    <s v="FT"/>
    <x v="0"/>
    <s v="ED6"/>
    <x v="6"/>
    <s v="PRIV"/>
    <x v="0"/>
    <x v="0"/>
    <s v="BE"/>
    <x v="32"/>
    <x v="989"/>
    <x v="991"/>
    <x v="985"/>
    <x v="990"/>
  </r>
  <r>
    <s v="PT"/>
    <x v="1"/>
    <s v="ED6"/>
    <x v="6"/>
    <s v="PRIV"/>
    <x v="0"/>
    <x v="1"/>
    <s v="BE"/>
    <x v="32"/>
    <x v="990"/>
    <x v="992"/>
    <x v="986"/>
    <x v="991"/>
  </r>
  <r>
    <s v="FT"/>
    <x v="0"/>
    <s v="ED6"/>
    <x v="6"/>
    <s v="PRIV"/>
    <x v="0"/>
    <x v="1"/>
    <s v="BE"/>
    <x v="32"/>
    <x v="991"/>
    <x v="993"/>
    <x v="987"/>
    <x v="992"/>
  </r>
  <r>
    <s v="FT"/>
    <x v="0"/>
    <s v="ED6"/>
    <x v="6"/>
    <s v="PRIV"/>
    <x v="0"/>
    <x v="0"/>
    <s v="BG"/>
    <x v="1"/>
    <x v="992"/>
    <x v="994"/>
    <x v="988"/>
    <x v="993"/>
  </r>
  <r>
    <s v="PT"/>
    <x v="1"/>
    <s v="ED6"/>
    <x v="6"/>
    <s v="PRIV"/>
    <x v="0"/>
    <x v="0"/>
    <s v="BG"/>
    <x v="1"/>
    <x v="993"/>
    <x v="995"/>
    <x v="989"/>
    <x v="994"/>
  </r>
  <r>
    <s v="FT"/>
    <x v="0"/>
    <s v="ED6"/>
    <x v="6"/>
    <s v="PRIV"/>
    <x v="0"/>
    <x v="1"/>
    <s v="BG"/>
    <x v="1"/>
    <x v="994"/>
    <x v="996"/>
    <x v="990"/>
    <x v="995"/>
  </r>
  <r>
    <s v="PT"/>
    <x v="1"/>
    <s v="ED6"/>
    <x v="6"/>
    <s v="PRIV"/>
    <x v="0"/>
    <x v="1"/>
    <s v="BG"/>
    <x v="1"/>
    <x v="995"/>
    <x v="997"/>
    <x v="991"/>
    <x v="996"/>
  </r>
  <r>
    <s v="FT"/>
    <x v="0"/>
    <s v="ED6"/>
    <x v="6"/>
    <s v="PRIV"/>
    <x v="0"/>
    <x v="0"/>
    <s v="CH"/>
    <x v="16"/>
    <x v="996"/>
    <x v="998"/>
    <x v="992"/>
    <x v="997"/>
  </r>
  <r>
    <s v="PT"/>
    <x v="1"/>
    <s v="ED6"/>
    <x v="6"/>
    <s v="PRIV"/>
    <x v="0"/>
    <x v="0"/>
    <s v="CH"/>
    <x v="16"/>
    <x v="997"/>
    <x v="999"/>
    <x v="993"/>
    <x v="998"/>
  </r>
  <r>
    <s v="FT"/>
    <x v="0"/>
    <s v="ED6"/>
    <x v="6"/>
    <s v="PRIV"/>
    <x v="0"/>
    <x v="1"/>
    <s v="CH"/>
    <x v="16"/>
    <x v="998"/>
    <x v="1000"/>
    <x v="994"/>
    <x v="999"/>
  </r>
  <r>
    <s v="PT"/>
    <x v="1"/>
    <s v="ED6"/>
    <x v="6"/>
    <s v="PRIV"/>
    <x v="0"/>
    <x v="1"/>
    <s v="CH"/>
    <x v="16"/>
    <x v="999"/>
    <x v="1001"/>
    <x v="995"/>
    <x v="1000"/>
  </r>
  <r>
    <s v="PT"/>
    <x v="1"/>
    <s v="ED6"/>
    <x v="6"/>
    <s v="PRIV"/>
    <x v="0"/>
    <x v="0"/>
    <s v="CY"/>
    <x v="5"/>
    <x v="684"/>
    <x v="1002"/>
    <x v="996"/>
    <x v="167"/>
  </r>
  <r>
    <s v="FT"/>
    <x v="0"/>
    <s v="ED6"/>
    <x v="6"/>
    <s v="PRIV"/>
    <x v="0"/>
    <x v="0"/>
    <s v="CY"/>
    <x v="5"/>
    <x v="1000"/>
    <x v="1003"/>
    <x v="997"/>
    <x v="1001"/>
  </r>
  <r>
    <s v="PT"/>
    <x v="1"/>
    <s v="ED6"/>
    <x v="6"/>
    <s v="PRIV"/>
    <x v="0"/>
    <x v="1"/>
    <s v="CY"/>
    <x v="5"/>
    <x v="1001"/>
    <x v="1004"/>
    <x v="998"/>
    <x v="1002"/>
  </r>
  <r>
    <s v="FT"/>
    <x v="0"/>
    <s v="ED6"/>
    <x v="6"/>
    <s v="PRIV"/>
    <x v="0"/>
    <x v="1"/>
    <s v="CY"/>
    <x v="5"/>
    <x v="1002"/>
    <x v="1005"/>
    <x v="999"/>
    <x v="1003"/>
  </r>
  <r>
    <s v="PT"/>
    <x v="1"/>
    <s v="ED6"/>
    <x v="6"/>
    <s v="PRIV"/>
    <x v="0"/>
    <x v="0"/>
    <s v="CZ"/>
    <x v="22"/>
    <x v="777"/>
    <x v="480"/>
    <x v="456"/>
    <x v="886"/>
  </r>
  <r>
    <s v="FT"/>
    <x v="0"/>
    <s v="ED6"/>
    <x v="6"/>
    <s v="PRIV"/>
    <x v="0"/>
    <x v="0"/>
    <s v="CZ"/>
    <x v="22"/>
    <x v="1003"/>
    <x v="1006"/>
    <x v="1000"/>
    <x v="1004"/>
  </r>
  <r>
    <s v="PT"/>
    <x v="1"/>
    <s v="ED6"/>
    <x v="6"/>
    <s v="PRIV"/>
    <x v="0"/>
    <x v="1"/>
    <s v="CZ"/>
    <x v="22"/>
    <x v="1004"/>
    <x v="1007"/>
    <x v="767"/>
    <x v="113"/>
  </r>
  <r>
    <s v="FT"/>
    <x v="0"/>
    <s v="ED6"/>
    <x v="6"/>
    <s v="PRIV"/>
    <x v="0"/>
    <x v="1"/>
    <s v="CZ"/>
    <x v="22"/>
    <x v="1005"/>
    <x v="1008"/>
    <x v="1001"/>
    <x v="1005"/>
  </r>
  <r>
    <s v="PT"/>
    <x v="1"/>
    <s v="ED6"/>
    <x v="6"/>
    <s v="PRIV"/>
    <x v="0"/>
    <x v="0"/>
    <s v="DE"/>
    <x v="28"/>
    <x v="1006"/>
    <x v="1009"/>
    <x v="1002"/>
    <x v="1006"/>
  </r>
  <r>
    <s v="FT"/>
    <x v="0"/>
    <s v="ED6"/>
    <x v="6"/>
    <s v="PRIV"/>
    <x v="0"/>
    <x v="0"/>
    <s v="DE"/>
    <x v="28"/>
    <x v="1007"/>
    <x v="1010"/>
    <x v="1003"/>
    <x v="1007"/>
  </r>
  <r>
    <s v="PT"/>
    <x v="1"/>
    <s v="ED6"/>
    <x v="6"/>
    <s v="PRIV"/>
    <x v="0"/>
    <x v="1"/>
    <s v="DE"/>
    <x v="28"/>
    <x v="1008"/>
    <x v="1011"/>
    <x v="1004"/>
    <x v="1008"/>
  </r>
  <r>
    <s v="FT"/>
    <x v="0"/>
    <s v="ED6"/>
    <x v="6"/>
    <s v="PRIV"/>
    <x v="0"/>
    <x v="1"/>
    <s v="DE"/>
    <x v="28"/>
    <x v="1009"/>
    <x v="1012"/>
    <x v="1005"/>
    <x v="1009"/>
  </r>
  <r>
    <s v="PT"/>
    <x v="1"/>
    <s v="ED6"/>
    <x v="6"/>
    <s v="PRIV"/>
    <x v="0"/>
    <x v="0"/>
    <s v="DK"/>
    <x v="19"/>
    <x v="1010"/>
    <x v="1013"/>
    <x v="1006"/>
    <x v="1010"/>
  </r>
  <r>
    <s v="FT"/>
    <x v="0"/>
    <s v="ED6"/>
    <x v="6"/>
    <s v="PRIV"/>
    <x v="0"/>
    <x v="0"/>
    <s v="DK"/>
    <x v="19"/>
    <x v="1011"/>
    <x v="1014"/>
    <x v="1007"/>
    <x v="1011"/>
  </r>
  <r>
    <s v="PT"/>
    <x v="1"/>
    <s v="ED6"/>
    <x v="6"/>
    <s v="PRIV"/>
    <x v="0"/>
    <x v="1"/>
    <s v="DK"/>
    <x v="19"/>
    <x v="1012"/>
    <x v="467"/>
    <x v="1008"/>
    <x v="1012"/>
  </r>
  <r>
    <s v="FT"/>
    <x v="0"/>
    <s v="ED6"/>
    <x v="6"/>
    <s v="PRIV"/>
    <x v="0"/>
    <x v="1"/>
    <s v="DK"/>
    <x v="19"/>
    <x v="1013"/>
    <x v="1015"/>
    <x v="1009"/>
    <x v="1013"/>
  </r>
  <r>
    <s v="PT"/>
    <x v="1"/>
    <s v="ED6"/>
    <x v="6"/>
    <s v="PRIV"/>
    <x v="0"/>
    <x v="0"/>
    <s v="EE"/>
    <x v="9"/>
    <x v="1014"/>
    <x v="1016"/>
    <x v="1010"/>
    <x v="1014"/>
  </r>
  <r>
    <s v="FT"/>
    <x v="0"/>
    <s v="ED6"/>
    <x v="6"/>
    <s v="PRIV"/>
    <x v="0"/>
    <x v="0"/>
    <s v="EE"/>
    <x v="9"/>
    <x v="1015"/>
    <x v="1017"/>
    <x v="1011"/>
    <x v="1015"/>
  </r>
  <r>
    <s v="PT"/>
    <x v="1"/>
    <s v="ED6"/>
    <x v="6"/>
    <s v="PRIV"/>
    <x v="0"/>
    <x v="1"/>
    <s v="EE"/>
    <x v="9"/>
    <x v="1016"/>
    <x v="1018"/>
    <x v="1012"/>
    <x v="1016"/>
  </r>
  <r>
    <s v="FT"/>
    <x v="0"/>
    <s v="ED6"/>
    <x v="6"/>
    <s v="PRIV"/>
    <x v="0"/>
    <x v="1"/>
    <s v="EE"/>
    <x v="9"/>
    <x v="1017"/>
    <x v="1019"/>
    <x v="1013"/>
    <x v="1017"/>
  </r>
  <r>
    <s v="PT"/>
    <x v="1"/>
    <s v="ED6"/>
    <x v="6"/>
    <s v="PRIV"/>
    <x v="0"/>
    <x v="0"/>
    <s v="ES"/>
    <x v="30"/>
    <x v="1018"/>
    <x v="1020"/>
    <x v="1014"/>
    <x v="1018"/>
  </r>
  <r>
    <s v="FT"/>
    <x v="0"/>
    <s v="ED6"/>
    <x v="6"/>
    <s v="PRIV"/>
    <x v="0"/>
    <x v="0"/>
    <s v="ES"/>
    <x v="30"/>
    <x v="1019"/>
    <x v="1021"/>
    <x v="1015"/>
    <x v="1019"/>
  </r>
  <r>
    <s v="PT"/>
    <x v="1"/>
    <s v="ED6"/>
    <x v="6"/>
    <s v="PRIV"/>
    <x v="0"/>
    <x v="1"/>
    <s v="ES"/>
    <x v="30"/>
    <x v="1020"/>
    <x v="1022"/>
    <x v="1016"/>
    <x v="1020"/>
  </r>
  <r>
    <s v="FT"/>
    <x v="0"/>
    <s v="ED6"/>
    <x v="6"/>
    <s v="PRIV"/>
    <x v="0"/>
    <x v="1"/>
    <s v="ES"/>
    <x v="30"/>
    <x v="1021"/>
    <x v="1023"/>
    <x v="1017"/>
    <x v="1021"/>
  </r>
  <r>
    <s v="PT"/>
    <x v="1"/>
    <s v="ED6"/>
    <x v="6"/>
    <s v="PRIV"/>
    <x v="0"/>
    <x v="0"/>
    <s v="FI"/>
    <x v="18"/>
    <x v="1022"/>
    <x v="1024"/>
    <x v="1018"/>
    <x v="1022"/>
  </r>
  <r>
    <s v="FT"/>
    <x v="0"/>
    <s v="ED6"/>
    <x v="6"/>
    <s v="PRIV"/>
    <x v="0"/>
    <x v="0"/>
    <s v="FI"/>
    <x v="18"/>
    <x v="1023"/>
    <x v="1025"/>
    <x v="1019"/>
    <x v="1023"/>
  </r>
  <r>
    <s v="PT"/>
    <x v="1"/>
    <s v="ED6"/>
    <x v="6"/>
    <s v="PRIV"/>
    <x v="0"/>
    <x v="1"/>
    <s v="FI"/>
    <x v="18"/>
    <x v="1024"/>
    <x v="1026"/>
    <x v="1020"/>
    <x v="1024"/>
  </r>
  <r>
    <s v="FT"/>
    <x v="0"/>
    <s v="ED6"/>
    <x v="6"/>
    <s v="PRIV"/>
    <x v="0"/>
    <x v="1"/>
    <s v="FI"/>
    <x v="18"/>
    <x v="1025"/>
    <x v="1027"/>
    <x v="1021"/>
    <x v="1025"/>
  </r>
  <r>
    <s v="FT"/>
    <x v="0"/>
    <s v="ED6"/>
    <x v="6"/>
    <s v="PRIV"/>
    <x v="0"/>
    <x v="0"/>
    <s v="FR"/>
    <x v="31"/>
    <x v="1026"/>
    <x v="1028"/>
    <x v="1022"/>
    <x v="1026"/>
  </r>
  <r>
    <s v="FT"/>
    <x v="0"/>
    <s v="ED6"/>
    <x v="6"/>
    <s v="PRIV"/>
    <x v="0"/>
    <x v="1"/>
    <s v="FR"/>
    <x v="31"/>
    <x v="1027"/>
    <x v="1029"/>
    <x v="1023"/>
    <x v="1027"/>
  </r>
  <r>
    <s v="PT"/>
    <x v="1"/>
    <s v="ED6"/>
    <x v="6"/>
    <s v="PRIV"/>
    <x v="0"/>
    <x v="0"/>
    <s v="HR"/>
    <x v="6"/>
    <x v="1028"/>
    <x v="1030"/>
    <x v="1024"/>
    <x v="1028"/>
  </r>
  <r>
    <s v="FT"/>
    <x v="0"/>
    <s v="ED6"/>
    <x v="6"/>
    <s v="PRIV"/>
    <x v="0"/>
    <x v="0"/>
    <s v="HR"/>
    <x v="6"/>
    <x v="1029"/>
    <x v="1031"/>
    <x v="1025"/>
    <x v="1029"/>
  </r>
  <r>
    <s v="PT"/>
    <x v="1"/>
    <s v="ED6"/>
    <x v="6"/>
    <s v="PRIV"/>
    <x v="0"/>
    <x v="1"/>
    <s v="HR"/>
    <x v="6"/>
    <x v="1030"/>
    <x v="1032"/>
    <x v="1026"/>
    <x v="1030"/>
  </r>
  <r>
    <s v="FT"/>
    <x v="0"/>
    <s v="ED6"/>
    <x v="6"/>
    <s v="PRIV"/>
    <x v="0"/>
    <x v="1"/>
    <s v="HR"/>
    <x v="6"/>
    <x v="1031"/>
    <x v="1033"/>
    <x v="1027"/>
    <x v="1031"/>
  </r>
  <r>
    <s v="PT"/>
    <x v="1"/>
    <s v="ED6"/>
    <x v="6"/>
    <s v="PRIV"/>
    <x v="0"/>
    <x v="0"/>
    <s v="HU"/>
    <x v="20"/>
    <x v="1032"/>
    <x v="1034"/>
    <x v="1028"/>
    <x v="1032"/>
  </r>
  <r>
    <s v="FT"/>
    <x v="0"/>
    <s v="ED6"/>
    <x v="6"/>
    <s v="PRIV"/>
    <x v="0"/>
    <x v="0"/>
    <s v="HU"/>
    <x v="20"/>
    <x v="1033"/>
    <x v="1035"/>
    <x v="1029"/>
    <x v="1033"/>
  </r>
  <r>
    <s v="PT"/>
    <x v="1"/>
    <s v="ED6"/>
    <x v="6"/>
    <s v="PRIV"/>
    <x v="0"/>
    <x v="1"/>
    <s v="HU"/>
    <x v="20"/>
    <x v="1034"/>
    <x v="1036"/>
    <x v="1030"/>
    <x v="1034"/>
  </r>
  <r>
    <s v="FT"/>
    <x v="0"/>
    <s v="ED6"/>
    <x v="6"/>
    <s v="PRIV"/>
    <x v="0"/>
    <x v="1"/>
    <s v="HU"/>
    <x v="20"/>
    <x v="1035"/>
    <x v="1037"/>
    <x v="1031"/>
    <x v="1035"/>
  </r>
  <r>
    <s v="FT"/>
    <x v="0"/>
    <s v="ED6"/>
    <x v="6"/>
    <s v="PRIV"/>
    <x v="0"/>
    <x v="0"/>
    <s v="IE"/>
    <x v="3"/>
    <x v="1036"/>
    <x v="1038"/>
    <x v="1032"/>
    <x v="1036"/>
  </r>
  <r>
    <s v="PT"/>
    <x v="1"/>
    <s v="ED6"/>
    <x v="6"/>
    <s v="PRIV"/>
    <x v="0"/>
    <x v="0"/>
    <s v="IE"/>
    <x v="3"/>
    <x v="719"/>
    <x v="1039"/>
    <x v="1033"/>
    <x v="903"/>
  </r>
  <r>
    <s v="PT"/>
    <x v="1"/>
    <s v="ED6"/>
    <x v="6"/>
    <s v="PRIV"/>
    <x v="0"/>
    <x v="1"/>
    <s v="IE"/>
    <x v="3"/>
    <x v="1037"/>
    <x v="1040"/>
    <x v="1034"/>
    <x v="102"/>
  </r>
  <r>
    <s v="FT"/>
    <x v="0"/>
    <s v="ED6"/>
    <x v="6"/>
    <s v="PRIV"/>
    <x v="0"/>
    <x v="1"/>
    <s v="IE"/>
    <x v="3"/>
    <x v="1038"/>
    <x v="1041"/>
    <x v="890"/>
    <x v="1037"/>
  </r>
  <r>
    <s v="PT"/>
    <x v="1"/>
    <s v="ED6"/>
    <x v="6"/>
    <s v="PRIV"/>
    <x v="0"/>
    <x v="0"/>
    <s v="IS"/>
    <x v="2"/>
    <x v="1039"/>
    <x v="1042"/>
    <x v="1035"/>
    <x v="1038"/>
  </r>
  <r>
    <s v="FT"/>
    <x v="0"/>
    <s v="ED6"/>
    <x v="6"/>
    <s v="PRIV"/>
    <x v="0"/>
    <x v="0"/>
    <s v="IS"/>
    <x v="2"/>
    <x v="1040"/>
    <x v="1043"/>
    <x v="847"/>
    <x v="1039"/>
  </r>
  <r>
    <s v="PT"/>
    <x v="1"/>
    <s v="ED6"/>
    <x v="6"/>
    <s v="PRIV"/>
    <x v="0"/>
    <x v="1"/>
    <s v="IS"/>
    <x v="2"/>
    <x v="1041"/>
    <x v="1044"/>
    <x v="1036"/>
    <x v="1040"/>
  </r>
  <r>
    <s v="FT"/>
    <x v="0"/>
    <s v="ED6"/>
    <x v="6"/>
    <s v="PRIV"/>
    <x v="0"/>
    <x v="1"/>
    <s v="IS"/>
    <x v="2"/>
    <x v="1042"/>
    <x v="1045"/>
    <x v="1037"/>
    <x v="1041"/>
  </r>
  <r>
    <s v="FT"/>
    <x v="0"/>
    <s v="ED6"/>
    <x v="6"/>
    <s v="PRIV"/>
    <x v="0"/>
    <x v="0"/>
    <s v="IT"/>
    <x v="29"/>
    <x v="1043"/>
    <x v="1046"/>
    <x v="1038"/>
    <x v="1042"/>
  </r>
  <r>
    <s v="FT"/>
    <x v="0"/>
    <s v="ED6"/>
    <x v="6"/>
    <s v="PRIV"/>
    <x v="0"/>
    <x v="1"/>
    <s v="IT"/>
    <x v="29"/>
    <x v="1044"/>
    <x v="1047"/>
    <x v="1039"/>
    <x v="1043"/>
  </r>
  <r>
    <s v="PT"/>
    <x v="1"/>
    <s v="ED6"/>
    <x v="6"/>
    <s v="PRIV"/>
    <x v="0"/>
    <x v="0"/>
    <s v="LI"/>
    <x v="33"/>
    <x v="329"/>
    <x v="1048"/>
    <x v="540"/>
    <x v="326"/>
  </r>
  <r>
    <s v="FT"/>
    <x v="0"/>
    <s v="ED6"/>
    <x v="6"/>
    <s v="PRIV"/>
    <x v="0"/>
    <x v="0"/>
    <s v="LI"/>
    <x v="33"/>
    <x v="1045"/>
    <x v="490"/>
    <x v="1040"/>
    <x v="1044"/>
  </r>
  <r>
    <s v="PT"/>
    <x v="1"/>
    <s v="ED6"/>
    <x v="6"/>
    <s v="PRIV"/>
    <x v="0"/>
    <x v="1"/>
    <s v="LI"/>
    <x v="33"/>
    <x v="5"/>
    <x v="482"/>
    <x v="897"/>
    <x v="1045"/>
  </r>
  <r>
    <s v="FT"/>
    <x v="0"/>
    <s v="ED6"/>
    <x v="6"/>
    <s v="PRIV"/>
    <x v="0"/>
    <x v="1"/>
    <s v="LI"/>
    <x v="33"/>
    <x v="1046"/>
    <x v="1049"/>
    <x v="1041"/>
    <x v="775"/>
  </r>
  <r>
    <s v="PT"/>
    <x v="1"/>
    <s v="ED6"/>
    <x v="6"/>
    <s v="PRIV"/>
    <x v="0"/>
    <x v="0"/>
    <s v="LT"/>
    <x v="12"/>
    <x v="761"/>
    <x v="1050"/>
    <x v="1042"/>
    <x v="1046"/>
  </r>
  <r>
    <s v="FT"/>
    <x v="0"/>
    <s v="ED6"/>
    <x v="6"/>
    <s v="PRIV"/>
    <x v="0"/>
    <x v="0"/>
    <s v="LT"/>
    <x v="12"/>
    <x v="1047"/>
    <x v="1051"/>
    <x v="1043"/>
    <x v="1047"/>
  </r>
  <r>
    <s v="PT"/>
    <x v="1"/>
    <s v="ED6"/>
    <x v="6"/>
    <s v="PRIV"/>
    <x v="0"/>
    <x v="1"/>
    <s v="LT"/>
    <x v="12"/>
    <x v="1048"/>
    <x v="1052"/>
    <x v="1044"/>
    <x v="1048"/>
  </r>
  <r>
    <s v="FT"/>
    <x v="0"/>
    <s v="ED6"/>
    <x v="6"/>
    <s v="PRIV"/>
    <x v="0"/>
    <x v="1"/>
    <s v="LT"/>
    <x v="12"/>
    <x v="1049"/>
    <x v="1053"/>
    <x v="1045"/>
    <x v="1049"/>
  </r>
  <r>
    <s v="FT"/>
    <x v="0"/>
    <s v="ED6"/>
    <x v="6"/>
    <s v="PRIV"/>
    <x v="0"/>
    <x v="0"/>
    <s v="LU"/>
    <x v="7"/>
    <x v="1050"/>
    <x v="526"/>
    <x v="527"/>
    <x v="498"/>
  </r>
  <r>
    <s v="FT"/>
    <x v="0"/>
    <s v="ED6"/>
    <x v="6"/>
    <s v="PRIV"/>
    <x v="0"/>
    <x v="1"/>
    <s v="LU"/>
    <x v="7"/>
    <x v="4"/>
    <x v="526"/>
    <x v="527"/>
    <x v="498"/>
  </r>
  <r>
    <s v="PT"/>
    <x v="1"/>
    <s v="ED6"/>
    <x v="6"/>
    <s v="PRIV"/>
    <x v="0"/>
    <x v="0"/>
    <s v="LV"/>
    <x v="10"/>
    <x v="1051"/>
    <x v="1054"/>
    <x v="1046"/>
    <x v="1050"/>
  </r>
  <r>
    <s v="FT"/>
    <x v="0"/>
    <s v="ED6"/>
    <x v="6"/>
    <s v="PRIV"/>
    <x v="0"/>
    <x v="0"/>
    <s v="LV"/>
    <x v="10"/>
    <x v="1052"/>
    <x v="1055"/>
    <x v="1047"/>
    <x v="1051"/>
  </r>
  <r>
    <s v="PT"/>
    <x v="1"/>
    <s v="ED6"/>
    <x v="6"/>
    <s v="PRIV"/>
    <x v="0"/>
    <x v="1"/>
    <s v="LV"/>
    <x v="10"/>
    <x v="1053"/>
    <x v="1056"/>
    <x v="1048"/>
    <x v="1052"/>
  </r>
  <r>
    <s v="FT"/>
    <x v="0"/>
    <s v="ED6"/>
    <x v="6"/>
    <s v="PRIV"/>
    <x v="0"/>
    <x v="1"/>
    <s v="LV"/>
    <x v="10"/>
    <x v="1054"/>
    <x v="1057"/>
    <x v="1049"/>
    <x v="1053"/>
  </r>
  <r>
    <s v="PT"/>
    <x v="1"/>
    <s v="ED6"/>
    <x v="6"/>
    <s v="PRIV"/>
    <x v="0"/>
    <x v="0"/>
    <s v="MK"/>
    <x v="8"/>
    <x v="534"/>
    <x v="732"/>
    <x v="1050"/>
    <x v="1054"/>
  </r>
  <r>
    <s v="FT"/>
    <x v="0"/>
    <s v="ED6"/>
    <x v="6"/>
    <s v="PRIV"/>
    <x v="0"/>
    <x v="0"/>
    <s v="MK"/>
    <x v="8"/>
    <x v="1055"/>
    <x v="1058"/>
    <x v="1051"/>
    <x v="1055"/>
  </r>
  <r>
    <s v="PT"/>
    <x v="1"/>
    <s v="ED6"/>
    <x v="6"/>
    <s v="PRIV"/>
    <x v="0"/>
    <x v="1"/>
    <s v="MK"/>
    <x v="8"/>
    <x v="1056"/>
    <x v="1059"/>
    <x v="1052"/>
    <x v="1056"/>
  </r>
  <r>
    <s v="FT"/>
    <x v="0"/>
    <s v="ED6"/>
    <x v="6"/>
    <s v="PRIV"/>
    <x v="0"/>
    <x v="1"/>
    <s v="MK"/>
    <x v="8"/>
    <x v="1057"/>
    <x v="1060"/>
    <x v="1053"/>
    <x v="1057"/>
  </r>
  <r>
    <s v="PT"/>
    <x v="1"/>
    <s v="ED6"/>
    <x v="6"/>
    <s v="PUBL"/>
    <x v="1"/>
    <x v="1"/>
    <s v="LU"/>
    <x v="7"/>
    <x v="883"/>
    <x v="102"/>
    <x v="532"/>
    <x v="521"/>
  </r>
  <r>
    <s v="PT"/>
    <x v="1"/>
    <s v="ED6"/>
    <x v="6"/>
    <s v="PUBL"/>
    <x v="1"/>
    <x v="0"/>
    <s v="LU"/>
    <x v="7"/>
    <x v="1058"/>
    <x v="980"/>
    <x v="1054"/>
    <x v="275"/>
  </r>
  <r>
    <s v="PT"/>
    <x v="1"/>
    <s v="ED6"/>
    <x v="6"/>
    <s v="PUBL"/>
    <x v="1"/>
    <x v="0"/>
    <s v="EE"/>
    <x v="9"/>
    <x v="1059"/>
    <x v="889"/>
    <x v="4"/>
    <x v="1058"/>
  </r>
  <r>
    <s v="PT"/>
    <x v="1"/>
    <s v="ED6"/>
    <x v="6"/>
    <s v="PUBL"/>
    <x v="1"/>
    <x v="1"/>
    <s v="MT"/>
    <x v="4"/>
    <x v="163"/>
    <x v="1061"/>
    <x v="1055"/>
    <x v="1059"/>
  </r>
  <r>
    <s v="PT"/>
    <x v="1"/>
    <s v="ED6"/>
    <x v="6"/>
    <s v="PUBL"/>
    <x v="1"/>
    <x v="1"/>
    <s v="EE"/>
    <x v="9"/>
    <x v="1060"/>
    <x v="1062"/>
    <x v="258"/>
    <x v="1060"/>
  </r>
  <r>
    <s v="PT"/>
    <x v="1"/>
    <s v="ED6"/>
    <x v="6"/>
    <s v="PUBL"/>
    <x v="1"/>
    <x v="0"/>
    <s v="MT"/>
    <x v="4"/>
    <x v="911"/>
    <x v="908"/>
    <x v="1056"/>
    <x v="1061"/>
  </r>
  <r>
    <s v="PT"/>
    <x v="1"/>
    <s v="ED6"/>
    <x v="6"/>
    <s v="PUBL"/>
    <x v="1"/>
    <x v="1"/>
    <s v="CY"/>
    <x v="5"/>
    <x v="475"/>
    <x v="1063"/>
    <x v="1057"/>
    <x v="1062"/>
  </r>
  <r>
    <s v="PT"/>
    <x v="1"/>
    <s v="ED6"/>
    <x v="6"/>
    <s v="PUBL"/>
    <x v="1"/>
    <x v="0"/>
    <s v="CY"/>
    <x v="5"/>
    <x v="521"/>
    <x v="1064"/>
    <x v="1058"/>
    <x v="1063"/>
  </r>
  <r>
    <s v="FT"/>
    <x v="0"/>
    <s v="ED6"/>
    <x v="6"/>
    <s v="PRIV"/>
    <x v="0"/>
    <x v="0"/>
    <s v="MT"/>
    <x v="4"/>
    <x v="275"/>
    <x v="1065"/>
    <x v="1059"/>
    <x v="1064"/>
  </r>
  <r>
    <s v="PT"/>
    <x v="1"/>
    <s v="ED6"/>
    <x v="6"/>
    <s v="PRIV"/>
    <x v="0"/>
    <x v="0"/>
    <s v="MT"/>
    <x v="4"/>
    <x v="774"/>
    <x v="1066"/>
    <x v="103"/>
    <x v="151"/>
  </r>
  <r>
    <s v="FT"/>
    <x v="0"/>
    <s v="ED6"/>
    <x v="6"/>
    <s v="PRIV"/>
    <x v="0"/>
    <x v="1"/>
    <s v="MT"/>
    <x v="4"/>
    <x v="755"/>
    <x v="1067"/>
    <x v="160"/>
    <x v="1065"/>
  </r>
  <r>
    <s v="PT"/>
    <x v="1"/>
    <s v="ED6"/>
    <x v="6"/>
    <s v="PRIV"/>
    <x v="0"/>
    <x v="1"/>
    <s v="MT"/>
    <x v="4"/>
    <x v="1004"/>
    <x v="1068"/>
    <x v="456"/>
    <x v="288"/>
  </r>
  <r>
    <s v="PT"/>
    <x v="1"/>
    <s v="ED6"/>
    <x v="6"/>
    <s v="PUBL"/>
    <x v="1"/>
    <x v="1"/>
    <s v="IS"/>
    <x v="2"/>
    <x v="1061"/>
    <x v="1069"/>
    <x v="1060"/>
    <x v="1066"/>
  </r>
  <r>
    <s v="PT"/>
    <x v="1"/>
    <s v="ED6"/>
    <x v="6"/>
    <s v="PUBL"/>
    <x v="1"/>
    <x v="1"/>
    <s v="SI"/>
    <x v="11"/>
    <x v="1062"/>
    <x v="148"/>
    <x v="1061"/>
    <x v="1067"/>
  </r>
  <r>
    <s v="PT"/>
    <x v="1"/>
    <s v="ED6"/>
    <x v="6"/>
    <s v="PUBL"/>
    <x v="1"/>
    <x v="1"/>
    <s v="CZ"/>
    <x v="22"/>
    <x v="1063"/>
    <x v="1070"/>
    <x v="1062"/>
    <x v="1068"/>
  </r>
  <r>
    <s v="FT"/>
    <x v="0"/>
    <s v="ED6"/>
    <x v="6"/>
    <s v="PUBL"/>
    <x v="1"/>
    <x v="1"/>
    <s v="LU"/>
    <x v="7"/>
    <x v="1064"/>
    <x v="1071"/>
    <x v="1063"/>
    <x v="1069"/>
  </r>
  <r>
    <s v="FT"/>
    <x v="0"/>
    <s v="ED6"/>
    <x v="6"/>
    <s v="PUBL"/>
    <x v="1"/>
    <x v="0"/>
    <s v="LU"/>
    <x v="7"/>
    <x v="1065"/>
    <x v="1072"/>
    <x v="1064"/>
    <x v="279"/>
  </r>
  <r>
    <s v="FT"/>
    <x v="0"/>
    <s v="ED6"/>
    <x v="6"/>
    <s v="PRIV"/>
    <x v="0"/>
    <x v="0"/>
    <s v="NL"/>
    <x v="23"/>
    <x v="1066"/>
    <x v="1073"/>
    <x v="1065"/>
    <x v="1070"/>
  </r>
  <r>
    <s v="PT"/>
    <x v="1"/>
    <s v="ED6"/>
    <x v="6"/>
    <s v="PRIV"/>
    <x v="0"/>
    <x v="0"/>
    <s v="NL"/>
    <x v="23"/>
    <x v="1067"/>
    <x v="1074"/>
    <x v="1066"/>
    <x v="1071"/>
  </r>
  <r>
    <s v="FT"/>
    <x v="0"/>
    <s v="ED6"/>
    <x v="6"/>
    <s v="PRIV"/>
    <x v="0"/>
    <x v="1"/>
    <s v="NL"/>
    <x v="23"/>
    <x v="1068"/>
    <x v="1075"/>
    <x v="1067"/>
    <x v="1072"/>
  </r>
  <r>
    <s v="PT"/>
    <x v="1"/>
    <s v="ED6"/>
    <x v="6"/>
    <s v="PUBL"/>
    <x v="1"/>
    <x v="1"/>
    <s v="MK"/>
    <x v="8"/>
    <x v="1069"/>
    <x v="1076"/>
    <x v="1068"/>
    <x v="1073"/>
  </r>
  <r>
    <s v="PT"/>
    <x v="1"/>
    <s v="ED6"/>
    <x v="6"/>
    <s v="PRIV"/>
    <x v="0"/>
    <x v="1"/>
    <s v="NL"/>
    <x v="23"/>
    <x v="1070"/>
    <x v="1077"/>
    <x v="1069"/>
    <x v="1074"/>
  </r>
  <r>
    <s v="PT"/>
    <x v="1"/>
    <s v="ED6"/>
    <x v="6"/>
    <s v="PUBL"/>
    <x v="1"/>
    <x v="0"/>
    <s v="IS"/>
    <x v="2"/>
    <x v="1071"/>
    <x v="1078"/>
    <x v="1070"/>
    <x v="1075"/>
  </r>
  <r>
    <s v="FT"/>
    <x v="0"/>
    <s v="ED6"/>
    <x v="6"/>
    <s v="PUBL"/>
    <x v="1"/>
    <x v="1"/>
    <s v="IS"/>
    <x v="2"/>
    <x v="1072"/>
    <x v="1079"/>
    <x v="1071"/>
    <x v="1076"/>
  </r>
  <r>
    <s v="PT"/>
    <x v="1"/>
    <s v="ED6"/>
    <x v="6"/>
    <s v="PUBL"/>
    <x v="1"/>
    <x v="0"/>
    <s v="SI"/>
    <x v="11"/>
    <x v="1073"/>
    <x v="1080"/>
    <x v="1072"/>
    <x v="1077"/>
  </r>
  <r>
    <s v="FT"/>
    <x v="0"/>
    <s v="ED6"/>
    <x v="6"/>
    <s v="PUBL"/>
    <x v="1"/>
    <x v="1"/>
    <s v="CY"/>
    <x v="5"/>
    <x v="1074"/>
    <x v="1081"/>
    <x v="1073"/>
    <x v="1078"/>
  </r>
  <r>
    <s v="FT"/>
    <x v="0"/>
    <s v="ED6"/>
    <x v="6"/>
    <s v="PUBL"/>
    <x v="1"/>
    <x v="1"/>
    <s v="EE"/>
    <x v="9"/>
    <x v="1075"/>
    <x v="1082"/>
    <x v="1074"/>
    <x v="1079"/>
  </r>
  <r>
    <s v="PT"/>
    <x v="1"/>
    <s v="ED6"/>
    <x v="6"/>
    <s v="PUBL"/>
    <x v="1"/>
    <x v="0"/>
    <s v="MK"/>
    <x v="8"/>
    <x v="1076"/>
    <x v="1083"/>
    <x v="1075"/>
    <x v="1080"/>
  </r>
  <r>
    <s v="PT"/>
    <x v="1"/>
    <s v="ED6"/>
    <x v="6"/>
    <s v="PUBL"/>
    <x v="1"/>
    <x v="0"/>
    <s v="CZ"/>
    <x v="22"/>
    <x v="1077"/>
    <x v="1084"/>
    <x v="1076"/>
    <x v="1081"/>
  </r>
  <r>
    <s v="FT"/>
    <x v="0"/>
    <s v="ED6"/>
    <x v="6"/>
    <s v="PUBL"/>
    <x v="1"/>
    <x v="1"/>
    <s v="MT"/>
    <x v="4"/>
    <x v="1078"/>
    <x v="1085"/>
    <x v="1077"/>
    <x v="1082"/>
  </r>
  <r>
    <s v="FT"/>
    <x v="0"/>
    <s v="ED6"/>
    <x v="6"/>
    <s v="PUBL"/>
    <x v="1"/>
    <x v="0"/>
    <s v="MT"/>
    <x v="4"/>
    <x v="1079"/>
    <x v="1086"/>
    <x v="1078"/>
    <x v="1083"/>
  </r>
  <r>
    <s v="FT"/>
    <x v="0"/>
    <s v="ED6"/>
    <x v="6"/>
    <s v="PUBL"/>
    <x v="1"/>
    <x v="0"/>
    <s v="EE"/>
    <x v="9"/>
    <x v="817"/>
    <x v="1087"/>
    <x v="1079"/>
    <x v="1084"/>
  </r>
  <r>
    <s v="PT"/>
    <x v="1"/>
    <s v="ED6"/>
    <x v="6"/>
    <s v="PUBL"/>
    <x v="1"/>
    <x v="1"/>
    <s v="SK"/>
    <x v="15"/>
    <x v="1080"/>
    <x v="1088"/>
    <x v="1080"/>
    <x v="1085"/>
  </r>
  <r>
    <s v="PT"/>
    <x v="1"/>
    <s v="ED6"/>
    <x v="6"/>
    <s v="PUBL"/>
    <x v="1"/>
    <x v="0"/>
    <s v="IE"/>
    <x v="3"/>
    <x v="1081"/>
    <x v="1089"/>
    <x v="1081"/>
    <x v="1086"/>
  </r>
  <r>
    <s v="FT"/>
    <x v="0"/>
    <s v="ED6"/>
    <x v="6"/>
    <s v="PUBL"/>
    <x v="1"/>
    <x v="0"/>
    <s v="IS"/>
    <x v="2"/>
    <x v="1082"/>
    <x v="1090"/>
    <x v="1082"/>
    <x v="1087"/>
  </r>
  <r>
    <s v="FT"/>
    <x v="0"/>
    <s v="ED6"/>
    <x v="6"/>
    <s v="PUBL"/>
    <x v="1"/>
    <x v="0"/>
    <s v="CY"/>
    <x v="5"/>
    <x v="1083"/>
    <x v="1091"/>
    <x v="1083"/>
    <x v="1088"/>
  </r>
  <r>
    <s v="PT"/>
    <x v="1"/>
    <s v="ED6"/>
    <x v="6"/>
    <s v="PUBL"/>
    <x v="1"/>
    <x v="0"/>
    <s v="PT"/>
    <x v="13"/>
    <x v="950"/>
    <x v="1092"/>
    <x v="1084"/>
    <x v="1089"/>
  </r>
  <r>
    <s v="PT"/>
    <x v="1"/>
    <s v="ED6"/>
    <x v="6"/>
    <s v="PUBL"/>
    <x v="1"/>
    <x v="1"/>
    <s v="IE"/>
    <x v="3"/>
    <x v="1084"/>
    <x v="1093"/>
    <x v="1085"/>
    <x v="1090"/>
  </r>
  <r>
    <s v="PT"/>
    <x v="1"/>
    <s v="ED6"/>
    <x v="6"/>
    <s v="PRIV"/>
    <x v="0"/>
    <x v="0"/>
    <s v="NO"/>
    <x v="14"/>
    <x v="1085"/>
    <x v="1094"/>
    <x v="1086"/>
    <x v="1091"/>
  </r>
  <r>
    <s v="FT"/>
    <x v="0"/>
    <s v="ED6"/>
    <x v="6"/>
    <s v="PRIV"/>
    <x v="0"/>
    <x v="0"/>
    <s v="NO"/>
    <x v="14"/>
    <x v="1086"/>
    <x v="1095"/>
    <x v="1087"/>
    <x v="1092"/>
  </r>
  <r>
    <s v="PT"/>
    <x v="1"/>
    <s v="ED6"/>
    <x v="6"/>
    <s v="PRIV"/>
    <x v="0"/>
    <x v="1"/>
    <s v="NO"/>
    <x v="14"/>
    <x v="1087"/>
    <x v="1096"/>
    <x v="1088"/>
    <x v="1093"/>
  </r>
  <r>
    <s v="FT"/>
    <x v="0"/>
    <s v="ED6"/>
    <x v="6"/>
    <s v="PRIV"/>
    <x v="0"/>
    <x v="1"/>
    <s v="NO"/>
    <x v="14"/>
    <x v="1088"/>
    <x v="1097"/>
    <x v="1089"/>
    <x v="1094"/>
  </r>
  <r>
    <s v="PT"/>
    <x v="1"/>
    <s v="ED6"/>
    <x v="6"/>
    <s v="PUBL"/>
    <x v="1"/>
    <x v="1"/>
    <s v="PT"/>
    <x v="13"/>
    <x v="1089"/>
    <x v="1098"/>
    <x v="1090"/>
    <x v="1095"/>
  </r>
  <r>
    <s v="PT"/>
    <x v="1"/>
    <s v="ED6"/>
    <x v="6"/>
    <s v="PUBL"/>
    <x v="1"/>
    <x v="1"/>
    <s v="DK"/>
    <x v="19"/>
    <x v="1090"/>
    <x v="1099"/>
    <x v="1091"/>
    <x v="1096"/>
  </r>
  <r>
    <s v="PT"/>
    <x v="1"/>
    <s v="ED6"/>
    <x v="6"/>
    <s v="PUBL"/>
    <x v="1"/>
    <x v="0"/>
    <s v="SK"/>
    <x v="15"/>
    <x v="1091"/>
    <x v="1100"/>
    <x v="1092"/>
    <x v="1097"/>
  </r>
  <r>
    <s v="PT"/>
    <x v="1"/>
    <s v="ED6"/>
    <x v="6"/>
    <s v="PUBL"/>
    <x v="1"/>
    <x v="1"/>
    <s v="LT"/>
    <x v="12"/>
    <x v="1092"/>
    <x v="1101"/>
    <x v="1093"/>
    <x v="1098"/>
  </r>
  <r>
    <s v="PT"/>
    <x v="1"/>
    <s v="ED6"/>
    <x v="6"/>
    <s v="PUBL"/>
    <x v="1"/>
    <x v="0"/>
    <s v="LT"/>
    <x v="12"/>
    <x v="1093"/>
    <x v="1102"/>
    <x v="826"/>
    <x v="1099"/>
  </r>
  <r>
    <s v="PT"/>
    <x v="1"/>
    <s v="ED6"/>
    <x v="6"/>
    <s v="PUBL"/>
    <x v="1"/>
    <x v="1"/>
    <s v="HR"/>
    <x v="6"/>
    <x v="1094"/>
    <x v="1103"/>
    <x v="1094"/>
    <x v="1100"/>
  </r>
  <r>
    <s v="PT"/>
    <x v="1"/>
    <s v="ED6"/>
    <x v="6"/>
    <s v="PUBL"/>
    <x v="1"/>
    <x v="0"/>
    <s v="RO"/>
    <x v="25"/>
    <x v="1095"/>
    <x v="1104"/>
    <x v="1095"/>
    <x v="1101"/>
  </r>
  <r>
    <s v="PT"/>
    <x v="1"/>
    <s v="ED6"/>
    <x v="6"/>
    <s v="PUBL"/>
    <x v="1"/>
    <x v="0"/>
    <s v="HR"/>
    <x v="6"/>
    <x v="1096"/>
    <x v="1105"/>
    <x v="1096"/>
    <x v="1102"/>
  </r>
  <r>
    <s v="PT"/>
    <x v="1"/>
    <s v="ED6"/>
    <x v="6"/>
    <s v="PUBL"/>
    <x v="1"/>
    <x v="0"/>
    <s v="FI"/>
    <x v="18"/>
    <x v="1097"/>
    <x v="1106"/>
    <x v="1097"/>
    <x v="1103"/>
  </r>
  <r>
    <s v="PT"/>
    <x v="1"/>
    <s v="ED6"/>
    <x v="6"/>
    <s v="PUBL"/>
    <x v="1"/>
    <x v="0"/>
    <s v="DK"/>
    <x v="19"/>
    <x v="1098"/>
    <x v="1107"/>
    <x v="1098"/>
    <x v="1104"/>
  </r>
  <r>
    <s v="PT"/>
    <x v="1"/>
    <s v="ED6"/>
    <x v="6"/>
    <s v="PUBL"/>
    <x v="1"/>
    <x v="0"/>
    <s v="CH"/>
    <x v="16"/>
    <x v="1099"/>
    <x v="1108"/>
    <x v="1099"/>
    <x v="1105"/>
  </r>
  <r>
    <s v="PT"/>
    <x v="1"/>
    <s v="ED6"/>
    <x v="6"/>
    <s v="PUBL"/>
    <x v="1"/>
    <x v="1"/>
    <s v="RO"/>
    <x v="25"/>
    <x v="1100"/>
    <x v="1109"/>
    <x v="1100"/>
    <x v="1106"/>
  </r>
  <r>
    <s v="FT"/>
    <x v="0"/>
    <s v="ED6"/>
    <x v="6"/>
    <s v="PUBL"/>
    <x v="1"/>
    <x v="1"/>
    <s v="SI"/>
    <x v="11"/>
    <x v="1101"/>
    <x v="1110"/>
    <x v="1101"/>
    <x v="1107"/>
  </r>
  <r>
    <s v="PT"/>
    <x v="1"/>
    <s v="ED6"/>
    <x v="6"/>
    <s v="PUBL"/>
    <x v="1"/>
    <x v="0"/>
    <s v="BG"/>
    <x v="1"/>
    <x v="1102"/>
    <x v="1111"/>
    <x v="1102"/>
    <x v="1108"/>
  </r>
  <r>
    <s v="PT"/>
    <x v="1"/>
    <s v="ED6"/>
    <x v="6"/>
    <s v="PUBL"/>
    <x v="1"/>
    <x v="1"/>
    <s v="BG"/>
    <x v="1"/>
    <x v="1103"/>
    <x v="1112"/>
    <x v="1103"/>
    <x v="1109"/>
  </r>
  <r>
    <s v="PT"/>
    <x v="1"/>
    <s v="ED6"/>
    <x v="6"/>
    <s v="PUBL"/>
    <x v="1"/>
    <x v="1"/>
    <s v="NL"/>
    <x v="23"/>
    <x v="1104"/>
    <x v="1113"/>
    <x v="1104"/>
    <x v="1110"/>
  </r>
  <r>
    <s v="PT"/>
    <x v="1"/>
    <s v="ED6"/>
    <x v="6"/>
    <s v="PUBL"/>
    <x v="1"/>
    <x v="1"/>
    <s v="CH"/>
    <x v="16"/>
    <x v="1105"/>
    <x v="1114"/>
    <x v="1105"/>
    <x v="181"/>
  </r>
  <r>
    <s v="PT"/>
    <x v="1"/>
    <s v="ED6"/>
    <x v="6"/>
    <s v="PUBL"/>
    <x v="1"/>
    <x v="0"/>
    <s v="NL"/>
    <x v="23"/>
    <x v="1106"/>
    <x v="1115"/>
    <x v="1106"/>
    <x v="1111"/>
  </r>
  <r>
    <s v="PT"/>
    <x v="1"/>
    <s v="ED6"/>
    <x v="6"/>
    <s v="PUBL"/>
    <x v="1"/>
    <x v="1"/>
    <s v="FI"/>
    <x v="18"/>
    <x v="1107"/>
    <x v="1116"/>
    <x v="1107"/>
    <x v="1112"/>
  </r>
  <r>
    <s v="FT"/>
    <x v="0"/>
    <s v="ED6"/>
    <x v="6"/>
    <s v="PUBL"/>
    <x v="1"/>
    <x v="0"/>
    <s v="SI"/>
    <x v="11"/>
    <x v="1108"/>
    <x v="1117"/>
    <x v="1108"/>
    <x v="1113"/>
  </r>
  <r>
    <s v="FT"/>
    <x v="0"/>
    <s v="ED6"/>
    <x v="6"/>
    <s v="PUBL"/>
    <x v="1"/>
    <x v="1"/>
    <s v="MK"/>
    <x v="8"/>
    <x v="1109"/>
    <x v="1118"/>
    <x v="1109"/>
    <x v="1114"/>
  </r>
  <r>
    <s v="PT"/>
    <x v="1"/>
    <s v="ED6"/>
    <x v="6"/>
    <s v="PUBL"/>
    <x v="1"/>
    <x v="1"/>
    <s v="HU"/>
    <x v="20"/>
    <x v="1110"/>
    <x v="1119"/>
    <x v="1110"/>
    <x v="1115"/>
  </r>
  <r>
    <s v="PT"/>
    <x v="1"/>
    <s v="ED6"/>
    <x v="6"/>
    <s v="PUBL"/>
    <x v="1"/>
    <x v="1"/>
    <s v="NO"/>
    <x v="14"/>
    <x v="1111"/>
    <x v="1120"/>
    <x v="1111"/>
    <x v="1116"/>
  </r>
  <r>
    <s v="FT"/>
    <x v="0"/>
    <s v="ED6"/>
    <x v="6"/>
    <s v="PUBL"/>
    <x v="1"/>
    <x v="1"/>
    <s v="FI"/>
    <x v="18"/>
    <x v="1112"/>
    <x v="1121"/>
    <x v="1112"/>
    <x v="1117"/>
  </r>
  <r>
    <s v="PT"/>
    <x v="1"/>
    <s v="ED6"/>
    <x v="6"/>
    <s v="PUBL"/>
    <x v="1"/>
    <x v="0"/>
    <s v="BE"/>
    <x v="32"/>
    <x v="1113"/>
    <x v="1122"/>
    <x v="1113"/>
    <x v="1118"/>
  </r>
  <r>
    <s v="PT"/>
    <x v="1"/>
    <s v="ED6"/>
    <x v="6"/>
    <s v="PUBL"/>
    <x v="1"/>
    <x v="1"/>
    <s v="BE"/>
    <x v="32"/>
    <x v="1114"/>
    <x v="1123"/>
    <x v="1114"/>
    <x v="1119"/>
  </r>
  <r>
    <s v="FT"/>
    <x v="0"/>
    <s v="ED6"/>
    <x v="6"/>
    <s v="PUBL"/>
    <x v="1"/>
    <x v="0"/>
    <s v="MK"/>
    <x v="8"/>
    <x v="1115"/>
    <x v="1124"/>
    <x v="1115"/>
    <x v="1120"/>
  </r>
  <r>
    <s v="PT"/>
    <x v="1"/>
    <s v="ED6"/>
    <x v="6"/>
    <s v="PUBL"/>
    <x v="1"/>
    <x v="0"/>
    <s v="HU"/>
    <x v="20"/>
    <x v="1116"/>
    <x v="1125"/>
    <x v="1116"/>
    <x v="1121"/>
  </r>
  <r>
    <s v="FT"/>
    <x v="0"/>
    <s v="ED6"/>
    <x v="6"/>
    <s v="PUBL"/>
    <x v="1"/>
    <x v="1"/>
    <s v="HR"/>
    <x v="6"/>
    <x v="1117"/>
    <x v="1126"/>
    <x v="1117"/>
    <x v="1122"/>
  </r>
  <r>
    <s v="FT"/>
    <x v="0"/>
    <s v="ED6"/>
    <x v="6"/>
    <s v="PUBL"/>
    <x v="1"/>
    <x v="1"/>
    <s v="SK"/>
    <x v="15"/>
    <x v="1118"/>
    <x v="1127"/>
    <x v="1118"/>
    <x v="1123"/>
  </r>
  <r>
    <s v="FT"/>
    <x v="0"/>
    <s v="ED6"/>
    <x v="6"/>
    <s v="PUBL"/>
    <x v="1"/>
    <x v="0"/>
    <s v="FI"/>
    <x v="18"/>
    <x v="1119"/>
    <x v="1128"/>
    <x v="1119"/>
    <x v="1124"/>
  </r>
  <r>
    <s v="FT"/>
    <x v="0"/>
    <s v="ED6"/>
    <x v="6"/>
    <s v="PUBL"/>
    <x v="1"/>
    <x v="1"/>
    <s v="LT"/>
    <x v="12"/>
    <x v="1120"/>
    <x v="1129"/>
    <x v="1120"/>
    <x v="1125"/>
  </r>
  <r>
    <s v="FT"/>
    <x v="0"/>
    <s v="ED6"/>
    <x v="6"/>
    <s v="PUBL"/>
    <x v="1"/>
    <x v="0"/>
    <s v="HR"/>
    <x v="6"/>
    <x v="1121"/>
    <x v="1130"/>
    <x v="1121"/>
    <x v="1126"/>
  </r>
  <r>
    <s v="FT"/>
    <x v="0"/>
    <s v="ED6"/>
    <x v="6"/>
    <s v="PRIV"/>
    <x v="0"/>
    <x v="0"/>
    <s v="PL"/>
    <x v="26"/>
    <x v="1122"/>
    <x v="1131"/>
    <x v="1122"/>
    <x v="879"/>
  </r>
  <r>
    <s v="PT"/>
    <x v="1"/>
    <s v="ED6"/>
    <x v="6"/>
    <s v="PRIV"/>
    <x v="0"/>
    <x v="0"/>
    <s v="PL"/>
    <x v="26"/>
    <x v="1123"/>
    <x v="1132"/>
    <x v="1123"/>
    <x v="1127"/>
  </r>
  <r>
    <s v="FT"/>
    <x v="0"/>
    <s v="ED6"/>
    <x v="6"/>
    <s v="PUBL"/>
    <x v="1"/>
    <x v="0"/>
    <s v="LT"/>
    <x v="12"/>
    <x v="1124"/>
    <x v="1133"/>
    <x v="1124"/>
    <x v="1128"/>
  </r>
  <r>
    <s v="FT"/>
    <x v="0"/>
    <s v="ED6"/>
    <x v="6"/>
    <s v="PUBL"/>
    <x v="1"/>
    <x v="1"/>
    <s v="SE"/>
    <x v="24"/>
    <x v="1125"/>
    <x v="1134"/>
    <x v="1125"/>
    <x v="1129"/>
  </r>
  <r>
    <s v="FT"/>
    <x v="0"/>
    <s v="ED6"/>
    <x v="6"/>
    <s v="PUBL"/>
    <x v="1"/>
    <x v="0"/>
    <s v="SK"/>
    <x v="15"/>
    <x v="1126"/>
    <x v="1135"/>
    <x v="1126"/>
    <x v="1130"/>
  </r>
  <r>
    <s v="PT"/>
    <x v="1"/>
    <s v="ED6"/>
    <x v="6"/>
    <s v="PUBL"/>
    <x v="1"/>
    <x v="0"/>
    <s v="NO"/>
    <x v="14"/>
    <x v="1127"/>
    <x v="1136"/>
    <x v="1127"/>
    <x v="1131"/>
  </r>
  <r>
    <s v="FT"/>
    <x v="0"/>
    <s v="ED6"/>
    <x v="6"/>
    <s v="PRIV"/>
    <x v="0"/>
    <x v="1"/>
    <s v="PL"/>
    <x v="26"/>
    <x v="1128"/>
    <x v="1137"/>
    <x v="1128"/>
    <x v="1132"/>
  </r>
  <r>
    <s v="PT"/>
    <x v="1"/>
    <s v="ED6"/>
    <x v="6"/>
    <s v="PRIV"/>
    <x v="0"/>
    <x v="1"/>
    <s v="PL"/>
    <x v="26"/>
    <x v="1129"/>
    <x v="1138"/>
    <x v="1129"/>
    <x v="1133"/>
  </r>
  <r>
    <s v="FT"/>
    <x v="0"/>
    <s v="ED6"/>
    <x v="6"/>
    <s v="PUBL"/>
    <x v="1"/>
    <x v="1"/>
    <s v="NO"/>
    <x v="14"/>
    <x v="1130"/>
    <x v="1139"/>
    <x v="1130"/>
    <x v="1134"/>
  </r>
  <r>
    <s v="PT"/>
    <x v="1"/>
    <s v="ED6"/>
    <x v="6"/>
    <s v="PUBL"/>
    <x v="1"/>
    <x v="1"/>
    <s v="SE"/>
    <x v="24"/>
    <x v="1131"/>
    <x v="1140"/>
    <x v="1131"/>
    <x v="1135"/>
  </r>
  <r>
    <s v="PT"/>
    <x v="1"/>
    <s v="ED6"/>
    <x v="6"/>
    <s v="PUBL"/>
    <x v="1"/>
    <x v="0"/>
    <s v="DE"/>
    <x v="28"/>
    <x v="1132"/>
    <x v="1141"/>
    <x v="1132"/>
    <x v="1136"/>
  </r>
  <r>
    <s v="FT"/>
    <x v="0"/>
    <s v="ED6"/>
    <x v="6"/>
    <s v="PUBL"/>
    <x v="1"/>
    <x v="1"/>
    <s v="BE"/>
    <x v="32"/>
    <x v="1133"/>
    <x v="1142"/>
    <x v="1133"/>
    <x v="1137"/>
  </r>
  <r>
    <s v="PT"/>
    <x v="1"/>
    <s v="ED6"/>
    <x v="6"/>
    <s v="PUBL"/>
    <x v="1"/>
    <x v="0"/>
    <s v="PL"/>
    <x v="26"/>
    <x v="1134"/>
    <x v="1143"/>
    <x v="1134"/>
    <x v="1138"/>
  </r>
  <r>
    <s v="FT"/>
    <x v="0"/>
    <s v="ED6"/>
    <x v="6"/>
    <s v="PUBL"/>
    <x v="1"/>
    <x v="1"/>
    <s v="BG"/>
    <x v="1"/>
    <x v="1135"/>
    <x v="1144"/>
    <x v="1135"/>
    <x v="1139"/>
  </r>
  <r>
    <s v="FT"/>
    <x v="0"/>
    <s v="ED6"/>
    <x v="6"/>
    <s v="PUBL"/>
    <x v="1"/>
    <x v="0"/>
    <s v="NO"/>
    <x v="14"/>
    <x v="1136"/>
    <x v="1145"/>
    <x v="1136"/>
    <x v="1140"/>
  </r>
  <r>
    <s v="FT"/>
    <x v="0"/>
    <s v="ED6"/>
    <x v="6"/>
    <s v="PUBL"/>
    <x v="1"/>
    <x v="0"/>
    <s v="HU"/>
    <x v="20"/>
    <x v="1137"/>
    <x v="1146"/>
    <x v="1137"/>
    <x v="1141"/>
  </r>
  <r>
    <s v="FT"/>
    <x v="0"/>
    <s v="ED6"/>
    <x v="6"/>
    <s v="PUBL"/>
    <x v="1"/>
    <x v="1"/>
    <s v="CH"/>
    <x v="16"/>
    <x v="1138"/>
    <x v="1147"/>
    <x v="1138"/>
    <x v="1142"/>
  </r>
  <r>
    <s v="FT"/>
    <x v="0"/>
    <s v="ED6"/>
    <x v="6"/>
    <s v="PUBL"/>
    <x v="1"/>
    <x v="0"/>
    <s v="BG"/>
    <x v="1"/>
    <x v="1139"/>
    <x v="1148"/>
    <x v="1139"/>
    <x v="1143"/>
  </r>
  <r>
    <s v="FT"/>
    <x v="0"/>
    <s v="ED6"/>
    <x v="6"/>
    <s v="PUBL"/>
    <x v="1"/>
    <x v="0"/>
    <s v="BE"/>
    <x v="32"/>
    <x v="1140"/>
    <x v="1149"/>
    <x v="1140"/>
    <x v="1144"/>
  </r>
  <r>
    <s v="PT"/>
    <x v="1"/>
    <s v="ED6"/>
    <x v="6"/>
    <s v="PUBL"/>
    <x v="1"/>
    <x v="1"/>
    <s v="DE"/>
    <x v="28"/>
    <x v="1141"/>
    <x v="1150"/>
    <x v="1141"/>
    <x v="1145"/>
  </r>
  <r>
    <s v="FT"/>
    <x v="0"/>
    <s v="ED6"/>
    <x v="6"/>
    <s v="PUBL"/>
    <x v="1"/>
    <x v="1"/>
    <s v="HU"/>
    <x v="20"/>
    <x v="1142"/>
    <x v="1151"/>
    <x v="1142"/>
    <x v="1146"/>
  </r>
  <r>
    <s v="FT"/>
    <x v="0"/>
    <s v="ED6"/>
    <x v="6"/>
    <s v="PUBL"/>
    <x v="1"/>
    <x v="0"/>
    <s v="SE"/>
    <x v="24"/>
    <x v="1143"/>
    <x v="1152"/>
    <x v="1143"/>
    <x v="1147"/>
  </r>
  <r>
    <s v="FT"/>
    <x v="0"/>
    <s v="ED6"/>
    <x v="6"/>
    <s v="PUBL"/>
    <x v="1"/>
    <x v="0"/>
    <s v="CH"/>
    <x v="16"/>
    <x v="1144"/>
    <x v="1153"/>
    <x v="1144"/>
    <x v="1148"/>
  </r>
  <r>
    <s v="FT"/>
    <x v="0"/>
    <s v="ED6"/>
    <x v="6"/>
    <s v="PUBL"/>
    <x v="1"/>
    <x v="1"/>
    <s v="PT"/>
    <x v="13"/>
    <x v="1145"/>
    <x v="1154"/>
    <x v="1145"/>
    <x v="1149"/>
  </r>
  <r>
    <s v="PT"/>
    <x v="1"/>
    <s v="ED6"/>
    <x v="6"/>
    <s v="PUBL"/>
    <x v="1"/>
    <x v="1"/>
    <s v="PL"/>
    <x v="26"/>
    <x v="1146"/>
    <x v="1155"/>
    <x v="1146"/>
    <x v="1150"/>
  </r>
  <r>
    <s v="FT"/>
    <x v="0"/>
    <s v="ED6"/>
    <x v="6"/>
    <s v="PUBL"/>
    <x v="1"/>
    <x v="1"/>
    <s v="AT"/>
    <x v="0"/>
    <x v="1147"/>
    <x v="1156"/>
    <x v="1147"/>
    <x v="1151"/>
  </r>
  <r>
    <s v="FT"/>
    <x v="0"/>
    <s v="ED6"/>
    <x v="6"/>
    <s v="PUBL"/>
    <x v="1"/>
    <x v="1"/>
    <s v="DK"/>
    <x v="19"/>
    <x v="1148"/>
    <x v="1157"/>
    <x v="1148"/>
    <x v="1152"/>
  </r>
  <r>
    <s v="FT"/>
    <x v="0"/>
    <s v="ED6"/>
    <x v="6"/>
    <s v="PUBL"/>
    <x v="1"/>
    <x v="1"/>
    <s v="IE"/>
    <x v="3"/>
    <x v="1149"/>
    <x v="1158"/>
    <x v="1149"/>
    <x v="1153"/>
  </r>
  <r>
    <s v="FT"/>
    <x v="0"/>
    <s v="ED6"/>
    <x v="6"/>
    <s v="PUBL"/>
    <x v="1"/>
    <x v="0"/>
    <s v="IE"/>
    <x v="3"/>
    <x v="1150"/>
    <x v="1159"/>
    <x v="1150"/>
    <x v="1154"/>
  </r>
  <r>
    <s v="FT"/>
    <x v="0"/>
    <s v="ED6"/>
    <x v="6"/>
    <s v="PUBL"/>
    <x v="1"/>
    <x v="1"/>
    <s v="RS"/>
    <x v="17"/>
    <x v="1151"/>
    <x v="1160"/>
    <x v="1151"/>
    <x v="1155"/>
  </r>
  <r>
    <s v="PT"/>
    <x v="1"/>
    <s v="ED6"/>
    <x v="6"/>
    <s v="PUBL"/>
    <x v="1"/>
    <x v="0"/>
    <s v="SE"/>
    <x v="24"/>
    <x v="1152"/>
    <x v="1161"/>
    <x v="1152"/>
    <x v="1156"/>
  </r>
  <r>
    <s v="FT"/>
    <x v="0"/>
    <s v="ED6"/>
    <x v="6"/>
    <s v="PUBL"/>
    <x v="1"/>
    <x v="0"/>
    <s v="AT"/>
    <x v="0"/>
    <x v="1153"/>
    <x v="1162"/>
    <x v="1153"/>
    <x v="1157"/>
  </r>
  <r>
    <s v="FT"/>
    <x v="0"/>
    <s v="ED6"/>
    <x v="6"/>
    <s v="PUBL"/>
    <x v="1"/>
    <x v="1"/>
    <s v="CZ"/>
    <x v="22"/>
    <x v="1154"/>
    <x v="1163"/>
    <x v="1154"/>
    <x v="1158"/>
  </r>
  <r>
    <s v="FT"/>
    <x v="0"/>
    <s v="ED6"/>
    <x v="6"/>
    <s v="PUBL"/>
    <x v="1"/>
    <x v="0"/>
    <s v="PT"/>
    <x v="13"/>
    <x v="1155"/>
    <x v="1164"/>
    <x v="1155"/>
    <x v="1159"/>
  </r>
  <r>
    <s v="FT"/>
    <x v="0"/>
    <s v="ED6"/>
    <x v="6"/>
    <s v="PUBL"/>
    <x v="1"/>
    <x v="0"/>
    <s v="RS"/>
    <x v="17"/>
    <x v="1156"/>
    <x v="1165"/>
    <x v="1156"/>
    <x v="1160"/>
  </r>
  <r>
    <s v="FT"/>
    <x v="0"/>
    <s v="ED6"/>
    <x v="6"/>
    <s v="PUBL"/>
    <x v="1"/>
    <x v="0"/>
    <s v="DK"/>
    <x v="19"/>
    <x v="1157"/>
    <x v="1166"/>
    <x v="1157"/>
    <x v="1161"/>
  </r>
  <r>
    <s v="FT"/>
    <x v="0"/>
    <s v="ED6"/>
    <x v="6"/>
    <s v="PUBL"/>
    <x v="1"/>
    <x v="0"/>
    <s v="CZ"/>
    <x v="22"/>
    <x v="1158"/>
    <x v="1167"/>
    <x v="1158"/>
    <x v="1162"/>
  </r>
  <r>
    <s v="FT"/>
    <x v="0"/>
    <s v="ED6"/>
    <x v="6"/>
    <s v="PUBL"/>
    <x v="1"/>
    <x v="1"/>
    <s v="RO"/>
    <x v="25"/>
    <x v="1159"/>
    <x v="1168"/>
    <x v="1159"/>
    <x v="1163"/>
  </r>
  <r>
    <s v="PT"/>
    <x v="1"/>
    <s v="ED6"/>
    <x v="6"/>
    <s v="PUBL"/>
    <x v="1"/>
    <x v="1"/>
    <s v="ES"/>
    <x v="30"/>
    <x v="1160"/>
    <x v="1169"/>
    <x v="1160"/>
    <x v="1164"/>
  </r>
  <r>
    <s v="FT"/>
    <x v="0"/>
    <s v="ED6"/>
    <x v="6"/>
    <s v="PUBL"/>
    <x v="1"/>
    <x v="0"/>
    <s v="RO"/>
    <x v="25"/>
    <x v="1161"/>
    <x v="1170"/>
    <x v="1161"/>
    <x v="1165"/>
  </r>
  <r>
    <s v="PT"/>
    <x v="1"/>
    <s v="ED6"/>
    <x v="6"/>
    <s v="PUBL"/>
    <x v="1"/>
    <x v="0"/>
    <s v="ES"/>
    <x v="30"/>
    <x v="1162"/>
    <x v="1171"/>
    <x v="1162"/>
    <x v="1166"/>
  </r>
  <r>
    <s v="FT"/>
    <x v="0"/>
    <s v="ED6"/>
    <x v="6"/>
    <s v="PUBL"/>
    <x v="1"/>
    <x v="1"/>
    <s v="NL"/>
    <x v="23"/>
    <x v="1163"/>
    <x v="1172"/>
    <x v="1163"/>
    <x v="1167"/>
  </r>
  <r>
    <s v="FT"/>
    <x v="0"/>
    <s v="ED6"/>
    <x v="6"/>
    <s v="PUBL"/>
    <x v="1"/>
    <x v="0"/>
    <s v="NL"/>
    <x v="23"/>
    <x v="1164"/>
    <x v="1173"/>
    <x v="1164"/>
    <x v="1168"/>
  </r>
  <r>
    <s v="FT"/>
    <x v="0"/>
    <s v="ED6"/>
    <x v="6"/>
    <s v="PUBL"/>
    <x v="1"/>
    <x v="1"/>
    <s v="PL"/>
    <x v="26"/>
    <x v="1165"/>
    <x v="1174"/>
    <x v="1165"/>
    <x v="1169"/>
  </r>
  <r>
    <s v="FT"/>
    <x v="0"/>
    <s v="ED6"/>
    <x v="6"/>
    <s v="PUBL"/>
    <x v="1"/>
    <x v="0"/>
    <s v="EL"/>
    <x v="34"/>
    <x v="1166"/>
    <x v="1175"/>
    <x v="1166"/>
    <x v="1170"/>
  </r>
  <r>
    <s v="FT"/>
    <x v="0"/>
    <s v="ED6"/>
    <x v="6"/>
    <s v="PUBL"/>
    <x v="1"/>
    <x v="1"/>
    <s v="EL"/>
    <x v="34"/>
    <x v="1167"/>
    <x v="1176"/>
    <x v="1167"/>
    <x v="1171"/>
  </r>
  <r>
    <s v="FT"/>
    <x v="0"/>
    <s v="ED6"/>
    <x v="6"/>
    <s v="PUBL"/>
    <x v="1"/>
    <x v="1"/>
    <s v="ES"/>
    <x v="30"/>
    <x v="1168"/>
    <x v="1177"/>
    <x v="1168"/>
    <x v="1172"/>
  </r>
  <r>
    <s v="FT"/>
    <x v="0"/>
    <s v="ED6"/>
    <x v="6"/>
    <s v="PUBL"/>
    <x v="1"/>
    <x v="1"/>
    <s v="FR"/>
    <x v="31"/>
    <x v="1169"/>
    <x v="1178"/>
    <x v="1169"/>
    <x v="1173"/>
  </r>
  <r>
    <s v="FT"/>
    <x v="0"/>
    <s v="ED6"/>
    <x v="6"/>
    <s v="PUBL"/>
    <x v="1"/>
    <x v="0"/>
    <s v="PL"/>
    <x v="26"/>
    <x v="1170"/>
    <x v="1179"/>
    <x v="1170"/>
    <x v="1174"/>
  </r>
  <r>
    <s v="FT"/>
    <x v="0"/>
    <s v="ED6"/>
    <x v="6"/>
    <s v="PUBL"/>
    <x v="1"/>
    <x v="0"/>
    <s v="ES"/>
    <x v="30"/>
    <x v="1171"/>
    <x v="1180"/>
    <x v="1171"/>
    <x v="1175"/>
  </r>
  <r>
    <s v="FT"/>
    <x v="0"/>
    <s v="ED6"/>
    <x v="6"/>
    <s v="PUBL"/>
    <x v="1"/>
    <x v="1"/>
    <s v="IT"/>
    <x v="29"/>
    <x v="1172"/>
    <x v="1181"/>
    <x v="1172"/>
    <x v="1176"/>
  </r>
  <r>
    <s v="FT"/>
    <x v="0"/>
    <s v="ED6"/>
    <x v="6"/>
    <s v="PUBL"/>
    <x v="1"/>
    <x v="0"/>
    <s v="FR"/>
    <x v="31"/>
    <x v="1173"/>
    <x v="1182"/>
    <x v="1173"/>
    <x v="1177"/>
  </r>
  <r>
    <s v="FT"/>
    <x v="0"/>
    <s v="ED6"/>
    <x v="6"/>
    <s v="PUBL"/>
    <x v="1"/>
    <x v="0"/>
    <s v="IT"/>
    <x v="29"/>
    <x v="1174"/>
    <x v="1183"/>
    <x v="1174"/>
    <x v="1178"/>
  </r>
  <r>
    <s v="FT"/>
    <x v="0"/>
    <s v="ED6"/>
    <x v="6"/>
    <s v="PUBL"/>
    <x v="1"/>
    <x v="0"/>
    <s v="DE"/>
    <x v="28"/>
    <x v="1175"/>
    <x v="1184"/>
    <x v="1175"/>
    <x v="1179"/>
  </r>
  <r>
    <s v="FT"/>
    <x v="0"/>
    <s v="ED6"/>
    <x v="6"/>
    <s v="PUBL"/>
    <x v="1"/>
    <x v="1"/>
    <s v="DE"/>
    <x v="28"/>
    <x v="1176"/>
    <x v="1185"/>
    <x v="1176"/>
    <x v="1180"/>
  </r>
  <r>
    <s v="FT"/>
    <x v="0"/>
    <s v="ED6"/>
    <x v="6"/>
    <s v="PUBL"/>
    <x v="1"/>
    <x v="0"/>
    <s v="TR"/>
    <x v="27"/>
    <x v="1177"/>
    <x v="1186"/>
    <x v="1177"/>
    <x v="1181"/>
  </r>
  <r>
    <s v="FT"/>
    <x v="0"/>
    <s v="ED6"/>
    <x v="6"/>
    <s v="PUBL"/>
    <x v="1"/>
    <x v="1"/>
    <s v="TR"/>
    <x v="27"/>
    <x v="1178"/>
    <x v="1187"/>
    <x v="1178"/>
    <x v="1182"/>
  </r>
  <r>
    <s v="PT"/>
    <x v="1"/>
    <s v="ED6"/>
    <x v="6"/>
    <s v="PRIV"/>
    <x v="0"/>
    <x v="0"/>
    <s v="PT"/>
    <x v="13"/>
    <x v="1179"/>
    <x v="1188"/>
    <x v="1179"/>
    <x v="1183"/>
  </r>
  <r>
    <s v="FT"/>
    <x v="0"/>
    <s v="ED6"/>
    <x v="6"/>
    <s v="PRIV"/>
    <x v="0"/>
    <x v="0"/>
    <s v="PT"/>
    <x v="13"/>
    <x v="1180"/>
    <x v="1189"/>
    <x v="1180"/>
    <x v="1184"/>
  </r>
  <r>
    <s v="PT"/>
    <x v="1"/>
    <s v="ED6"/>
    <x v="6"/>
    <s v="PRIV"/>
    <x v="0"/>
    <x v="1"/>
    <s v="PT"/>
    <x v="13"/>
    <x v="342"/>
    <x v="1190"/>
    <x v="854"/>
    <x v="1185"/>
  </r>
  <r>
    <s v="FT"/>
    <x v="0"/>
    <s v="ED6"/>
    <x v="6"/>
    <s v="PRIV"/>
    <x v="0"/>
    <x v="1"/>
    <s v="PT"/>
    <x v="13"/>
    <x v="1181"/>
    <x v="1191"/>
    <x v="1181"/>
    <x v="1186"/>
  </r>
  <r>
    <s v="PT"/>
    <x v="1"/>
    <s v="ED6"/>
    <x v="6"/>
    <s v="PRIV"/>
    <x v="0"/>
    <x v="0"/>
    <s v="RO"/>
    <x v="25"/>
    <x v="1182"/>
    <x v="1192"/>
    <x v="1182"/>
    <x v="1187"/>
  </r>
  <r>
    <s v="FT"/>
    <x v="0"/>
    <s v="ED6"/>
    <x v="6"/>
    <s v="PRIV"/>
    <x v="0"/>
    <x v="0"/>
    <s v="RO"/>
    <x v="25"/>
    <x v="1183"/>
    <x v="1193"/>
    <x v="1183"/>
    <x v="1188"/>
  </r>
  <r>
    <s v="PT"/>
    <x v="1"/>
    <s v="ED6"/>
    <x v="6"/>
    <s v="PRIV"/>
    <x v="0"/>
    <x v="1"/>
    <s v="RO"/>
    <x v="25"/>
    <x v="1184"/>
    <x v="1194"/>
    <x v="1184"/>
    <x v="1189"/>
  </r>
  <r>
    <s v="FT"/>
    <x v="0"/>
    <s v="ED6"/>
    <x v="6"/>
    <s v="PRIV"/>
    <x v="0"/>
    <x v="1"/>
    <s v="RO"/>
    <x v="25"/>
    <x v="1185"/>
    <x v="1195"/>
    <x v="1185"/>
    <x v="1008"/>
  </r>
  <r>
    <s v="FT"/>
    <x v="0"/>
    <s v="ED6"/>
    <x v="6"/>
    <s v="PRIV"/>
    <x v="0"/>
    <x v="0"/>
    <s v="RS"/>
    <x v="17"/>
    <x v="1186"/>
    <x v="1196"/>
    <x v="1186"/>
    <x v="1190"/>
  </r>
  <r>
    <s v="FT"/>
    <x v="0"/>
    <s v="ED6"/>
    <x v="6"/>
    <s v="PRIV"/>
    <x v="0"/>
    <x v="1"/>
    <s v="RS"/>
    <x v="17"/>
    <x v="1187"/>
    <x v="1197"/>
    <x v="1187"/>
    <x v="1191"/>
  </r>
  <r>
    <s v="PT"/>
    <x v="1"/>
    <s v="ED6"/>
    <x v="6"/>
    <s v="PRIV"/>
    <x v="0"/>
    <x v="0"/>
    <s v="SE"/>
    <x v="24"/>
    <x v="1188"/>
    <x v="1198"/>
    <x v="1188"/>
    <x v="1192"/>
  </r>
  <r>
    <s v="FT"/>
    <x v="0"/>
    <s v="ED6"/>
    <x v="6"/>
    <s v="PRIV"/>
    <x v="0"/>
    <x v="0"/>
    <s v="SE"/>
    <x v="24"/>
    <x v="1189"/>
    <x v="1199"/>
    <x v="1189"/>
    <x v="1193"/>
  </r>
  <r>
    <s v="PT"/>
    <x v="1"/>
    <s v="ED6"/>
    <x v="6"/>
    <s v="PRIV"/>
    <x v="0"/>
    <x v="1"/>
    <s v="SE"/>
    <x v="24"/>
    <x v="1190"/>
    <x v="1200"/>
    <x v="1190"/>
    <x v="1194"/>
  </r>
  <r>
    <s v="FT"/>
    <x v="0"/>
    <s v="ED6"/>
    <x v="6"/>
    <s v="PRIV"/>
    <x v="0"/>
    <x v="1"/>
    <s v="SE"/>
    <x v="24"/>
    <x v="1191"/>
    <x v="1201"/>
    <x v="1191"/>
    <x v="1195"/>
  </r>
  <r>
    <s v="FT"/>
    <x v="0"/>
    <s v="ED6"/>
    <x v="6"/>
    <s v="PRIV"/>
    <x v="0"/>
    <x v="0"/>
    <s v="SI"/>
    <x v="11"/>
    <x v="1192"/>
    <x v="1202"/>
    <x v="1192"/>
    <x v="1196"/>
  </r>
  <r>
    <s v="PT"/>
    <x v="1"/>
    <s v="ED6"/>
    <x v="6"/>
    <s v="PRIV"/>
    <x v="0"/>
    <x v="0"/>
    <s v="SI"/>
    <x v="11"/>
    <x v="762"/>
    <x v="1203"/>
    <x v="1193"/>
    <x v="1197"/>
  </r>
  <r>
    <s v="FT"/>
    <x v="0"/>
    <s v="ED6"/>
    <x v="6"/>
    <s v="PRIV"/>
    <x v="0"/>
    <x v="1"/>
    <s v="SI"/>
    <x v="11"/>
    <x v="1193"/>
    <x v="1204"/>
    <x v="1194"/>
    <x v="1198"/>
  </r>
  <r>
    <s v="PT"/>
    <x v="1"/>
    <s v="ED6"/>
    <x v="6"/>
    <s v="PRIV"/>
    <x v="0"/>
    <x v="1"/>
    <s v="SI"/>
    <x v="11"/>
    <x v="1194"/>
    <x v="1205"/>
    <x v="1195"/>
    <x v="1199"/>
  </r>
  <r>
    <s v="FT"/>
    <x v="0"/>
    <s v="ED6"/>
    <x v="6"/>
    <s v="PRIV"/>
    <x v="0"/>
    <x v="0"/>
    <s v="SK"/>
    <x v="15"/>
    <x v="1195"/>
    <x v="1206"/>
    <x v="1196"/>
    <x v="1200"/>
  </r>
  <r>
    <s v="PT"/>
    <x v="1"/>
    <s v="ED6"/>
    <x v="6"/>
    <s v="PRIV"/>
    <x v="0"/>
    <x v="0"/>
    <s v="SK"/>
    <x v="15"/>
    <x v="1196"/>
    <x v="1207"/>
    <x v="1197"/>
    <x v="1201"/>
  </r>
  <r>
    <s v="FT"/>
    <x v="0"/>
    <s v="ED6"/>
    <x v="6"/>
    <s v="PRIV"/>
    <x v="0"/>
    <x v="1"/>
    <s v="SK"/>
    <x v="15"/>
    <x v="1197"/>
    <x v="1208"/>
    <x v="1198"/>
    <x v="1202"/>
  </r>
  <r>
    <s v="PT"/>
    <x v="1"/>
    <s v="ED6"/>
    <x v="6"/>
    <s v="PRIV"/>
    <x v="0"/>
    <x v="1"/>
    <s v="SK"/>
    <x v="15"/>
    <x v="1198"/>
    <x v="1209"/>
    <x v="1199"/>
    <x v="1203"/>
  </r>
  <r>
    <s v="FT"/>
    <x v="0"/>
    <s v="ED6"/>
    <x v="6"/>
    <s v="PRIV"/>
    <x v="0"/>
    <x v="0"/>
    <s v="TR"/>
    <x v="27"/>
    <x v="1199"/>
    <x v="1210"/>
    <x v="1200"/>
    <x v="1204"/>
  </r>
  <r>
    <s v="FT"/>
    <x v="0"/>
    <s v="ED6"/>
    <x v="6"/>
    <s v="PRIV"/>
    <x v="0"/>
    <x v="1"/>
    <s v="TR"/>
    <x v="27"/>
    <x v="1200"/>
    <x v="1211"/>
    <x v="1201"/>
    <x v="1205"/>
  </r>
  <r>
    <s v="PT"/>
    <x v="1"/>
    <s v="ED6"/>
    <x v="6"/>
    <s v="PRIV"/>
    <x v="0"/>
    <x v="0"/>
    <s v="UK"/>
    <x v="21"/>
    <x v="1201"/>
    <x v="1212"/>
    <x v="1202"/>
    <x v="1206"/>
  </r>
  <r>
    <s v="FT"/>
    <x v="0"/>
    <s v="ED6"/>
    <x v="6"/>
    <s v="PRIV"/>
    <x v="0"/>
    <x v="0"/>
    <s v="UK"/>
    <x v="21"/>
    <x v="1202"/>
    <x v="1213"/>
    <x v="1203"/>
    <x v="1207"/>
  </r>
  <r>
    <s v="PT"/>
    <x v="1"/>
    <s v="ED6"/>
    <x v="6"/>
    <s v="PRIV"/>
    <x v="0"/>
    <x v="1"/>
    <s v="UK"/>
    <x v="21"/>
    <x v="1203"/>
    <x v="1214"/>
    <x v="1204"/>
    <x v="1208"/>
  </r>
  <r>
    <s v="FT"/>
    <x v="0"/>
    <s v="ED6"/>
    <x v="6"/>
    <s v="PRIV"/>
    <x v="0"/>
    <x v="1"/>
    <s v="UK"/>
    <x v="21"/>
    <x v="1204"/>
    <x v="1215"/>
    <x v="1205"/>
    <x v="1209"/>
  </r>
  <r>
    <s v="FT"/>
    <x v="0"/>
    <s v="ED7"/>
    <x v="7"/>
    <s v="PRIV"/>
    <x v="0"/>
    <x v="0"/>
    <s v="AT"/>
    <x v="0"/>
    <x v="1205"/>
    <x v="1216"/>
    <x v="1206"/>
    <x v="1210"/>
  </r>
  <r>
    <s v="FT"/>
    <x v="0"/>
    <s v="ED7"/>
    <x v="7"/>
    <s v="PRIV"/>
    <x v="0"/>
    <x v="1"/>
    <s v="AT"/>
    <x v="0"/>
    <x v="1206"/>
    <x v="1217"/>
    <x v="1207"/>
    <x v="1211"/>
  </r>
  <r>
    <s v="PT"/>
    <x v="1"/>
    <s v="ED7"/>
    <x v="7"/>
    <s v="PRIV"/>
    <x v="0"/>
    <x v="0"/>
    <s v="BE"/>
    <x v="32"/>
    <x v="1207"/>
    <x v="1218"/>
    <x v="1208"/>
    <x v="1212"/>
  </r>
  <r>
    <s v="FT"/>
    <x v="0"/>
    <s v="ED7"/>
    <x v="7"/>
    <s v="PRIV"/>
    <x v="0"/>
    <x v="0"/>
    <s v="BE"/>
    <x v="32"/>
    <x v="1208"/>
    <x v="1219"/>
    <x v="1209"/>
    <x v="1213"/>
  </r>
  <r>
    <s v="PT"/>
    <x v="1"/>
    <s v="ED7"/>
    <x v="7"/>
    <s v="PRIV"/>
    <x v="0"/>
    <x v="1"/>
    <s v="BE"/>
    <x v="32"/>
    <x v="1209"/>
    <x v="1220"/>
    <x v="1210"/>
    <x v="1214"/>
  </r>
  <r>
    <s v="FT"/>
    <x v="0"/>
    <s v="ED7"/>
    <x v="7"/>
    <s v="PRIV"/>
    <x v="0"/>
    <x v="1"/>
    <s v="BE"/>
    <x v="32"/>
    <x v="1210"/>
    <x v="1221"/>
    <x v="1211"/>
    <x v="1215"/>
  </r>
  <r>
    <s v="PT"/>
    <x v="1"/>
    <s v="ED7"/>
    <x v="7"/>
    <s v="PRIV"/>
    <x v="0"/>
    <x v="0"/>
    <s v="BG"/>
    <x v="1"/>
    <x v="1211"/>
    <x v="1222"/>
    <x v="1078"/>
    <x v="1216"/>
  </r>
  <r>
    <s v="FT"/>
    <x v="0"/>
    <s v="ED7"/>
    <x v="7"/>
    <s v="PRIV"/>
    <x v="0"/>
    <x v="0"/>
    <s v="BG"/>
    <x v="1"/>
    <x v="1212"/>
    <x v="1223"/>
    <x v="1212"/>
    <x v="1217"/>
  </r>
  <r>
    <s v="PT"/>
    <x v="1"/>
    <s v="ED7"/>
    <x v="7"/>
    <s v="PRIV"/>
    <x v="0"/>
    <x v="1"/>
    <s v="BG"/>
    <x v="1"/>
    <x v="1213"/>
    <x v="1224"/>
    <x v="1213"/>
    <x v="1218"/>
  </r>
  <r>
    <s v="FT"/>
    <x v="0"/>
    <s v="ED7"/>
    <x v="7"/>
    <s v="PRIV"/>
    <x v="0"/>
    <x v="1"/>
    <s v="BG"/>
    <x v="1"/>
    <x v="1214"/>
    <x v="1225"/>
    <x v="1214"/>
    <x v="1219"/>
  </r>
  <r>
    <s v="FT"/>
    <x v="0"/>
    <s v="ED7"/>
    <x v="7"/>
    <s v="PRIV"/>
    <x v="0"/>
    <x v="0"/>
    <s v="CH"/>
    <x v="16"/>
    <x v="1045"/>
    <x v="1226"/>
    <x v="777"/>
    <x v="1220"/>
  </r>
  <r>
    <s v="PT"/>
    <x v="1"/>
    <s v="ED7"/>
    <x v="7"/>
    <s v="PRIV"/>
    <x v="0"/>
    <x v="0"/>
    <s v="CH"/>
    <x v="16"/>
    <x v="1215"/>
    <x v="1227"/>
    <x v="1215"/>
    <x v="1221"/>
  </r>
  <r>
    <s v="FT"/>
    <x v="0"/>
    <s v="ED7"/>
    <x v="7"/>
    <s v="PRIV"/>
    <x v="0"/>
    <x v="1"/>
    <s v="CH"/>
    <x v="16"/>
    <x v="1216"/>
    <x v="1228"/>
    <x v="1216"/>
    <x v="1222"/>
  </r>
  <r>
    <s v="PT"/>
    <x v="1"/>
    <s v="ED7"/>
    <x v="7"/>
    <s v="PRIV"/>
    <x v="0"/>
    <x v="1"/>
    <s v="CH"/>
    <x v="16"/>
    <x v="1217"/>
    <x v="1229"/>
    <x v="1217"/>
    <x v="1223"/>
  </r>
  <r>
    <s v="PT"/>
    <x v="1"/>
    <s v="ED7"/>
    <x v="7"/>
    <s v="PRIV"/>
    <x v="0"/>
    <x v="0"/>
    <s v="CY"/>
    <x v="5"/>
    <x v="1218"/>
    <x v="1230"/>
    <x v="1218"/>
    <x v="1224"/>
  </r>
  <r>
    <s v="FT"/>
    <x v="0"/>
    <s v="ED7"/>
    <x v="7"/>
    <s v="PRIV"/>
    <x v="0"/>
    <x v="0"/>
    <s v="CY"/>
    <x v="5"/>
    <x v="1219"/>
    <x v="1231"/>
    <x v="1219"/>
    <x v="1225"/>
  </r>
  <r>
    <s v="PT"/>
    <x v="1"/>
    <s v="ED7"/>
    <x v="7"/>
    <s v="PRIV"/>
    <x v="0"/>
    <x v="1"/>
    <s v="CY"/>
    <x v="5"/>
    <x v="1220"/>
    <x v="1232"/>
    <x v="1220"/>
    <x v="339"/>
  </r>
  <r>
    <s v="FT"/>
    <x v="0"/>
    <s v="ED7"/>
    <x v="7"/>
    <s v="PRIV"/>
    <x v="0"/>
    <x v="1"/>
    <s v="CY"/>
    <x v="5"/>
    <x v="1221"/>
    <x v="1233"/>
    <x v="1221"/>
    <x v="1226"/>
  </r>
  <r>
    <s v="PT"/>
    <x v="1"/>
    <s v="ED7"/>
    <x v="7"/>
    <s v="PRIV"/>
    <x v="0"/>
    <x v="0"/>
    <s v="CZ"/>
    <x v="22"/>
    <x v="1222"/>
    <x v="1234"/>
    <x v="1222"/>
    <x v="1227"/>
  </r>
  <r>
    <s v="FT"/>
    <x v="0"/>
    <s v="ED7"/>
    <x v="7"/>
    <s v="PRIV"/>
    <x v="0"/>
    <x v="0"/>
    <s v="CZ"/>
    <x v="22"/>
    <x v="1223"/>
    <x v="1235"/>
    <x v="1223"/>
    <x v="1228"/>
  </r>
  <r>
    <s v="PT"/>
    <x v="1"/>
    <s v="ED7"/>
    <x v="7"/>
    <s v="PRIV"/>
    <x v="0"/>
    <x v="1"/>
    <s v="CZ"/>
    <x v="22"/>
    <x v="1224"/>
    <x v="1236"/>
    <x v="1224"/>
    <x v="1229"/>
  </r>
  <r>
    <s v="FT"/>
    <x v="0"/>
    <s v="ED7"/>
    <x v="7"/>
    <s v="PRIV"/>
    <x v="0"/>
    <x v="1"/>
    <s v="CZ"/>
    <x v="22"/>
    <x v="1225"/>
    <x v="1237"/>
    <x v="1225"/>
    <x v="1230"/>
  </r>
  <r>
    <s v="PT"/>
    <x v="1"/>
    <s v="ED7"/>
    <x v="7"/>
    <s v="PRIV"/>
    <x v="0"/>
    <x v="0"/>
    <s v="DE"/>
    <x v="28"/>
    <x v="1226"/>
    <x v="1238"/>
    <x v="1226"/>
    <x v="1231"/>
  </r>
  <r>
    <s v="FT"/>
    <x v="0"/>
    <s v="ED7"/>
    <x v="7"/>
    <s v="PRIV"/>
    <x v="0"/>
    <x v="0"/>
    <s v="DE"/>
    <x v="28"/>
    <x v="1227"/>
    <x v="1239"/>
    <x v="1227"/>
    <x v="1232"/>
  </r>
  <r>
    <s v="PT"/>
    <x v="1"/>
    <s v="ED7"/>
    <x v="7"/>
    <s v="PRIV"/>
    <x v="0"/>
    <x v="1"/>
    <s v="DE"/>
    <x v="28"/>
    <x v="1228"/>
    <x v="1240"/>
    <x v="302"/>
    <x v="1233"/>
  </r>
  <r>
    <s v="FT"/>
    <x v="0"/>
    <s v="ED7"/>
    <x v="7"/>
    <s v="PRIV"/>
    <x v="0"/>
    <x v="1"/>
    <s v="DE"/>
    <x v="28"/>
    <x v="1229"/>
    <x v="1241"/>
    <x v="1228"/>
    <x v="1234"/>
  </r>
  <r>
    <s v="PT"/>
    <x v="1"/>
    <s v="ED7"/>
    <x v="7"/>
    <s v="PRIV"/>
    <x v="0"/>
    <x v="0"/>
    <s v="EE"/>
    <x v="9"/>
    <x v="1230"/>
    <x v="1242"/>
    <x v="1229"/>
    <x v="1235"/>
  </r>
  <r>
    <s v="FT"/>
    <x v="0"/>
    <s v="ED7"/>
    <x v="7"/>
    <s v="PRIV"/>
    <x v="0"/>
    <x v="0"/>
    <s v="EE"/>
    <x v="9"/>
    <x v="1231"/>
    <x v="1243"/>
    <x v="1230"/>
    <x v="1236"/>
  </r>
  <r>
    <s v="PT"/>
    <x v="1"/>
    <s v="ED7"/>
    <x v="7"/>
    <s v="PRIV"/>
    <x v="0"/>
    <x v="1"/>
    <s v="EE"/>
    <x v="9"/>
    <x v="1232"/>
    <x v="509"/>
    <x v="1231"/>
    <x v="1237"/>
  </r>
  <r>
    <s v="FT"/>
    <x v="0"/>
    <s v="ED7"/>
    <x v="7"/>
    <s v="PRIV"/>
    <x v="0"/>
    <x v="1"/>
    <s v="EE"/>
    <x v="9"/>
    <x v="1233"/>
    <x v="1244"/>
    <x v="1232"/>
    <x v="1238"/>
  </r>
  <r>
    <s v="PT"/>
    <x v="1"/>
    <s v="ED7"/>
    <x v="7"/>
    <s v="PRIV"/>
    <x v="0"/>
    <x v="0"/>
    <s v="ES"/>
    <x v="30"/>
    <x v="1234"/>
    <x v="1245"/>
    <x v="1233"/>
    <x v="1239"/>
  </r>
  <r>
    <s v="FT"/>
    <x v="0"/>
    <s v="ED7"/>
    <x v="7"/>
    <s v="PRIV"/>
    <x v="0"/>
    <x v="0"/>
    <s v="ES"/>
    <x v="30"/>
    <x v="1235"/>
    <x v="1246"/>
    <x v="1234"/>
    <x v="1240"/>
  </r>
  <r>
    <s v="PT"/>
    <x v="1"/>
    <s v="ED7"/>
    <x v="7"/>
    <s v="PRIV"/>
    <x v="0"/>
    <x v="1"/>
    <s v="ES"/>
    <x v="30"/>
    <x v="1236"/>
    <x v="1247"/>
    <x v="1235"/>
    <x v="1241"/>
  </r>
  <r>
    <s v="FT"/>
    <x v="0"/>
    <s v="ED7"/>
    <x v="7"/>
    <s v="PRIV"/>
    <x v="0"/>
    <x v="1"/>
    <s v="ES"/>
    <x v="30"/>
    <x v="1237"/>
    <x v="1248"/>
    <x v="1236"/>
    <x v="1242"/>
  </r>
  <r>
    <s v="PT"/>
    <x v="1"/>
    <s v="ED7"/>
    <x v="7"/>
    <s v="PRIV"/>
    <x v="0"/>
    <x v="0"/>
    <s v="FI"/>
    <x v="18"/>
    <x v="1238"/>
    <x v="1249"/>
    <x v="1237"/>
    <x v="1243"/>
  </r>
  <r>
    <s v="PT"/>
    <x v="1"/>
    <s v="ED7"/>
    <x v="7"/>
    <s v="PRIV"/>
    <x v="0"/>
    <x v="1"/>
    <s v="FI"/>
    <x v="18"/>
    <x v="1239"/>
    <x v="1250"/>
    <x v="1238"/>
    <x v="1244"/>
  </r>
  <r>
    <s v="FT"/>
    <x v="0"/>
    <s v="ED7"/>
    <x v="7"/>
    <s v="PRIV"/>
    <x v="0"/>
    <x v="0"/>
    <s v="FR"/>
    <x v="31"/>
    <x v="1240"/>
    <x v="1251"/>
    <x v="1239"/>
    <x v="1245"/>
  </r>
  <r>
    <s v="FT"/>
    <x v="0"/>
    <s v="ED7"/>
    <x v="7"/>
    <s v="PRIV"/>
    <x v="0"/>
    <x v="1"/>
    <s v="FR"/>
    <x v="31"/>
    <x v="1241"/>
    <x v="1252"/>
    <x v="1240"/>
    <x v="1246"/>
  </r>
  <r>
    <s v="PT"/>
    <x v="1"/>
    <s v="ED7"/>
    <x v="7"/>
    <s v="PRIV"/>
    <x v="0"/>
    <x v="0"/>
    <s v="HR"/>
    <x v="6"/>
    <x v="1242"/>
    <x v="1253"/>
    <x v="1241"/>
    <x v="1247"/>
  </r>
  <r>
    <s v="FT"/>
    <x v="0"/>
    <s v="ED7"/>
    <x v="7"/>
    <s v="PRIV"/>
    <x v="0"/>
    <x v="0"/>
    <s v="HR"/>
    <x v="6"/>
    <x v="114"/>
    <x v="1254"/>
    <x v="1242"/>
    <x v="1248"/>
  </r>
  <r>
    <s v="FT"/>
    <x v="0"/>
    <s v="ED7"/>
    <x v="7"/>
    <s v="PRIV"/>
    <x v="0"/>
    <x v="1"/>
    <s v="HR"/>
    <x v="6"/>
    <x v="1243"/>
    <x v="1255"/>
    <x v="1243"/>
    <x v="1249"/>
  </r>
  <r>
    <s v="PT"/>
    <x v="1"/>
    <s v="ED7"/>
    <x v="7"/>
    <s v="PRIV"/>
    <x v="0"/>
    <x v="1"/>
    <s v="HR"/>
    <x v="6"/>
    <x v="1244"/>
    <x v="1256"/>
    <x v="1244"/>
    <x v="1250"/>
  </r>
  <r>
    <s v="PT"/>
    <x v="1"/>
    <s v="ED7"/>
    <x v="7"/>
    <s v="PRIV"/>
    <x v="0"/>
    <x v="0"/>
    <s v="HU"/>
    <x v="20"/>
    <x v="1245"/>
    <x v="322"/>
    <x v="1245"/>
    <x v="1078"/>
  </r>
  <r>
    <s v="FT"/>
    <x v="0"/>
    <s v="ED7"/>
    <x v="7"/>
    <s v="PRIV"/>
    <x v="0"/>
    <x v="0"/>
    <s v="HU"/>
    <x v="20"/>
    <x v="1246"/>
    <x v="1257"/>
    <x v="1246"/>
    <x v="1251"/>
  </r>
  <r>
    <s v="PT"/>
    <x v="1"/>
    <s v="ED7"/>
    <x v="7"/>
    <s v="PRIV"/>
    <x v="0"/>
    <x v="1"/>
    <s v="HU"/>
    <x v="20"/>
    <x v="1247"/>
    <x v="1258"/>
    <x v="1247"/>
    <x v="1252"/>
  </r>
  <r>
    <s v="FT"/>
    <x v="0"/>
    <s v="ED7"/>
    <x v="7"/>
    <s v="PRIV"/>
    <x v="0"/>
    <x v="1"/>
    <s v="HU"/>
    <x v="20"/>
    <x v="1248"/>
    <x v="1259"/>
    <x v="1248"/>
    <x v="1253"/>
  </r>
  <r>
    <s v="FT"/>
    <x v="0"/>
    <s v="ED7"/>
    <x v="7"/>
    <s v="PRIV"/>
    <x v="0"/>
    <x v="0"/>
    <s v="IE"/>
    <x v="3"/>
    <x v="1249"/>
    <x v="1260"/>
    <x v="1249"/>
    <x v="776"/>
  </r>
  <r>
    <s v="PT"/>
    <x v="1"/>
    <s v="ED7"/>
    <x v="7"/>
    <s v="PRIV"/>
    <x v="0"/>
    <x v="0"/>
    <s v="IE"/>
    <x v="3"/>
    <x v="1250"/>
    <x v="1261"/>
    <x v="1250"/>
    <x v="1254"/>
  </r>
  <r>
    <s v="FT"/>
    <x v="0"/>
    <s v="ED7"/>
    <x v="7"/>
    <s v="PRIV"/>
    <x v="0"/>
    <x v="1"/>
    <s v="IE"/>
    <x v="3"/>
    <x v="914"/>
    <x v="1262"/>
    <x v="1251"/>
    <x v="1255"/>
  </r>
  <r>
    <s v="PT"/>
    <x v="1"/>
    <s v="ED7"/>
    <x v="7"/>
    <s v="PRIV"/>
    <x v="0"/>
    <x v="1"/>
    <s v="IE"/>
    <x v="3"/>
    <x v="1251"/>
    <x v="966"/>
    <x v="162"/>
    <x v="331"/>
  </r>
  <r>
    <s v="PT"/>
    <x v="1"/>
    <s v="ED7"/>
    <x v="7"/>
    <s v="PRIV"/>
    <x v="0"/>
    <x v="0"/>
    <s v="IS"/>
    <x v="2"/>
    <x v="1252"/>
    <x v="1263"/>
    <x v="887"/>
    <x v="1256"/>
  </r>
  <r>
    <s v="FT"/>
    <x v="0"/>
    <s v="ED7"/>
    <x v="7"/>
    <s v="PRIV"/>
    <x v="0"/>
    <x v="0"/>
    <s v="IS"/>
    <x v="2"/>
    <x v="1253"/>
    <x v="1264"/>
    <x v="1252"/>
    <x v="1257"/>
  </r>
  <r>
    <s v="PT"/>
    <x v="1"/>
    <s v="ED7"/>
    <x v="7"/>
    <s v="PRIV"/>
    <x v="0"/>
    <x v="1"/>
    <s v="IS"/>
    <x v="2"/>
    <x v="907"/>
    <x v="472"/>
    <x v="1253"/>
    <x v="158"/>
  </r>
  <r>
    <s v="FT"/>
    <x v="0"/>
    <s v="ED7"/>
    <x v="7"/>
    <s v="PRIV"/>
    <x v="0"/>
    <x v="1"/>
    <s v="IS"/>
    <x v="2"/>
    <x v="1254"/>
    <x v="1265"/>
    <x v="1254"/>
    <x v="1258"/>
  </r>
  <r>
    <s v="FT"/>
    <x v="0"/>
    <s v="ED7"/>
    <x v="7"/>
    <s v="PRIV"/>
    <x v="0"/>
    <x v="0"/>
    <s v="IT"/>
    <x v="29"/>
    <x v="1255"/>
    <x v="1266"/>
    <x v="1255"/>
    <x v="1259"/>
  </r>
  <r>
    <s v="FT"/>
    <x v="0"/>
    <s v="ED7"/>
    <x v="7"/>
    <s v="PRIV"/>
    <x v="0"/>
    <x v="1"/>
    <s v="IT"/>
    <x v="29"/>
    <x v="1256"/>
    <x v="1267"/>
    <x v="1256"/>
    <x v="1260"/>
  </r>
  <r>
    <s v="FT"/>
    <x v="0"/>
    <s v="ED7"/>
    <x v="7"/>
    <s v="PRIV"/>
    <x v="0"/>
    <x v="0"/>
    <s v="LI"/>
    <x v="33"/>
    <x v="1257"/>
    <x v="1268"/>
    <x v="161"/>
    <x v="1261"/>
  </r>
  <r>
    <s v="FT"/>
    <x v="0"/>
    <s v="ED7"/>
    <x v="7"/>
    <s v="PRIV"/>
    <x v="0"/>
    <x v="1"/>
    <s v="LI"/>
    <x v="33"/>
    <x v="1258"/>
    <x v="844"/>
    <x v="1257"/>
    <x v="1262"/>
  </r>
  <r>
    <s v="PT"/>
    <x v="1"/>
    <s v="ED7"/>
    <x v="7"/>
    <s v="PRIV"/>
    <x v="0"/>
    <x v="0"/>
    <s v="LT"/>
    <x v="12"/>
    <x v="332"/>
    <x v="759"/>
    <x v="870"/>
    <x v="1263"/>
  </r>
  <r>
    <s v="FT"/>
    <x v="0"/>
    <s v="ED7"/>
    <x v="7"/>
    <s v="PRIV"/>
    <x v="0"/>
    <x v="0"/>
    <s v="LT"/>
    <x v="12"/>
    <x v="113"/>
    <x v="1269"/>
    <x v="1258"/>
    <x v="1264"/>
  </r>
  <r>
    <s v="PT"/>
    <x v="1"/>
    <s v="ED7"/>
    <x v="7"/>
    <s v="PRIV"/>
    <x v="0"/>
    <x v="1"/>
    <s v="LT"/>
    <x v="12"/>
    <x v="1259"/>
    <x v="890"/>
    <x v="894"/>
    <x v="1265"/>
  </r>
  <r>
    <s v="FT"/>
    <x v="0"/>
    <s v="ED7"/>
    <x v="7"/>
    <s v="PRIV"/>
    <x v="0"/>
    <x v="1"/>
    <s v="LT"/>
    <x v="12"/>
    <x v="914"/>
    <x v="1004"/>
    <x v="719"/>
    <x v="1266"/>
  </r>
  <r>
    <s v="PT"/>
    <x v="1"/>
    <s v="ED7"/>
    <x v="7"/>
    <s v="PRIV"/>
    <x v="0"/>
    <x v="0"/>
    <s v="LV"/>
    <x v="10"/>
    <x v="1260"/>
    <x v="1270"/>
    <x v="1259"/>
    <x v="793"/>
  </r>
  <r>
    <s v="FT"/>
    <x v="0"/>
    <s v="ED7"/>
    <x v="7"/>
    <s v="PRIV"/>
    <x v="0"/>
    <x v="0"/>
    <s v="LV"/>
    <x v="10"/>
    <x v="1261"/>
    <x v="1271"/>
    <x v="1260"/>
    <x v="1267"/>
  </r>
  <r>
    <s v="PT"/>
    <x v="1"/>
    <s v="ED7"/>
    <x v="7"/>
    <s v="PRIV"/>
    <x v="0"/>
    <x v="1"/>
    <s v="LV"/>
    <x v="10"/>
    <x v="272"/>
    <x v="561"/>
    <x v="1261"/>
    <x v="693"/>
  </r>
  <r>
    <s v="FT"/>
    <x v="0"/>
    <s v="ED7"/>
    <x v="7"/>
    <s v="PRIV"/>
    <x v="0"/>
    <x v="1"/>
    <s v="LV"/>
    <x v="10"/>
    <x v="1262"/>
    <x v="1272"/>
    <x v="1262"/>
    <x v="1200"/>
  </r>
  <r>
    <s v="FT"/>
    <x v="0"/>
    <s v="ED7"/>
    <x v="7"/>
    <s v="PRIV"/>
    <x v="0"/>
    <x v="0"/>
    <s v="MK"/>
    <x v="8"/>
    <x v="1263"/>
    <x v="509"/>
    <x v="1263"/>
    <x v="1268"/>
  </r>
  <r>
    <s v="FT"/>
    <x v="0"/>
    <s v="ED7"/>
    <x v="7"/>
    <s v="PRIV"/>
    <x v="0"/>
    <x v="1"/>
    <s v="MK"/>
    <x v="8"/>
    <x v="1264"/>
    <x v="1273"/>
    <x v="1264"/>
    <x v="1269"/>
  </r>
  <r>
    <s v="FT"/>
    <x v="0"/>
    <s v="ED7"/>
    <x v="7"/>
    <s v="PRIV"/>
    <x v="0"/>
    <x v="0"/>
    <s v="MT"/>
    <x v="4"/>
    <x v="773"/>
    <x v="1274"/>
    <x v="527"/>
    <x v="498"/>
  </r>
  <r>
    <s v="PT"/>
    <x v="1"/>
    <s v="ED7"/>
    <x v="7"/>
    <s v="PRIV"/>
    <x v="0"/>
    <x v="0"/>
    <s v="MT"/>
    <x v="4"/>
    <x v="878"/>
    <x v="4"/>
    <x v="3"/>
    <x v="1270"/>
  </r>
  <r>
    <s v="FT"/>
    <x v="0"/>
    <s v="ED7"/>
    <x v="7"/>
    <s v="PRIV"/>
    <x v="0"/>
    <x v="1"/>
    <s v="MT"/>
    <x v="4"/>
    <x v="1265"/>
    <x v="762"/>
    <x v="527"/>
    <x v="498"/>
  </r>
  <r>
    <s v="PT"/>
    <x v="1"/>
    <s v="ED7"/>
    <x v="7"/>
    <s v="PRIV"/>
    <x v="0"/>
    <x v="1"/>
    <s v="MT"/>
    <x v="4"/>
    <x v="1266"/>
    <x v="845"/>
    <x v="1265"/>
    <x v="1270"/>
  </r>
  <r>
    <s v="FT"/>
    <x v="0"/>
    <s v="ED7"/>
    <x v="7"/>
    <s v="PRIV"/>
    <x v="0"/>
    <x v="0"/>
    <s v="NL"/>
    <x v="23"/>
    <x v="1267"/>
    <x v="1275"/>
    <x v="1266"/>
    <x v="1271"/>
  </r>
  <r>
    <s v="PT"/>
    <x v="1"/>
    <s v="ED7"/>
    <x v="7"/>
    <s v="PRIV"/>
    <x v="0"/>
    <x v="0"/>
    <s v="NL"/>
    <x v="23"/>
    <x v="1268"/>
    <x v="1276"/>
    <x v="1267"/>
    <x v="1272"/>
  </r>
  <r>
    <s v="FT"/>
    <x v="0"/>
    <s v="ED7"/>
    <x v="7"/>
    <s v="PRIV"/>
    <x v="0"/>
    <x v="1"/>
    <s v="NL"/>
    <x v="23"/>
    <x v="1269"/>
    <x v="1277"/>
    <x v="1268"/>
    <x v="1273"/>
  </r>
  <r>
    <s v="PT"/>
    <x v="1"/>
    <s v="ED7"/>
    <x v="7"/>
    <s v="PRIV"/>
    <x v="0"/>
    <x v="1"/>
    <s v="NL"/>
    <x v="23"/>
    <x v="1270"/>
    <x v="1278"/>
    <x v="1269"/>
    <x v="1274"/>
  </r>
  <r>
    <s v="PT"/>
    <x v="1"/>
    <s v="ED7"/>
    <x v="7"/>
    <s v="PRIV"/>
    <x v="0"/>
    <x v="0"/>
    <s v="NO"/>
    <x v="14"/>
    <x v="1271"/>
    <x v="1279"/>
    <x v="1270"/>
    <x v="1275"/>
  </r>
  <r>
    <s v="FT"/>
    <x v="0"/>
    <s v="ED7"/>
    <x v="7"/>
    <s v="PRIV"/>
    <x v="0"/>
    <x v="0"/>
    <s v="NO"/>
    <x v="14"/>
    <x v="1272"/>
    <x v="1280"/>
    <x v="1271"/>
    <x v="1276"/>
  </r>
  <r>
    <s v="PT"/>
    <x v="1"/>
    <s v="ED7"/>
    <x v="7"/>
    <s v="PRIV"/>
    <x v="0"/>
    <x v="1"/>
    <s v="NO"/>
    <x v="14"/>
    <x v="1273"/>
    <x v="1281"/>
    <x v="1272"/>
    <x v="1277"/>
  </r>
  <r>
    <s v="FT"/>
    <x v="0"/>
    <s v="ED7"/>
    <x v="7"/>
    <s v="PRIV"/>
    <x v="0"/>
    <x v="1"/>
    <s v="NO"/>
    <x v="14"/>
    <x v="1274"/>
    <x v="743"/>
    <x v="1273"/>
    <x v="1278"/>
  </r>
  <r>
    <s v="FT"/>
    <x v="0"/>
    <s v="ED7"/>
    <x v="7"/>
    <s v="PRIV"/>
    <x v="0"/>
    <x v="0"/>
    <s v="PL"/>
    <x v="26"/>
    <x v="1275"/>
    <x v="1282"/>
    <x v="1274"/>
    <x v="1279"/>
  </r>
  <r>
    <s v="PT"/>
    <x v="1"/>
    <s v="ED7"/>
    <x v="7"/>
    <s v="PRIV"/>
    <x v="0"/>
    <x v="0"/>
    <s v="PL"/>
    <x v="26"/>
    <x v="1276"/>
    <x v="1283"/>
    <x v="1275"/>
    <x v="1280"/>
  </r>
  <r>
    <s v="FT"/>
    <x v="0"/>
    <s v="ED7"/>
    <x v="7"/>
    <s v="PRIV"/>
    <x v="0"/>
    <x v="1"/>
    <s v="PL"/>
    <x v="26"/>
    <x v="1277"/>
    <x v="1284"/>
    <x v="1276"/>
    <x v="1281"/>
  </r>
  <r>
    <s v="PT"/>
    <x v="1"/>
    <s v="ED7"/>
    <x v="7"/>
    <s v="PRIV"/>
    <x v="0"/>
    <x v="1"/>
    <s v="PL"/>
    <x v="26"/>
    <x v="1278"/>
    <x v="1285"/>
    <x v="1277"/>
    <x v="1282"/>
  </r>
  <r>
    <s v="PT"/>
    <x v="1"/>
    <s v="ED7"/>
    <x v="7"/>
    <s v="PUBL"/>
    <x v="1"/>
    <x v="1"/>
    <s v="EE"/>
    <x v="9"/>
    <x v="288"/>
    <x v="151"/>
    <x v="762"/>
    <x v="1283"/>
  </r>
  <r>
    <s v="FT"/>
    <x v="0"/>
    <s v="ED7"/>
    <x v="7"/>
    <s v="PUBL"/>
    <x v="1"/>
    <x v="0"/>
    <s v="EE"/>
    <x v="9"/>
    <x v="1279"/>
    <x v="1286"/>
    <x v="1278"/>
    <x v="536"/>
  </r>
  <r>
    <s v="FT"/>
    <x v="0"/>
    <s v="ED7"/>
    <x v="7"/>
    <s v="PUBL"/>
    <x v="1"/>
    <x v="1"/>
    <s v="EE"/>
    <x v="9"/>
    <x v="1280"/>
    <x v="890"/>
    <x v="1216"/>
    <x v="335"/>
  </r>
  <r>
    <s v="PT"/>
    <x v="1"/>
    <s v="ED7"/>
    <x v="7"/>
    <s v="PRIV"/>
    <x v="0"/>
    <x v="0"/>
    <s v="PT"/>
    <x v="13"/>
    <x v="1281"/>
    <x v="767"/>
    <x v="1279"/>
    <x v="1284"/>
  </r>
  <r>
    <s v="FT"/>
    <x v="0"/>
    <s v="ED7"/>
    <x v="7"/>
    <s v="PRIV"/>
    <x v="0"/>
    <x v="0"/>
    <s v="PT"/>
    <x v="13"/>
    <x v="1282"/>
    <x v="1287"/>
    <x v="1280"/>
    <x v="1285"/>
  </r>
  <r>
    <s v="PT"/>
    <x v="1"/>
    <s v="ED7"/>
    <x v="7"/>
    <s v="PRIV"/>
    <x v="0"/>
    <x v="1"/>
    <s v="PT"/>
    <x v="13"/>
    <x v="276"/>
    <x v="1288"/>
    <x v="534"/>
    <x v="1286"/>
  </r>
  <r>
    <s v="FT"/>
    <x v="0"/>
    <s v="ED7"/>
    <x v="7"/>
    <s v="PRIV"/>
    <x v="0"/>
    <x v="1"/>
    <s v="PT"/>
    <x v="13"/>
    <x v="1283"/>
    <x v="1289"/>
    <x v="1281"/>
    <x v="1287"/>
  </r>
  <r>
    <s v="PT"/>
    <x v="1"/>
    <s v="ED7"/>
    <x v="7"/>
    <s v="PUBL"/>
    <x v="1"/>
    <x v="1"/>
    <s v="SI"/>
    <x v="11"/>
    <x v="257"/>
    <x v="1290"/>
    <x v="1282"/>
    <x v="1288"/>
  </r>
  <r>
    <s v="PT"/>
    <x v="1"/>
    <s v="ED7"/>
    <x v="7"/>
    <s v="PUBL"/>
    <x v="1"/>
    <x v="1"/>
    <s v="IS"/>
    <x v="2"/>
    <x v="1284"/>
    <x v="1291"/>
    <x v="1283"/>
    <x v="1289"/>
  </r>
  <r>
    <s v="PT"/>
    <x v="1"/>
    <s v="ED7"/>
    <x v="7"/>
    <s v="PRIV"/>
    <x v="0"/>
    <x v="0"/>
    <s v="RO"/>
    <x v="25"/>
    <x v="493"/>
    <x v="334"/>
    <x v="1284"/>
    <x v="1290"/>
  </r>
  <r>
    <s v="FT"/>
    <x v="0"/>
    <s v="ED7"/>
    <x v="7"/>
    <s v="PRIV"/>
    <x v="0"/>
    <x v="0"/>
    <s v="RO"/>
    <x v="25"/>
    <x v="1285"/>
    <x v="1292"/>
    <x v="1285"/>
    <x v="1291"/>
  </r>
  <r>
    <s v="PT"/>
    <x v="1"/>
    <s v="ED7"/>
    <x v="7"/>
    <s v="PRIV"/>
    <x v="0"/>
    <x v="1"/>
    <s v="RO"/>
    <x v="25"/>
    <x v="756"/>
    <x v="872"/>
    <x v="486"/>
    <x v="256"/>
  </r>
  <r>
    <s v="PT"/>
    <x v="1"/>
    <s v="ED7"/>
    <x v="7"/>
    <s v="PUBL"/>
    <x v="1"/>
    <x v="1"/>
    <s v="MT"/>
    <x v="4"/>
    <x v="1286"/>
    <x v="1293"/>
    <x v="1286"/>
    <x v="1292"/>
  </r>
  <r>
    <s v="FT"/>
    <x v="0"/>
    <s v="ED7"/>
    <x v="7"/>
    <s v="PRIV"/>
    <x v="0"/>
    <x v="1"/>
    <s v="RO"/>
    <x v="25"/>
    <x v="1287"/>
    <x v="1294"/>
    <x v="1287"/>
    <x v="1293"/>
  </r>
  <r>
    <s v="PT"/>
    <x v="1"/>
    <s v="ED7"/>
    <x v="7"/>
    <s v="PUBL"/>
    <x v="1"/>
    <x v="0"/>
    <s v="LU"/>
    <x v="7"/>
    <x v="1288"/>
    <x v="1295"/>
    <x v="1288"/>
    <x v="1294"/>
  </r>
  <r>
    <s v="FT"/>
    <x v="0"/>
    <s v="ED7"/>
    <x v="7"/>
    <s v="PUBL"/>
    <x v="1"/>
    <x v="1"/>
    <s v="LU"/>
    <x v="7"/>
    <x v="1289"/>
    <x v="1296"/>
    <x v="1289"/>
    <x v="1295"/>
  </r>
  <r>
    <s v="PT"/>
    <x v="1"/>
    <s v="ED7"/>
    <x v="7"/>
    <s v="PUBL"/>
    <x v="1"/>
    <x v="0"/>
    <s v="SI"/>
    <x v="11"/>
    <x v="1290"/>
    <x v="1297"/>
    <x v="1290"/>
    <x v="1296"/>
  </r>
  <r>
    <s v="FT"/>
    <x v="0"/>
    <s v="ED7"/>
    <x v="7"/>
    <s v="PUBL"/>
    <x v="1"/>
    <x v="1"/>
    <s v="IS"/>
    <x v="2"/>
    <x v="1291"/>
    <x v="1298"/>
    <x v="1291"/>
    <x v="308"/>
  </r>
  <r>
    <s v="FT"/>
    <x v="0"/>
    <s v="ED7"/>
    <x v="7"/>
    <s v="PUBL"/>
    <x v="1"/>
    <x v="1"/>
    <s v="MK"/>
    <x v="8"/>
    <x v="1292"/>
    <x v="1299"/>
    <x v="1292"/>
    <x v="739"/>
  </r>
  <r>
    <s v="PT"/>
    <x v="1"/>
    <s v="ED7"/>
    <x v="7"/>
    <s v="PUBL"/>
    <x v="1"/>
    <x v="1"/>
    <s v="LU"/>
    <x v="7"/>
    <x v="1293"/>
    <x v="1300"/>
    <x v="1293"/>
    <x v="681"/>
  </r>
  <r>
    <s v="PT"/>
    <x v="1"/>
    <s v="ED7"/>
    <x v="7"/>
    <s v="PUBL"/>
    <x v="1"/>
    <x v="0"/>
    <s v="MT"/>
    <x v="4"/>
    <x v="1294"/>
    <x v="1301"/>
    <x v="1294"/>
    <x v="276"/>
  </r>
  <r>
    <s v="PT"/>
    <x v="1"/>
    <s v="ED7"/>
    <x v="7"/>
    <s v="PUBL"/>
    <x v="1"/>
    <x v="1"/>
    <s v="CY"/>
    <x v="5"/>
    <x v="1001"/>
    <x v="1302"/>
    <x v="786"/>
    <x v="1297"/>
  </r>
  <r>
    <s v="PT"/>
    <x v="1"/>
    <s v="ED7"/>
    <x v="7"/>
    <s v="PUBL"/>
    <x v="1"/>
    <x v="1"/>
    <s v="RO"/>
    <x v="25"/>
    <x v="1295"/>
    <x v="1303"/>
    <x v="1295"/>
    <x v="1298"/>
  </r>
  <r>
    <s v="FT"/>
    <x v="0"/>
    <s v="ED7"/>
    <x v="7"/>
    <s v="PUBL"/>
    <x v="1"/>
    <x v="0"/>
    <s v="LU"/>
    <x v="7"/>
    <x v="872"/>
    <x v="1304"/>
    <x v="1296"/>
    <x v="1299"/>
  </r>
  <r>
    <s v="FT"/>
    <x v="0"/>
    <s v="ED7"/>
    <x v="7"/>
    <s v="PRIV"/>
    <x v="0"/>
    <x v="0"/>
    <s v="RS"/>
    <x v="17"/>
    <x v="1296"/>
    <x v="926"/>
    <x v="1297"/>
    <x v="1300"/>
  </r>
  <r>
    <s v="FT"/>
    <x v="0"/>
    <s v="ED7"/>
    <x v="7"/>
    <s v="PUBL"/>
    <x v="1"/>
    <x v="1"/>
    <s v="CY"/>
    <x v="5"/>
    <x v="1297"/>
    <x v="1305"/>
    <x v="348"/>
    <x v="1301"/>
  </r>
  <r>
    <s v="FT"/>
    <x v="0"/>
    <s v="ED7"/>
    <x v="7"/>
    <s v="PUBL"/>
    <x v="1"/>
    <x v="0"/>
    <s v="MK"/>
    <x v="8"/>
    <x v="1298"/>
    <x v="1306"/>
    <x v="1298"/>
    <x v="1302"/>
  </r>
  <r>
    <s v="FT"/>
    <x v="0"/>
    <s v="ED7"/>
    <x v="7"/>
    <s v="PUBL"/>
    <x v="1"/>
    <x v="1"/>
    <s v="MT"/>
    <x v="4"/>
    <x v="514"/>
    <x v="1307"/>
    <x v="1299"/>
    <x v="1303"/>
  </r>
  <r>
    <s v="FT"/>
    <x v="0"/>
    <s v="ED7"/>
    <x v="7"/>
    <s v="PRIV"/>
    <x v="0"/>
    <x v="1"/>
    <s v="RS"/>
    <x v="17"/>
    <x v="1299"/>
    <x v="1308"/>
    <x v="1300"/>
    <x v="1304"/>
  </r>
  <r>
    <s v="FT"/>
    <x v="0"/>
    <s v="ED7"/>
    <x v="7"/>
    <s v="PUBL"/>
    <x v="1"/>
    <x v="0"/>
    <s v="MT"/>
    <x v="4"/>
    <x v="1300"/>
    <x v="1309"/>
    <x v="1301"/>
    <x v="1305"/>
  </r>
  <r>
    <s v="PT"/>
    <x v="1"/>
    <s v="ED7"/>
    <x v="7"/>
    <s v="PUBL"/>
    <x v="1"/>
    <x v="0"/>
    <s v="IS"/>
    <x v="2"/>
    <x v="1301"/>
    <x v="1310"/>
    <x v="1302"/>
    <x v="1306"/>
  </r>
  <r>
    <s v="PT"/>
    <x v="1"/>
    <s v="ED7"/>
    <x v="7"/>
    <s v="PUBL"/>
    <x v="1"/>
    <x v="0"/>
    <s v="RO"/>
    <x v="25"/>
    <x v="1302"/>
    <x v="1311"/>
    <x v="1303"/>
    <x v="940"/>
  </r>
  <r>
    <s v="PT"/>
    <x v="1"/>
    <s v="ED7"/>
    <x v="7"/>
    <s v="PUBL"/>
    <x v="1"/>
    <x v="1"/>
    <s v="LT"/>
    <x v="12"/>
    <x v="1303"/>
    <x v="1312"/>
    <x v="1304"/>
    <x v="1307"/>
  </r>
  <r>
    <s v="PT"/>
    <x v="1"/>
    <s v="ED7"/>
    <x v="7"/>
    <s v="PUBL"/>
    <x v="1"/>
    <x v="0"/>
    <s v="CY"/>
    <x v="5"/>
    <x v="1304"/>
    <x v="1313"/>
    <x v="1305"/>
    <x v="1308"/>
  </r>
  <r>
    <s v="PT"/>
    <x v="1"/>
    <s v="ED7"/>
    <x v="7"/>
    <s v="PUBL"/>
    <x v="1"/>
    <x v="1"/>
    <s v="EL"/>
    <x v="34"/>
    <x v="1305"/>
    <x v="1314"/>
    <x v="1306"/>
    <x v="1309"/>
  </r>
  <r>
    <s v="FT"/>
    <x v="0"/>
    <s v="ED7"/>
    <x v="7"/>
    <s v="PUBL"/>
    <x v="1"/>
    <x v="0"/>
    <s v="IS"/>
    <x v="2"/>
    <x v="1306"/>
    <x v="1315"/>
    <x v="1307"/>
    <x v="1310"/>
  </r>
  <r>
    <s v="PT"/>
    <x v="1"/>
    <s v="ED7"/>
    <x v="7"/>
    <s v="PUBL"/>
    <x v="1"/>
    <x v="0"/>
    <s v="EL"/>
    <x v="34"/>
    <x v="1307"/>
    <x v="1316"/>
    <x v="1308"/>
    <x v="1311"/>
  </r>
  <r>
    <s v="PT"/>
    <x v="1"/>
    <s v="ED7"/>
    <x v="7"/>
    <s v="PUBL"/>
    <x v="1"/>
    <x v="0"/>
    <s v="PT"/>
    <x v="13"/>
    <x v="1308"/>
    <x v="1317"/>
    <x v="1309"/>
    <x v="1312"/>
  </r>
  <r>
    <s v="FT"/>
    <x v="0"/>
    <s v="ED7"/>
    <x v="7"/>
    <s v="PUBL"/>
    <x v="1"/>
    <x v="0"/>
    <s v="CY"/>
    <x v="5"/>
    <x v="1309"/>
    <x v="1318"/>
    <x v="1307"/>
    <x v="1313"/>
  </r>
  <r>
    <s v="PT"/>
    <x v="1"/>
    <s v="ED7"/>
    <x v="7"/>
    <s v="PUBL"/>
    <x v="1"/>
    <x v="1"/>
    <s v="DK"/>
    <x v="19"/>
    <x v="1310"/>
    <x v="507"/>
    <x v="1009"/>
    <x v="1314"/>
  </r>
  <r>
    <s v="PT"/>
    <x v="1"/>
    <s v="ED7"/>
    <x v="7"/>
    <s v="PUBL"/>
    <x v="1"/>
    <x v="0"/>
    <s v="DK"/>
    <x v="19"/>
    <x v="1311"/>
    <x v="1319"/>
    <x v="1310"/>
    <x v="1315"/>
  </r>
  <r>
    <s v="PT"/>
    <x v="1"/>
    <s v="ED7"/>
    <x v="7"/>
    <s v="PUBL"/>
    <x v="1"/>
    <x v="1"/>
    <s v="PT"/>
    <x v="13"/>
    <x v="1312"/>
    <x v="1320"/>
    <x v="1311"/>
    <x v="1073"/>
  </r>
  <r>
    <s v="PT"/>
    <x v="1"/>
    <s v="ED7"/>
    <x v="7"/>
    <s v="PUBL"/>
    <x v="1"/>
    <x v="0"/>
    <s v="LT"/>
    <x v="12"/>
    <x v="1313"/>
    <x v="1321"/>
    <x v="1312"/>
    <x v="1316"/>
  </r>
  <r>
    <s v="PT"/>
    <x v="1"/>
    <s v="ED7"/>
    <x v="7"/>
    <s v="PUBL"/>
    <x v="1"/>
    <x v="1"/>
    <s v="CZ"/>
    <x v="22"/>
    <x v="1314"/>
    <x v="1322"/>
    <x v="1313"/>
    <x v="1317"/>
  </r>
  <r>
    <s v="PT"/>
    <x v="1"/>
    <s v="ED7"/>
    <x v="7"/>
    <s v="PUBL"/>
    <x v="1"/>
    <x v="0"/>
    <s v="CH"/>
    <x v="16"/>
    <x v="1315"/>
    <x v="1323"/>
    <x v="1314"/>
    <x v="1318"/>
  </r>
  <r>
    <s v="PT"/>
    <x v="1"/>
    <s v="ED7"/>
    <x v="7"/>
    <s v="PRIV"/>
    <x v="0"/>
    <x v="0"/>
    <s v="SE"/>
    <x v="24"/>
    <x v="1316"/>
    <x v="1324"/>
    <x v="1315"/>
    <x v="1319"/>
  </r>
  <r>
    <s v="FT"/>
    <x v="0"/>
    <s v="ED7"/>
    <x v="7"/>
    <s v="PRIV"/>
    <x v="0"/>
    <x v="0"/>
    <s v="SE"/>
    <x v="24"/>
    <x v="1317"/>
    <x v="1325"/>
    <x v="1316"/>
    <x v="1320"/>
  </r>
  <r>
    <s v="PT"/>
    <x v="1"/>
    <s v="ED7"/>
    <x v="7"/>
    <s v="PRIV"/>
    <x v="0"/>
    <x v="1"/>
    <s v="SE"/>
    <x v="24"/>
    <x v="1318"/>
    <x v="873"/>
    <x v="1317"/>
    <x v="1321"/>
  </r>
  <r>
    <s v="FT"/>
    <x v="0"/>
    <s v="ED7"/>
    <x v="7"/>
    <s v="PRIV"/>
    <x v="0"/>
    <x v="1"/>
    <s v="SE"/>
    <x v="24"/>
    <x v="1319"/>
    <x v="1326"/>
    <x v="1318"/>
    <x v="1322"/>
  </r>
  <r>
    <s v="PT"/>
    <x v="1"/>
    <s v="ED7"/>
    <x v="7"/>
    <s v="PUBL"/>
    <x v="1"/>
    <x v="1"/>
    <s v="SK"/>
    <x v="15"/>
    <x v="1320"/>
    <x v="1327"/>
    <x v="1319"/>
    <x v="1323"/>
  </r>
  <r>
    <s v="PT"/>
    <x v="1"/>
    <s v="ED7"/>
    <x v="7"/>
    <s v="PUBL"/>
    <x v="1"/>
    <x v="1"/>
    <s v="CH"/>
    <x v="16"/>
    <x v="873"/>
    <x v="1328"/>
    <x v="1320"/>
    <x v="1324"/>
  </r>
  <r>
    <s v="PT"/>
    <x v="1"/>
    <s v="ED7"/>
    <x v="7"/>
    <s v="PUBL"/>
    <x v="1"/>
    <x v="1"/>
    <s v="NL"/>
    <x v="23"/>
    <x v="1321"/>
    <x v="1329"/>
    <x v="1321"/>
    <x v="1325"/>
  </r>
  <r>
    <s v="PT"/>
    <x v="1"/>
    <s v="ED7"/>
    <x v="7"/>
    <s v="PUBL"/>
    <x v="1"/>
    <x v="1"/>
    <s v="BE"/>
    <x v="32"/>
    <x v="1322"/>
    <x v="1330"/>
    <x v="1322"/>
    <x v="1326"/>
  </r>
  <r>
    <s v="PT"/>
    <x v="1"/>
    <s v="ED7"/>
    <x v="7"/>
    <s v="PUBL"/>
    <x v="1"/>
    <x v="1"/>
    <s v="IE"/>
    <x v="3"/>
    <x v="1323"/>
    <x v="1331"/>
    <x v="1323"/>
    <x v="1327"/>
  </r>
  <r>
    <s v="PT"/>
    <x v="1"/>
    <s v="ED7"/>
    <x v="7"/>
    <s v="PUBL"/>
    <x v="1"/>
    <x v="0"/>
    <s v="BE"/>
    <x v="32"/>
    <x v="1324"/>
    <x v="1332"/>
    <x v="1324"/>
    <x v="1328"/>
  </r>
  <r>
    <s v="PT"/>
    <x v="1"/>
    <s v="ED7"/>
    <x v="7"/>
    <s v="PUBL"/>
    <x v="1"/>
    <x v="1"/>
    <s v="HR"/>
    <x v="6"/>
    <x v="1325"/>
    <x v="1333"/>
    <x v="1325"/>
    <x v="1329"/>
  </r>
  <r>
    <s v="FT"/>
    <x v="0"/>
    <s v="ED7"/>
    <x v="7"/>
    <s v="PUBL"/>
    <x v="1"/>
    <x v="1"/>
    <s v="IE"/>
    <x v="3"/>
    <x v="1326"/>
    <x v="1334"/>
    <x v="1326"/>
    <x v="1330"/>
  </r>
  <r>
    <s v="PT"/>
    <x v="1"/>
    <s v="ED7"/>
    <x v="7"/>
    <s v="PUBL"/>
    <x v="1"/>
    <x v="1"/>
    <s v="HU"/>
    <x v="20"/>
    <x v="1327"/>
    <x v="1335"/>
    <x v="1327"/>
    <x v="1331"/>
  </r>
  <r>
    <s v="PT"/>
    <x v="1"/>
    <s v="ED7"/>
    <x v="7"/>
    <s v="PUBL"/>
    <x v="1"/>
    <x v="0"/>
    <s v="IE"/>
    <x v="3"/>
    <x v="1328"/>
    <x v="1336"/>
    <x v="1328"/>
    <x v="1332"/>
  </r>
  <r>
    <s v="PT"/>
    <x v="1"/>
    <s v="ED7"/>
    <x v="7"/>
    <s v="PUBL"/>
    <x v="1"/>
    <x v="1"/>
    <s v="NO"/>
    <x v="14"/>
    <x v="1329"/>
    <x v="1337"/>
    <x v="1329"/>
    <x v="1333"/>
  </r>
  <r>
    <s v="PT"/>
    <x v="1"/>
    <s v="ED7"/>
    <x v="7"/>
    <s v="PUBL"/>
    <x v="1"/>
    <x v="0"/>
    <s v="SK"/>
    <x v="15"/>
    <x v="1330"/>
    <x v="1338"/>
    <x v="1330"/>
    <x v="1334"/>
  </r>
  <r>
    <s v="FT"/>
    <x v="0"/>
    <s v="ED7"/>
    <x v="7"/>
    <s v="PUBL"/>
    <x v="1"/>
    <x v="1"/>
    <s v="SI"/>
    <x v="11"/>
    <x v="1331"/>
    <x v="1339"/>
    <x v="1331"/>
    <x v="1335"/>
  </r>
  <r>
    <s v="PT"/>
    <x v="1"/>
    <s v="ED7"/>
    <x v="7"/>
    <s v="PUBL"/>
    <x v="1"/>
    <x v="0"/>
    <s v="CZ"/>
    <x v="22"/>
    <x v="1332"/>
    <x v="1340"/>
    <x v="1332"/>
    <x v="1336"/>
  </r>
  <r>
    <s v="PT"/>
    <x v="1"/>
    <s v="ED7"/>
    <x v="7"/>
    <s v="PUBL"/>
    <x v="1"/>
    <x v="0"/>
    <s v="NL"/>
    <x v="23"/>
    <x v="1333"/>
    <x v="1341"/>
    <x v="1333"/>
    <x v="1337"/>
  </r>
  <r>
    <s v="FT"/>
    <x v="0"/>
    <s v="ED7"/>
    <x v="7"/>
    <s v="PUBL"/>
    <x v="1"/>
    <x v="0"/>
    <s v="IE"/>
    <x v="3"/>
    <x v="1334"/>
    <x v="1342"/>
    <x v="1334"/>
    <x v="1338"/>
  </r>
  <r>
    <s v="FT"/>
    <x v="0"/>
    <s v="ED7"/>
    <x v="7"/>
    <s v="PUBL"/>
    <x v="1"/>
    <x v="1"/>
    <s v="LT"/>
    <x v="12"/>
    <x v="1335"/>
    <x v="1343"/>
    <x v="1335"/>
    <x v="1339"/>
  </r>
  <r>
    <s v="PT"/>
    <x v="1"/>
    <s v="ED7"/>
    <x v="7"/>
    <s v="PUBL"/>
    <x v="1"/>
    <x v="0"/>
    <s v="HR"/>
    <x v="6"/>
    <x v="1336"/>
    <x v="1344"/>
    <x v="1336"/>
    <x v="1340"/>
  </r>
  <r>
    <s v="PT"/>
    <x v="1"/>
    <s v="ED7"/>
    <x v="7"/>
    <s v="PUBL"/>
    <x v="1"/>
    <x v="0"/>
    <s v="HU"/>
    <x v="20"/>
    <x v="1337"/>
    <x v="1345"/>
    <x v="1337"/>
    <x v="1341"/>
  </r>
  <r>
    <s v="PT"/>
    <x v="1"/>
    <s v="ED7"/>
    <x v="7"/>
    <s v="PUBL"/>
    <x v="1"/>
    <x v="1"/>
    <s v="BG"/>
    <x v="1"/>
    <x v="1338"/>
    <x v="1346"/>
    <x v="1338"/>
    <x v="1342"/>
  </r>
  <r>
    <s v="PT"/>
    <x v="1"/>
    <s v="ED7"/>
    <x v="7"/>
    <s v="PUBL"/>
    <x v="1"/>
    <x v="1"/>
    <s v="FI"/>
    <x v="18"/>
    <x v="1339"/>
    <x v="1347"/>
    <x v="1339"/>
    <x v="1343"/>
  </r>
  <r>
    <s v="PT"/>
    <x v="1"/>
    <s v="ED7"/>
    <x v="7"/>
    <s v="PUBL"/>
    <x v="1"/>
    <x v="0"/>
    <s v="NO"/>
    <x v="14"/>
    <x v="1340"/>
    <x v="1348"/>
    <x v="1340"/>
    <x v="1344"/>
  </r>
  <r>
    <s v="FT"/>
    <x v="0"/>
    <s v="ED7"/>
    <x v="7"/>
    <s v="PUBL"/>
    <x v="1"/>
    <x v="1"/>
    <s v="FI"/>
    <x v="18"/>
    <x v="1341"/>
    <x v="1349"/>
    <x v="1341"/>
    <x v="1345"/>
  </r>
  <r>
    <s v="FT"/>
    <x v="0"/>
    <s v="ED7"/>
    <x v="7"/>
    <s v="PUBL"/>
    <x v="1"/>
    <x v="1"/>
    <s v="BE"/>
    <x v="32"/>
    <x v="1342"/>
    <x v="1350"/>
    <x v="1342"/>
    <x v="1346"/>
  </r>
  <r>
    <s v="FT"/>
    <x v="0"/>
    <s v="ED7"/>
    <x v="7"/>
    <s v="PUBL"/>
    <x v="1"/>
    <x v="0"/>
    <s v="SI"/>
    <x v="11"/>
    <x v="1343"/>
    <x v="1351"/>
    <x v="1343"/>
    <x v="1347"/>
  </r>
  <r>
    <s v="PT"/>
    <x v="1"/>
    <s v="ED7"/>
    <x v="7"/>
    <s v="PUBL"/>
    <x v="1"/>
    <x v="0"/>
    <s v="FI"/>
    <x v="18"/>
    <x v="1344"/>
    <x v="1352"/>
    <x v="1344"/>
    <x v="1348"/>
  </r>
  <r>
    <s v="FT"/>
    <x v="0"/>
    <s v="ED7"/>
    <x v="7"/>
    <s v="PUBL"/>
    <x v="1"/>
    <x v="1"/>
    <s v="RS"/>
    <x v="17"/>
    <x v="1345"/>
    <x v="1353"/>
    <x v="1345"/>
    <x v="1349"/>
  </r>
  <r>
    <s v="PT"/>
    <x v="1"/>
    <s v="ED7"/>
    <x v="7"/>
    <s v="PUBL"/>
    <x v="1"/>
    <x v="0"/>
    <s v="DE"/>
    <x v="28"/>
    <x v="1346"/>
    <x v="1354"/>
    <x v="1346"/>
    <x v="1350"/>
  </r>
  <r>
    <s v="FT"/>
    <x v="0"/>
    <s v="ED7"/>
    <x v="7"/>
    <s v="PUBL"/>
    <x v="1"/>
    <x v="0"/>
    <s v="LT"/>
    <x v="12"/>
    <x v="1347"/>
    <x v="1355"/>
    <x v="1347"/>
    <x v="1351"/>
  </r>
  <r>
    <s v="PT"/>
    <x v="1"/>
    <s v="ED7"/>
    <x v="7"/>
    <s v="PUBL"/>
    <x v="1"/>
    <x v="0"/>
    <s v="BG"/>
    <x v="1"/>
    <x v="1348"/>
    <x v="1356"/>
    <x v="1348"/>
    <x v="1352"/>
  </r>
  <r>
    <s v="FT"/>
    <x v="0"/>
    <s v="ED7"/>
    <x v="7"/>
    <s v="PUBL"/>
    <x v="1"/>
    <x v="1"/>
    <s v="HR"/>
    <x v="6"/>
    <x v="1349"/>
    <x v="1357"/>
    <x v="1349"/>
    <x v="1353"/>
  </r>
  <r>
    <s v="FT"/>
    <x v="0"/>
    <s v="ED7"/>
    <x v="7"/>
    <s v="PUBL"/>
    <x v="1"/>
    <x v="0"/>
    <s v="BE"/>
    <x v="32"/>
    <x v="1350"/>
    <x v="1358"/>
    <x v="1350"/>
    <x v="1354"/>
  </r>
  <r>
    <s v="FT"/>
    <x v="0"/>
    <s v="ED7"/>
    <x v="7"/>
    <s v="PUBL"/>
    <x v="1"/>
    <x v="0"/>
    <s v="FI"/>
    <x v="18"/>
    <x v="1351"/>
    <x v="1359"/>
    <x v="1351"/>
    <x v="1355"/>
  </r>
  <r>
    <s v="FT"/>
    <x v="0"/>
    <s v="ED7"/>
    <x v="7"/>
    <s v="PUBL"/>
    <x v="1"/>
    <x v="1"/>
    <s v="SK"/>
    <x v="15"/>
    <x v="1103"/>
    <x v="1360"/>
    <x v="1352"/>
    <x v="1356"/>
  </r>
  <r>
    <s v="PT"/>
    <x v="1"/>
    <s v="ED7"/>
    <x v="7"/>
    <s v="PUBL"/>
    <x v="1"/>
    <x v="1"/>
    <s v="SE"/>
    <x v="24"/>
    <x v="1352"/>
    <x v="1361"/>
    <x v="1353"/>
    <x v="1357"/>
  </r>
  <r>
    <s v="FT"/>
    <x v="0"/>
    <s v="ED7"/>
    <x v="7"/>
    <s v="PUBL"/>
    <x v="1"/>
    <x v="1"/>
    <s v="NO"/>
    <x v="14"/>
    <x v="1353"/>
    <x v="1362"/>
    <x v="1354"/>
    <x v="1358"/>
  </r>
  <r>
    <s v="PT"/>
    <x v="1"/>
    <s v="ED7"/>
    <x v="7"/>
    <s v="PUBL"/>
    <x v="1"/>
    <x v="1"/>
    <s v="DE"/>
    <x v="28"/>
    <x v="1354"/>
    <x v="1363"/>
    <x v="1355"/>
    <x v="1359"/>
  </r>
  <r>
    <s v="FT"/>
    <x v="0"/>
    <s v="ED7"/>
    <x v="7"/>
    <s v="PUBL"/>
    <x v="1"/>
    <x v="1"/>
    <s v="BG"/>
    <x v="1"/>
    <x v="1355"/>
    <x v="1364"/>
    <x v="1356"/>
    <x v="1360"/>
  </r>
  <r>
    <s v="FT"/>
    <x v="0"/>
    <s v="ED7"/>
    <x v="7"/>
    <s v="PUBL"/>
    <x v="1"/>
    <x v="1"/>
    <s v="HU"/>
    <x v="20"/>
    <x v="1356"/>
    <x v="1365"/>
    <x v="1357"/>
    <x v="1361"/>
  </r>
  <r>
    <s v="FT"/>
    <x v="0"/>
    <s v="ED7"/>
    <x v="7"/>
    <s v="PUBL"/>
    <x v="1"/>
    <x v="1"/>
    <s v="EL"/>
    <x v="34"/>
    <x v="1357"/>
    <x v="1366"/>
    <x v="1358"/>
    <x v="1362"/>
  </r>
  <r>
    <s v="FT"/>
    <x v="0"/>
    <s v="ED7"/>
    <x v="7"/>
    <s v="PUBL"/>
    <x v="1"/>
    <x v="0"/>
    <s v="RS"/>
    <x v="17"/>
    <x v="1358"/>
    <x v="1367"/>
    <x v="1359"/>
    <x v="1363"/>
  </r>
  <r>
    <s v="FT"/>
    <x v="0"/>
    <s v="ED7"/>
    <x v="7"/>
    <s v="PUBL"/>
    <x v="1"/>
    <x v="0"/>
    <s v="NO"/>
    <x v="14"/>
    <x v="1359"/>
    <x v="1368"/>
    <x v="1360"/>
    <x v="1364"/>
  </r>
  <r>
    <s v="FT"/>
    <x v="0"/>
    <s v="ED7"/>
    <x v="7"/>
    <s v="PUBL"/>
    <x v="1"/>
    <x v="0"/>
    <s v="BG"/>
    <x v="1"/>
    <x v="1360"/>
    <x v="1369"/>
    <x v="1361"/>
    <x v="1365"/>
  </r>
  <r>
    <s v="FT"/>
    <x v="0"/>
    <s v="ED7"/>
    <x v="7"/>
    <s v="PUBL"/>
    <x v="1"/>
    <x v="0"/>
    <s v="SK"/>
    <x v="15"/>
    <x v="1361"/>
    <x v="1370"/>
    <x v="1362"/>
    <x v="1366"/>
  </r>
  <r>
    <s v="FT"/>
    <x v="0"/>
    <s v="ED7"/>
    <x v="7"/>
    <s v="PUBL"/>
    <x v="1"/>
    <x v="1"/>
    <s v="CH"/>
    <x v="16"/>
    <x v="1362"/>
    <x v="1371"/>
    <x v="1363"/>
    <x v="1367"/>
  </r>
  <r>
    <s v="PT"/>
    <x v="1"/>
    <s v="ED7"/>
    <x v="7"/>
    <s v="PRIV"/>
    <x v="0"/>
    <x v="0"/>
    <s v="SI"/>
    <x v="11"/>
    <x v="1363"/>
    <x v="1281"/>
    <x v="1364"/>
    <x v="1368"/>
  </r>
  <r>
    <s v="FT"/>
    <x v="0"/>
    <s v="ED7"/>
    <x v="7"/>
    <s v="PRIV"/>
    <x v="0"/>
    <x v="0"/>
    <s v="SI"/>
    <x v="11"/>
    <x v="1364"/>
    <x v="1372"/>
    <x v="1365"/>
    <x v="351"/>
  </r>
  <r>
    <s v="FT"/>
    <x v="0"/>
    <s v="ED7"/>
    <x v="7"/>
    <s v="PUBL"/>
    <x v="1"/>
    <x v="0"/>
    <s v="HR"/>
    <x v="6"/>
    <x v="1365"/>
    <x v="1373"/>
    <x v="1366"/>
    <x v="1369"/>
  </r>
  <r>
    <s v="FT"/>
    <x v="0"/>
    <s v="ED7"/>
    <x v="7"/>
    <s v="PUBL"/>
    <x v="1"/>
    <x v="0"/>
    <s v="HU"/>
    <x v="20"/>
    <x v="1366"/>
    <x v="1374"/>
    <x v="1367"/>
    <x v="1370"/>
  </r>
  <r>
    <s v="FT"/>
    <x v="0"/>
    <s v="ED7"/>
    <x v="7"/>
    <s v="PUBL"/>
    <x v="1"/>
    <x v="0"/>
    <s v="CH"/>
    <x v="16"/>
    <x v="1367"/>
    <x v="1375"/>
    <x v="1368"/>
    <x v="1371"/>
  </r>
  <r>
    <s v="FT"/>
    <x v="0"/>
    <s v="ED7"/>
    <x v="7"/>
    <s v="PUBL"/>
    <x v="1"/>
    <x v="1"/>
    <s v="DK"/>
    <x v="19"/>
    <x v="1368"/>
    <x v="1376"/>
    <x v="1369"/>
    <x v="1372"/>
  </r>
  <r>
    <s v="PT"/>
    <x v="1"/>
    <s v="ED7"/>
    <x v="7"/>
    <s v="PRIV"/>
    <x v="0"/>
    <x v="1"/>
    <s v="SI"/>
    <x v="11"/>
    <x v="1369"/>
    <x v="1377"/>
    <x v="1370"/>
    <x v="1373"/>
  </r>
  <r>
    <s v="FT"/>
    <x v="0"/>
    <s v="ED7"/>
    <x v="7"/>
    <s v="PRIV"/>
    <x v="0"/>
    <x v="1"/>
    <s v="SI"/>
    <x v="11"/>
    <x v="305"/>
    <x v="1378"/>
    <x v="1371"/>
    <x v="1374"/>
  </r>
  <r>
    <s v="PT"/>
    <x v="1"/>
    <s v="ED7"/>
    <x v="7"/>
    <s v="PUBL"/>
    <x v="1"/>
    <x v="0"/>
    <s v="SE"/>
    <x v="24"/>
    <x v="1370"/>
    <x v="1379"/>
    <x v="1372"/>
    <x v="1375"/>
  </r>
  <r>
    <s v="FT"/>
    <x v="0"/>
    <s v="ED7"/>
    <x v="7"/>
    <s v="PUBL"/>
    <x v="1"/>
    <x v="0"/>
    <s v="EL"/>
    <x v="34"/>
    <x v="1371"/>
    <x v="1380"/>
    <x v="1373"/>
    <x v="1376"/>
  </r>
  <r>
    <s v="FT"/>
    <x v="0"/>
    <s v="ED7"/>
    <x v="7"/>
    <s v="PUBL"/>
    <x v="1"/>
    <x v="1"/>
    <s v="SE"/>
    <x v="24"/>
    <x v="1372"/>
    <x v="1381"/>
    <x v="1374"/>
    <x v="1377"/>
  </r>
  <r>
    <s v="FT"/>
    <x v="0"/>
    <s v="ED7"/>
    <x v="7"/>
    <s v="PUBL"/>
    <x v="1"/>
    <x v="0"/>
    <s v="DK"/>
    <x v="19"/>
    <x v="1373"/>
    <x v="1382"/>
    <x v="1375"/>
    <x v="1378"/>
  </r>
  <r>
    <s v="PT"/>
    <x v="1"/>
    <s v="ED7"/>
    <x v="7"/>
    <s v="PUBL"/>
    <x v="1"/>
    <x v="0"/>
    <s v="ES"/>
    <x v="30"/>
    <x v="1374"/>
    <x v="1383"/>
    <x v="1376"/>
    <x v="1379"/>
  </r>
  <r>
    <s v="PT"/>
    <x v="1"/>
    <s v="ED7"/>
    <x v="7"/>
    <s v="PUBL"/>
    <x v="1"/>
    <x v="1"/>
    <s v="ES"/>
    <x v="30"/>
    <x v="1375"/>
    <x v="1384"/>
    <x v="1377"/>
    <x v="1380"/>
  </r>
  <r>
    <s v="FT"/>
    <x v="0"/>
    <s v="ED7"/>
    <x v="7"/>
    <s v="PUBL"/>
    <x v="1"/>
    <x v="0"/>
    <s v="SE"/>
    <x v="24"/>
    <x v="1376"/>
    <x v="1385"/>
    <x v="1378"/>
    <x v="1381"/>
  </r>
  <r>
    <s v="PT"/>
    <x v="1"/>
    <s v="ED7"/>
    <x v="7"/>
    <s v="PUBL"/>
    <x v="1"/>
    <x v="1"/>
    <s v="PL"/>
    <x v="26"/>
    <x v="1377"/>
    <x v="1386"/>
    <x v="1379"/>
    <x v="1382"/>
  </r>
  <r>
    <s v="FT"/>
    <x v="0"/>
    <s v="ED7"/>
    <x v="7"/>
    <s v="PUBL"/>
    <x v="1"/>
    <x v="1"/>
    <s v="CZ"/>
    <x v="22"/>
    <x v="1378"/>
    <x v="1387"/>
    <x v="1380"/>
    <x v="1383"/>
  </r>
  <r>
    <s v="FT"/>
    <x v="0"/>
    <s v="ED7"/>
    <x v="7"/>
    <s v="PUBL"/>
    <x v="1"/>
    <x v="1"/>
    <s v="PT"/>
    <x v="13"/>
    <x v="1379"/>
    <x v="1388"/>
    <x v="1381"/>
    <x v="1384"/>
  </r>
  <r>
    <s v="FT"/>
    <x v="0"/>
    <s v="ED7"/>
    <x v="7"/>
    <s v="PUBL"/>
    <x v="1"/>
    <x v="1"/>
    <s v="NL"/>
    <x v="23"/>
    <x v="1380"/>
    <x v="1389"/>
    <x v="1382"/>
    <x v="1385"/>
  </r>
  <r>
    <s v="FT"/>
    <x v="0"/>
    <s v="ED7"/>
    <x v="7"/>
    <s v="PUBL"/>
    <x v="1"/>
    <x v="0"/>
    <s v="PT"/>
    <x v="13"/>
    <x v="1381"/>
    <x v="1390"/>
    <x v="1383"/>
    <x v="1386"/>
  </r>
  <r>
    <s v="FT"/>
    <x v="0"/>
    <s v="ED7"/>
    <x v="7"/>
    <s v="PUBL"/>
    <x v="1"/>
    <x v="0"/>
    <s v="NL"/>
    <x v="23"/>
    <x v="1382"/>
    <x v="1391"/>
    <x v="1384"/>
    <x v="1387"/>
  </r>
  <r>
    <s v="FT"/>
    <x v="0"/>
    <s v="ED7"/>
    <x v="7"/>
    <s v="PUBL"/>
    <x v="1"/>
    <x v="1"/>
    <s v="AT"/>
    <x v="0"/>
    <x v="1383"/>
    <x v="1392"/>
    <x v="1385"/>
    <x v="1388"/>
  </r>
  <r>
    <s v="FT"/>
    <x v="0"/>
    <s v="ED7"/>
    <x v="7"/>
    <s v="PUBL"/>
    <x v="1"/>
    <x v="1"/>
    <s v="RO"/>
    <x v="25"/>
    <x v="1384"/>
    <x v="1393"/>
    <x v="1386"/>
    <x v="1389"/>
  </r>
  <r>
    <s v="FT"/>
    <x v="0"/>
    <s v="ED7"/>
    <x v="7"/>
    <s v="PUBL"/>
    <x v="1"/>
    <x v="0"/>
    <s v="CZ"/>
    <x v="22"/>
    <x v="1385"/>
    <x v="1394"/>
    <x v="1387"/>
    <x v="1390"/>
  </r>
  <r>
    <s v="FT"/>
    <x v="0"/>
    <s v="ED7"/>
    <x v="7"/>
    <s v="PUBL"/>
    <x v="1"/>
    <x v="0"/>
    <s v="AT"/>
    <x v="0"/>
    <x v="1386"/>
    <x v="1395"/>
    <x v="1388"/>
    <x v="1391"/>
  </r>
  <r>
    <s v="FT"/>
    <x v="0"/>
    <s v="ED7"/>
    <x v="7"/>
    <s v="PUBL"/>
    <x v="1"/>
    <x v="1"/>
    <s v="ES"/>
    <x v="30"/>
    <x v="1387"/>
    <x v="1396"/>
    <x v="1389"/>
    <x v="1392"/>
  </r>
  <r>
    <s v="PT"/>
    <x v="1"/>
    <s v="ED7"/>
    <x v="7"/>
    <s v="PUBL"/>
    <x v="1"/>
    <x v="0"/>
    <s v="PL"/>
    <x v="26"/>
    <x v="1388"/>
    <x v="1397"/>
    <x v="1390"/>
    <x v="1393"/>
  </r>
  <r>
    <s v="FT"/>
    <x v="0"/>
    <s v="ED7"/>
    <x v="7"/>
    <s v="PUBL"/>
    <x v="1"/>
    <x v="0"/>
    <s v="RO"/>
    <x v="25"/>
    <x v="1389"/>
    <x v="1398"/>
    <x v="1391"/>
    <x v="1394"/>
  </r>
  <r>
    <s v="FT"/>
    <x v="0"/>
    <s v="ED7"/>
    <x v="7"/>
    <s v="PUBL"/>
    <x v="1"/>
    <x v="1"/>
    <s v="PL"/>
    <x v="26"/>
    <x v="1390"/>
    <x v="1399"/>
    <x v="1392"/>
    <x v="1395"/>
  </r>
  <r>
    <s v="FT"/>
    <x v="0"/>
    <s v="ED7"/>
    <x v="7"/>
    <s v="PUBL"/>
    <x v="1"/>
    <x v="0"/>
    <s v="ES"/>
    <x v="30"/>
    <x v="1391"/>
    <x v="1400"/>
    <x v="1393"/>
    <x v="1396"/>
  </r>
  <r>
    <s v="FT"/>
    <x v="0"/>
    <s v="ED7"/>
    <x v="7"/>
    <s v="PUBL"/>
    <x v="1"/>
    <x v="0"/>
    <s v="PL"/>
    <x v="26"/>
    <x v="1392"/>
    <x v="1401"/>
    <x v="1394"/>
    <x v="1397"/>
  </r>
  <r>
    <s v="FT"/>
    <x v="0"/>
    <s v="ED7"/>
    <x v="7"/>
    <s v="PUBL"/>
    <x v="1"/>
    <x v="0"/>
    <s v="TR"/>
    <x v="27"/>
    <x v="1393"/>
    <x v="1402"/>
    <x v="1395"/>
    <x v="1398"/>
  </r>
  <r>
    <s v="FT"/>
    <x v="0"/>
    <s v="ED7"/>
    <x v="7"/>
    <s v="PUBL"/>
    <x v="1"/>
    <x v="1"/>
    <s v="TR"/>
    <x v="27"/>
    <x v="1394"/>
    <x v="1403"/>
    <x v="1396"/>
    <x v="1399"/>
  </r>
  <r>
    <s v="FT"/>
    <x v="0"/>
    <s v="ED7"/>
    <x v="7"/>
    <s v="PUBL"/>
    <x v="1"/>
    <x v="1"/>
    <s v="IT"/>
    <x v="29"/>
    <x v="1395"/>
    <x v="1404"/>
    <x v="1397"/>
    <x v="1400"/>
  </r>
  <r>
    <s v="FT"/>
    <x v="0"/>
    <s v="ED7"/>
    <x v="7"/>
    <s v="PUBL"/>
    <x v="1"/>
    <x v="1"/>
    <s v="FR"/>
    <x v="31"/>
    <x v="1396"/>
    <x v="1405"/>
    <x v="1398"/>
    <x v="1401"/>
  </r>
  <r>
    <s v="FT"/>
    <x v="0"/>
    <s v="ED7"/>
    <x v="7"/>
    <s v="PUBL"/>
    <x v="1"/>
    <x v="0"/>
    <s v="IT"/>
    <x v="29"/>
    <x v="1397"/>
    <x v="1406"/>
    <x v="1399"/>
    <x v="1402"/>
  </r>
  <r>
    <s v="FT"/>
    <x v="0"/>
    <s v="ED7"/>
    <x v="7"/>
    <s v="PUBL"/>
    <x v="1"/>
    <x v="0"/>
    <s v="FR"/>
    <x v="31"/>
    <x v="1398"/>
    <x v="1407"/>
    <x v="1400"/>
    <x v="1403"/>
  </r>
  <r>
    <s v="FT"/>
    <x v="0"/>
    <s v="ED7"/>
    <x v="7"/>
    <s v="PUBL"/>
    <x v="1"/>
    <x v="1"/>
    <s v="DE"/>
    <x v="28"/>
    <x v="1399"/>
    <x v="1408"/>
    <x v="1401"/>
    <x v="1404"/>
  </r>
  <r>
    <s v="FT"/>
    <x v="0"/>
    <s v="ED7"/>
    <x v="7"/>
    <s v="PUBL"/>
    <x v="1"/>
    <x v="0"/>
    <s v="DE"/>
    <x v="28"/>
    <x v="1400"/>
    <x v="1409"/>
    <x v="1402"/>
    <x v="1405"/>
  </r>
  <r>
    <s v="FT"/>
    <x v="0"/>
    <s v="ED7"/>
    <x v="7"/>
    <s v="PRIV"/>
    <x v="0"/>
    <x v="0"/>
    <s v="SK"/>
    <x v="15"/>
    <x v="1401"/>
    <x v="1410"/>
    <x v="1403"/>
    <x v="1406"/>
  </r>
  <r>
    <s v="PT"/>
    <x v="1"/>
    <s v="ED7"/>
    <x v="7"/>
    <s v="PRIV"/>
    <x v="0"/>
    <x v="0"/>
    <s v="SK"/>
    <x v="15"/>
    <x v="1402"/>
    <x v="1411"/>
    <x v="1404"/>
    <x v="1407"/>
  </r>
  <r>
    <s v="FT"/>
    <x v="0"/>
    <s v="ED7"/>
    <x v="7"/>
    <s v="PRIV"/>
    <x v="0"/>
    <x v="1"/>
    <s v="SK"/>
    <x v="15"/>
    <x v="1403"/>
    <x v="1412"/>
    <x v="656"/>
    <x v="1408"/>
  </r>
  <r>
    <s v="PT"/>
    <x v="1"/>
    <s v="ED7"/>
    <x v="7"/>
    <s v="PRIV"/>
    <x v="0"/>
    <x v="1"/>
    <s v="SK"/>
    <x v="15"/>
    <x v="1404"/>
    <x v="1413"/>
    <x v="1405"/>
    <x v="1409"/>
  </r>
  <r>
    <s v="FT"/>
    <x v="0"/>
    <s v="ED7"/>
    <x v="7"/>
    <s v="PRIV"/>
    <x v="0"/>
    <x v="0"/>
    <s v="TR"/>
    <x v="27"/>
    <x v="1405"/>
    <x v="1414"/>
    <x v="1406"/>
    <x v="1410"/>
  </r>
  <r>
    <s v="FT"/>
    <x v="0"/>
    <s v="ED7"/>
    <x v="7"/>
    <s v="PRIV"/>
    <x v="0"/>
    <x v="1"/>
    <s v="TR"/>
    <x v="27"/>
    <x v="1406"/>
    <x v="1415"/>
    <x v="1407"/>
    <x v="1411"/>
  </r>
  <r>
    <s v="PT"/>
    <x v="1"/>
    <s v="ED7"/>
    <x v="7"/>
    <s v="PRIV"/>
    <x v="0"/>
    <x v="0"/>
    <s v="UK"/>
    <x v="21"/>
    <x v="1407"/>
    <x v="1416"/>
    <x v="1408"/>
    <x v="1412"/>
  </r>
  <r>
    <s v="FT"/>
    <x v="0"/>
    <s v="ED7"/>
    <x v="7"/>
    <s v="PRIV"/>
    <x v="0"/>
    <x v="0"/>
    <s v="UK"/>
    <x v="21"/>
    <x v="1408"/>
    <x v="1417"/>
    <x v="1409"/>
    <x v="1413"/>
  </r>
  <r>
    <s v="PT"/>
    <x v="1"/>
    <s v="ED7"/>
    <x v="7"/>
    <s v="PRIV"/>
    <x v="0"/>
    <x v="1"/>
    <s v="UK"/>
    <x v="21"/>
    <x v="1409"/>
    <x v="1418"/>
    <x v="1410"/>
    <x v="1414"/>
  </r>
  <r>
    <s v="FT"/>
    <x v="0"/>
    <s v="ED7"/>
    <x v="7"/>
    <s v="PRIV"/>
    <x v="0"/>
    <x v="1"/>
    <s v="UK"/>
    <x v="21"/>
    <x v="1410"/>
    <x v="1419"/>
    <x v="1411"/>
    <x v="1415"/>
  </r>
  <r>
    <s v="FT"/>
    <x v="0"/>
    <s v="ED8"/>
    <x v="8"/>
    <s v="PRIV"/>
    <x v="0"/>
    <x v="0"/>
    <s v="AT"/>
    <x v="0"/>
    <x v="1411"/>
    <x v="733"/>
    <x v="1412"/>
    <x v="1416"/>
  </r>
  <r>
    <s v="FT"/>
    <x v="0"/>
    <s v="ED8"/>
    <x v="8"/>
    <s v="PRIV"/>
    <x v="0"/>
    <x v="1"/>
    <s v="AT"/>
    <x v="0"/>
    <x v="295"/>
    <x v="1420"/>
    <x v="1413"/>
    <x v="1417"/>
  </r>
  <r>
    <s v="FT"/>
    <x v="0"/>
    <s v="ED8"/>
    <x v="8"/>
    <s v="PRIV"/>
    <x v="0"/>
    <x v="0"/>
    <s v="BE"/>
    <x v="32"/>
    <x v="1412"/>
    <x v="1421"/>
    <x v="1414"/>
    <x v="1418"/>
  </r>
  <r>
    <s v="FT"/>
    <x v="0"/>
    <s v="ED8"/>
    <x v="8"/>
    <s v="PRIV"/>
    <x v="0"/>
    <x v="1"/>
    <s v="BE"/>
    <x v="32"/>
    <x v="1413"/>
    <x v="1422"/>
    <x v="1415"/>
    <x v="1419"/>
  </r>
  <r>
    <s v="FT"/>
    <x v="0"/>
    <s v="ED8"/>
    <x v="8"/>
    <s v="PRIV"/>
    <x v="0"/>
    <x v="0"/>
    <s v="BG"/>
    <x v="1"/>
    <x v="325"/>
    <x v="774"/>
    <x v="276"/>
    <x v="3"/>
  </r>
  <r>
    <s v="PT"/>
    <x v="1"/>
    <s v="ED8"/>
    <x v="8"/>
    <s v="PRIV"/>
    <x v="0"/>
    <x v="0"/>
    <s v="BG"/>
    <x v="1"/>
    <x v="460"/>
    <x v="845"/>
    <x v="776"/>
    <x v="547"/>
  </r>
  <r>
    <s v="FT"/>
    <x v="0"/>
    <s v="ED8"/>
    <x v="8"/>
    <s v="PRIV"/>
    <x v="0"/>
    <x v="1"/>
    <s v="BG"/>
    <x v="1"/>
    <x v="323"/>
    <x v="969"/>
    <x v="1416"/>
    <x v="102"/>
  </r>
  <r>
    <s v="PT"/>
    <x v="1"/>
    <s v="ED8"/>
    <x v="8"/>
    <s v="PRIV"/>
    <x v="0"/>
    <x v="1"/>
    <s v="BG"/>
    <x v="1"/>
    <x v="496"/>
    <x v="1423"/>
    <x v="769"/>
    <x v="893"/>
  </r>
  <r>
    <s v="PT"/>
    <x v="1"/>
    <s v="ED8"/>
    <x v="8"/>
    <s v="PRIV"/>
    <x v="0"/>
    <x v="0"/>
    <s v="CY"/>
    <x v="5"/>
    <x v="1414"/>
    <x v="858"/>
    <x v="1265"/>
    <x v="102"/>
  </r>
  <r>
    <s v="FT"/>
    <x v="0"/>
    <s v="ED8"/>
    <x v="8"/>
    <s v="PRIV"/>
    <x v="0"/>
    <x v="0"/>
    <s v="CY"/>
    <x v="5"/>
    <x v="906"/>
    <x v="1424"/>
    <x v="464"/>
    <x v="547"/>
  </r>
  <r>
    <s v="PT"/>
    <x v="1"/>
    <s v="ED8"/>
    <x v="8"/>
    <s v="PRIV"/>
    <x v="0"/>
    <x v="1"/>
    <s v="CY"/>
    <x v="5"/>
    <x v="1415"/>
    <x v="1423"/>
    <x v="681"/>
    <x v="971"/>
  </r>
  <r>
    <s v="FT"/>
    <x v="0"/>
    <s v="ED8"/>
    <x v="8"/>
    <s v="PRIV"/>
    <x v="0"/>
    <x v="1"/>
    <s v="CY"/>
    <x v="5"/>
    <x v="778"/>
    <x v="158"/>
    <x v="970"/>
    <x v="324"/>
  </r>
  <r>
    <s v="FT"/>
    <x v="0"/>
    <s v="ED8"/>
    <x v="8"/>
    <s v="PRIV"/>
    <x v="0"/>
    <x v="0"/>
    <s v="CZ"/>
    <x v="22"/>
    <x v="1416"/>
    <x v="1425"/>
    <x v="1417"/>
    <x v="160"/>
  </r>
  <r>
    <s v="FT"/>
    <x v="0"/>
    <s v="ED8"/>
    <x v="8"/>
    <s v="PRIV"/>
    <x v="0"/>
    <x v="1"/>
    <s v="CZ"/>
    <x v="22"/>
    <x v="265"/>
    <x v="765"/>
    <x v="1418"/>
    <x v="769"/>
  </r>
  <r>
    <s v="PT"/>
    <x v="1"/>
    <s v="ED8"/>
    <x v="8"/>
    <s v="PRIV"/>
    <x v="0"/>
    <x v="0"/>
    <s v="EE"/>
    <x v="9"/>
    <x v="1417"/>
    <x v="1426"/>
    <x v="1419"/>
    <x v="1420"/>
  </r>
  <r>
    <s v="FT"/>
    <x v="0"/>
    <s v="ED8"/>
    <x v="8"/>
    <s v="PRIV"/>
    <x v="0"/>
    <x v="0"/>
    <s v="EE"/>
    <x v="9"/>
    <x v="1418"/>
    <x v="1427"/>
    <x v="1420"/>
    <x v="1421"/>
  </r>
  <r>
    <s v="PT"/>
    <x v="1"/>
    <s v="ED8"/>
    <x v="8"/>
    <s v="PRIV"/>
    <x v="0"/>
    <x v="1"/>
    <s v="EE"/>
    <x v="9"/>
    <x v="1419"/>
    <x v="1428"/>
    <x v="1421"/>
    <x v="1422"/>
  </r>
  <r>
    <s v="FT"/>
    <x v="0"/>
    <s v="ED8"/>
    <x v="8"/>
    <s v="PRIV"/>
    <x v="0"/>
    <x v="1"/>
    <s v="EE"/>
    <x v="9"/>
    <x v="1420"/>
    <x v="925"/>
    <x v="1422"/>
    <x v="1423"/>
  </r>
  <r>
    <s v="FT"/>
    <x v="0"/>
    <s v="ED8"/>
    <x v="8"/>
    <s v="PRIV"/>
    <x v="0"/>
    <x v="0"/>
    <s v="ES"/>
    <x v="30"/>
    <x v="1421"/>
    <x v="349"/>
    <x v="785"/>
    <x v="1424"/>
  </r>
  <r>
    <s v="FT"/>
    <x v="0"/>
    <s v="ED8"/>
    <x v="8"/>
    <s v="PRIV"/>
    <x v="0"/>
    <x v="1"/>
    <s v="ES"/>
    <x v="30"/>
    <x v="1422"/>
    <x v="1429"/>
    <x v="1423"/>
    <x v="1425"/>
  </r>
  <r>
    <s v="FT"/>
    <x v="0"/>
    <s v="ED8"/>
    <x v="8"/>
    <s v="PRIV"/>
    <x v="0"/>
    <x v="0"/>
    <s v="FR"/>
    <x v="31"/>
    <x v="1423"/>
    <x v="1430"/>
    <x v="1370"/>
    <x v="336"/>
  </r>
  <r>
    <s v="FT"/>
    <x v="0"/>
    <s v="ED8"/>
    <x v="8"/>
    <s v="PRIV"/>
    <x v="0"/>
    <x v="1"/>
    <s v="FR"/>
    <x v="31"/>
    <x v="1424"/>
    <x v="1431"/>
    <x v="1424"/>
    <x v="1426"/>
  </r>
  <r>
    <s v="PT"/>
    <x v="1"/>
    <s v="ED8"/>
    <x v="8"/>
    <s v="PRIV"/>
    <x v="0"/>
    <x v="0"/>
    <s v="HU"/>
    <x v="20"/>
    <x v="158"/>
    <x v="1432"/>
    <x v="850"/>
    <x v="893"/>
  </r>
  <r>
    <s v="FT"/>
    <x v="0"/>
    <s v="ED8"/>
    <x v="8"/>
    <s v="PRIV"/>
    <x v="0"/>
    <x v="0"/>
    <s v="HU"/>
    <x v="20"/>
    <x v="1425"/>
    <x v="1433"/>
    <x v="901"/>
    <x v="1427"/>
  </r>
  <r>
    <s v="PT"/>
    <x v="1"/>
    <s v="ED8"/>
    <x v="8"/>
    <s v="PRIV"/>
    <x v="0"/>
    <x v="1"/>
    <s v="HU"/>
    <x v="20"/>
    <x v="485"/>
    <x v="156"/>
    <x v="1425"/>
    <x v="1428"/>
  </r>
  <r>
    <s v="FT"/>
    <x v="0"/>
    <s v="ED8"/>
    <x v="8"/>
    <s v="PRIV"/>
    <x v="0"/>
    <x v="1"/>
    <s v="HU"/>
    <x v="20"/>
    <x v="548"/>
    <x v="1434"/>
    <x v="1426"/>
    <x v="1429"/>
  </r>
  <r>
    <s v="FT"/>
    <x v="0"/>
    <s v="ED8"/>
    <x v="8"/>
    <s v="PRIV"/>
    <x v="0"/>
    <x v="0"/>
    <s v="IE"/>
    <x v="3"/>
    <x v="682"/>
    <x v="515"/>
    <x v="291"/>
    <x v="1430"/>
  </r>
  <r>
    <s v="FT"/>
    <x v="0"/>
    <s v="ED8"/>
    <x v="8"/>
    <s v="PRIV"/>
    <x v="0"/>
    <x v="1"/>
    <s v="IE"/>
    <x v="3"/>
    <x v="771"/>
    <x v="538"/>
    <x v="1054"/>
    <x v="156"/>
  </r>
  <r>
    <s v="FT"/>
    <x v="0"/>
    <s v="ED8"/>
    <x v="8"/>
    <s v="PRIV"/>
    <x v="0"/>
    <x v="0"/>
    <s v="IS"/>
    <x v="2"/>
    <x v="769"/>
    <x v="961"/>
    <x v="101"/>
    <x v="521"/>
  </r>
  <r>
    <s v="PT"/>
    <x v="1"/>
    <s v="ED8"/>
    <x v="8"/>
    <s v="PRIV"/>
    <x v="0"/>
    <x v="0"/>
    <s v="IS"/>
    <x v="2"/>
    <x v="288"/>
    <x v="1435"/>
    <x v="515"/>
    <x v="498"/>
  </r>
  <r>
    <s v="PT"/>
    <x v="1"/>
    <s v="ED8"/>
    <x v="8"/>
    <s v="PRIV"/>
    <x v="0"/>
    <x v="1"/>
    <s v="IS"/>
    <x v="2"/>
    <x v="151"/>
    <x v="1435"/>
    <x v="527"/>
    <x v="1283"/>
  </r>
  <r>
    <s v="FT"/>
    <x v="0"/>
    <s v="ED8"/>
    <x v="8"/>
    <s v="PRIV"/>
    <x v="0"/>
    <x v="1"/>
    <s v="IS"/>
    <x v="2"/>
    <x v="102"/>
    <x v="515"/>
    <x v="1416"/>
    <x v="1431"/>
  </r>
  <r>
    <s v="FT"/>
    <x v="0"/>
    <s v="ED8"/>
    <x v="8"/>
    <s v="PRIV"/>
    <x v="0"/>
    <x v="0"/>
    <s v="IT"/>
    <x v="29"/>
    <x v="1426"/>
    <x v="1436"/>
    <x v="1427"/>
    <x v="1269"/>
  </r>
  <r>
    <s v="FT"/>
    <x v="0"/>
    <s v="ED8"/>
    <x v="8"/>
    <s v="PRIV"/>
    <x v="0"/>
    <x v="1"/>
    <s v="IT"/>
    <x v="29"/>
    <x v="1427"/>
    <x v="1437"/>
    <x v="346"/>
    <x v="1432"/>
  </r>
  <r>
    <s v="FT"/>
    <x v="0"/>
    <s v="ED8"/>
    <x v="8"/>
    <s v="PRIV"/>
    <x v="0"/>
    <x v="0"/>
    <s v="LI"/>
    <x v="33"/>
    <x v="861"/>
    <x v="1065"/>
    <x v="155"/>
    <x v="521"/>
  </r>
  <r>
    <s v="PT"/>
    <x v="1"/>
    <s v="ED8"/>
    <x v="8"/>
    <s v="PRIV"/>
    <x v="0"/>
    <x v="0"/>
    <s v="LI"/>
    <x v="33"/>
    <x v="275"/>
    <x v="763"/>
    <x v="154"/>
    <x v="154"/>
  </r>
  <r>
    <s v="FT"/>
    <x v="0"/>
    <s v="ED8"/>
    <x v="8"/>
    <s v="PRIV"/>
    <x v="0"/>
    <x v="1"/>
    <s v="LI"/>
    <x v="33"/>
    <x v="682"/>
    <x v="1065"/>
    <x v="3"/>
    <x v="1431"/>
  </r>
  <r>
    <s v="PT"/>
    <x v="1"/>
    <s v="ED8"/>
    <x v="8"/>
    <s v="PRIV"/>
    <x v="0"/>
    <x v="1"/>
    <s v="LI"/>
    <x v="33"/>
    <x v="1428"/>
    <x v="892"/>
    <x v="161"/>
    <x v="1433"/>
  </r>
  <r>
    <s v="FT"/>
    <x v="0"/>
    <s v="ED8"/>
    <x v="8"/>
    <s v="PRIV"/>
    <x v="0"/>
    <x v="0"/>
    <s v="LT"/>
    <x v="12"/>
    <x v="900"/>
    <x v="1065"/>
    <x v="1428"/>
    <x v="544"/>
  </r>
  <r>
    <s v="PT"/>
    <x v="1"/>
    <s v="ED8"/>
    <x v="8"/>
    <s v="PRIV"/>
    <x v="0"/>
    <x v="0"/>
    <s v="LT"/>
    <x v="12"/>
    <x v="2"/>
    <x v="1065"/>
    <x v="1429"/>
    <x v="971"/>
  </r>
  <r>
    <s v="FT"/>
    <x v="0"/>
    <s v="ED8"/>
    <x v="8"/>
    <s v="PRIV"/>
    <x v="0"/>
    <x v="1"/>
    <s v="LT"/>
    <x v="12"/>
    <x v="542"/>
    <x v="1065"/>
    <x v="681"/>
    <x v="2"/>
  </r>
  <r>
    <s v="PT"/>
    <x v="1"/>
    <s v="ED8"/>
    <x v="8"/>
    <s v="PRIV"/>
    <x v="0"/>
    <x v="1"/>
    <s v="LT"/>
    <x v="12"/>
    <x v="900"/>
    <x v="290"/>
    <x v="515"/>
    <x v="1434"/>
  </r>
  <r>
    <s v="PT"/>
    <x v="1"/>
    <s v="ED8"/>
    <x v="8"/>
    <s v="PRIV"/>
    <x v="0"/>
    <x v="0"/>
    <s v="LV"/>
    <x v="10"/>
    <x v="330"/>
    <x v="774"/>
    <x v="157"/>
    <x v="165"/>
  </r>
  <r>
    <s v="FT"/>
    <x v="0"/>
    <s v="ED8"/>
    <x v="8"/>
    <s v="PRIV"/>
    <x v="0"/>
    <x v="0"/>
    <s v="LV"/>
    <x v="10"/>
    <x v="1429"/>
    <x v="1438"/>
    <x v="1430"/>
    <x v="1435"/>
  </r>
  <r>
    <s v="PT"/>
    <x v="1"/>
    <s v="ED8"/>
    <x v="8"/>
    <s v="PRIV"/>
    <x v="0"/>
    <x v="1"/>
    <s v="LV"/>
    <x v="10"/>
    <x v="683"/>
    <x v="1439"/>
    <x v="277"/>
    <x v="1065"/>
  </r>
  <r>
    <s v="FT"/>
    <x v="0"/>
    <s v="ED8"/>
    <x v="8"/>
    <s v="PRIV"/>
    <x v="0"/>
    <x v="1"/>
    <s v="LV"/>
    <x v="10"/>
    <x v="1430"/>
    <x v="1440"/>
    <x v="1431"/>
    <x v="1425"/>
  </r>
  <r>
    <s v="FT"/>
    <x v="0"/>
    <s v="ED8"/>
    <x v="8"/>
    <s v="PRIV"/>
    <x v="0"/>
    <x v="0"/>
    <s v="MK"/>
    <x v="8"/>
    <x v="776"/>
    <x v="1425"/>
    <x v="527"/>
    <x v="498"/>
  </r>
  <r>
    <s v="FT"/>
    <x v="0"/>
    <s v="ED8"/>
    <x v="8"/>
    <s v="PRIV"/>
    <x v="0"/>
    <x v="1"/>
    <s v="MK"/>
    <x v="8"/>
    <x v="160"/>
    <x v="457"/>
    <x v="527"/>
    <x v="498"/>
  </r>
  <r>
    <s v="PT"/>
    <x v="1"/>
    <s v="ED8"/>
    <x v="8"/>
    <s v="PRIV"/>
    <x v="0"/>
    <x v="0"/>
    <s v="NO"/>
    <x v="14"/>
    <x v="1431"/>
    <x v="858"/>
    <x v="1432"/>
    <x v="1436"/>
  </r>
  <r>
    <s v="PT"/>
    <x v="1"/>
    <s v="ED8"/>
    <x v="8"/>
    <s v="PRIV"/>
    <x v="0"/>
    <x v="1"/>
    <s v="NO"/>
    <x v="14"/>
    <x v="897"/>
    <x v="1007"/>
    <x v="328"/>
    <x v="114"/>
  </r>
  <r>
    <s v="PT"/>
    <x v="1"/>
    <s v="ED8"/>
    <x v="8"/>
    <s v="PRIV"/>
    <x v="0"/>
    <x v="0"/>
    <s v="PL"/>
    <x v="26"/>
    <x v="1432"/>
    <x v="1441"/>
    <x v="1433"/>
    <x v="1437"/>
  </r>
  <r>
    <s v="FT"/>
    <x v="0"/>
    <s v="ED8"/>
    <x v="8"/>
    <s v="PRIV"/>
    <x v="0"/>
    <x v="0"/>
    <s v="PL"/>
    <x v="26"/>
    <x v="1433"/>
    <x v="1442"/>
    <x v="1434"/>
    <x v="1438"/>
  </r>
  <r>
    <s v="PT"/>
    <x v="1"/>
    <s v="ED8"/>
    <x v="8"/>
    <s v="PRIV"/>
    <x v="0"/>
    <x v="1"/>
    <s v="PL"/>
    <x v="26"/>
    <x v="1434"/>
    <x v="1443"/>
    <x v="1435"/>
    <x v="780"/>
  </r>
  <r>
    <s v="FT"/>
    <x v="0"/>
    <s v="ED8"/>
    <x v="8"/>
    <s v="PRIV"/>
    <x v="0"/>
    <x v="1"/>
    <s v="PL"/>
    <x v="26"/>
    <x v="1435"/>
    <x v="1444"/>
    <x v="1436"/>
    <x v="1439"/>
  </r>
  <r>
    <s v="PT"/>
    <x v="1"/>
    <s v="ED8"/>
    <x v="8"/>
    <s v="PRIV"/>
    <x v="0"/>
    <x v="0"/>
    <s v="PT"/>
    <x v="13"/>
    <x v="3"/>
    <x v="290"/>
    <x v="874"/>
    <x v="890"/>
  </r>
  <r>
    <s v="FT"/>
    <x v="0"/>
    <s v="ED8"/>
    <x v="8"/>
    <s v="PRIV"/>
    <x v="0"/>
    <x v="0"/>
    <s v="PT"/>
    <x v="13"/>
    <x v="1436"/>
    <x v="1445"/>
    <x v="1437"/>
    <x v="1297"/>
  </r>
  <r>
    <s v="PT"/>
    <x v="1"/>
    <s v="ED8"/>
    <x v="8"/>
    <s v="PRIV"/>
    <x v="0"/>
    <x v="1"/>
    <s v="PT"/>
    <x v="13"/>
    <x v="769"/>
    <x v="290"/>
    <x v="1059"/>
    <x v="1283"/>
  </r>
  <r>
    <s v="FT"/>
    <x v="0"/>
    <s v="ED8"/>
    <x v="8"/>
    <s v="PRIV"/>
    <x v="0"/>
    <x v="1"/>
    <s v="PT"/>
    <x v="13"/>
    <x v="1437"/>
    <x v="1446"/>
    <x v="1438"/>
    <x v="1440"/>
  </r>
  <r>
    <s v="FT"/>
    <x v="0"/>
    <s v="ED8"/>
    <x v="8"/>
    <s v="PRIV"/>
    <x v="0"/>
    <x v="0"/>
    <s v="RO"/>
    <x v="25"/>
    <x v="779"/>
    <x v="1042"/>
    <x v="838"/>
    <x v="534"/>
  </r>
  <r>
    <s v="FT"/>
    <x v="0"/>
    <s v="ED8"/>
    <x v="8"/>
    <s v="PRIV"/>
    <x v="0"/>
    <x v="1"/>
    <s v="RO"/>
    <x v="25"/>
    <x v="519"/>
    <x v="337"/>
    <x v="1439"/>
    <x v="1255"/>
  </r>
  <r>
    <s v="FT"/>
    <x v="0"/>
    <s v="ED8"/>
    <x v="8"/>
    <s v="PRIV"/>
    <x v="0"/>
    <x v="0"/>
    <s v="RS"/>
    <x v="17"/>
    <x v="1039"/>
    <x v="1447"/>
    <x v="1440"/>
    <x v="1441"/>
  </r>
  <r>
    <s v="FT"/>
    <x v="0"/>
    <s v="ED8"/>
    <x v="8"/>
    <s v="PRIV"/>
    <x v="0"/>
    <x v="1"/>
    <s v="RS"/>
    <x v="17"/>
    <x v="1254"/>
    <x v="1448"/>
    <x v="1441"/>
    <x v="343"/>
  </r>
  <r>
    <s v="FT"/>
    <x v="0"/>
    <s v="ED8"/>
    <x v="8"/>
    <s v="PRIV"/>
    <x v="0"/>
    <x v="0"/>
    <s v="SE"/>
    <x v="24"/>
    <x v="1438"/>
    <x v="1449"/>
    <x v="1442"/>
    <x v="1442"/>
  </r>
  <r>
    <s v="PT"/>
    <x v="1"/>
    <s v="ED8"/>
    <x v="8"/>
    <s v="PRIV"/>
    <x v="0"/>
    <x v="0"/>
    <s v="SE"/>
    <x v="24"/>
    <x v="1439"/>
    <x v="1450"/>
    <x v="1443"/>
    <x v="782"/>
  </r>
  <r>
    <s v="PT"/>
    <x v="1"/>
    <s v="ED8"/>
    <x v="8"/>
    <s v="PRIV"/>
    <x v="0"/>
    <x v="1"/>
    <s v="SE"/>
    <x v="24"/>
    <x v="1440"/>
    <x v="1451"/>
    <x v="1444"/>
    <x v="1443"/>
  </r>
  <r>
    <s v="FT"/>
    <x v="0"/>
    <s v="ED8"/>
    <x v="8"/>
    <s v="PRIV"/>
    <x v="0"/>
    <x v="1"/>
    <s v="SE"/>
    <x v="24"/>
    <x v="1441"/>
    <x v="1452"/>
    <x v="1445"/>
    <x v="1444"/>
  </r>
  <r>
    <s v="PT"/>
    <x v="1"/>
    <s v="ED8"/>
    <x v="8"/>
    <s v="PRIV"/>
    <x v="0"/>
    <x v="0"/>
    <s v="SI"/>
    <x v="11"/>
    <x v="1442"/>
    <x v="1288"/>
    <x v="1253"/>
    <x v="1286"/>
  </r>
  <r>
    <s v="FT"/>
    <x v="0"/>
    <s v="ED8"/>
    <x v="8"/>
    <s v="PRIV"/>
    <x v="0"/>
    <x v="0"/>
    <s v="SI"/>
    <x v="11"/>
    <x v="908"/>
    <x v="1453"/>
    <x v="898"/>
    <x v="1445"/>
  </r>
  <r>
    <s v="PT"/>
    <x v="1"/>
    <s v="ED8"/>
    <x v="8"/>
    <s v="PRIV"/>
    <x v="0"/>
    <x v="1"/>
    <s v="SI"/>
    <x v="11"/>
    <x v="775"/>
    <x v="540"/>
    <x v="894"/>
    <x v="773"/>
  </r>
  <r>
    <s v="FT"/>
    <x v="0"/>
    <s v="ED8"/>
    <x v="8"/>
    <s v="PRIV"/>
    <x v="0"/>
    <x v="1"/>
    <s v="SI"/>
    <x v="11"/>
    <x v="1411"/>
    <x v="1454"/>
    <x v="1446"/>
    <x v="1446"/>
  </r>
  <r>
    <s v="FT"/>
    <x v="0"/>
    <s v="ED8"/>
    <x v="8"/>
    <s v="PUBL"/>
    <x v="1"/>
    <x v="0"/>
    <s v="NO"/>
    <x v="14"/>
    <x v="770"/>
    <x v="762"/>
    <x v="762"/>
    <x v="275"/>
  </r>
  <r>
    <s v="FT"/>
    <x v="0"/>
    <s v="ED8"/>
    <x v="8"/>
    <s v="PUBL"/>
    <x v="1"/>
    <x v="1"/>
    <s v="NO"/>
    <x v="14"/>
    <x v="542"/>
    <x v="513"/>
    <x v="1059"/>
    <x v="1447"/>
  </r>
  <r>
    <s v="PT"/>
    <x v="1"/>
    <s v="ED8"/>
    <x v="8"/>
    <s v="PUBL"/>
    <x v="1"/>
    <x v="1"/>
    <s v="LU"/>
    <x v="7"/>
    <x v="683"/>
    <x v="766"/>
    <x v="1416"/>
    <x v="154"/>
  </r>
  <r>
    <s v="PT"/>
    <x v="1"/>
    <s v="ED8"/>
    <x v="8"/>
    <s v="PUBL"/>
    <x v="1"/>
    <x v="0"/>
    <s v="LU"/>
    <x v="7"/>
    <x v="329"/>
    <x v="970"/>
    <x v="540"/>
    <x v="152"/>
  </r>
  <r>
    <s v="FT"/>
    <x v="0"/>
    <s v="ED8"/>
    <x v="8"/>
    <s v="PUBL"/>
    <x v="1"/>
    <x v="0"/>
    <s v="MT"/>
    <x v="4"/>
    <x v="323"/>
    <x v="1455"/>
    <x v="532"/>
    <x v="155"/>
  </r>
  <r>
    <s v="PT"/>
    <x v="1"/>
    <s v="ED8"/>
    <x v="8"/>
    <s v="PUBL"/>
    <x v="1"/>
    <x v="0"/>
    <s v="MT"/>
    <x v="4"/>
    <x v="323"/>
    <x v="970"/>
    <x v="1447"/>
    <x v="3"/>
  </r>
  <r>
    <s v="FT"/>
    <x v="0"/>
    <s v="ED8"/>
    <x v="8"/>
    <s v="PUBL"/>
    <x v="1"/>
    <x v="1"/>
    <s v="MT"/>
    <x v="4"/>
    <x v="773"/>
    <x v="1439"/>
    <x v="1448"/>
    <x v="2"/>
  </r>
  <r>
    <s v="FT"/>
    <x v="0"/>
    <s v="ED8"/>
    <x v="8"/>
    <s v="PRIV"/>
    <x v="0"/>
    <x v="0"/>
    <s v="SK"/>
    <x v="15"/>
    <x v="543"/>
    <x v="529"/>
    <x v="1449"/>
    <x v="902"/>
  </r>
  <r>
    <s v="PT"/>
    <x v="1"/>
    <s v="ED8"/>
    <x v="8"/>
    <s v="PRIV"/>
    <x v="0"/>
    <x v="0"/>
    <s v="SK"/>
    <x v="15"/>
    <x v="1443"/>
    <x v="1456"/>
    <x v="1450"/>
    <x v="764"/>
  </r>
  <r>
    <s v="FT"/>
    <x v="0"/>
    <s v="ED8"/>
    <x v="8"/>
    <s v="PRIV"/>
    <x v="0"/>
    <x v="1"/>
    <s v="SK"/>
    <x v="15"/>
    <x v="276"/>
    <x v="529"/>
    <x v="1432"/>
    <x v="1448"/>
  </r>
  <r>
    <s v="PT"/>
    <x v="1"/>
    <s v="ED8"/>
    <x v="8"/>
    <s v="PUBL"/>
    <x v="1"/>
    <x v="1"/>
    <s v="CY"/>
    <x v="5"/>
    <x v="742"/>
    <x v="460"/>
    <x v="532"/>
    <x v="1430"/>
  </r>
  <r>
    <s v="PT"/>
    <x v="1"/>
    <s v="ED8"/>
    <x v="8"/>
    <s v="PRIV"/>
    <x v="0"/>
    <x v="1"/>
    <s v="SK"/>
    <x v="15"/>
    <x v="1444"/>
    <x v="1457"/>
    <x v="1451"/>
    <x v="1449"/>
  </r>
  <r>
    <s v="PT"/>
    <x v="1"/>
    <s v="ED8"/>
    <x v="8"/>
    <s v="PUBL"/>
    <x v="1"/>
    <x v="1"/>
    <s v="MT"/>
    <x v="4"/>
    <x v="265"/>
    <x v="872"/>
    <x v="776"/>
    <x v="157"/>
  </r>
  <r>
    <s v="PT"/>
    <x v="1"/>
    <s v="ED8"/>
    <x v="8"/>
    <s v="PUBL"/>
    <x v="1"/>
    <x v="0"/>
    <s v="CY"/>
    <x v="5"/>
    <x v="1050"/>
    <x v="157"/>
    <x v="542"/>
    <x v="496"/>
  </r>
  <r>
    <s v="PT"/>
    <x v="1"/>
    <s v="ED8"/>
    <x v="8"/>
    <s v="PUBL"/>
    <x v="1"/>
    <x v="1"/>
    <s v="IS"/>
    <x v="2"/>
    <x v="544"/>
    <x v="761"/>
    <x v="1452"/>
    <x v="288"/>
  </r>
  <r>
    <s v="FT"/>
    <x v="0"/>
    <s v="ED8"/>
    <x v="8"/>
    <s v="PRIV"/>
    <x v="0"/>
    <x v="0"/>
    <s v="TR"/>
    <x v="27"/>
    <x v="1445"/>
    <x v="1458"/>
    <x v="1453"/>
    <x v="1450"/>
  </r>
  <r>
    <s v="FT"/>
    <x v="0"/>
    <s v="ED8"/>
    <x v="8"/>
    <s v="PUBL"/>
    <x v="1"/>
    <x v="1"/>
    <s v="IS"/>
    <x v="2"/>
    <x v="161"/>
    <x v="1459"/>
    <x v="114"/>
    <x v="1451"/>
  </r>
  <r>
    <s v="PT"/>
    <x v="1"/>
    <s v="ED8"/>
    <x v="8"/>
    <s v="PUBL"/>
    <x v="1"/>
    <x v="0"/>
    <s v="IS"/>
    <x v="2"/>
    <x v="1446"/>
    <x v="1460"/>
    <x v="1454"/>
    <x v="1452"/>
  </r>
  <r>
    <s v="FT"/>
    <x v="0"/>
    <s v="ED8"/>
    <x v="8"/>
    <s v="PRIV"/>
    <x v="0"/>
    <x v="1"/>
    <s v="TR"/>
    <x v="27"/>
    <x v="1447"/>
    <x v="1461"/>
    <x v="1455"/>
    <x v="1453"/>
  </r>
  <r>
    <s v="PT"/>
    <x v="1"/>
    <s v="ED8"/>
    <x v="8"/>
    <s v="PUBL"/>
    <x v="1"/>
    <x v="1"/>
    <s v="LT"/>
    <x v="12"/>
    <x v="1004"/>
    <x v="1462"/>
    <x v="486"/>
    <x v="1454"/>
  </r>
  <r>
    <s v="FT"/>
    <x v="0"/>
    <s v="ED8"/>
    <x v="8"/>
    <s v="PUBL"/>
    <x v="1"/>
    <x v="1"/>
    <s v="MK"/>
    <x v="8"/>
    <x v="1448"/>
    <x v="746"/>
    <x v="888"/>
    <x v="472"/>
  </r>
  <r>
    <s v="FT"/>
    <x v="0"/>
    <s v="ED8"/>
    <x v="8"/>
    <s v="PUBL"/>
    <x v="1"/>
    <x v="0"/>
    <s v="MK"/>
    <x v="8"/>
    <x v="1449"/>
    <x v="1226"/>
    <x v="1253"/>
    <x v="1455"/>
  </r>
  <r>
    <s v="FT"/>
    <x v="0"/>
    <s v="ED8"/>
    <x v="8"/>
    <s v="PUBL"/>
    <x v="1"/>
    <x v="0"/>
    <s v="SI"/>
    <x v="11"/>
    <x v="1450"/>
    <x v="1463"/>
    <x v="904"/>
    <x v="1456"/>
  </r>
  <r>
    <s v="PT"/>
    <x v="1"/>
    <s v="ED8"/>
    <x v="8"/>
    <s v="PUBL"/>
    <x v="1"/>
    <x v="0"/>
    <s v="LT"/>
    <x v="12"/>
    <x v="1224"/>
    <x v="1464"/>
    <x v="1456"/>
    <x v="1457"/>
  </r>
  <r>
    <s v="FT"/>
    <x v="0"/>
    <s v="ED8"/>
    <x v="8"/>
    <s v="PUBL"/>
    <x v="1"/>
    <x v="0"/>
    <s v="IS"/>
    <x v="2"/>
    <x v="1258"/>
    <x v="1430"/>
    <x v="775"/>
    <x v="1458"/>
  </r>
  <r>
    <s v="FT"/>
    <x v="0"/>
    <s v="ED8"/>
    <x v="8"/>
    <s v="PUBL"/>
    <x v="1"/>
    <x v="1"/>
    <s v="SI"/>
    <x v="11"/>
    <x v="1451"/>
    <x v="1465"/>
    <x v="264"/>
    <x v="1459"/>
  </r>
  <r>
    <s v="FT"/>
    <x v="0"/>
    <s v="ED8"/>
    <x v="8"/>
    <s v="PUBL"/>
    <x v="1"/>
    <x v="0"/>
    <s v="LU"/>
    <x v="7"/>
    <x v="1452"/>
    <x v="1466"/>
    <x v="905"/>
    <x v="1460"/>
  </r>
  <r>
    <s v="FT"/>
    <x v="0"/>
    <s v="ED8"/>
    <x v="8"/>
    <s v="PUBL"/>
    <x v="1"/>
    <x v="1"/>
    <s v="LU"/>
    <x v="7"/>
    <x v="1453"/>
    <x v="1467"/>
    <x v="465"/>
    <x v="1461"/>
  </r>
  <r>
    <s v="FT"/>
    <x v="0"/>
    <s v="ED8"/>
    <x v="8"/>
    <s v="PUBL"/>
    <x v="1"/>
    <x v="1"/>
    <s v="CY"/>
    <x v="5"/>
    <x v="1454"/>
    <x v="1468"/>
    <x v="1457"/>
    <x v="1229"/>
  </r>
  <r>
    <s v="PT"/>
    <x v="1"/>
    <s v="ED8"/>
    <x v="8"/>
    <s v="PUBL"/>
    <x v="1"/>
    <x v="1"/>
    <s v="RO"/>
    <x v="25"/>
    <x v="1455"/>
    <x v="1469"/>
    <x v="1222"/>
    <x v="1462"/>
  </r>
  <r>
    <s v="PT"/>
    <x v="1"/>
    <s v="ED8"/>
    <x v="8"/>
    <s v="PUBL"/>
    <x v="1"/>
    <x v="0"/>
    <s v="RO"/>
    <x v="25"/>
    <x v="1456"/>
    <x v="1470"/>
    <x v="1458"/>
    <x v="1463"/>
  </r>
  <r>
    <s v="FT"/>
    <x v="0"/>
    <s v="ED8"/>
    <x v="8"/>
    <s v="PUBL"/>
    <x v="1"/>
    <x v="0"/>
    <s v="CY"/>
    <x v="5"/>
    <x v="1457"/>
    <x v="1471"/>
    <x v="300"/>
    <x v="1464"/>
  </r>
  <r>
    <s v="PT"/>
    <x v="1"/>
    <s v="ED8"/>
    <x v="8"/>
    <s v="PUBL"/>
    <x v="1"/>
    <x v="1"/>
    <s v="PT"/>
    <x v="13"/>
    <x v="890"/>
    <x v="517"/>
    <x v="1459"/>
    <x v="1465"/>
  </r>
  <r>
    <s v="PT"/>
    <x v="1"/>
    <s v="ED8"/>
    <x v="8"/>
    <s v="PUBL"/>
    <x v="1"/>
    <x v="1"/>
    <s v="IE"/>
    <x v="3"/>
    <x v="1458"/>
    <x v="1472"/>
    <x v="1460"/>
    <x v="1466"/>
  </r>
  <r>
    <s v="PT"/>
    <x v="1"/>
    <s v="ED8"/>
    <x v="8"/>
    <s v="PUBL"/>
    <x v="1"/>
    <x v="0"/>
    <s v="PT"/>
    <x v="13"/>
    <x v="1459"/>
    <x v="547"/>
    <x v="1461"/>
    <x v="1467"/>
  </r>
  <r>
    <s v="PT"/>
    <x v="1"/>
    <s v="ED8"/>
    <x v="8"/>
    <s v="PUBL"/>
    <x v="1"/>
    <x v="1"/>
    <s v="SI"/>
    <x v="11"/>
    <x v="973"/>
    <x v="1473"/>
    <x v="566"/>
    <x v="1468"/>
  </r>
  <r>
    <s v="PT"/>
    <x v="1"/>
    <s v="ED8"/>
    <x v="8"/>
    <s v="PUBL"/>
    <x v="1"/>
    <x v="0"/>
    <s v="HU"/>
    <x v="20"/>
    <x v="1460"/>
    <x v="1474"/>
    <x v="1462"/>
    <x v="1469"/>
  </r>
  <r>
    <s v="PT"/>
    <x v="1"/>
    <s v="ED8"/>
    <x v="8"/>
    <s v="PUBL"/>
    <x v="1"/>
    <x v="0"/>
    <s v="IE"/>
    <x v="3"/>
    <x v="1461"/>
    <x v="718"/>
    <x v="1288"/>
    <x v="1470"/>
  </r>
  <r>
    <s v="PT"/>
    <x v="1"/>
    <s v="ED8"/>
    <x v="8"/>
    <s v="PUBL"/>
    <x v="1"/>
    <x v="0"/>
    <s v="SI"/>
    <x v="11"/>
    <x v="1462"/>
    <x v="96"/>
    <x v="1463"/>
    <x v="1471"/>
  </r>
  <r>
    <s v="PT"/>
    <x v="1"/>
    <s v="ED8"/>
    <x v="8"/>
    <s v="PUBL"/>
    <x v="1"/>
    <x v="1"/>
    <s v="HU"/>
    <x v="20"/>
    <x v="1463"/>
    <x v="918"/>
    <x v="1464"/>
    <x v="1198"/>
  </r>
  <r>
    <s v="FT"/>
    <x v="0"/>
    <s v="ED8"/>
    <x v="8"/>
    <s v="PUBL"/>
    <x v="1"/>
    <x v="1"/>
    <s v="LT"/>
    <x v="12"/>
    <x v="1464"/>
    <x v="166"/>
    <x v="1465"/>
    <x v="1472"/>
  </r>
  <r>
    <s v="PT"/>
    <x v="1"/>
    <s v="ED8"/>
    <x v="8"/>
    <s v="PUBL"/>
    <x v="1"/>
    <x v="0"/>
    <s v="SK"/>
    <x v="15"/>
    <x v="1465"/>
    <x v="1475"/>
    <x v="1466"/>
    <x v="1473"/>
  </r>
  <r>
    <s v="PT"/>
    <x v="1"/>
    <s v="ED8"/>
    <x v="8"/>
    <s v="PUBL"/>
    <x v="1"/>
    <x v="1"/>
    <s v="HR"/>
    <x v="6"/>
    <x v="1466"/>
    <x v="1476"/>
    <x v="1467"/>
    <x v="1474"/>
  </r>
  <r>
    <s v="FT"/>
    <x v="0"/>
    <s v="ED8"/>
    <x v="8"/>
    <s v="PUBL"/>
    <x v="1"/>
    <x v="0"/>
    <s v="LT"/>
    <x v="12"/>
    <x v="1467"/>
    <x v="1477"/>
    <x v="1468"/>
    <x v="491"/>
  </r>
  <r>
    <s v="PT"/>
    <x v="1"/>
    <s v="ED8"/>
    <x v="8"/>
    <s v="PUBL"/>
    <x v="1"/>
    <x v="0"/>
    <s v="BG"/>
    <x v="1"/>
    <x v="1468"/>
    <x v="1478"/>
    <x v="1469"/>
    <x v="1475"/>
  </r>
  <r>
    <s v="FT"/>
    <x v="0"/>
    <s v="ED8"/>
    <x v="8"/>
    <s v="PUBL"/>
    <x v="1"/>
    <x v="1"/>
    <s v="BG"/>
    <x v="1"/>
    <x v="1469"/>
    <x v="1479"/>
    <x v="1470"/>
    <x v="1476"/>
  </r>
  <r>
    <s v="PT"/>
    <x v="1"/>
    <s v="ED8"/>
    <x v="8"/>
    <s v="PUBL"/>
    <x v="1"/>
    <x v="1"/>
    <s v="BG"/>
    <x v="1"/>
    <x v="1470"/>
    <x v="1480"/>
    <x v="1471"/>
    <x v="1477"/>
  </r>
  <r>
    <s v="PT"/>
    <x v="1"/>
    <s v="ED8"/>
    <x v="8"/>
    <s v="PUBL"/>
    <x v="1"/>
    <x v="0"/>
    <s v="HR"/>
    <x v="6"/>
    <x v="1213"/>
    <x v="1481"/>
    <x v="810"/>
    <x v="1314"/>
  </r>
  <r>
    <s v="PT"/>
    <x v="1"/>
    <s v="ED8"/>
    <x v="8"/>
    <s v="PUBL"/>
    <x v="1"/>
    <x v="1"/>
    <s v="SK"/>
    <x v="15"/>
    <x v="1471"/>
    <x v="904"/>
    <x v="1472"/>
    <x v="1478"/>
  </r>
  <r>
    <s v="FT"/>
    <x v="0"/>
    <s v="ED8"/>
    <x v="8"/>
    <s v="PUBL"/>
    <x v="1"/>
    <x v="0"/>
    <s v="BG"/>
    <x v="1"/>
    <x v="1472"/>
    <x v="1482"/>
    <x v="1473"/>
    <x v="1479"/>
  </r>
  <r>
    <s v="FT"/>
    <x v="0"/>
    <s v="ED8"/>
    <x v="8"/>
    <s v="PUBL"/>
    <x v="1"/>
    <x v="1"/>
    <s v="SK"/>
    <x v="15"/>
    <x v="1473"/>
    <x v="1483"/>
    <x v="1474"/>
    <x v="1480"/>
  </r>
  <r>
    <s v="FT"/>
    <x v="0"/>
    <s v="ED8"/>
    <x v="8"/>
    <s v="PUBL"/>
    <x v="1"/>
    <x v="0"/>
    <s v="SK"/>
    <x v="15"/>
    <x v="1474"/>
    <x v="1484"/>
    <x v="1475"/>
    <x v="1481"/>
  </r>
  <r>
    <s v="FT"/>
    <x v="0"/>
    <s v="ED8"/>
    <x v="8"/>
    <s v="PUBL"/>
    <x v="1"/>
    <x v="1"/>
    <s v="HU"/>
    <x v="20"/>
    <x v="1475"/>
    <x v="1485"/>
    <x v="1476"/>
    <x v="1482"/>
  </r>
  <r>
    <s v="FT"/>
    <x v="0"/>
    <s v="ED8"/>
    <x v="8"/>
    <s v="PUBL"/>
    <x v="1"/>
    <x v="0"/>
    <s v="HU"/>
    <x v="20"/>
    <x v="810"/>
    <x v="1486"/>
    <x v="1477"/>
    <x v="1483"/>
  </r>
  <r>
    <s v="PT"/>
    <x v="1"/>
    <s v="ED8"/>
    <x v="8"/>
    <s v="PUBL"/>
    <x v="1"/>
    <x v="0"/>
    <s v="PL"/>
    <x v="26"/>
    <x v="1476"/>
    <x v="1487"/>
    <x v="1478"/>
    <x v="1484"/>
  </r>
  <r>
    <s v="PT"/>
    <x v="1"/>
    <s v="ED8"/>
    <x v="8"/>
    <s v="PUBL"/>
    <x v="1"/>
    <x v="1"/>
    <s v="PL"/>
    <x v="26"/>
    <x v="1477"/>
    <x v="704"/>
    <x v="1479"/>
    <x v="1485"/>
  </r>
  <r>
    <s v="FT"/>
    <x v="0"/>
    <s v="ED8"/>
    <x v="8"/>
    <s v="PUBL"/>
    <x v="1"/>
    <x v="1"/>
    <s v="IE"/>
    <x v="3"/>
    <x v="1478"/>
    <x v="1488"/>
    <x v="1480"/>
    <x v="1486"/>
  </r>
  <r>
    <s v="FT"/>
    <x v="0"/>
    <s v="ED8"/>
    <x v="8"/>
    <s v="PUBL"/>
    <x v="1"/>
    <x v="0"/>
    <s v="IE"/>
    <x v="3"/>
    <x v="1479"/>
    <x v="1489"/>
    <x v="1481"/>
    <x v="1487"/>
  </r>
  <r>
    <s v="FT"/>
    <x v="0"/>
    <s v="ED8"/>
    <x v="8"/>
    <s v="PUBL"/>
    <x v="1"/>
    <x v="0"/>
    <s v="SE"/>
    <x v="24"/>
    <x v="1480"/>
    <x v="1490"/>
    <x v="1482"/>
    <x v="1488"/>
  </r>
  <r>
    <s v="PT"/>
    <x v="1"/>
    <s v="ED8"/>
    <x v="8"/>
    <s v="PUBL"/>
    <x v="1"/>
    <x v="1"/>
    <s v="NO"/>
    <x v="14"/>
    <x v="942"/>
    <x v="1491"/>
    <x v="1483"/>
    <x v="1489"/>
  </r>
  <r>
    <s v="PT"/>
    <x v="1"/>
    <s v="ED8"/>
    <x v="8"/>
    <s v="PUBL"/>
    <x v="1"/>
    <x v="0"/>
    <s v="NO"/>
    <x v="14"/>
    <x v="1481"/>
    <x v="1492"/>
    <x v="1484"/>
    <x v="1490"/>
  </r>
  <r>
    <s v="FT"/>
    <x v="0"/>
    <s v="ED8"/>
    <x v="8"/>
    <s v="PUBL"/>
    <x v="1"/>
    <x v="1"/>
    <s v="RS"/>
    <x v="17"/>
    <x v="1482"/>
    <x v="1493"/>
    <x v="1485"/>
    <x v="1491"/>
  </r>
  <r>
    <s v="FT"/>
    <x v="0"/>
    <s v="ED8"/>
    <x v="8"/>
    <s v="PUBL"/>
    <x v="1"/>
    <x v="0"/>
    <s v="BE"/>
    <x v="32"/>
    <x v="1483"/>
    <x v="1494"/>
    <x v="1486"/>
    <x v="1492"/>
  </r>
  <r>
    <s v="FT"/>
    <x v="0"/>
    <s v="ED8"/>
    <x v="8"/>
    <s v="PUBL"/>
    <x v="1"/>
    <x v="1"/>
    <s v="SE"/>
    <x v="24"/>
    <x v="1484"/>
    <x v="1495"/>
    <x v="1487"/>
    <x v="1493"/>
  </r>
  <r>
    <s v="FT"/>
    <x v="0"/>
    <s v="ED8"/>
    <x v="8"/>
    <s v="PUBL"/>
    <x v="1"/>
    <x v="1"/>
    <s v="DK"/>
    <x v="19"/>
    <x v="1485"/>
    <x v="1495"/>
    <x v="1488"/>
    <x v="1494"/>
  </r>
  <r>
    <s v="FT"/>
    <x v="0"/>
    <s v="ED8"/>
    <x v="8"/>
    <s v="PUBL"/>
    <x v="1"/>
    <x v="0"/>
    <s v="DK"/>
    <x v="19"/>
    <x v="1486"/>
    <x v="1496"/>
    <x v="79"/>
    <x v="175"/>
  </r>
  <r>
    <s v="FT"/>
    <x v="0"/>
    <s v="ED8"/>
    <x v="8"/>
    <s v="PUBL"/>
    <x v="1"/>
    <x v="1"/>
    <s v="BE"/>
    <x v="32"/>
    <x v="1487"/>
    <x v="143"/>
    <x v="1489"/>
    <x v="1495"/>
  </r>
  <r>
    <s v="PT"/>
    <x v="1"/>
    <s v="ED8"/>
    <x v="8"/>
    <s v="PUBL"/>
    <x v="1"/>
    <x v="1"/>
    <s v="SE"/>
    <x v="24"/>
    <x v="1488"/>
    <x v="1497"/>
    <x v="1490"/>
    <x v="1496"/>
  </r>
  <r>
    <s v="FT"/>
    <x v="0"/>
    <s v="ED8"/>
    <x v="8"/>
    <s v="PUBL"/>
    <x v="1"/>
    <x v="0"/>
    <s v="RS"/>
    <x v="17"/>
    <x v="1489"/>
    <x v="1498"/>
    <x v="1491"/>
    <x v="1497"/>
  </r>
  <r>
    <s v="PT"/>
    <x v="1"/>
    <s v="ED8"/>
    <x v="8"/>
    <s v="PUBL"/>
    <x v="1"/>
    <x v="0"/>
    <s v="SE"/>
    <x v="24"/>
    <x v="1490"/>
    <x v="1499"/>
    <x v="1492"/>
    <x v="946"/>
  </r>
  <r>
    <s v="FT"/>
    <x v="0"/>
    <s v="ED8"/>
    <x v="8"/>
    <s v="PUBL"/>
    <x v="1"/>
    <x v="0"/>
    <s v="NL"/>
    <x v="23"/>
    <x v="1491"/>
    <x v="1500"/>
    <x v="1493"/>
    <x v="1498"/>
  </r>
  <r>
    <s v="FT"/>
    <x v="0"/>
    <s v="ED8"/>
    <x v="8"/>
    <s v="PUBL"/>
    <x v="1"/>
    <x v="1"/>
    <s v="NL"/>
    <x v="23"/>
    <x v="1492"/>
    <x v="1501"/>
    <x v="1494"/>
    <x v="1499"/>
  </r>
  <r>
    <s v="FT"/>
    <x v="0"/>
    <s v="ED8"/>
    <x v="8"/>
    <s v="PUBL"/>
    <x v="1"/>
    <x v="1"/>
    <s v="PT"/>
    <x v="13"/>
    <x v="1493"/>
    <x v="1502"/>
    <x v="1495"/>
    <x v="1500"/>
  </r>
  <r>
    <s v="FT"/>
    <x v="0"/>
    <s v="ED8"/>
    <x v="8"/>
    <s v="PUBL"/>
    <x v="1"/>
    <x v="0"/>
    <s v="RO"/>
    <x v="25"/>
    <x v="1494"/>
    <x v="1503"/>
    <x v="1496"/>
    <x v="1501"/>
  </r>
  <r>
    <s v="FT"/>
    <x v="0"/>
    <s v="ED8"/>
    <x v="8"/>
    <s v="PUBL"/>
    <x v="1"/>
    <x v="1"/>
    <s v="RO"/>
    <x v="25"/>
    <x v="1495"/>
    <x v="1504"/>
    <x v="1497"/>
    <x v="1502"/>
  </r>
  <r>
    <s v="FT"/>
    <x v="0"/>
    <s v="ED8"/>
    <x v="8"/>
    <s v="PUBL"/>
    <x v="1"/>
    <x v="0"/>
    <s v="PT"/>
    <x v="13"/>
    <x v="1496"/>
    <x v="1505"/>
    <x v="1498"/>
    <x v="1503"/>
  </r>
  <r>
    <s v="PT"/>
    <x v="1"/>
    <s v="ED8"/>
    <x v="8"/>
    <s v="PUBL"/>
    <x v="1"/>
    <x v="1"/>
    <s v="FI"/>
    <x v="18"/>
    <x v="1497"/>
    <x v="1506"/>
    <x v="1499"/>
    <x v="1504"/>
  </r>
  <r>
    <s v="PT"/>
    <x v="1"/>
    <s v="ED8"/>
    <x v="8"/>
    <s v="PUBL"/>
    <x v="1"/>
    <x v="0"/>
    <s v="FI"/>
    <x v="18"/>
    <x v="1498"/>
    <x v="1507"/>
    <x v="1500"/>
    <x v="1505"/>
  </r>
  <r>
    <s v="FT"/>
    <x v="0"/>
    <s v="ED8"/>
    <x v="8"/>
    <s v="PUBL"/>
    <x v="1"/>
    <x v="0"/>
    <s v="CZ"/>
    <x v="22"/>
    <x v="1499"/>
    <x v="1508"/>
    <x v="1501"/>
    <x v="1506"/>
  </r>
  <r>
    <s v="FT"/>
    <x v="0"/>
    <s v="ED8"/>
    <x v="8"/>
    <s v="PUBL"/>
    <x v="1"/>
    <x v="0"/>
    <s v="AT"/>
    <x v="0"/>
    <x v="1500"/>
    <x v="1509"/>
    <x v="1502"/>
    <x v="1507"/>
  </r>
  <r>
    <s v="FT"/>
    <x v="0"/>
    <s v="ED8"/>
    <x v="8"/>
    <s v="PUBL"/>
    <x v="1"/>
    <x v="0"/>
    <s v="CH"/>
    <x v="16"/>
    <x v="1501"/>
    <x v="1510"/>
    <x v="1503"/>
    <x v="1508"/>
  </r>
  <r>
    <s v="FT"/>
    <x v="0"/>
    <s v="ED8"/>
    <x v="8"/>
    <s v="PUBL"/>
    <x v="1"/>
    <x v="1"/>
    <s v="AT"/>
    <x v="0"/>
    <x v="1502"/>
    <x v="1511"/>
    <x v="1504"/>
    <x v="1509"/>
  </r>
  <r>
    <s v="FT"/>
    <x v="0"/>
    <s v="ED8"/>
    <x v="8"/>
    <s v="PUBL"/>
    <x v="1"/>
    <x v="1"/>
    <s v="CH"/>
    <x v="16"/>
    <x v="1503"/>
    <x v="1512"/>
    <x v="1505"/>
    <x v="1510"/>
  </r>
  <r>
    <s v="PT"/>
    <x v="1"/>
    <s v="ED8"/>
    <x v="8"/>
    <s v="PRIV"/>
    <x v="0"/>
    <x v="0"/>
    <s v="UK"/>
    <x v="21"/>
    <x v="1100"/>
    <x v="1513"/>
    <x v="1506"/>
    <x v="1511"/>
  </r>
  <r>
    <s v="FT"/>
    <x v="0"/>
    <s v="ED8"/>
    <x v="8"/>
    <s v="PRIV"/>
    <x v="0"/>
    <x v="0"/>
    <s v="UK"/>
    <x v="21"/>
    <x v="1504"/>
    <x v="1514"/>
    <x v="1507"/>
    <x v="1512"/>
  </r>
  <r>
    <s v="FT"/>
    <x v="0"/>
    <s v="ED8"/>
    <x v="8"/>
    <s v="PUBL"/>
    <x v="1"/>
    <x v="1"/>
    <s v="CZ"/>
    <x v="22"/>
    <x v="1505"/>
    <x v="1515"/>
    <x v="1508"/>
    <x v="1513"/>
  </r>
  <r>
    <s v="PT"/>
    <x v="1"/>
    <s v="ED8"/>
    <x v="8"/>
    <s v="PRIV"/>
    <x v="0"/>
    <x v="1"/>
    <s v="UK"/>
    <x v="21"/>
    <x v="1506"/>
    <x v="1516"/>
    <x v="1509"/>
    <x v="1514"/>
  </r>
  <r>
    <s v="FT"/>
    <x v="0"/>
    <s v="ED8"/>
    <x v="8"/>
    <s v="PRIV"/>
    <x v="0"/>
    <x v="1"/>
    <s v="UK"/>
    <x v="21"/>
    <x v="1507"/>
    <x v="1517"/>
    <x v="1510"/>
    <x v="1515"/>
  </r>
  <r>
    <s v="FT"/>
    <x v="0"/>
    <s v="ED8"/>
    <x v="8"/>
    <s v="PUBL"/>
    <x v="1"/>
    <x v="1"/>
    <s v="PL"/>
    <x v="26"/>
    <x v="1508"/>
    <x v="1518"/>
    <x v="1511"/>
    <x v="1516"/>
  </r>
  <r>
    <s v="FT"/>
    <x v="0"/>
    <s v="ED8"/>
    <x v="8"/>
    <s v="PUBL"/>
    <x v="1"/>
    <x v="0"/>
    <s v="EL"/>
    <x v="34"/>
    <x v="1509"/>
    <x v="1519"/>
    <x v="1512"/>
    <x v="1517"/>
  </r>
  <r>
    <s v="FT"/>
    <x v="0"/>
    <s v="ED8"/>
    <x v="8"/>
    <s v="PUBL"/>
    <x v="1"/>
    <x v="1"/>
    <s v="IT"/>
    <x v="29"/>
    <x v="1510"/>
    <x v="1520"/>
    <x v="1513"/>
    <x v="1518"/>
  </r>
  <r>
    <s v="FT"/>
    <x v="0"/>
    <s v="ED8"/>
    <x v="8"/>
    <s v="PUBL"/>
    <x v="1"/>
    <x v="0"/>
    <s v="IT"/>
    <x v="29"/>
    <x v="1511"/>
    <x v="1521"/>
    <x v="1514"/>
    <x v="1519"/>
  </r>
  <r>
    <s v="FT"/>
    <x v="0"/>
    <s v="ED8"/>
    <x v="8"/>
    <s v="PUBL"/>
    <x v="1"/>
    <x v="1"/>
    <s v="EL"/>
    <x v="34"/>
    <x v="1512"/>
    <x v="1522"/>
    <x v="1515"/>
    <x v="1520"/>
  </r>
  <r>
    <s v="FT"/>
    <x v="0"/>
    <s v="ED8"/>
    <x v="8"/>
    <s v="PUBL"/>
    <x v="1"/>
    <x v="0"/>
    <s v="PL"/>
    <x v="26"/>
    <x v="1513"/>
    <x v="1523"/>
    <x v="1516"/>
    <x v="1521"/>
  </r>
  <r>
    <s v="FT"/>
    <x v="0"/>
    <s v="ED8"/>
    <x v="8"/>
    <s v="PUBL"/>
    <x v="1"/>
    <x v="0"/>
    <s v="DE"/>
    <x v="28"/>
    <x v="1514"/>
    <x v="1524"/>
    <x v="1517"/>
    <x v="1522"/>
  </r>
  <r>
    <s v="FT"/>
    <x v="0"/>
    <s v="ED8"/>
    <x v="8"/>
    <s v="PUBL"/>
    <x v="1"/>
    <x v="1"/>
    <s v="DE"/>
    <x v="28"/>
    <x v="1515"/>
    <x v="1525"/>
    <x v="1518"/>
    <x v="1523"/>
  </r>
  <r>
    <s v="FT"/>
    <x v="0"/>
    <s v="ED8"/>
    <x v="8"/>
    <s v="PUBL"/>
    <x v="1"/>
    <x v="0"/>
    <s v="ES"/>
    <x v="30"/>
    <x v="1516"/>
    <x v="1526"/>
    <x v="1519"/>
    <x v="1524"/>
  </r>
  <r>
    <s v="FT"/>
    <x v="0"/>
    <s v="ED8"/>
    <x v="8"/>
    <s v="PUBL"/>
    <x v="1"/>
    <x v="1"/>
    <s v="ES"/>
    <x v="30"/>
    <x v="1517"/>
    <x v="1527"/>
    <x v="1520"/>
    <x v="1525"/>
  </r>
  <r>
    <s v="FT"/>
    <x v="0"/>
    <s v="ED8"/>
    <x v="8"/>
    <s v="PUBL"/>
    <x v="1"/>
    <x v="0"/>
    <s v="FR"/>
    <x v="31"/>
    <x v="1518"/>
    <x v="1528"/>
    <x v="1521"/>
    <x v="1526"/>
  </r>
  <r>
    <s v="FT"/>
    <x v="0"/>
    <s v="ED8"/>
    <x v="8"/>
    <s v="PUBL"/>
    <x v="1"/>
    <x v="0"/>
    <s v="TR"/>
    <x v="27"/>
    <x v="1519"/>
    <x v="1529"/>
    <x v="1522"/>
    <x v="1527"/>
  </r>
  <r>
    <s v="FT"/>
    <x v="0"/>
    <s v="ED8"/>
    <x v="8"/>
    <s v="PUBL"/>
    <x v="1"/>
    <x v="1"/>
    <s v="FR"/>
    <x v="31"/>
    <x v="1520"/>
    <x v="1530"/>
    <x v="1523"/>
    <x v="1528"/>
  </r>
  <r>
    <s v="FT"/>
    <x v="0"/>
    <s v="ED8"/>
    <x v="8"/>
    <s v="PUBL"/>
    <x v="1"/>
    <x v="1"/>
    <s v="TR"/>
    <x v="27"/>
    <x v="1521"/>
    <x v="1531"/>
    <x v="1524"/>
    <x v="1529"/>
  </r>
  <r>
    <s v="PT"/>
    <x v="1"/>
    <s v="ED8"/>
    <x v="8"/>
    <s v="PUBL"/>
    <x v="1"/>
    <x v="0"/>
    <s v="DE"/>
    <x v="28"/>
    <x v="1522"/>
    <x v="1532"/>
    <x v="1525"/>
    <x v="1530"/>
  </r>
  <r>
    <s v="PT"/>
    <x v="1"/>
    <s v="ED8"/>
    <x v="8"/>
    <s v="PUBL"/>
    <x v="1"/>
    <x v="1"/>
    <s v="DE"/>
    <x v="28"/>
    <x v="1523"/>
    <x v="1533"/>
    <x v="1526"/>
    <x v="15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59B982-FA1A-4329-A11D-A0F770BB461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Nivel ISCED">
  <location ref="A1:C11" firstHeaderRow="0" firstDataRow="1" firstDataCol="1"/>
  <pivotFields count="9"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dataField="1" showAll="0">
      <items count="1525">
        <item x="151"/>
        <item x="769"/>
        <item x="288"/>
        <item x="770"/>
        <item x="542"/>
        <item x="152"/>
        <item x="153"/>
        <item x="900"/>
        <item x="154"/>
        <item x="682"/>
        <item x="102"/>
        <item x="883"/>
        <item x="2"/>
        <item x="3"/>
        <item x="861"/>
        <item x="850"/>
        <item x="683"/>
        <item x="329"/>
        <item x="1265"/>
        <item x="330"/>
        <item x="155"/>
        <item x="771"/>
        <item x="275"/>
        <item x="1058"/>
        <item x="323"/>
        <item x="772"/>
        <item x="773"/>
        <item x="156"/>
        <item x="325"/>
        <item x="964"/>
        <item x="536"/>
        <item x="543"/>
        <item x="774"/>
        <item x="1416"/>
        <item x="1279"/>
        <item x="276"/>
        <item x="901"/>
        <item x="742"/>
        <item x="696"/>
        <item x="265"/>
        <item x="1281"/>
        <item x="463"/>
        <item x="157"/>
        <item x="1415"/>
        <item x="158"/>
        <item x="159"/>
        <item x="483"/>
        <item x="331"/>
        <item x="1259"/>
        <item x="1050"/>
        <item x="895"/>
        <item x="896"/>
        <item x="4"/>
        <item x="494"/>
        <item x="544"/>
        <item x="460"/>
        <item x="5"/>
        <item x="496"/>
        <item x="783"/>
        <item x="775"/>
        <item x="160"/>
        <item x="776"/>
        <item x="1414"/>
        <item x="897"/>
        <item x="1431"/>
        <item x="777"/>
        <item x="1280"/>
        <item x="519"/>
        <item x="755"/>
        <item x="332"/>
        <item x="902"/>
        <item x="485"/>
        <item x="858"/>
        <item x="1257"/>
        <item x="1428"/>
        <item x="1059"/>
        <item x="1442"/>
        <item x="333"/>
        <item x="694"/>
        <item x="903"/>
        <item x="904"/>
        <item x="905"/>
        <item x="334"/>
        <item x="778"/>
        <item x="779"/>
        <item x="335"/>
        <item x="161"/>
        <item x="893"/>
        <item x="1446"/>
        <item x="1216"/>
        <item x="878"/>
        <item x="546"/>
        <item x="906"/>
        <item x="1004"/>
        <item x="780"/>
        <item x="744"/>
        <item x="1045"/>
        <item x="781"/>
        <item x="493"/>
        <item x="267"/>
        <item x="880"/>
        <item x="492"/>
        <item x="489"/>
        <item x="1448"/>
        <item x="907"/>
        <item x="1449"/>
        <item x="469"/>
        <item x="977"/>
        <item x="162"/>
        <item x="908"/>
        <item x="849"/>
        <item x="1039"/>
        <item x="756"/>
        <item x="1411"/>
        <item x="338"/>
        <item x="1266"/>
        <item x="1046"/>
        <item x="785"/>
        <item x="894"/>
        <item x="1450"/>
        <item x="1224"/>
        <item x="1423"/>
        <item x="1419"/>
        <item x="1258"/>
        <item x="782"/>
        <item x="1425"/>
        <item x="295"/>
        <item x="1041"/>
        <item x="454"/>
        <item x="296"/>
        <item x="548"/>
        <item x="784"/>
        <item x="339"/>
        <item x="1451"/>
        <item x="1444"/>
        <item x="1252"/>
        <item x="163"/>
        <item x="909"/>
        <item x="1417"/>
        <item x="523"/>
        <item x="1060"/>
        <item x="786"/>
        <item x="1179"/>
        <item x="1254"/>
        <item x="1443"/>
        <item x="892"/>
        <item x="1434"/>
        <item x="1452"/>
        <item x="876"/>
        <item x="456"/>
        <item x="1369"/>
        <item x="452"/>
        <item x="787"/>
        <item x="1432"/>
        <item x="305"/>
        <item x="788"/>
        <item x="1249"/>
        <item x="1438"/>
        <item x="255"/>
        <item x="789"/>
        <item x="866"/>
        <item x="979"/>
        <item x="340"/>
        <item x="453"/>
        <item x="790"/>
        <item x="884"/>
        <item x="341"/>
        <item x="164"/>
        <item x="910"/>
        <item x="342"/>
        <item x="1439"/>
        <item x="911"/>
        <item x="912"/>
        <item x="455"/>
        <item x="257"/>
        <item x="1453"/>
        <item x="1454"/>
        <item x="468"/>
        <item x="531"/>
        <item x="1253"/>
        <item x="913"/>
        <item x="529"/>
        <item x="791"/>
        <item x="864"/>
        <item x="343"/>
        <item x="263"/>
        <item x="1284"/>
        <item x="972"/>
        <item x="549"/>
        <item x="470"/>
        <item x="1455"/>
        <item x="1273"/>
        <item x="264"/>
        <item x="307"/>
        <item x="165"/>
        <item x="1424"/>
        <item x="1363"/>
        <item x="1012"/>
        <item x="550"/>
        <item x="300"/>
        <item x="166"/>
        <item x="344"/>
        <item x="1222"/>
        <item x="914"/>
        <item x="792"/>
        <item x="475"/>
        <item x="1456"/>
        <item x="272"/>
        <item x="978"/>
        <item x="852"/>
        <item x="688"/>
        <item x="521"/>
        <item x="345"/>
        <item x="271"/>
        <item x="1440"/>
        <item x="874"/>
        <item x="299"/>
        <item x="1457"/>
        <item x="1243"/>
        <item x="346"/>
        <item x="565"/>
        <item x="793"/>
        <item x="551"/>
        <item x="867"/>
        <item x="690"/>
        <item x="1286"/>
        <item x="1437"/>
        <item x="113"/>
        <item x="552"/>
        <item x="1427"/>
        <item x="743"/>
        <item x="473"/>
        <item x="1242"/>
        <item x="1288"/>
        <item x="890"/>
        <item x="1289"/>
        <item x="1441"/>
        <item x="676"/>
        <item x="1251"/>
        <item x="114"/>
        <item x="347"/>
        <item x="794"/>
        <item x="1290"/>
        <item x="970"/>
        <item x="1364"/>
        <item x="915"/>
        <item x="1436"/>
        <item x="704"/>
        <item x="533"/>
        <item x="6"/>
        <item x="891"/>
        <item x="1264"/>
        <item x="348"/>
        <item x="1244"/>
        <item x="1291"/>
        <item x="1458"/>
        <item x="351"/>
        <item x="1459"/>
        <item x="7"/>
        <item x="753"/>
        <item x="916"/>
        <item x="1292"/>
        <item x="534"/>
        <item x="1193"/>
        <item x="917"/>
        <item x="1293"/>
        <item x="814"/>
        <item x="973"/>
        <item x="724"/>
        <item x="1294"/>
        <item x="96"/>
        <item x="1263"/>
        <item x="728"/>
        <item x="918"/>
        <item x="1426"/>
        <item x="349"/>
        <item x="678"/>
        <item x="965"/>
        <item x="1232"/>
        <item x="1001"/>
        <item x="1295"/>
        <item x="872"/>
        <item x="1260"/>
        <item x="352"/>
        <item x="94"/>
        <item x="315"/>
        <item x="685"/>
        <item x="1460"/>
        <item x="350"/>
        <item x="684"/>
        <item x="1215"/>
        <item x="702"/>
        <item x="317"/>
        <item x="1271"/>
        <item x="1461"/>
        <item x="353"/>
        <item x="919"/>
        <item x="691"/>
        <item x="555"/>
        <item x="1462"/>
        <item x="516"/>
        <item x="1463"/>
        <item x="354"/>
        <item x="853"/>
        <item x="689"/>
        <item x="109"/>
        <item x="795"/>
        <item x="458"/>
        <item x="796"/>
        <item x="568"/>
        <item x="1430"/>
        <item x="1403"/>
        <item x="797"/>
        <item x="167"/>
        <item x="556"/>
        <item x="920"/>
        <item x="1037"/>
        <item x="557"/>
        <item x="882"/>
        <item x="798"/>
        <item x="1297"/>
        <item x="726"/>
        <item x="692"/>
        <item x="110"/>
        <item x="657"/>
        <item x="971"/>
        <item x="799"/>
        <item x="558"/>
        <item x="1298"/>
        <item x="514"/>
        <item x="1464"/>
        <item x="168"/>
        <item x="800"/>
        <item x="1230"/>
        <item x="1061"/>
        <item x="815"/>
        <item x="718"/>
        <item x="851"/>
        <item x="1420"/>
        <item x="1056"/>
        <item x="318"/>
        <item x="921"/>
        <item x="1401"/>
        <item x="924"/>
        <item x="1062"/>
        <item x="281"/>
        <item x="877"/>
        <item x="1300"/>
        <item x="559"/>
        <item x="967"/>
        <item x="1301"/>
        <item x="1421"/>
        <item x="969"/>
        <item x="722"/>
        <item x="1250"/>
        <item x="926"/>
        <item x="1013"/>
        <item x="1040"/>
        <item x="355"/>
        <item x="922"/>
        <item x="270"/>
        <item x="1302"/>
        <item x="1303"/>
        <item x="1063"/>
        <item x="879"/>
        <item x="976"/>
        <item x="282"/>
        <item x="656"/>
        <item x="356"/>
        <item x="801"/>
        <item x="1299"/>
        <item x="1038"/>
        <item x="560"/>
        <item x="1010"/>
        <item x="115"/>
        <item x="104"/>
        <item x="1048"/>
        <item x="1429"/>
        <item x="1433"/>
        <item x="1042"/>
        <item x="103"/>
        <item x="277"/>
        <item x="1247"/>
        <item x="116"/>
        <item x="86"/>
        <item x="1422"/>
        <item x="1304"/>
        <item x="1465"/>
        <item x="1466"/>
        <item x="87"/>
        <item x="693"/>
        <item x="1418"/>
        <item x="147"/>
        <item x="1467"/>
        <item x="927"/>
        <item x="1305"/>
        <item x="1296"/>
        <item x="527"/>
        <item x="148"/>
        <item x="1435"/>
        <item x="1318"/>
        <item x="1064"/>
        <item x="1468"/>
        <item x="1036"/>
        <item x="269"/>
        <item x="357"/>
        <item x="1272"/>
        <item x="1306"/>
        <item x="1307"/>
        <item x="467"/>
        <item x="802"/>
        <item x="803"/>
        <item x="1469"/>
        <item x="928"/>
        <item x="1274"/>
        <item x="1065"/>
        <item x="278"/>
        <item x="1316"/>
        <item x="1192"/>
        <item x="719"/>
        <item x="1197"/>
        <item x="510"/>
        <item x="18"/>
        <item x="1217"/>
        <item x="561"/>
        <item x="562"/>
        <item x="1028"/>
        <item x="563"/>
        <item x="1470"/>
        <item x="1194"/>
        <item x="677"/>
        <item x="358"/>
        <item x="929"/>
        <item x="865"/>
        <item x="359"/>
        <item x="747"/>
        <item x="19"/>
        <item x="1220"/>
        <item x="487"/>
        <item x="511"/>
        <item x="1014"/>
        <item x="1213"/>
        <item x="564"/>
        <item x="737"/>
        <item x="687"/>
        <item x="512"/>
        <item x="1190"/>
        <item x="513"/>
        <item x="1471"/>
        <item x="1016"/>
        <item x="1214"/>
        <item x="251"/>
        <item x="804"/>
        <item x="1472"/>
        <item x="875"/>
        <item x="1308"/>
        <item x="930"/>
        <item x="566"/>
        <item x="745"/>
        <item x="725"/>
        <item x="479"/>
        <item x="881"/>
        <item x="750"/>
        <item x="1309"/>
        <item x="1069"/>
        <item x="279"/>
        <item x="748"/>
        <item x="488"/>
        <item x="1221"/>
        <item x="321"/>
        <item x="931"/>
        <item x="1011"/>
        <item x="1310"/>
        <item x="131"/>
        <item x="252"/>
        <item x="1071"/>
        <item x="285"/>
        <item x="925"/>
        <item x="761"/>
        <item x="569"/>
        <item x="1245"/>
        <item x="898"/>
        <item x="1473"/>
        <item x="280"/>
        <item x="886"/>
        <item x="132"/>
        <item x="805"/>
        <item x="723"/>
        <item x="679"/>
        <item x="1474"/>
        <item x="806"/>
        <item x="1030"/>
        <item x="316"/>
        <item x="170"/>
        <item x="932"/>
        <item x="322"/>
        <item x="1404"/>
        <item x="571"/>
        <item x="1248"/>
        <item x="762"/>
        <item x="807"/>
        <item x="169"/>
        <item x="1072"/>
        <item x="1055"/>
        <item x="933"/>
        <item x="570"/>
        <item x="695"/>
        <item x="998"/>
        <item x="1475"/>
        <item x="1073"/>
        <item x="111"/>
        <item x="697"/>
        <item x="808"/>
        <item x="714"/>
        <item x="934"/>
        <item x="1311"/>
        <item x="525"/>
        <item x="809"/>
        <item x="572"/>
        <item x="1195"/>
        <item x="518"/>
        <item x="1074"/>
        <item x="935"/>
        <item x="716"/>
        <item x="1075"/>
        <item x="810"/>
        <item x="471"/>
        <item x="466"/>
        <item x="360"/>
        <item x="811"/>
        <item x="1476"/>
        <item x="1218"/>
        <item x="686"/>
        <item x="112"/>
        <item x="1029"/>
        <item x="1312"/>
        <item x="520"/>
        <item x="1477"/>
        <item x="1211"/>
        <item x="812"/>
        <item x="1076"/>
        <item x="361"/>
        <item x="260"/>
        <item x="710"/>
        <item x="465"/>
        <item x="1313"/>
        <item x="1198"/>
        <item x="464"/>
        <item x="1317"/>
        <item x="1049"/>
        <item x="936"/>
        <item x="813"/>
        <item x="1077"/>
        <item x="885"/>
        <item x="107"/>
        <item x="751"/>
        <item x="1078"/>
        <item x="8"/>
        <item x="472"/>
        <item x="937"/>
        <item x="1191"/>
        <item x="362"/>
        <item x="1225"/>
        <item x="1445"/>
        <item x="938"/>
        <item x="108"/>
        <item x="259"/>
        <item x="764"/>
        <item x="1412"/>
        <item x="939"/>
        <item x="1212"/>
        <item x="567"/>
        <item x="1087"/>
        <item x="749"/>
        <item x="712"/>
        <item x="363"/>
        <item x="1188"/>
        <item x="1246"/>
        <item x="573"/>
        <item x="1314"/>
        <item x="574"/>
        <item x="127"/>
        <item x="940"/>
        <item x="1478"/>
        <item x="715"/>
        <item x="1031"/>
        <item x="1479"/>
        <item x="1315"/>
        <item x="9"/>
        <item x="145"/>
        <item x="1219"/>
        <item x="1480"/>
        <item x="532"/>
        <item x="128"/>
        <item x="1239"/>
        <item x="941"/>
        <item x="717"/>
        <item x="942"/>
        <item x="856"/>
        <item x="1057"/>
        <item x="816"/>
        <item x="1034"/>
        <item x="1320"/>
        <item x="575"/>
        <item x="478"/>
        <item x="477"/>
        <item x="943"/>
        <item x="873"/>
        <item x="481"/>
        <item x="944"/>
        <item x="44"/>
        <item x="576"/>
        <item x="1413"/>
        <item x="1481"/>
        <item x="1079"/>
        <item x="364"/>
        <item x="1402"/>
        <item x="945"/>
        <item x="946"/>
        <item x="947"/>
        <item x="746"/>
        <item x="968"/>
        <item x="817"/>
        <item x="1482"/>
        <item x="818"/>
        <item x="365"/>
        <item x="293"/>
        <item x="863"/>
        <item x="923"/>
        <item x="1000"/>
        <item x="449"/>
        <item x="819"/>
        <item x="820"/>
        <item x="948"/>
        <item x="1189"/>
        <item x="1321"/>
        <item x="476"/>
        <item x="767"/>
        <item x="448"/>
        <item x="1047"/>
        <item x="740"/>
        <item x="1483"/>
        <item x="949"/>
        <item x="821"/>
        <item x="1080"/>
        <item x="862"/>
        <item x="49"/>
        <item x="294"/>
        <item x="822"/>
        <item x="1081"/>
        <item x="1082"/>
        <item x="870"/>
        <item x="1083"/>
        <item x="1484"/>
        <item x="474"/>
        <item x="133"/>
        <item x="530"/>
        <item x="950"/>
        <item x="1485"/>
        <item x="951"/>
        <item x="1233"/>
        <item x="1319"/>
        <item x="1486"/>
        <item x="1487"/>
        <item x="823"/>
        <item x="1488"/>
        <item x="1084"/>
        <item x="871"/>
        <item x="134"/>
        <item x="824"/>
        <item x="1322"/>
        <item x="1184"/>
        <item x="1323"/>
        <item x="1283"/>
        <item x="1269"/>
        <item x="1223"/>
        <item x="996"/>
        <item x="1324"/>
        <item x="1447"/>
        <item x="283"/>
        <item x="284"/>
        <item x="143"/>
        <item x="1262"/>
        <item x="1489"/>
        <item x="1035"/>
        <item x="869"/>
        <item x="1196"/>
        <item x="1490"/>
        <item x="825"/>
        <item x="173"/>
        <item x="1325"/>
        <item x="994"/>
        <item x="1053"/>
        <item x="10"/>
        <item x="738"/>
        <item x="1182"/>
        <item x="366"/>
        <item x="899"/>
        <item x="1085"/>
        <item x="992"/>
        <item x="324"/>
        <item x="1002"/>
        <item x="1207"/>
        <item x="367"/>
        <item x="11"/>
        <item x="80"/>
        <item x="1326"/>
        <item x="326"/>
        <item x="974"/>
        <item x="388"/>
        <item x="577"/>
        <item x="1089"/>
        <item x="12"/>
        <item x="1238"/>
        <item x="768"/>
        <item x="578"/>
        <item x="174"/>
        <item x="1327"/>
        <item x="1209"/>
        <item x="1328"/>
        <item x="736"/>
        <item x="386"/>
        <item x="1287"/>
        <item x="535"/>
        <item x="1329"/>
        <item x="171"/>
        <item x="537"/>
        <item x="81"/>
        <item x="286"/>
        <item x="1330"/>
        <item x="579"/>
        <item x="580"/>
        <item x="1090"/>
        <item x="1331"/>
        <item x="368"/>
        <item x="370"/>
        <item x="287"/>
        <item x="581"/>
        <item x="582"/>
        <item x="1068"/>
        <item x="1091"/>
        <item x="369"/>
        <item x="1267"/>
        <item x="1332"/>
        <item x="13"/>
        <item x="172"/>
        <item x="1491"/>
        <item x="995"/>
        <item x="975"/>
        <item x="14"/>
        <item x="860"/>
        <item x="1492"/>
        <item x="966"/>
        <item x="763"/>
        <item x="371"/>
        <item x="301"/>
        <item x="15"/>
        <item x="583"/>
        <item x="584"/>
        <item x="1226"/>
        <item x="1333"/>
        <item x="868"/>
        <item x="1493"/>
        <item x="1494"/>
        <item x="826"/>
        <item x="1051"/>
        <item x="1066"/>
        <item x="585"/>
        <item x="16"/>
        <item x="1495"/>
        <item x="302"/>
        <item x="827"/>
        <item x="1231"/>
        <item x="586"/>
        <item x="1334"/>
        <item x="1335"/>
        <item x="17"/>
        <item x="587"/>
        <item x="828"/>
        <item x="1032"/>
        <item x="78"/>
        <item x="993"/>
        <item x="1496"/>
        <item x="829"/>
        <item x="1336"/>
        <item x="1205"/>
        <item x="1033"/>
        <item x="830"/>
        <item x="95"/>
        <item x="1285"/>
        <item x="1497"/>
        <item x="1282"/>
        <item x="79"/>
        <item x="765"/>
        <item x="760"/>
        <item x="1017"/>
        <item x="1228"/>
        <item x="1337"/>
        <item x="1277"/>
        <item x="831"/>
        <item x="495"/>
        <item x="1338"/>
        <item x="1088"/>
        <item x="766"/>
        <item x="372"/>
        <item x="319"/>
        <item x="497"/>
        <item x="588"/>
        <item x="589"/>
        <item x="373"/>
        <item x="125"/>
        <item x="97"/>
        <item x="1339"/>
        <item x="142"/>
        <item x="997"/>
        <item x="590"/>
        <item x="705"/>
        <item x="1498"/>
        <item x="141"/>
        <item x="832"/>
        <item x="1206"/>
        <item x="126"/>
        <item x="374"/>
        <item x="1499"/>
        <item x="175"/>
        <item x="1261"/>
        <item x="1500"/>
        <item x="375"/>
        <item x="833"/>
        <item x="591"/>
        <item x="834"/>
        <item x="376"/>
        <item x="1340"/>
        <item x="1092"/>
        <item x="1501"/>
        <item x="377"/>
        <item x="1093"/>
        <item x="1094"/>
        <item x="1229"/>
        <item x="952"/>
        <item x="592"/>
        <item x="1005"/>
        <item x="593"/>
        <item x="698"/>
        <item x="594"/>
        <item x="149"/>
        <item x="1022"/>
        <item x="729"/>
        <item x="700"/>
        <item x="599"/>
        <item x="1341"/>
        <item x="1342"/>
        <item x="320"/>
        <item x="1502"/>
        <item x="1343"/>
        <item x="1227"/>
        <item x="953"/>
        <item x="703"/>
        <item x="1015"/>
        <item x="378"/>
        <item x="759"/>
        <item x="1070"/>
        <item x="1344"/>
        <item x="1503"/>
        <item x="600"/>
        <item x="601"/>
        <item x="1095"/>
        <item x="1506"/>
        <item x="1505"/>
        <item x="1096"/>
        <item x="1097"/>
        <item x="1098"/>
        <item x="602"/>
        <item x="1099"/>
        <item x="835"/>
        <item x="1186"/>
        <item x="954"/>
        <item x="836"/>
        <item x="1236"/>
        <item x="1086"/>
        <item x="1345"/>
        <item x="1275"/>
        <item x="1346"/>
        <item x="176"/>
        <item x="505"/>
        <item x="837"/>
        <item x="603"/>
        <item x="1100"/>
        <item x="1347"/>
        <item x="597"/>
        <item x="379"/>
        <item x="1187"/>
        <item x="757"/>
        <item x="1508"/>
        <item x="1509"/>
        <item x="1101"/>
        <item x="177"/>
        <item x="178"/>
        <item x="1054"/>
        <item x="1348"/>
        <item x="310"/>
        <item x="604"/>
        <item x="1510"/>
        <item x="1349"/>
        <item x="98"/>
        <item x="179"/>
        <item x="1511"/>
        <item x="1350"/>
        <item x="595"/>
        <item x="1234"/>
        <item x="150"/>
        <item x="20"/>
        <item x="854"/>
        <item x="180"/>
        <item x="838"/>
        <item x="1351"/>
        <item x="1102"/>
        <item x="727"/>
        <item x="758"/>
        <item x="1024"/>
        <item x="253"/>
        <item x="21"/>
        <item x="90"/>
        <item x="309"/>
        <item x="99"/>
        <item x="839"/>
        <item x="380"/>
        <item x="605"/>
        <item x="1181"/>
        <item x="1103"/>
        <item x="1104"/>
        <item x="840"/>
        <item x="91"/>
        <item x="254"/>
        <item x="1003"/>
        <item x="606"/>
        <item x="1512"/>
        <item x="538"/>
        <item x="381"/>
        <item x="1105"/>
        <item x="739"/>
        <item x="607"/>
        <item x="1106"/>
        <item x="701"/>
        <item x="987"/>
        <item x="1513"/>
        <item x="1352"/>
        <item x="1353"/>
        <item x="1185"/>
        <item x="999"/>
        <item x="1107"/>
        <item x="1052"/>
        <item x="608"/>
        <item x="540"/>
        <item x="1108"/>
        <item x="1109"/>
        <item x="1354"/>
        <item x="1110"/>
        <item x="1210"/>
        <item x="1268"/>
        <item x="1355"/>
        <item x="1270"/>
        <item x="517"/>
        <item x="955"/>
        <item x="1111"/>
        <item x="1180"/>
        <item x="990"/>
        <item x="1514"/>
        <item x="841"/>
        <item x="1356"/>
        <item x="741"/>
        <item x="1357"/>
        <item x="1183"/>
        <item x="1358"/>
        <item x="1359"/>
        <item x="1112"/>
        <item x="1113"/>
        <item x="1114"/>
        <item x="986"/>
        <item x="484"/>
        <item x="504"/>
        <item x="1067"/>
        <item x="181"/>
        <item x="609"/>
        <item x="1237"/>
        <item x="313"/>
        <item x="1208"/>
        <item x="382"/>
        <item x="182"/>
        <item x="1360"/>
        <item x="524"/>
        <item x="1515"/>
        <item x="610"/>
        <item x="1278"/>
        <item x="611"/>
        <item x="842"/>
        <item x="383"/>
        <item x="84"/>
        <item x="1516"/>
        <item x="1517"/>
        <item x="1115"/>
        <item x="384"/>
        <item x="486"/>
        <item x="1361"/>
        <item x="1362"/>
        <item x="1256"/>
        <item x="1365"/>
        <item x="385"/>
        <item x="183"/>
        <item x="85"/>
        <item x="1116"/>
        <item x="988"/>
        <item x="515"/>
        <item x="1366"/>
        <item x="1117"/>
        <item x="1118"/>
        <item x="491"/>
        <item x="1367"/>
        <item x="508"/>
        <item x="311"/>
        <item x="461"/>
        <item x="1020"/>
        <item x="490"/>
        <item x="1119"/>
        <item x="956"/>
        <item x="1368"/>
        <item x="1120"/>
        <item x="843"/>
        <item x="266"/>
        <item x="457"/>
        <item x="1235"/>
        <item x="1370"/>
        <item x="459"/>
        <item x="1518"/>
        <item x="1371"/>
        <item x="22"/>
        <item x="268"/>
        <item x="844"/>
        <item x="480"/>
        <item x="522"/>
        <item x="1519"/>
        <item x="612"/>
        <item x="462"/>
        <item x="23"/>
        <item x="957"/>
        <item x="859"/>
        <item x="699"/>
        <item x="24"/>
        <item x="547"/>
        <item x="337"/>
        <item x="1372"/>
        <item x="1018"/>
        <item x="1121"/>
        <item x="613"/>
        <item x="845"/>
        <item x="706"/>
        <item x="1520"/>
        <item x="336"/>
        <item x="25"/>
        <item x="482"/>
        <item x="708"/>
        <item x="614"/>
        <item x="711"/>
        <item x="545"/>
        <item x="1255"/>
        <item x="1128"/>
        <item x="615"/>
        <item x="616"/>
        <item x="1124"/>
        <item x="249"/>
        <item x="1405"/>
        <item x="184"/>
        <item x="1125"/>
        <item x="250"/>
        <item x="1126"/>
        <item x="26"/>
        <item x="1127"/>
        <item x="390"/>
        <item x="1504"/>
        <item x="1373"/>
        <item x="100"/>
        <item x="984"/>
        <item x="1374"/>
        <item x="291"/>
        <item x="598"/>
        <item x="1375"/>
        <item x="713"/>
        <item x="846"/>
        <item x="185"/>
        <item x="1008"/>
        <item x="502"/>
        <item x="617"/>
        <item x="391"/>
        <item x="887"/>
        <item x="392"/>
        <item x="101"/>
        <item x="1376"/>
        <item x="393"/>
        <item x="1006"/>
        <item x="721"/>
        <item x="720"/>
        <item x="1130"/>
        <item x="27"/>
        <item x="292"/>
        <item x="1377"/>
        <item x="596"/>
        <item x="297"/>
        <item x="298"/>
        <item x="1378"/>
        <item x="1025"/>
        <item x="500"/>
        <item x="1521"/>
        <item x="1507"/>
        <item x="1131"/>
        <item x="1132"/>
        <item x="1379"/>
        <item x="1380"/>
        <item x="394"/>
        <item x="28"/>
        <item x="982"/>
        <item x="1133"/>
        <item x="1381"/>
        <item x="754"/>
        <item x="186"/>
        <item x="395"/>
        <item x="1382"/>
        <item x="187"/>
        <item x="0"/>
        <item x="1383"/>
        <item x="188"/>
        <item x="29"/>
        <item x="189"/>
        <item x="1134"/>
        <item x="129"/>
        <item x="618"/>
        <item x="1135"/>
        <item x="190"/>
        <item x="191"/>
        <item x="1"/>
        <item x="707"/>
        <item x="130"/>
        <item x="1023"/>
        <item x="619"/>
        <item x="1406"/>
        <item x="192"/>
        <item x="193"/>
        <item x="194"/>
        <item x="1021"/>
        <item x="30"/>
        <item x="1044"/>
        <item x="123"/>
        <item x="396"/>
        <item x="1384"/>
        <item x="506"/>
        <item x="1136"/>
        <item x="1137"/>
        <item x="857"/>
        <item x="195"/>
        <item x="1138"/>
        <item x="196"/>
        <item x="31"/>
        <item x="1139"/>
        <item x="1385"/>
        <item x="289"/>
        <item x="1276"/>
        <item x="1140"/>
        <item x="124"/>
        <item x="981"/>
        <item x="1141"/>
        <item x="1142"/>
        <item x="1009"/>
        <item x="1522"/>
        <item x="1386"/>
        <item x="1043"/>
        <item x="290"/>
        <item x="1387"/>
        <item x="32"/>
        <item x="119"/>
        <item x="980"/>
        <item x="991"/>
        <item x="228"/>
        <item x="1143"/>
        <item x="709"/>
        <item x="1144"/>
        <item x="1145"/>
        <item x="1027"/>
        <item x="1146"/>
        <item x="33"/>
        <item x="34"/>
        <item x="1388"/>
        <item x="1129"/>
        <item x="889"/>
        <item x="120"/>
        <item x="1147"/>
        <item x="1148"/>
        <item x="397"/>
        <item x="117"/>
        <item x="1149"/>
        <item x="35"/>
        <item x="36"/>
        <item x="1150"/>
        <item x="230"/>
        <item x="1203"/>
        <item x="398"/>
        <item x="1409"/>
        <item x="1151"/>
        <item x="1152"/>
        <item x="1153"/>
        <item x="1019"/>
        <item x="620"/>
        <item x="985"/>
        <item x="197"/>
        <item x="37"/>
        <item x="118"/>
        <item x="399"/>
        <item x="38"/>
        <item x="621"/>
        <item x="400"/>
        <item x="401"/>
        <item x="1154"/>
        <item x="622"/>
        <item x="402"/>
        <item x="623"/>
        <item x="624"/>
        <item x="625"/>
        <item x="1155"/>
        <item x="626"/>
        <item x="198"/>
        <item x="1523"/>
        <item x="39"/>
        <item x="1026"/>
        <item x="627"/>
        <item x="1240"/>
        <item x="403"/>
        <item x="404"/>
        <item x="273"/>
        <item x="1122"/>
        <item x="405"/>
        <item x="1389"/>
        <item x="628"/>
        <item x="629"/>
        <item x="406"/>
        <item x="1123"/>
        <item x="528"/>
        <item x="888"/>
        <item x="407"/>
        <item x="137"/>
        <item x="274"/>
        <item x="989"/>
        <item x="1410"/>
        <item x="312"/>
        <item x="630"/>
        <item x="40"/>
        <item x="41"/>
        <item x="1390"/>
        <item x="408"/>
        <item x="1156"/>
        <item x="135"/>
        <item x="139"/>
        <item x="1157"/>
        <item x="1007"/>
        <item x="409"/>
        <item x="199"/>
        <item x="410"/>
        <item x="1201"/>
        <item x="314"/>
        <item x="42"/>
        <item x="43"/>
        <item x="631"/>
        <item x="1391"/>
        <item x="200"/>
        <item x="1158"/>
        <item x="680"/>
        <item x="136"/>
        <item x="1241"/>
        <item x="303"/>
        <item x="45"/>
        <item x="411"/>
        <item x="46"/>
        <item x="47"/>
        <item x="412"/>
        <item x="632"/>
        <item x="526"/>
        <item x="48"/>
        <item x="413"/>
        <item x="958"/>
        <item x="50"/>
        <item x="633"/>
        <item x="1407"/>
        <item x="51"/>
        <item x="414"/>
        <item x="415"/>
        <item x="121"/>
        <item x="634"/>
        <item x="635"/>
        <item x="304"/>
        <item x="201"/>
        <item x="636"/>
        <item x="416"/>
        <item x="498"/>
        <item x="637"/>
        <item x="1408"/>
        <item x="983"/>
        <item x="638"/>
        <item x="202"/>
        <item x="1159"/>
        <item x="122"/>
        <item x="203"/>
        <item x="639"/>
        <item x="640"/>
        <item x="959"/>
        <item x="855"/>
        <item x="1160"/>
        <item x="641"/>
        <item x="417"/>
        <item x="642"/>
        <item x="418"/>
        <item x="1161"/>
        <item x="204"/>
        <item x="643"/>
        <item x="52"/>
        <item x="752"/>
        <item x="644"/>
        <item x="645"/>
        <item x="1162"/>
        <item x="646"/>
        <item x="647"/>
        <item x="648"/>
        <item x="419"/>
        <item x="681"/>
        <item x="420"/>
        <item x="421"/>
        <item x="205"/>
        <item x="499"/>
        <item x="649"/>
        <item x="53"/>
        <item x="650"/>
        <item x="960"/>
        <item x="422"/>
        <item x="423"/>
        <item x="54"/>
        <item x="424"/>
        <item x="651"/>
        <item x="1200"/>
        <item x="652"/>
        <item x="1199"/>
        <item x="206"/>
        <item x="207"/>
        <item x="425"/>
        <item x="653"/>
        <item x="92"/>
        <item x="55"/>
        <item x="426"/>
        <item x="427"/>
        <item x="208"/>
        <item x="654"/>
        <item x="655"/>
        <item x="56"/>
        <item x="93"/>
        <item x="209"/>
        <item x="57"/>
        <item x="428"/>
        <item x="1392"/>
        <item x="210"/>
        <item x="507"/>
        <item x="211"/>
        <item x="961"/>
        <item x="509"/>
        <item x="58"/>
        <item x="1393"/>
        <item x="429"/>
        <item x="59"/>
        <item x="212"/>
        <item x="213"/>
        <item x="539"/>
        <item x="214"/>
        <item x="144"/>
        <item x="215"/>
        <item x="328"/>
        <item x="146"/>
        <item x="541"/>
        <item x="216"/>
        <item x="105"/>
        <item x="730"/>
        <item x="217"/>
        <item x="106"/>
        <item x="218"/>
        <item x="60"/>
        <item x="387"/>
        <item x="731"/>
        <item x="1394"/>
        <item x="327"/>
        <item x="1395"/>
        <item x="61"/>
        <item x="62"/>
        <item x="389"/>
        <item x="847"/>
        <item x="219"/>
        <item x="220"/>
        <item x="221"/>
        <item x="1163"/>
        <item x="63"/>
        <item x="848"/>
        <item x="1164"/>
        <item x="222"/>
        <item x="223"/>
        <item x="1165"/>
        <item x="224"/>
        <item x="1166"/>
        <item x="225"/>
        <item x="261"/>
        <item x="1396"/>
        <item x="226"/>
        <item x="227"/>
        <item x="88"/>
        <item x="1167"/>
        <item x="229"/>
        <item x="262"/>
        <item x="1168"/>
        <item x="89"/>
        <item x="658"/>
        <item x="64"/>
        <item x="659"/>
        <item x="450"/>
        <item x="660"/>
        <item x="1169"/>
        <item x="661"/>
        <item x="65"/>
        <item x="1170"/>
        <item x="430"/>
        <item x="1397"/>
        <item x="431"/>
        <item x="451"/>
        <item x="553"/>
        <item x="1398"/>
        <item x="432"/>
        <item x="1171"/>
        <item x="554"/>
        <item x="662"/>
        <item x="433"/>
        <item x="66"/>
        <item x="663"/>
        <item x="1399"/>
        <item x="1172"/>
        <item x="231"/>
        <item x="67"/>
        <item x="434"/>
        <item x="256"/>
        <item x="306"/>
        <item x="232"/>
        <item x="258"/>
        <item x="68"/>
        <item x="435"/>
        <item x="69"/>
        <item x="308"/>
        <item x="138"/>
        <item x="446"/>
        <item x="1400"/>
        <item x="664"/>
        <item x="436"/>
        <item x="1173"/>
        <item x="1174"/>
        <item x="437"/>
        <item x="70"/>
        <item x="140"/>
        <item x="71"/>
        <item x="447"/>
        <item x="665"/>
        <item x="72"/>
        <item x="666"/>
        <item x="73"/>
        <item x="233"/>
        <item x="667"/>
        <item x="501"/>
        <item x="74"/>
        <item x="75"/>
        <item x="234"/>
        <item x="1204"/>
        <item x="503"/>
        <item x="1175"/>
        <item x="734"/>
        <item x="1202"/>
        <item x="732"/>
        <item x="438"/>
        <item x="1176"/>
        <item x="439"/>
        <item x="668"/>
        <item x="669"/>
        <item x="235"/>
        <item x="82"/>
        <item x="962"/>
        <item x="735"/>
        <item x="733"/>
        <item x="670"/>
        <item x="236"/>
        <item x="83"/>
        <item x="76"/>
        <item x="963"/>
        <item x="77"/>
        <item x="237"/>
        <item x="238"/>
        <item x="671"/>
        <item x="239"/>
        <item x="672"/>
        <item x="440"/>
        <item x="673"/>
        <item x="240"/>
        <item x="441"/>
        <item x="241"/>
        <item x="242"/>
        <item x="1177"/>
        <item x="243"/>
        <item x="244"/>
        <item x="245"/>
        <item x="1178"/>
        <item x="442"/>
        <item x="246"/>
        <item x="443"/>
        <item x="444"/>
        <item x="445"/>
        <item x="247"/>
        <item x="674"/>
        <item x="248"/>
        <item x="675"/>
        <item t="default"/>
      </items>
    </pivotField>
    <pivotField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Număr persoane" fld="5" baseField="1" baseItem="0"/>
    <dataField name="% din total" fld="5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4A3334-F93D-42B0-B67B-EE683FF95CD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ara" colHeaderCaption="Nivele ISCED">
  <location ref="A3:K40" firstHeaderRow="1" firstDataRow="2" firstDataCol="1"/>
  <pivotFields count="13">
    <pivotField showAll="0"/>
    <pivotField showAll="0"/>
    <pivotField showAll="0"/>
    <pivotField axis="axisCol" outline="0" showAll="0" nonAutoSortDefault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axis="axisRow" showAll="0">
      <items count="36">
        <item x="0"/>
        <item x="32"/>
        <item x="1"/>
        <item x="5"/>
        <item x="6"/>
        <item x="19"/>
        <item x="16"/>
        <item x="9"/>
        <item x="18"/>
        <item x="31"/>
        <item x="28"/>
        <item x="34"/>
        <item x="3"/>
        <item x="2"/>
        <item x="29"/>
        <item x="10"/>
        <item x="33"/>
        <item x="12"/>
        <item x="7"/>
        <item x="8"/>
        <item x="4"/>
        <item x="21"/>
        <item x="14"/>
        <item x="23"/>
        <item x="26"/>
        <item x="13"/>
        <item x="22"/>
        <item x="25"/>
        <item x="17"/>
        <item x="15"/>
        <item x="11"/>
        <item x="30"/>
        <item x="24"/>
        <item x="27"/>
        <item x="20"/>
        <item t="default"/>
      </items>
    </pivotField>
    <pivotField dataField="1" showAll="0"/>
    <pivotField showAll="0"/>
    <pivotField showAll="0"/>
    <pivotField showAll="0"/>
  </pivotFields>
  <rowFields count="1">
    <field x="8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Numar de persoan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A0A7A8-B85B-4183-A0EB-92CFB0C5EC73}" name="PivotTable1" cacheId="14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2" rowHeaderCaption="Sector" colHeaderCaption=" Număr">
  <location ref="A3:I24" firstHeaderRow="1" firstDataRow="3" firstDataCol="1" rowPageCount="1" colPageCount="1"/>
  <pivotFields count="13">
    <pivotField showAll="0"/>
    <pivotField showAll="0"/>
    <pivotField showAll="0"/>
    <pivotField axis="axisRow" showAll="0">
      <items count="10">
        <item x="8"/>
        <item x="2"/>
        <item x="3"/>
        <item x="6"/>
        <item x="7"/>
        <item x="4"/>
        <item x="0"/>
        <item x="1"/>
        <item x="5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axis="axisPage" multipleItemSelectionAllowed="1" showAll="0">
      <items count="36">
        <item h="1" x="0"/>
        <item h="1" x="32"/>
        <item h="1" x="1"/>
        <item h="1" x="5"/>
        <item h="1" x="6"/>
        <item h="1" x="19"/>
        <item h="1" x="16"/>
        <item h="1" x="9"/>
        <item h="1" x="18"/>
        <item h="1" x="31"/>
        <item h="1" x="28"/>
        <item h="1" x="34"/>
        <item h="1" x="3"/>
        <item h="1" x="2"/>
        <item h="1" x="29"/>
        <item h="1" x="10"/>
        <item h="1" x="33"/>
        <item h="1" x="12"/>
        <item h="1" x="7"/>
        <item h="1" x="8"/>
        <item h="1" x="4"/>
        <item h="1" x="21"/>
        <item h="1" x="14"/>
        <item h="1" x="23"/>
        <item h="1" x="26"/>
        <item h="1" x="13"/>
        <item h="1" x="22"/>
        <item x="25"/>
        <item h="1" x="17"/>
        <item h="1" x="15"/>
        <item h="1" x="11"/>
        <item h="1" x="30"/>
        <item h="1" x="24"/>
        <item h="1" x="27"/>
        <item h="1" x="20"/>
        <item t="default"/>
      </items>
    </pivotField>
    <pivotField dataField="1" showAll="0"/>
    <pivotField dataField="1" showAll="0"/>
    <pivotField dataField="1" showAll="0"/>
    <pivotField dataField="1" showAll="0"/>
  </pivotFields>
  <rowFields count="2">
    <field x="5"/>
    <field x="3"/>
  </rowFields>
  <rowItems count="1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2">
    <field x="-2"/>
    <field x="6"/>
  </colFields>
  <colItems count="8">
    <i>
      <x/>
      <x/>
    </i>
    <i r="1">
      <x v="1"/>
    </i>
    <i i="1">
      <x v="1"/>
      <x/>
    </i>
    <i r="1" i="1">
      <x v="1"/>
    </i>
    <i i="2">
      <x v="2"/>
      <x/>
    </i>
    <i r="1" i="2">
      <x v="1"/>
    </i>
    <i i="3">
      <x v="3"/>
      <x/>
    </i>
    <i r="1" i="3">
      <x v="1"/>
    </i>
  </colItems>
  <pageFields count="1">
    <pageField fld="8" hier="-1"/>
  </pageFields>
  <dataFields count="4">
    <dataField name="2016" fld="9" baseField="0" baseItem="0"/>
    <dataField name="2015" fld="10" baseField="0" baseItem="0"/>
    <dataField name="2014" fld="11" baseField="0" baseItem="0"/>
    <dataField name="2013" fld="12" baseField="0" baseItem="0"/>
  </dataFields>
  <formats count="6">
    <format dxfId="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1">
      <pivotArea dataOnly="0" labelOnly="1" fieldPosition="0">
        <references count="2">
          <reference field="4294967294" count="1" selected="0">
            <x v="0"/>
          </reference>
          <reference field="6" count="0"/>
        </references>
      </pivotArea>
    </format>
    <format dxfId="22">
      <pivotArea dataOnly="0" labelOnly="1" fieldPosition="0">
        <references count="2">
          <reference field="4294967294" count="1" selected="0">
            <x v="1"/>
          </reference>
          <reference field="6" count="0"/>
        </references>
      </pivotArea>
    </format>
    <format dxfId="23">
      <pivotArea dataOnly="0" labelOnly="1" fieldPosition="0">
        <references count="2">
          <reference field="4294967294" count="1" selected="0">
            <x v="2"/>
          </reference>
          <reference field="6" count="0"/>
        </references>
      </pivotArea>
    </format>
    <format dxfId="24">
      <pivotArea dataOnly="0" labelOnly="1" fieldPosition="0">
        <references count="2">
          <reference field="4294967294" count="1" selected="0">
            <x v="3"/>
          </reference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B1C4D6-6AF5-4A1A-AE65-BD12C1750893}" name="PivotTable2" cacheId="14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ISCED/timp" colHeaderCaption="Sector">
  <location ref="A3:F20" firstHeaderRow="1" firstDataRow="3" firstDataCol="1" rowPageCount="1" colPageCount="1"/>
  <pivotFields count="13">
    <pivotField showAll="0"/>
    <pivotField axis="axisRow" showAll="0">
      <items count="3">
        <item x="1"/>
        <item x="0"/>
        <item t="default"/>
      </items>
    </pivotField>
    <pivotField showAll="0"/>
    <pivotField axis="axisRow" showAll="0">
      <items count="10">
        <item x="8"/>
        <item x="2"/>
        <item x="3"/>
        <item x="6"/>
        <item x="7"/>
        <item x="4"/>
        <item x="0"/>
        <item x="1"/>
        <item x="5"/>
        <item t="default"/>
      </items>
    </pivotField>
    <pivotField showAll="0"/>
    <pivotField axis="axisCol" showAll="0" defaultSubtotal="0">
      <items count="2">
        <item x="0"/>
        <item x="1"/>
      </items>
    </pivotField>
    <pivotField axis="axisCol" showAll="0">
      <items count="3">
        <item x="0"/>
        <item x="1"/>
        <item t="default"/>
      </items>
    </pivotField>
    <pivotField showAll="0"/>
    <pivotField axis="axisPage" showAll="0">
      <items count="36">
        <item x="0"/>
        <item x="32"/>
        <item x="1"/>
        <item x="5"/>
        <item x="6"/>
        <item x="19"/>
        <item x="16"/>
        <item x="9"/>
        <item x="18"/>
        <item x="31"/>
        <item x="28"/>
        <item x="34"/>
        <item x="3"/>
        <item x="2"/>
        <item x="29"/>
        <item x="10"/>
        <item x="33"/>
        <item x="12"/>
        <item x="7"/>
        <item x="8"/>
        <item x="4"/>
        <item x="21"/>
        <item x="14"/>
        <item x="23"/>
        <item x="26"/>
        <item x="13"/>
        <item x="22"/>
        <item x="25"/>
        <item x="17"/>
        <item x="15"/>
        <item x="11"/>
        <item x="30"/>
        <item x="24"/>
        <item x="27"/>
        <item x="20"/>
        <item t="default"/>
      </items>
    </pivotField>
    <pivotField dataField="1" showAll="0"/>
    <pivotField showAll="0"/>
    <pivotField showAll="0"/>
    <pivotField showAll="0"/>
  </pivotFields>
  <rowFields count="2">
    <field x="3"/>
    <field x="1"/>
  </rowFields>
  <rowItems count="15">
    <i>
      <x/>
    </i>
    <i r="1">
      <x/>
    </i>
    <i r="1">
      <x v="1"/>
    </i>
    <i>
      <x v="1"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 v="1"/>
    </i>
    <i>
      <x v="7"/>
    </i>
    <i r="1">
      <x v="1"/>
    </i>
  </rowItems>
  <colFields count="2">
    <field x="5"/>
    <field x="6"/>
  </colFields>
  <colItems count="5">
    <i>
      <x/>
      <x/>
    </i>
    <i r="1">
      <x v="1"/>
    </i>
    <i>
      <x v="1"/>
      <x/>
    </i>
    <i r="1">
      <x v="1"/>
    </i>
    <i t="grand">
      <x/>
    </i>
  </colItems>
  <pageFields count="1">
    <pageField fld="8" item="16" hier="-1"/>
  </pageFields>
  <dataFields count="1">
    <dataField name="Numar de persoane in 2016" fld="9" baseField="0" baseItem="0"/>
  </dataFields>
  <formats count="9">
    <format dxfId="18">
      <pivotArea type="origin" dataOnly="0" labelOnly="1" outline="0" fieldPosition="0"/>
    </format>
    <format dxfId="17">
      <pivotArea field="5" type="button" dataOnly="0" labelOnly="1" outline="0" axis="axisCol" fieldPosition="0"/>
    </format>
    <format dxfId="16">
      <pivotArea field="6" type="button" dataOnly="0" labelOnly="1" outline="0" axis="axisCol" fieldPosition="1"/>
    </format>
    <format dxfId="15">
      <pivotArea type="topRight" dataOnly="0" labelOnly="1" outline="0" fieldPosition="0"/>
    </format>
    <format dxfId="14">
      <pivotArea dataOnly="0" labelOnly="1" fieldPosition="0">
        <references count="1">
          <reference field="5" count="0"/>
        </references>
      </pivotArea>
    </format>
    <format dxfId="13">
      <pivotArea dataOnly="0" labelOnly="1" grandCol="1" outline="0" fieldPosition="0"/>
    </format>
    <format dxfId="12">
      <pivotArea dataOnly="0" labelOnly="1" fieldPosition="0">
        <references count="2">
          <reference field="5" count="1" selected="0">
            <x v="0"/>
          </reference>
          <reference field="6" count="0"/>
        </references>
      </pivotArea>
    </format>
    <format dxfId="11">
      <pivotArea dataOnly="0" labelOnly="1" fieldPosition="0">
        <references count="2">
          <reference field="5" count="1" selected="0">
            <x v="1"/>
          </reference>
          <reference field="6" count="0"/>
        </references>
      </pivotArea>
    </format>
    <format dxfId="10">
      <pivotArea field="3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700002-A8AA-413A-B37E-C6E8B94FBC3E}" name="PivotTable3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E40" firstHeaderRow="0" firstDataRow="1" firstDataCol="1" rowPageCount="2" colPageCount="1"/>
  <pivotFields count="13"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axis="axisRow" showAll="0">
      <items count="36">
        <item x="0"/>
        <item x="32"/>
        <item x="1"/>
        <item x="5"/>
        <item x="6"/>
        <item x="19"/>
        <item x="16"/>
        <item x="9"/>
        <item x="18"/>
        <item x="31"/>
        <item x="28"/>
        <item x="34"/>
        <item x="3"/>
        <item x="2"/>
        <item x="29"/>
        <item x="10"/>
        <item x="33"/>
        <item x="12"/>
        <item x="7"/>
        <item x="8"/>
        <item x="4"/>
        <item x="21"/>
        <item x="14"/>
        <item x="23"/>
        <item x="26"/>
        <item x="13"/>
        <item x="22"/>
        <item x="25"/>
        <item x="17"/>
        <item x="15"/>
        <item x="11"/>
        <item x="30"/>
        <item x="24"/>
        <item x="27"/>
        <item x="20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8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5" item="0" hier="-1"/>
    <pageField fld="6" hier="-1"/>
  </pageFields>
  <dataFields count="4">
    <dataField name="2013" fld="12" baseField="0" baseItem="0"/>
    <dataField name="2014" fld="11" baseField="0" baseItem="0"/>
    <dataField name="2015" fld="10" baseField="0" baseItem="0"/>
    <dataField name="2016" fld="9" baseField="0" baseItem="0"/>
  </dataFields>
  <formats count="5">
    <format dxfId="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">
      <pivotArea field="6" dataOnly="0" labelOnly="1" outline="0" axis="axisPage" fieldPosition="1">
        <references count="1">
          <reference field="4294967294" count="1" selected="0">
            <x v="3"/>
          </reference>
        </references>
      </pivotArea>
    </format>
    <format dxfId="7">
      <pivotArea field="6" dataOnly="0" labelOnly="1" outline="0" axis="axisPage" fieldPosition="1">
        <references count="1">
          <reference field="4294967294" count="1" selected="0">
            <x v="2"/>
          </reference>
        </references>
      </pivotArea>
    </format>
    <format dxfId="6">
      <pivotArea field="6" dataOnly="0" labelOnly="1" outline="0" axis="axisPage" fieldPosition="1">
        <references count="1">
          <reference field="4294967294" count="1" selected="0">
            <x v="1"/>
          </reference>
        </references>
      </pivotArea>
    </format>
    <format dxfId="5">
      <pivotArea field="6" dataOnly="0" labelOnly="1" outline="0" axis="axisPage" fieldPosition="1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B34575-302E-4483-ADFE-C697C3F38808}" name="PivotTable1" cacheId="14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4" rowHeaderCaption="Sector" colHeaderCaption=" Număr">
  <location ref="A3:E12" firstHeaderRow="0" firstDataRow="1" firstDataCol="1" rowPageCount="1" colPageCount="1"/>
  <pivotFields count="13"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6"/>
        <item x="7"/>
        <item x="5"/>
        <item x="8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axis="axisPage" multipleItemSelectionAllowed="1" showAll="0">
      <items count="36">
        <item h="1" x="0"/>
        <item h="1" x="32"/>
        <item h="1" x="1"/>
        <item h="1" x="5"/>
        <item h="1" x="6"/>
        <item h="1" x="19"/>
        <item h="1" x="16"/>
        <item h="1" x="9"/>
        <item h="1" x="18"/>
        <item h="1" x="31"/>
        <item h="1" x="28"/>
        <item h="1" x="34"/>
        <item h="1" x="3"/>
        <item h="1" x="2"/>
        <item h="1" x="29"/>
        <item h="1" x="10"/>
        <item h="1" x="33"/>
        <item h="1" x="12"/>
        <item h="1" x="7"/>
        <item h="1" x="8"/>
        <item h="1" x="4"/>
        <item h="1" x="21"/>
        <item h="1" x="14"/>
        <item h="1" x="23"/>
        <item h="1" x="26"/>
        <item h="1" x="13"/>
        <item h="1" x="22"/>
        <item x="25"/>
        <item h="1" x="17"/>
        <item h="1" x="15"/>
        <item h="1" x="11"/>
        <item h="1" x="30"/>
        <item h="1" x="24"/>
        <item h="1" x="27"/>
        <item h="1" x="20"/>
        <item t="default"/>
      </items>
    </pivotField>
    <pivotField dataField="1" showAll="0">
      <items count="1525">
        <item x="151"/>
        <item x="769"/>
        <item x="288"/>
        <item x="770"/>
        <item x="542"/>
        <item x="152"/>
        <item x="153"/>
        <item x="900"/>
        <item x="154"/>
        <item x="682"/>
        <item x="102"/>
        <item x="883"/>
        <item x="2"/>
        <item x="3"/>
        <item x="861"/>
        <item x="850"/>
        <item x="683"/>
        <item x="329"/>
        <item x="1265"/>
        <item x="330"/>
        <item x="155"/>
        <item x="771"/>
        <item x="275"/>
        <item x="1058"/>
        <item x="323"/>
        <item x="772"/>
        <item x="773"/>
        <item x="156"/>
        <item x="325"/>
        <item x="964"/>
        <item x="536"/>
        <item x="543"/>
        <item x="774"/>
        <item x="1416"/>
        <item x="1279"/>
        <item x="276"/>
        <item x="901"/>
        <item x="742"/>
        <item x="696"/>
        <item x="265"/>
        <item x="1281"/>
        <item x="463"/>
        <item x="157"/>
        <item x="1415"/>
        <item x="158"/>
        <item x="159"/>
        <item x="483"/>
        <item x="331"/>
        <item x="1259"/>
        <item x="1050"/>
        <item x="895"/>
        <item x="896"/>
        <item x="4"/>
        <item x="494"/>
        <item x="544"/>
        <item x="460"/>
        <item x="5"/>
        <item x="496"/>
        <item x="783"/>
        <item x="775"/>
        <item x="160"/>
        <item x="776"/>
        <item x="1414"/>
        <item x="897"/>
        <item x="1431"/>
        <item x="777"/>
        <item x="1280"/>
        <item x="519"/>
        <item x="755"/>
        <item x="332"/>
        <item x="902"/>
        <item x="485"/>
        <item x="858"/>
        <item x="1257"/>
        <item x="1428"/>
        <item x="1059"/>
        <item x="1442"/>
        <item x="333"/>
        <item x="694"/>
        <item x="903"/>
        <item x="904"/>
        <item x="905"/>
        <item x="334"/>
        <item x="778"/>
        <item x="779"/>
        <item x="335"/>
        <item x="161"/>
        <item x="893"/>
        <item x="1446"/>
        <item x="1216"/>
        <item x="878"/>
        <item x="546"/>
        <item x="906"/>
        <item x="1004"/>
        <item x="780"/>
        <item x="744"/>
        <item x="1045"/>
        <item x="781"/>
        <item x="493"/>
        <item x="267"/>
        <item x="880"/>
        <item x="492"/>
        <item x="489"/>
        <item x="1448"/>
        <item x="907"/>
        <item x="1449"/>
        <item x="469"/>
        <item x="977"/>
        <item x="162"/>
        <item x="908"/>
        <item x="849"/>
        <item x="1039"/>
        <item x="756"/>
        <item x="1411"/>
        <item x="338"/>
        <item x="1266"/>
        <item x="1046"/>
        <item x="785"/>
        <item x="894"/>
        <item x="1450"/>
        <item x="1224"/>
        <item x="1423"/>
        <item x="1419"/>
        <item x="1258"/>
        <item x="782"/>
        <item x="1425"/>
        <item x="295"/>
        <item x="1041"/>
        <item x="454"/>
        <item x="296"/>
        <item x="548"/>
        <item x="784"/>
        <item x="339"/>
        <item x="1451"/>
        <item x="1444"/>
        <item x="1252"/>
        <item x="163"/>
        <item x="909"/>
        <item x="1417"/>
        <item x="523"/>
        <item x="1060"/>
        <item x="786"/>
        <item x="1179"/>
        <item x="1254"/>
        <item x="1443"/>
        <item x="892"/>
        <item x="1434"/>
        <item x="1452"/>
        <item x="876"/>
        <item x="456"/>
        <item x="1369"/>
        <item x="452"/>
        <item x="787"/>
        <item x="1432"/>
        <item x="305"/>
        <item x="788"/>
        <item x="1249"/>
        <item x="1438"/>
        <item x="255"/>
        <item x="789"/>
        <item x="866"/>
        <item x="979"/>
        <item x="340"/>
        <item x="453"/>
        <item x="790"/>
        <item x="884"/>
        <item x="341"/>
        <item x="164"/>
        <item x="910"/>
        <item x="342"/>
        <item x="1439"/>
        <item x="911"/>
        <item x="912"/>
        <item x="455"/>
        <item x="257"/>
        <item x="1453"/>
        <item x="1454"/>
        <item x="468"/>
        <item x="531"/>
        <item x="1253"/>
        <item x="913"/>
        <item x="529"/>
        <item x="791"/>
        <item x="864"/>
        <item x="343"/>
        <item x="263"/>
        <item x="1284"/>
        <item x="972"/>
        <item x="549"/>
        <item x="470"/>
        <item x="1455"/>
        <item x="1273"/>
        <item x="264"/>
        <item x="307"/>
        <item x="165"/>
        <item x="1424"/>
        <item x="1363"/>
        <item x="1012"/>
        <item x="550"/>
        <item x="300"/>
        <item x="166"/>
        <item x="344"/>
        <item x="1222"/>
        <item x="914"/>
        <item x="792"/>
        <item x="475"/>
        <item x="1456"/>
        <item x="272"/>
        <item x="978"/>
        <item x="852"/>
        <item x="688"/>
        <item x="521"/>
        <item x="345"/>
        <item x="271"/>
        <item x="1440"/>
        <item x="874"/>
        <item x="299"/>
        <item x="1457"/>
        <item x="1243"/>
        <item x="346"/>
        <item x="565"/>
        <item x="793"/>
        <item x="551"/>
        <item x="867"/>
        <item x="690"/>
        <item x="1286"/>
        <item x="1437"/>
        <item x="113"/>
        <item x="552"/>
        <item x="1427"/>
        <item x="743"/>
        <item x="473"/>
        <item x="1242"/>
        <item x="1288"/>
        <item x="890"/>
        <item x="1289"/>
        <item x="1441"/>
        <item x="676"/>
        <item x="1251"/>
        <item x="114"/>
        <item x="347"/>
        <item x="794"/>
        <item x="1290"/>
        <item x="970"/>
        <item x="1364"/>
        <item x="915"/>
        <item x="1436"/>
        <item x="704"/>
        <item x="533"/>
        <item x="6"/>
        <item x="891"/>
        <item x="1264"/>
        <item x="348"/>
        <item x="1244"/>
        <item x="1291"/>
        <item x="1458"/>
        <item x="351"/>
        <item x="1459"/>
        <item x="7"/>
        <item x="753"/>
        <item x="916"/>
        <item x="1292"/>
        <item x="534"/>
        <item x="1193"/>
        <item x="917"/>
        <item x="1293"/>
        <item x="814"/>
        <item x="973"/>
        <item x="724"/>
        <item x="1294"/>
        <item x="96"/>
        <item x="1263"/>
        <item x="728"/>
        <item x="918"/>
        <item x="1426"/>
        <item x="349"/>
        <item x="678"/>
        <item x="965"/>
        <item x="1232"/>
        <item x="1001"/>
        <item x="1295"/>
        <item x="872"/>
        <item x="1260"/>
        <item x="352"/>
        <item x="94"/>
        <item x="315"/>
        <item x="685"/>
        <item x="1460"/>
        <item x="350"/>
        <item x="684"/>
        <item x="1215"/>
        <item x="702"/>
        <item x="317"/>
        <item x="1271"/>
        <item x="1461"/>
        <item x="353"/>
        <item x="919"/>
        <item x="691"/>
        <item x="555"/>
        <item x="1462"/>
        <item x="516"/>
        <item x="1463"/>
        <item x="354"/>
        <item x="853"/>
        <item x="689"/>
        <item x="109"/>
        <item x="795"/>
        <item x="458"/>
        <item x="796"/>
        <item x="568"/>
        <item x="1430"/>
        <item x="1403"/>
        <item x="797"/>
        <item x="167"/>
        <item x="556"/>
        <item x="920"/>
        <item x="1037"/>
        <item x="557"/>
        <item x="882"/>
        <item x="798"/>
        <item x="1297"/>
        <item x="726"/>
        <item x="692"/>
        <item x="110"/>
        <item x="657"/>
        <item x="971"/>
        <item x="799"/>
        <item x="558"/>
        <item x="1298"/>
        <item x="514"/>
        <item x="1464"/>
        <item x="168"/>
        <item x="800"/>
        <item x="1230"/>
        <item x="1061"/>
        <item x="815"/>
        <item x="718"/>
        <item x="851"/>
        <item x="1420"/>
        <item x="1056"/>
        <item x="318"/>
        <item x="921"/>
        <item x="1401"/>
        <item x="924"/>
        <item x="1062"/>
        <item x="281"/>
        <item x="877"/>
        <item x="1300"/>
        <item x="559"/>
        <item x="967"/>
        <item x="1301"/>
        <item x="1421"/>
        <item x="969"/>
        <item x="722"/>
        <item x="1250"/>
        <item x="926"/>
        <item x="1013"/>
        <item x="1040"/>
        <item x="355"/>
        <item x="922"/>
        <item x="270"/>
        <item x="1302"/>
        <item x="1303"/>
        <item x="1063"/>
        <item x="879"/>
        <item x="976"/>
        <item x="282"/>
        <item x="656"/>
        <item x="356"/>
        <item x="801"/>
        <item x="1299"/>
        <item x="1038"/>
        <item x="560"/>
        <item x="1010"/>
        <item x="115"/>
        <item x="104"/>
        <item x="1048"/>
        <item x="1429"/>
        <item x="1433"/>
        <item x="1042"/>
        <item x="103"/>
        <item x="277"/>
        <item x="1247"/>
        <item x="116"/>
        <item x="86"/>
        <item x="1422"/>
        <item x="1304"/>
        <item x="1465"/>
        <item x="1466"/>
        <item x="87"/>
        <item x="693"/>
        <item x="1418"/>
        <item x="147"/>
        <item x="1467"/>
        <item x="927"/>
        <item x="1305"/>
        <item x="1296"/>
        <item x="527"/>
        <item x="148"/>
        <item x="1435"/>
        <item x="1318"/>
        <item x="1064"/>
        <item x="1468"/>
        <item x="1036"/>
        <item x="269"/>
        <item x="357"/>
        <item x="1272"/>
        <item x="1306"/>
        <item x="1307"/>
        <item x="467"/>
        <item x="802"/>
        <item x="803"/>
        <item x="1469"/>
        <item x="928"/>
        <item x="1274"/>
        <item x="1065"/>
        <item x="278"/>
        <item x="1316"/>
        <item x="1192"/>
        <item x="719"/>
        <item x="1197"/>
        <item x="510"/>
        <item x="18"/>
        <item x="1217"/>
        <item x="561"/>
        <item x="562"/>
        <item x="1028"/>
        <item x="563"/>
        <item x="1470"/>
        <item x="1194"/>
        <item x="677"/>
        <item x="358"/>
        <item x="929"/>
        <item x="865"/>
        <item x="359"/>
        <item x="747"/>
        <item x="19"/>
        <item x="1220"/>
        <item x="487"/>
        <item x="511"/>
        <item x="1014"/>
        <item x="1213"/>
        <item x="564"/>
        <item x="737"/>
        <item x="687"/>
        <item x="512"/>
        <item x="1190"/>
        <item x="513"/>
        <item x="1471"/>
        <item x="1016"/>
        <item x="1214"/>
        <item x="251"/>
        <item x="804"/>
        <item x="1472"/>
        <item x="875"/>
        <item x="1308"/>
        <item x="930"/>
        <item x="566"/>
        <item x="745"/>
        <item x="725"/>
        <item x="479"/>
        <item x="881"/>
        <item x="750"/>
        <item x="1309"/>
        <item x="1069"/>
        <item x="279"/>
        <item x="748"/>
        <item x="488"/>
        <item x="1221"/>
        <item x="321"/>
        <item x="931"/>
        <item x="1011"/>
        <item x="1310"/>
        <item x="131"/>
        <item x="252"/>
        <item x="1071"/>
        <item x="285"/>
        <item x="925"/>
        <item x="761"/>
        <item x="569"/>
        <item x="1245"/>
        <item x="898"/>
        <item x="1473"/>
        <item x="280"/>
        <item x="886"/>
        <item x="132"/>
        <item x="805"/>
        <item x="723"/>
        <item x="679"/>
        <item x="1474"/>
        <item x="806"/>
        <item x="1030"/>
        <item x="316"/>
        <item x="170"/>
        <item x="932"/>
        <item x="322"/>
        <item x="1404"/>
        <item x="571"/>
        <item x="1248"/>
        <item x="762"/>
        <item x="807"/>
        <item x="169"/>
        <item x="1072"/>
        <item x="1055"/>
        <item x="933"/>
        <item x="570"/>
        <item x="695"/>
        <item x="998"/>
        <item x="1475"/>
        <item x="1073"/>
        <item x="111"/>
        <item x="697"/>
        <item x="808"/>
        <item x="714"/>
        <item x="934"/>
        <item x="1311"/>
        <item x="525"/>
        <item x="809"/>
        <item x="572"/>
        <item x="1195"/>
        <item x="518"/>
        <item x="1074"/>
        <item x="935"/>
        <item x="716"/>
        <item x="1075"/>
        <item x="810"/>
        <item x="471"/>
        <item x="466"/>
        <item x="360"/>
        <item x="811"/>
        <item x="1476"/>
        <item x="1218"/>
        <item x="686"/>
        <item x="112"/>
        <item x="1029"/>
        <item x="1312"/>
        <item x="520"/>
        <item x="1477"/>
        <item x="1211"/>
        <item x="812"/>
        <item x="1076"/>
        <item x="361"/>
        <item x="260"/>
        <item x="710"/>
        <item x="465"/>
        <item x="1313"/>
        <item x="1198"/>
        <item x="464"/>
        <item x="1317"/>
        <item x="1049"/>
        <item x="936"/>
        <item x="813"/>
        <item x="1077"/>
        <item x="885"/>
        <item x="107"/>
        <item x="751"/>
        <item x="1078"/>
        <item x="8"/>
        <item x="472"/>
        <item x="937"/>
        <item x="1191"/>
        <item x="362"/>
        <item x="1225"/>
        <item x="1445"/>
        <item x="938"/>
        <item x="108"/>
        <item x="259"/>
        <item x="764"/>
        <item x="1412"/>
        <item x="939"/>
        <item x="1212"/>
        <item x="567"/>
        <item x="1087"/>
        <item x="749"/>
        <item x="712"/>
        <item x="363"/>
        <item x="1188"/>
        <item x="1246"/>
        <item x="573"/>
        <item x="1314"/>
        <item x="574"/>
        <item x="127"/>
        <item x="940"/>
        <item x="1478"/>
        <item x="715"/>
        <item x="1031"/>
        <item x="1479"/>
        <item x="1315"/>
        <item x="9"/>
        <item x="145"/>
        <item x="1219"/>
        <item x="1480"/>
        <item x="532"/>
        <item x="128"/>
        <item x="1239"/>
        <item x="941"/>
        <item x="717"/>
        <item x="942"/>
        <item x="856"/>
        <item x="1057"/>
        <item x="816"/>
        <item x="1034"/>
        <item x="1320"/>
        <item x="575"/>
        <item x="478"/>
        <item x="477"/>
        <item x="943"/>
        <item x="873"/>
        <item x="481"/>
        <item x="944"/>
        <item x="44"/>
        <item x="576"/>
        <item x="1413"/>
        <item x="1481"/>
        <item x="1079"/>
        <item x="364"/>
        <item x="1402"/>
        <item x="945"/>
        <item x="946"/>
        <item x="947"/>
        <item x="746"/>
        <item x="968"/>
        <item x="817"/>
        <item x="1482"/>
        <item x="818"/>
        <item x="365"/>
        <item x="293"/>
        <item x="863"/>
        <item x="923"/>
        <item x="1000"/>
        <item x="449"/>
        <item x="819"/>
        <item x="820"/>
        <item x="948"/>
        <item x="1189"/>
        <item x="1321"/>
        <item x="476"/>
        <item x="767"/>
        <item x="448"/>
        <item x="1047"/>
        <item x="740"/>
        <item x="1483"/>
        <item x="949"/>
        <item x="821"/>
        <item x="1080"/>
        <item x="862"/>
        <item x="49"/>
        <item x="294"/>
        <item x="822"/>
        <item x="1081"/>
        <item x="1082"/>
        <item x="870"/>
        <item x="1083"/>
        <item x="1484"/>
        <item x="474"/>
        <item x="133"/>
        <item x="530"/>
        <item x="950"/>
        <item x="1485"/>
        <item x="951"/>
        <item x="1233"/>
        <item x="1319"/>
        <item x="1486"/>
        <item x="1487"/>
        <item x="823"/>
        <item x="1488"/>
        <item x="1084"/>
        <item x="871"/>
        <item x="134"/>
        <item x="824"/>
        <item x="1322"/>
        <item x="1184"/>
        <item x="1323"/>
        <item x="1283"/>
        <item x="1269"/>
        <item x="1223"/>
        <item x="996"/>
        <item x="1324"/>
        <item x="1447"/>
        <item x="283"/>
        <item x="284"/>
        <item x="143"/>
        <item x="1262"/>
        <item x="1489"/>
        <item x="1035"/>
        <item x="869"/>
        <item x="1196"/>
        <item x="1490"/>
        <item x="825"/>
        <item x="173"/>
        <item x="1325"/>
        <item x="994"/>
        <item x="1053"/>
        <item x="10"/>
        <item x="738"/>
        <item x="1182"/>
        <item x="366"/>
        <item x="899"/>
        <item x="1085"/>
        <item x="992"/>
        <item x="324"/>
        <item x="1002"/>
        <item x="1207"/>
        <item x="367"/>
        <item x="11"/>
        <item x="80"/>
        <item x="1326"/>
        <item x="326"/>
        <item x="974"/>
        <item x="388"/>
        <item x="577"/>
        <item x="1089"/>
        <item x="12"/>
        <item x="1238"/>
        <item x="768"/>
        <item x="578"/>
        <item x="174"/>
        <item x="1327"/>
        <item x="1209"/>
        <item x="1328"/>
        <item x="736"/>
        <item x="386"/>
        <item x="1287"/>
        <item x="535"/>
        <item x="1329"/>
        <item x="171"/>
        <item x="537"/>
        <item x="81"/>
        <item x="286"/>
        <item x="1330"/>
        <item x="579"/>
        <item x="580"/>
        <item x="1090"/>
        <item x="1331"/>
        <item x="368"/>
        <item x="370"/>
        <item x="287"/>
        <item x="581"/>
        <item x="582"/>
        <item x="1068"/>
        <item x="1091"/>
        <item x="369"/>
        <item x="1267"/>
        <item x="1332"/>
        <item x="13"/>
        <item x="172"/>
        <item x="1491"/>
        <item x="995"/>
        <item x="975"/>
        <item x="14"/>
        <item x="860"/>
        <item x="1492"/>
        <item x="966"/>
        <item x="763"/>
        <item x="371"/>
        <item x="301"/>
        <item x="15"/>
        <item x="583"/>
        <item x="584"/>
        <item x="1226"/>
        <item x="1333"/>
        <item x="868"/>
        <item x="1493"/>
        <item x="1494"/>
        <item x="826"/>
        <item x="1051"/>
        <item x="1066"/>
        <item x="585"/>
        <item x="16"/>
        <item x="1495"/>
        <item x="302"/>
        <item x="827"/>
        <item x="1231"/>
        <item x="586"/>
        <item x="1334"/>
        <item x="1335"/>
        <item x="17"/>
        <item x="587"/>
        <item x="828"/>
        <item x="1032"/>
        <item x="78"/>
        <item x="993"/>
        <item x="1496"/>
        <item x="829"/>
        <item x="1336"/>
        <item x="1205"/>
        <item x="1033"/>
        <item x="830"/>
        <item x="95"/>
        <item x="1285"/>
        <item x="1497"/>
        <item x="1282"/>
        <item x="79"/>
        <item x="765"/>
        <item x="760"/>
        <item x="1017"/>
        <item x="1228"/>
        <item x="1337"/>
        <item x="1277"/>
        <item x="831"/>
        <item x="495"/>
        <item x="1338"/>
        <item x="1088"/>
        <item x="766"/>
        <item x="372"/>
        <item x="319"/>
        <item x="497"/>
        <item x="588"/>
        <item x="589"/>
        <item x="373"/>
        <item x="125"/>
        <item x="97"/>
        <item x="1339"/>
        <item x="142"/>
        <item x="997"/>
        <item x="590"/>
        <item x="705"/>
        <item x="1498"/>
        <item x="141"/>
        <item x="832"/>
        <item x="1206"/>
        <item x="126"/>
        <item x="374"/>
        <item x="1499"/>
        <item x="175"/>
        <item x="1261"/>
        <item x="1500"/>
        <item x="375"/>
        <item x="833"/>
        <item x="591"/>
        <item x="834"/>
        <item x="376"/>
        <item x="1340"/>
        <item x="1092"/>
        <item x="1501"/>
        <item x="377"/>
        <item x="1093"/>
        <item x="1094"/>
        <item x="1229"/>
        <item x="952"/>
        <item x="592"/>
        <item x="1005"/>
        <item x="593"/>
        <item x="698"/>
        <item x="594"/>
        <item x="149"/>
        <item x="1022"/>
        <item x="729"/>
        <item x="700"/>
        <item x="599"/>
        <item x="1341"/>
        <item x="1342"/>
        <item x="320"/>
        <item x="1502"/>
        <item x="1343"/>
        <item x="1227"/>
        <item x="953"/>
        <item x="703"/>
        <item x="1015"/>
        <item x="378"/>
        <item x="759"/>
        <item x="1070"/>
        <item x="1344"/>
        <item x="1503"/>
        <item x="600"/>
        <item x="601"/>
        <item x="1095"/>
        <item x="1506"/>
        <item x="1505"/>
        <item x="1096"/>
        <item x="1097"/>
        <item x="1098"/>
        <item x="602"/>
        <item x="1099"/>
        <item x="835"/>
        <item x="1186"/>
        <item x="954"/>
        <item x="836"/>
        <item x="1236"/>
        <item x="1086"/>
        <item x="1345"/>
        <item x="1275"/>
        <item x="1346"/>
        <item x="176"/>
        <item x="505"/>
        <item x="837"/>
        <item x="603"/>
        <item x="1100"/>
        <item x="1347"/>
        <item x="597"/>
        <item x="379"/>
        <item x="1187"/>
        <item x="757"/>
        <item x="1508"/>
        <item x="1509"/>
        <item x="1101"/>
        <item x="177"/>
        <item x="178"/>
        <item x="1054"/>
        <item x="1348"/>
        <item x="310"/>
        <item x="604"/>
        <item x="1510"/>
        <item x="1349"/>
        <item x="98"/>
        <item x="179"/>
        <item x="1511"/>
        <item x="1350"/>
        <item x="595"/>
        <item x="1234"/>
        <item x="150"/>
        <item x="20"/>
        <item x="854"/>
        <item x="180"/>
        <item x="838"/>
        <item x="1351"/>
        <item x="1102"/>
        <item x="727"/>
        <item x="758"/>
        <item x="1024"/>
        <item x="253"/>
        <item x="21"/>
        <item x="90"/>
        <item x="309"/>
        <item x="99"/>
        <item x="839"/>
        <item x="380"/>
        <item x="605"/>
        <item x="1181"/>
        <item x="1103"/>
        <item x="1104"/>
        <item x="840"/>
        <item x="91"/>
        <item x="254"/>
        <item x="1003"/>
        <item x="606"/>
        <item x="1512"/>
        <item x="538"/>
        <item x="381"/>
        <item x="1105"/>
        <item x="739"/>
        <item x="607"/>
        <item x="1106"/>
        <item x="701"/>
        <item x="987"/>
        <item x="1513"/>
        <item x="1352"/>
        <item x="1353"/>
        <item x="1185"/>
        <item x="999"/>
        <item x="1107"/>
        <item x="1052"/>
        <item x="608"/>
        <item x="540"/>
        <item x="1108"/>
        <item x="1109"/>
        <item x="1354"/>
        <item x="1110"/>
        <item x="1210"/>
        <item x="1268"/>
        <item x="1355"/>
        <item x="1270"/>
        <item x="517"/>
        <item x="955"/>
        <item x="1111"/>
        <item x="1180"/>
        <item x="990"/>
        <item x="1514"/>
        <item x="841"/>
        <item x="1356"/>
        <item x="741"/>
        <item x="1357"/>
        <item x="1183"/>
        <item x="1358"/>
        <item x="1359"/>
        <item x="1112"/>
        <item x="1113"/>
        <item x="1114"/>
        <item x="986"/>
        <item x="484"/>
        <item x="504"/>
        <item x="1067"/>
        <item x="181"/>
        <item x="609"/>
        <item x="1237"/>
        <item x="313"/>
        <item x="1208"/>
        <item x="382"/>
        <item x="182"/>
        <item x="1360"/>
        <item x="524"/>
        <item x="1515"/>
        <item x="610"/>
        <item x="1278"/>
        <item x="611"/>
        <item x="842"/>
        <item x="383"/>
        <item x="84"/>
        <item x="1516"/>
        <item x="1517"/>
        <item x="1115"/>
        <item x="384"/>
        <item x="486"/>
        <item x="1361"/>
        <item x="1362"/>
        <item x="1256"/>
        <item x="1365"/>
        <item x="385"/>
        <item x="183"/>
        <item x="85"/>
        <item x="1116"/>
        <item x="988"/>
        <item x="515"/>
        <item x="1366"/>
        <item x="1117"/>
        <item x="1118"/>
        <item x="491"/>
        <item x="1367"/>
        <item x="508"/>
        <item x="311"/>
        <item x="461"/>
        <item x="1020"/>
        <item x="490"/>
        <item x="1119"/>
        <item x="956"/>
        <item x="1368"/>
        <item x="1120"/>
        <item x="843"/>
        <item x="266"/>
        <item x="457"/>
        <item x="1235"/>
        <item x="1370"/>
        <item x="459"/>
        <item x="1518"/>
        <item x="1371"/>
        <item x="22"/>
        <item x="268"/>
        <item x="844"/>
        <item x="480"/>
        <item x="522"/>
        <item x="1519"/>
        <item x="612"/>
        <item x="462"/>
        <item x="23"/>
        <item x="957"/>
        <item x="859"/>
        <item x="699"/>
        <item x="24"/>
        <item x="547"/>
        <item x="337"/>
        <item x="1372"/>
        <item x="1018"/>
        <item x="1121"/>
        <item x="613"/>
        <item x="845"/>
        <item x="706"/>
        <item x="1520"/>
        <item x="336"/>
        <item x="25"/>
        <item x="482"/>
        <item x="708"/>
        <item x="614"/>
        <item x="711"/>
        <item x="545"/>
        <item x="1255"/>
        <item x="1128"/>
        <item x="615"/>
        <item x="616"/>
        <item x="1124"/>
        <item x="249"/>
        <item x="1405"/>
        <item x="184"/>
        <item x="1125"/>
        <item x="250"/>
        <item x="1126"/>
        <item x="26"/>
        <item x="1127"/>
        <item x="390"/>
        <item x="1504"/>
        <item x="1373"/>
        <item x="100"/>
        <item x="984"/>
        <item x="1374"/>
        <item x="291"/>
        <item x="598"/>
        <item x="1375"/>
        <item x="713"/>
        <item x="846"/>
        <item x="185"/>
        <item x="1008"/>
        <item x="502"/>
        <item x="617"/>
        <item x="391"/>
        <item x="887"/>
        <item x="392"/>
        <item x="101"/>
        <item x="1376"/>
        <item x="393"/>
        <item x="1006"/>
        <item x="721"/>
        <item x="720"/>
        <item x="1130"/>
        <item x="27"/>
        <item x="292"/>
        <item x="1377"/>
        <item x="596"/>
        <item x="297"/>
        <item x="298"/>
        <item x="1378"/>
        <item x="1025"/>
        <item x="500"/>
        <item x="1521"/>
        <item x="1507"/>
        <item x="1131"/>
        <item x="1132"/>
        <item x="1379"/>
        <item x="1380"/>
        <item x="394"/>
        <item x="28"/>
        <item x="982"/>
        <item x="1133"/>
        <item x="1381"/>
        <item x="754"/>
        <item x="186"/>
        <item x="395"/>
        <item x="1382"/>
        <item x="187"/>
        <item x="0"/>
        <item x="1383"/>
        <item x="188"/>
        <item x="29"/>
        <item x="189"/>
        <item x="1134"/>
        <item x="129"/>
        <item x="618"/>
        <item x="1135"/>
        <item x="190"/>
        <item x="191"/>
        <item x="1"/>
        <item x="707"/>
        <item x="130"/>
        <item x="1023"/>
        <item x="619"/>
        <item x="1406"/>
        <item x="192"/>
        <item x="193"/>
        <item x="194"/>
        <item x="1021"/>
        <item x="30"/>
        <item x="1044"/>
        <item x="123"/>
        <item x="396"/>
        <item x="1384"/>
        <item x="506"/>
        <item x="1136"/>
        <item x="1137"/>
        <item x="857"/>
        <item x="195"/>
        <item x="1138"/>
        <item x="196"/>
        <item x="31"/>
        <item x="1139"/>
        <item x="1385"/>
        <item x="289"/>
        <item x="1276"/>
        <item x="1140"/>
        <item x="124"/>
        <item x="981"/>
        <item x="1141"/>
        <item x="1142"/>
        <item x="1009"/>
        <item x="1522"/>
        <item x="1386"/>
        <item x="1043"/>
        <item x="290"/>
        <item x="1387"/>
        <item x="32"/>
        <item x="119"/>
        <item x="980"/>
        <item x="991"/>
        <item x="228"/>
        <item x="1143"/>
        <item x="709"/>
        <item x="1144"/>
        <item x="1145"/>
        <item x="1027"/>
        <item x="1146"/>
        <item x="33"/>
        <item x="34"/>
        <item x="1388"/>
        <item x="1129"/>
        <item x="889"/>
        <item x="120"/>
        <item x="1147"/>
        <item x="1148"/>
        <item x="397"/>
        <item x="117"/>
        <item x="1149"/>
        <item x="35"/>
        <item x="36"/>
        <item x="1150"/>
        <item x="230"/>
        <item x="1203"/>
        <item x="398"/>
        <item x="1409"/>
        <item x="1151"/>
        <item x="1152"/>
        <item x="1153"/>
        <item x="1019"/>
        <item x="620"/>
        <item x="985"/>
        <item x="197"/>
        <item x="37"/>
        <item x="118"/>
        <item x="399"/>
        <item x="38"/>
        <item x="621"/>
        <item x="400"/>
        <item x="401"/>
        <item x="1154"/>
        <item x="622"/>
        <item x="402"/>
        <item x="623"/>
        <item x="624"/>
        <item x="625"/>
        <item x="1155"/>
        <item x="626"/>
        <item x="198"/>
        <item x="1523"/>
        <item x="39"/>
        <item x="1026"/>
        <item x="627"/>
        <item x="1240"/>
        <item x="403"/>
        <item x="404"/>
        <item x="273"/>
        <item x="1122"/>
        <item x="405"/>
        <item x="1389"/>
        <item x="628"/>
        <item x="629"/>
        <item x="406"/>
        <item x="1123"/>
        <item x="528"/>
        <item x="888"/>
        <item x="407"/>
        <item x="137"/>
        <item x="274"/>
        <item x="989"/>
        <item x="1410"/>
        <item x="312"/>
        <item x="630"/>
        <item x="40"/>
        <item x="41"/>
        <item x="1390"/>
        <item x="408"/>
        <item x="1156"/>
        <item x="135"/>
        <item x="139"/>
        <item x="1157"/>
        <item x="1007"/>
        <item x="409"/>
        <item x="199"/>
        <item x="410"/>
        <item x="1201"/>
        <item x="314"/>
        <item x="42"/>
        <item x="43"/>
        <item x="631"/>
        <item x="1391"/>
        <item x="200"/>
        <item x="1158"/>
        <item x="680"/>
        <item x="136"/>
        <item x="1241"/>
        <item x="303"/>
        <item x="45"/>
        <item x="411"/>
        <item x="46"/>
        <item x="47"/>
        <item x="412"/>
        <item x="632"/>
        <item x="526"/>
        <item x="48"/>
        <item x="413"/>
        <item x="958"/>
        <item x="50"/>
        <item x="633"/>
        <item x="1407"/>
        <item x="51"/>
        <item x="414"/>
        <item x="415"/>
        <item x="121"/>
        <item x="634"/>
        <item x="635"/>
        <item x="304"/>
        <item x="201"/>
        <item x="636"/>
        <item x="416"/>
        <item x="498"/>
        <item x="637"/>
        <item x="1408"/>
        <item x="983"/>
        <item x="638"/>
        <item x="202"/>
        <item x="1159"/>
        <item x="122"/>
        <item x="203"/>
        <item x="639"/>
        <item x="640"/>
        <item x="959"/>
        <item x="855"/>
        <item x="1160"/>
        <item x="641"/>
        <item x="417"/>
        <item x="642"/>
        <item x="418"/>
        <item x="1161"/>
        <item x="204"/>
        <item x="643"/>
        <item x="52"/>
        <item x="752"/>
        <item x="644"/>
        <item x="645"/>
        <item x="1162"/>
        <item x="646"/>
        <item x="647"/>
        <item x="648"/>
        <item x="419"/>
        <item x="681"/>
        <item x="420"/>
        <item x="421"/>
        <item x="205"/>
        <item x="499"/>
        <item x="649"/>
        <item x="53"/>
        <item x="650"/>
        <item x="960"/>
        <item x="422"/>
        <item x="423"/>
        <item x="54"/>
        <item x="424"/>
        <item x="651"/>
        <item x="1200"/>
        <item x="652"/>
        <item x="1199"/>
        <item x="206"/>
        <item x="207"/>
        <item x="425"/>
        <item x="653"/>
        <item x="92"/>
        <item x="55"/>
        <item x="426"/>
        <item x="427"/>
        <item x="208"/>
        <item x="654"/>
        <item x="655"/>
        <item x="56"/>
        <item x="93"/>
        <item x="209"/>
        <item x="57"/>
        <item x="428"/>
        <item x="1392"/>
        <item x="210"/>
        <item x="507"/>
        <item x="211"/>
        <item x="961"/>
        <item x="509"/>
        <item x="58"/>
        <item x="1393"/>
        <item x="429"/>
        <item x="59"/>
        <item x="212"/>
        <item x="213"/>
        <item x="539"/>
        <item x="214"/>
        <item x="144"/>
        <item x="215"/>
        <item x="328"/>
        <item x="146"/>
        <item x="541"/>
        <item x="216"/>
        <item x="105"/>
        <item x="730"/>
        <item x="217"/>
        <item x="106"/>
        <item x="218"/>
        <item x="60"/>
        <item x="387"/>
        <item x="731"/>
        <item x="1394"/>
        <item x="327"/>
        <item x="1395"/>
        <item x="61"/>
        <item x="62"/>
        <item x="389"/>
        <item x="847"/>
        <item x="219"/>
        <item x="220"/>
        <item x="221"/>
        <item x="1163"/>
        <item x="63"/>
        <item x="848"/>
        <item x="1164"/>
        <item x="222"/>
        <item x="223"/>
        <item x="1165"/>
        <item x="224"/>
        <item x="1166"/>
        <item x="225"/>
        <item x="261"/>
        <item x="1396"/>
        <item x="226"/>
        <item x="227"/>
        <item x="88"/>
        <item x="1167"/>
        <item x="229"/>
        <item x="262"/>
        <item x="1168"/>
        <item x="89"/>
        <item x="658"/>
        <item x="64"/>
        <item x="659"/>
        <item x="450"/>
        <item x="660"/>
        <item x="1169"/>
        <item x="661"/>
        <item x="65"/>
        <item x="1170"/>
        <item x="430"/>
        <item x="1397"/>
        <item x="431"/>
        <item x="451"/>
        <item x="553"/>
        <item x="1398"/>
        <item x="432"/>
        <item x="1171"/>
        <item x="554"/>
        <item x="662"/>
        <item x="433"/>
        <item x="66"/>
        <item x="663"/>
        <item x="1399"/>
        <item x="1172"/>
        <item x="231"/>
        <item x="67"/>
        <item x="434"/>
        <item x="256"/>
        <item x="306"/>
        <item x="232"/>
        <item x="258"/>
        <item x="68"/>
        <item x="435"/>
        <item x="69"/>
        <item x="308"/>
        <item x="138"/>
        <item x="446"/>
        <item x="1400"/>
        <item x="664"/>
        <item x="436"/>
        <item x="1173"/>
        <item x="1174"/>
        <item x="437"/>
        <item x="70"/>
        <item x="140"/>
        <item x="71"/>
        <item x="447"/>
        <item x="665"/>
        <item x="72"/>
        <item x="666"/>
        <item x="73"/>
        <item x="233"/>
        <item x="667"/>
        <item x="501"/>
        <item x="74"/>
        <item x="75"/>
        <item x="234"/>
        <item x="1204"/>
        <item x="503"/>
        <item x="1175"/>
        <item x="734"/>
        <item x="1202"/>
        <item x="732"/>
        <item x="438"/>
        <item x="1176"/>
        <item x="439"/>
        <item x="668"/>
        <item x="669"/>
        <item x="235"/>
        <item x="82"/>
        <item x="962"/>
        <item x="735"/>
        <item x="733"/>
        <item x="670"/>
        <item x="236"/>
        <item x="83"/>
        <item x="76"/>
        <item x="963"/>
        <item x="77"/>
        <item x="237"/>
        <item x="238"/>
        <item x="671"/>
        <item x="239"/>
        <item x="672"/>
        <item x="440"/>
        <item x="673"/>
        <item x="240"/>
        <item x="441"/>
        <item x="241"/>
        <item x="242"/>
        <item x="1177"/>
        <item x="243"/>
        <item x="244"/>
        <item x="245"/>
        <item x="1178"/>
        <item x="442"/>
        <item x="246"/>
        <item x="443"/>
        <item x="444"/>
        <item x="445"/>
        <item x="247"/>
        <item x="674"/>
        <item x="248"/>
        <item x="675"/>
        <item t="default"/>
      </items>
    </pivotField>
    <pivotField dataField="1" showAll="0"/>
    <pivotField dataField="1" showAll="0"/>
    <pivotField dataField="1"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8" hier="-1"/>
  </pageFields>
  <dataFields count="4">
    <dataField name="2016" fld="9" baseField="0" baseItem="0"/>
    <dataField name="2015" fld="10" baseField="0" baseItem="0"/>
    <dataField name="2014" fld="11" baseField="0" baseItem="0"/>
    <dataField name="2013" fld="12" baseField="0" baseItem="0"/>
  </dataFields>
  <formats count="2">
    <format dxfId="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3"/>
          </reference>
        </references>
      </pivotArea>
    </format>
  </format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39F13C-3C43-43DC-B420-A3C8B90478C2}" name="PivotTable1" cacheId="14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4" rowHeaderCaption="Sector" colHeaderCaption=" Număr">
  <location ref="A3:B6" firstHeaderRow="1" firstDataRow="1" firstDataCol="1" rowPageCount="1" colPageCount="1"/>
  <pivotFields count="13">
    <pivotField showAll="0"/>
    <pivotField showAll="0"/>
    <pivotField showAll="0"/>
    <pivotField showAll="0">
      <items count="10">
        <item x="8"/>
        <item x="2"/>
        <item x="3"/>
        <item x="6"/>
        <item x="7"/>
        <item x="4"/>
        <item x="0"/>
        <item x="1"/>
        <item x="5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axis="axisPage" multipleItemSelectionAllowed="1" showAll="0">
      <items count="36">
        <item h="1" x="0"/>
        <item x="32"/>
        <item h="1" x="1"/>
        <item h="1" x="5"/>
        <item h="1" x="6"/>
        <item h="1" x="19"/>
        <item h="1" x="16"/>
        <item h="1" x="9"/>
        <item h="1" x="18"/>
        <item h="1" x="31"/>
        <item h="1" x="28"/>
        <item h="1" x="34"/>
        <item h="1" x="3"/>
        <item h="1" x="2"/>
        <item h="1" x="29"/>
        <item h="1" x="10"/>
        <item h="1" x="33"/>
        <item h="1" x="12"/>
        <item h="1" x="7"/>
        <item h="1" x="8"/>
        <item h="1" x="4"/>
        <item h="1" x="21"/>
        <item h="1" x="14"/>
        <item h="1" x="23"/>
        <item h="1" x="26"/>
        <item h="1" x="13"/>
        <item h="1" x="22"/>
        <item h="1" x="25"/>
        <item h="1" x="17"/>
        <item h="1" x="15"/>
        <item h="1" x="11"/>
        <item h="1" x="30"/>
        <item h="1" x="24"/>
        <item h="1" x="27"/>
        <item h="1" x="20"/>
        <item t="default"/>
      </items>
    </pivotField>
    <pivotField dataField="1"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pageFields count="1">
    <pageField fld="8" hier="-1"/>
  </pageFields>
  <dataFields count="1">
    <dataField name="2016" fld="9" baseField="0" baseItem="0"/>
  </dataFields>
  <formats count="1"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00B63C-A739-45DD-ABFE-4B3E38F4BBA3}" autoFormatId="16" applyNumberFormats="0" applyBorderFormats="0" applyFontFormats="0" applyPatternFormats="0" applyAlignmentFormats="0" applyWidthHeightFormats="0">
  <queryTableRefresh nextId="19" unboundColumnsRight="4">
    <queryTableFields count="9">
      <queryTableField id="2" name="unit,worktime,isced11,sector,sex,geo\time.2" tableColumnId="2"/>
      <queryTableField id="3" name="unit,worktime,isced11,sector,sex,geo\time.3" tableColumnId="3"/>
      <queryTableField id="4" name="unit,worktime,isced11,sector,sex,geo\time.4" tableColumnId="4"/>
      <queryTableField id="5" name="unit,worktime,isced11,sector,sex,geo\time.5" tableColumnId="5"/>
      <queryTableField id="6" name="unit,worktime,isced11,sector,sex,geo\time.6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  <queryTableDeletedFields count="1">
      <deletedField name="unit,worktime,isced11,sector,sex,geo\time.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A71E7F5-A08C-41D8-9203-E13B00DEE2DC}" autoFormatId="16" applyNumberFormats="0" applyBorderFormats="0" applyFontFormats="0" applyPatternFormats="0" applyAlignmentFormats="0" applyWidthHeightFormats="0">
  <queryTableRefresh nextId="19" unboundColumnsRight="5">
    <queryTableFields count="13">
      <queryTableField id="2" name="unit,worktime,isced11,sector,sex,geo\time.2" tableColumnId="2"/>
      <queryTableField id="15" dataBound="0" tableColumnId="1"/>
      <queryTableField id="3" name="unit,worktime,isced11,sector,sex,geo\time.3" tableColumnId="3"/>
      <queryTableField id="16" dataBound="0" tableColumnId="11"/>
      <queryTableField id="4" name="unit,worktime,isced11,sector,sex,geo\time.4" tableColumnId="4"/>
      <queryTableField id="17" dataBound="0" tableColumnId="12"/>
      <queryTableField id="5" name="unit,worktime,isced11,sector,sex,geo\time.5" tableColumnId="5"/>
      <queryTableField id="6" name="unit,worktime,isced11,sector,sex,geo\time.6" tableColumnId="6"/>
      <queryTableField id="18" dataBound="0" tableColumnId="13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  <queryTableDeletedFields count="1">
      <deletedField name="unit,worktime,isced11,sector,sex,geo\time.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08839E-0325-4C5D-BCCE-797D3216FC4A}" autoFormatId="16" applyNumberFormats="0" applyBorderFormats="0" applyFontFormats="0" applyPatternFormats="0" applyAlignmentFormats="0" applyWidthHeightFormats="0">
  <queryTableRefresh nextId="19" unboundColumnsRight="5">
    <queryTableFields count="13">
      <queryTableField id="2" name="unit,worktime,isced11,sector,sex,geo\time.2" tableColumnId="2"/>
      <queryTableField id="15" dataBound="0" tableColumnId="1"/>
      <queryTableField id="3" name="unit,worktime,isced11,sector,sex,geo\time.3" tableColumnId="3"/>
      <queryTableField id="16" dataBound="0" tableColumnId="11"/>
      <queryTableField id="4" name="unit,worktime,isced11,sector,sex,geo\time.4" tableColumnId="4"/>
      <queryTableField id="17" dataBound="0" tableColumnId="12"/>
      <queryTableField id="5" name="unit,worktime,isced11,sector,sex,geo\time.5" tableColumnId="5"/>
      <queryTableField id="6" name="unit,worktime,isced11,sector,sex,geo\time.6" tableColumnId="6"/>
      <queryTableField id="18" dataBound="0" tableColumnId="13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  <queryTableDeletedFields count="1">
      <deletedField name="unit,worktime,isced11,sector,sex,geo\time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5B185-E75B-4617-B6FD-F827AEBD733B}" name="Table1_22" displayName="Table1_22" ref="A1:I1716" tableType="queryTable" totalsRowShown="0">
  <autoFilter ref="A1:I1716" xr:uid="{E48F9912-D6B3-4091-9233-D3C8BFE64F2A}"/>
  <sortState ref="A2:I1716">
    <sortCondition ref="B1:B1716"/>
  </sortState>
  <tableColumns count="9">
    <tableColumn id="2" xr3:uid="{5174A998-90B4-45FA-9245-786E9EA63FF1}" uniqueName="2" name="Timp_de_lucru_abrev" queryTableFieldId="2" dataDxfId="59"/>
    <tableColumn id="3" xr3:uid="{70F4C41A-7F4A-49BE-AD69-5B2DAA109665}" uniqueName="3" name="ISCED11_abrev" queryTableFieldId="3" dataDxfId="58"/>
    <tableColumn id="4" xr3:uid="{D2D24E93-B840-47A1-A943-E9F28BA9CC12}" uniqueName="4" name="Sector_abrev" queryTableFieldId="4" dataDxfId="57"/>
    <tableColumn id="5" xr3:uid="{6F67AE4A-45E4-470E-A1AC-DACFD1FFE60F}" uniqueName="5" name="Gen" queryTableFieldId="5" dataDxfId="56"/>
    <tableColumn id="6" xr3:uid="{B1E2CA23-196F-49A0-96C3-DA5BE4602325}" uniqueName="6" name="Tara_abrev" queryTableFieldId="6" dataDxfId="55"/>
    <tableColumn id="7" xr3:uid="{221BD265-1E03-4807-8F1A-638CB3FB3F97}" uniqueName="7" name="an_2016" queryTableFieldId="7" dataDxfId="54"/>
    <tableColumn id="8" xr3:uid="{B74AFE0D-37D2-45B2-AA10-7080F8E65015}" uniqueName="8" name="an_2015" queryTableFieldId="8" dataDxfId="53"/>
    <tableColumn id="9" xr3:uid="{9190299E-5868-49AE-8F09-10C9E4BF41DB}" uniqueName="9" name="an_2014" queryTableFieldId="9" dataDxfId="52"/>
    <tableColumn id="10" xr3:uid="{F019C7C9-46EF-4258-9762-436F3AA5B79D}" uniqueName="10" name="an_2013" queryTableFieldId="10" dataDxf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5F92A2-C32F-4BDE-AF4E-A70D685330B7}" name="Table1_223" displayName="Table1_223" ref="A1:M1716" tableType="queryTable" totalsRowShown="0">
  <autoFilter ref="A1:M1716" xr:uid="{E48F9912-D6B3-4091-9233-D3C8BFE64F2A}"/>
  <sortState ref="A2:M1716">
    <sortCondition ref="C1:C1716"/>
  </sortState>
  <tableColumns count="13">
    <tableColumn id="2" xr3:uid="{0B126FD1-21FE-4B35-B19D-2FF96BE863EA}" uniqueName="2" name="Timp_de_lucru_abrev" queryTableFieldId="2" dataDxfId="50"/>
    <tableColumn id="1" xr3:uid="{068552C3-E5FF-4A42-BA9E-F3AE02308A16}" uniqueName="1" name="Timp_de_lucru" queryTableFieldId="15" dataDxfId="49">
      <calculatedColumnFormula>INDEX(Denumiri!C$4:C$5,MATCH(A2,Denumiri!B$4:B$5,0))</calculatedColumnFormula>
    </tableColumn>
    <tableColumn id="3" xr3:uid="{D16D9A1B-91E9-4B86-A982-E21C889C34BA}" uniqueName="3" name="ISCED11_abrev" queryTableFieldId="3" dataDxfId="48"/>
    <tableColumn id="11" xr3:uid="{CF458863-10CF-4893-B6B4-34562D0FBC31}" uniqueName="11" name="ISCED11" queryTableFieldId="16" dataDxfId="47">
      <calculatedColumnFormula>INDEX(Denumiri!C$10:C$18,MATCH(C2,Denumiri!B$10:B$18,0))</calculatedColumnFormula>
    </tableColumn>
    <tableColumn id="4" xr3:uid="{450FC7DA-A2EB-4DCA-A497-023D6E4A4BD5}" uniqueName="4" name="Sector_abrev" queryTableFieldId="4" dataDxfId="46"/>
    <tableColumn id="12" xr3:uid="{57D114F3-8EE3-42F0-87AD-170FEAF6570B}" uniqueName="12" name="Sector" queryTableFieldId="17" dataDxfId="45">
      <calculatedColumnFormula>INDEX(Denumiri!C$23:C$24,MATCH(E2,Denumiri!B$23:B$24,0))</calculatedColumnFormula>
    </tableColumn>
    <tableColumn id="5" xr3:uid="{01C7E253-E6B2-4AB4-B990-185EEE421612}" uniqueName="5" name="Gen" queryTableFieldId="5" dataDxfId="44"/>
    <tableColumn id="6" xr3:uid="{0991B2C6-C6D0-4444-B224-C9F5882EC3E5}" uniqueName="6" name="Tara_abrev" queryTableFieldId="6" dataDxfId="43"/>
    <tableColumn id="13" xr3:uid="{A1B5F18A-5B66-404D-81AD-115A51204DC4}" uniqueName="13" name="Tara" queryTableFieldId="18" dataDxfId="42">
      <calculatedColumnFormula>INDEX(Denumiri!G$4:G$38,MATCH(H2,Denumiri!F$4:F$38,0))</calculatedColumnFormula>
    </tableColumn>
    <tableColumn id="7" xr3:uid="{D441166B-627D-4833-955C-25B94E941520}" uniqueName="7" name="an_2016" queryTableFieldId="7" dataDxfId="41"/>
    <tableColumn id="8" xr3:uid="{0C42F3E1-EA1C-4D0C-BE74-A58F9E9095B5}" uniqueName="8" name="an_2015" queryTableFieldId="8" dataDxfId="40"/>
    <tableColumn id="9" xr3:uid="{0D71D4BB-712F-4CDB-A6B3-366608EC6206}" uniqueName="9" name="an_2014" queryTableFieldId="9" dataDxfId="39"/>
    <tableColumn id="10" xr3:uid="{C8E22B89-2E44-48C7-923C-8852CA29B1DE}" uniqueName="10" name="an_2013" queryTableFieldId="10" dataDxfId="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4FB366-CB95-44F2-9C23-D01D0B314155}" name="Table1_2234" displayName="Table1_2234" ref="A1:M1716" tableType="queryTable" totalsRowShown="0">
  <autoFilter ref="A1:M1716" xr:uid="{E48F9912-D6B3-4091-9233-D3C8BFE64F2A}"/>
  <sortState ref="A2:M1716">
    <sortCondition ref="C1:C1716"/>
  </sortState>
  <tableColumns count="13">
    <tableColumn id="2" xr3:uid="{6C4AD102-AC1B-402D-98DC-73AED40910C9}" uniqueName="2" name="Timp_de_lucru_abrev" queryTableFieldId="2" dataDxfId="37"/>
    <tableColumn id="1" xr3:uid="{3A832D06-ADE4-4551-A31C-0B1AD8C70B21}" uniqueName="1" name="Timp_de_lucru" queryTableFieldId="15" dataDxfId="36">
      <calculatedColumnFormula>VLOOKUP(A2,Denumiri!B$4:C$5,2,FALSE)</calculatedColumnFormula>
    </tableColumn>
    <tableColumn id="3" xr3:uid="{59EBF68B-A510-48C2-BB50-A840A006B320}" uniqueName="3" name="ISCED11_abrev" queryTableFieldId="3" dataDxfId="35"/>
    <tableColumn id="11" xr3:uid="{CA3726D2-C0C7-46C8-A7AC-77899ACB2AB0}" uniqueName="11" name="ISCED11" queryTableFieldId="16" dataDxfId="34">
      <calculatedColumnFormula>VLOOKUP(C2,Denumiri!B$10:C$18,2,FALSE)</calculatedColumnFormula>
    </tableColumn>
    <tableColumn id="4" xr3:uid="{7007C362-9000-429F-B838-069AE65EC753}" uniqueName="4" name="Sector_abrev" queryTableFieldId="4" dataDxfId="33"/>
    <tableColumn id="12" xr3:uid="{ABFD75DE-36AB-4462-BDDE-564009C19166}" uniqueName="12" name="Sector" queryTableFieldId="17" dataDxfId="32">
      <calculatedColumnFormula>VLOOKUP(E2,Denumiri!B$23:C$24,2,FALSE)</calculatedColumnFormula>
    </tableColumn>
    <tableColumn id="5" xr3:uid="{726FCC3B-2351-4C7E-B483-A7D95D2CB038}" uniqueName="5" name="Gen" queryTableFieldId="5" dataDxfId="31"/>
    <tableColumn id="6" xr3:uid="{00EC3930-B278-4A70-BE36-77F2ABEE3863}" uniqueName="6" name="Tara_abrev" queryTableFieldId="6" dataDxfId="30"/>
    <tableColumn id="13" xr3:uid="{B1CD7F41-BF95-48E9-8142-1DFE29F066A4}" uniqueName="13" name="Tara" queryTableFieldId="18" dataDxfId="29">
      <calculatedColumnFormula>INDEX(Denumiri!G$4:G$38,MATCH(H2,Denumiri!F$4:F$38,0))</calculatedColumnFormula>
    </tableColumn>
    <tableColumn id="7" xr3:uid="{704EA9D2-8CB6-4CA2-8C09-F94BCCFE2281}" uniqueName="7" name="an_2016" queryTableFieldId="7" dataDxfId="28"/>
    <tableColumn id="8" xr3:uid="{E4FB0A10-234D-462C-8052-7C46900E3D85}" uniqueName="8" name="an_2015" queryTableFieldId="8" dataDxfId="27"/>
    <tableColumn id="9" xr3:uid="{2CDC99EB-52A4-4D29-A472-618BCE4F2640}" uniqueName="9" name="an_2014" queryTableFieldId="9" dataDxfId="26"/>
    <tableColumn id="10" xr3:uid="{55B136D0-7D4C-4246-A8B0-C2679AA35E6D}" uniqueName="10" name="an_2013" queryTableFieldId="10" dataDxf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C017-E928-4C31-869A-62CD6B7FD76F}">
  <dimension ref="A1:I1716"/>
  <sheetViews>
    <sheetView workbookViewId="0">
      <selection activeCell="A2" sqref="A2"/>
    </sheetView>
  </sheetViews>
  <sheetFormatPr defaultRowHeight="15" x14ac:dyDescent="0.25"/>
  <cols>
    <col min="1" max="1" width="21.85546875" customWidth="1"/>
    <col min="2" max="2" width="18" customWidth="1"/>
    <col min="3" max="3" width="14.28515625" customWidth="1"/>
    <col min="4" max="4" width="8.85546875" customWidth="1"/>
    <col min="5" max="5" width="12" customWidth="1"/>
    <col min="6" max="9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52233</v>
      </c>
      <c r="G2" s="1">
        <v>50242</v>
      </c>
      <c r="H2" s="1">
        <v>47091</v>
      </c>
      <c r="I2" s="1">
        <v>44577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14</v>
      </c>
      <c r="E3" s="1" t="s">
        <v>13</v>
      </c>
      <c r="F3" s="1">
        <v>54831</v>
      </c>
      <c r="G3" s="1">
        <v>50152</v>
      </c>
      <c r="H3" s="1">
        <v>48993</v>
      </c>
      <c r="I3" s="1">
        <v>45912</v>
      </c>
    </row>
    <row r="4" spans="1:9" x14ac:dyDescent="0.25">
      <c r="A4" s="1" t="s">
        <v>15</v>
      </c>
      <c r="B4" s="1" t="s">
        <v>10</v>
      </c>
      <c r="C4" s="1" t="s">
        <v>16</v>
      </c>
      <c r="D4" s="1" t="s">
        <v>14</v>
      </c>
      <c r="E4" s="1" t="s">
        <v>17</v>
      </c>
      <c r="F4" s="1">
        <v>14</v>
      </c>
      <c r="G4" s="1">
        <v>15</v>
      </c>
      <c r="H4" s="1">
        <v>13</v>
      </c>
      <c r="I4" s="1">
        <v>12</v>
      </c>
    </row>
    <row r="5" spans="1:9" x14ac:dyDescent="0.25">
      <c r="A5" s="1" t="s">
        <v>15</v>
      </c>
      <c r="B5" s="1" t="s">
        <v>10</v>
      </c>
      <c r="C5" s="1" t="s">
        <v>16</v>
      </c>
      <c r="D5" s="1" t="s">
        <v>12</v>
      </c>
      <c r="E5" s="1" t="s">
        <v>17</v>
      </c>
      <c r="F5" s="1">
        <v>15</v>
      </c>
      <c r="G5" s="1">
        <v>9</v>
      </c>
      <c r="H5" s="1">
        <v>11</v>
      </c>
      <c r="I5" s="1">
        <v>16</v>
      </c>
    </row>
    <row r="6" spans="1:9" x14ac:dyDescent="0.25">
      <c r="A6" s="1" t="s">
        <v>15</v>
      </c>
      <c r="B6" s="1" t="s">
        <v>10</v>
      </c>
      <c r="C6" s="1" t="s">
        <v>16</v>
      </c>
      <c r="D6" s="1" t="s">
        <v>14</v>
      </c>
      <c r="E6" s="1" t="s">
        <v>18</v>
      </c>
      <c r="F6" s="1">
        <v>62</v>
      </c>
      <c r="G6" s="1">
        <v>67</v>
      </c>
      <c r="H6" s="1">
        <v>117</v>
      </c>
      <c r="I6" s="1">
        <v>105</v>
      </c>
    </row>
    <row r="7" spans="1:9" x14ac:dyDescent="0.25">
      <c r="A7" s="1" t="s">
        <v>15</v>
      </c>
      <c r="B7" s="1" t="s">
        <v>10</v>
      </c>
      <c r="C7" s="1" t="s">
        <v>16</v>
      </c>
      <c r="D7" s="1" t="s">
        <v>12</v>
      </c>
      <c r="E7" s="1" t="s">
        <v>18</v>
      </c>
      <c r="F7" s="1">
        <v>69</v>
      </c>
      <c r="G7" s="1">
        <v>83</v>
      </c>
      <c r="H7" s="1">
        <v>86</v>
      </c>
      <c r="I7" s="1">
        <v>98</v>
      </c>
    </row>
    <row r="8" spans="1:9" x14ac:dyDescent="0.25">
      <c r="A8" s="1" t="s">
        <v>15</v>
      </c>
      <c r="B8" s="1" t="s">
        <v>10</v>
      </c>
      <c r="C8" s="1" t="s">
        <v>16</v>
      </c>
      <c r="D8" s="1" t="s">
        <v>12</v>
      </c>
      <c r="E8" s="1" t="s">
        <v>19</v>
      </c>
      <c r="F8" s="1">
        <v>620</v>
      </c>
      <c r="G8" s="1">
        <v>618</v>
      </c>
      <c r="H8" s="1">
        <v>620</v>
      </c>
      <c r="I8" s="1">
        <v>618</v>
      </c>
    </row>
    <row r="9" spans="1:9" x14ac:dyDescent="0.25">
      <c r="A9" s="1" t="s">
        <v>15</v>
      </c>
      <c r="B9" s="1" t="s">
        <v>10</v>
      </c>
      <c r="C9" s="1" t="s">
        <v>16</v>
      </c>
      <c r="D9" s="1" t="s">
        <v>14</v>
      </c>
      <c r="E9" s="1" t="s">
        <v>19</v>
      </c>
      <c r="F9" s="1">
        <v>641</v>
      </c>
      <c r="G9" s="1">
        <v>644</v>
      </c>
      <c r="H9" s="1">
        <v>641</v>
      </c>
      <c r="I9" s="1">
        <v>644</v>
      </c>
    </row>
    <row r="10" spans="1:9" x14ac:dyDescent="0.25">
      <c r="A10" s="1" t="s">
        <v>9</v>
      </c>
      <c r="B10" s="1" t="s">
        <v>10</v>
      </c>
      <c r="C10" s="1" t="s">
        <v>16</v>
      </c>
      <c r="D10" s="1" t="s">
        <v>12</v>
      </c>
      <c r="E10" s="1" t="s">
        <v>20</v>
      </c>
      <c r="F10" s="1">
        <v>3191</v>
      </c>
      <c r="G10" s="1">
        <v>3107</v>
      </c>
      <c r="H10" s="1">
        <v>3085</v>
      </c>
      <c r="I10" s="1">
        <v>2972</v>
      </c>
    </row>
    <row r="11" spans="1:9" x14ac:dyDescent="0.25">
      <c r="A11" s="1" t="s">
        <v>9</v>
      </c>
      <c r="B11" s="1" t="s">
        <v>10</v>
      </c>
      <c r="C11" s="1" t="s">
        <v>16</v>
      </c>
      <c r="D11" s="1" t="s">
        <v>14</v>
      </c>
      <c r="E11" s="1" t="s">
        <v>20</v>
      </c>
      <c r="F11" s="1">
        <v>3536</v>
      </c>
      <c r="G11" s="1">
        <v>3407</v>
      </c>
      <c r="H11" s="1">
        <v>3347</v>
      </c>
      <c r="I11" s="1">
        <v>3346</v>
      </c>
    </row>
    <row r="12" spans="1:9" x14ac:dyDescent="0.25">
      <c r="A12" s="1" t="s">
        <v>9</v>
      </c>
      <c r="B12" s="1" t="s">
        <v>10</v>
      </c>
      <c r="C12" s="1" t="s">
        <v>16</v>
      </c>
      <c r="D12" s="1" t="s">
        <v>12</v>
      </c>
      <c r="E12" s="1" t="s">
        <v>21</v>
      </c>
      <c r="F12" s="1">
        <v>6024</v>
      </c>
      <c r="G12" s="1">
        <v>5989</v>
      </c>
      <c r="H12" s="1">
        <v>5817</v>
      </c>
      <c r="I12" s="1">
        <v>5689</v>
      </c>
    </row>
    <row r="13" spans="1:9" x14ac:dyDescent="0.25">
      <c r="A13" s="1" t="s">
        <v>15</v>
      </c>
      <c r="B13" s="1" t="s">
        <v>10</v>
      </c>
      <c r="C13" s="1" t="s">
        <v>16</v>
      </c>
      <c r="D13" s="1" t="s">
        <v>12</v>
      </c>
      <c r="E13" s="1" t="s">
        <v>22</v>
      </c>
      <c r="F13" s="1">
        <v>6306</v>
      </c>
      <c r="G13" s="1">
        <v>6060</v>
      </c>
      <c r="H13" s="1">
        <v>5668</v>
      </c>
      <c r="I13" s="1">
        <v>5812</v>
      </c>
    </row>
    <row r="14" spans="1:9" x14ac:dyDescent="0.25">
      <c r="A14" s="1" t="s">
        <v>9</v>
      </c>
      <c r="B14" s="1" t="s">
        <v>10</v>
      </c>
      <c r="C14" s="1" t="s">
        <v>16</v>
      </c>
      <c r="D14" s="1" t="s">
        <v>14</v>
      </c>
      <c r="E14" s="1" t="s">
        <v>21</v>
      </c>
      <c r="F14" s="1">
        <v>6494</v>
      </c>
      <c r="G14" s="1">
        <v>6358</v>
      </c>
      <c r="H14" s="1">
        <v>6120</v>
      </c>
      <c r="I14" s="1">
        <v>6150</v>
      </c>
    </row>
    <row r="15" spans="1:9" x14ac:dyDescent="0.25">
      <c r="A15" s="1" t="s">
        <v>9</v>
      </c>
      <c r="B15" s="1" t="s">
        <v>10</v>
      </c>
      <c r="C15" s="1" t="s">
        <v>16</v>
      </c>
      <c r="D15" s="1" t="s">
        <v>12</v>
      </c>
      <c r="E15" s="1" t="s">
        <v>23</v>
      </c>
      <c r="F15" s="1">
        <v>7348</v>
      </c>
      <c r="G15" s="1">
        <v>7265</v>
      </c>
      <c r="H15" s="1">
        <v>7331</v>
      </c>
      <c r="I15" s="1">
        <v>7270</v>
      </c>
    </row>
    <row r="16" spans="1:9" x14ac:dyDescent="0.25">
      <c r="A16" s="1" t="s">
        <v>15</v>
      </c>
      <c r="B16" s="1" t="s">
        <v>10</v>
      </c>
      <c r="C16" s="1" t="s">
        <v>16</v>
      </c>
      <c r="D16" s="1" t="s">
        <v>14</v>
      </c>
      <c r="E16" s="1" t="s">
        <v>22</v>
      </c>
      <c r="F16" s="1">
        <v>7465</v>
      </c>
      <c r="G16" s="1">
        <v>7349</v>
      </c>
      <c r="H16" s="1">
        <v>5922</v>
      </c>
      <c r="I16" s="1">
        <v>6024</v>
      </c>
    </row>
    <row r="17" spans="1:9" x14ac:dyDescent="0.25">
      <c r="A17" s="1" t="s">
        <v>9</v>
      </c>
      <c r="B17" s="1" t="s">
        <v>10</v>
      </c>
      <c r="C17" s="1" t="s">
        <v>16</v>
      </c>
      <c r="D17" s="1" t="s">
        <v>14</v>
      </c>
      <c r="E17" s="1" t="s">
        <v>23</v>
      </c>
      <c r="F17" s="1">
        <v>7862</v>
      </c>
      <c r="G17" s="1">
        <v>7728</v>
      </c>
      <c r="H17" s="1">
        <v>7700</v>
      </c>
      <c r="I17" s="1">
        <v>7611</v>
      </c>
    </row>
    <row r="18" spans="1:9" x14ac:dyDescent="0.25">
      <c r="A18" s="1" t="s">
        <v>9</v>
      </c>
      <c r="B18" s="1" t="s">
        <v>10</v>
      </c>
      <c r="C18" s="1" t="s">
        <v>16</v>
      </c>
      <c r="D18" s="1" t="s">
        <v>12</v>
      </c>
      <c r="E18" s="1" t="s">
        <v>18</v>
      </c>
      <c r="F18" s="1">
        <v>8125</v>
      </c>
      <c r="G18" s="1">
        <v>8295</v>
      </c>
      <c r="H18" s="1">
        <v>8128</v>
      </c>
      <c r="I18" s="1">
        <v>8001</v>
      </c>
    </row>
    <row r="19" spans="1:9" x14ac:dyDescent="0.25">
      <c r="A19" s="1" t="s">
        <v>9</v>
      </c>
      <c r="B19" s="1" t="s">
        <v>10</v>
      </c>
      <c r="C19" s="1" t="s">
        <v>16</v>
      </c>
      <c r="D19" s="1" t="s">
        <v>14</v>
      </c>
      <c r="E19" s="1" t="s">
        <v>18</v>
      </c>
      <c r="F19" s="1">
        <v>8461</v>
      </c>
      <c r="G19" s="1">
        <v>8697</v>
      </c>
      <c r="H19" s="1">
        <v>8606</v>
      </c>
      <c r="I19" s="1">
        <v>8501</v>
      </c>
    </row>
    <row r="20" spans="1:9" x14ac:dyDescent="0.25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17</v>
      </c>
      <c r="F20" s="1">
        <v>1604</v>
      </c>
      <c r="G20" s="1">
        <v>1621</v>
      </c>
      <c r="H20" s="1">
        <v>1366</v>
      </c>
      <c r="I20" s="1">
        <v>1166</v>
      </c>
    </row>
    <row r="21" spans="1:9" x14ac:dyDescent="0.25">
      <c r="A21" s="1" t="s">
        <v>9</v>
      </c>
      <c r="B21" s="1" t="s">
        <v>10</v>
      </c>
      <c r="C21" s="1" t="s">
        <v>11</v>
      </c>
      <c r="D21" s="1" t="s">
        <v>14</v>
      </c>
      <c r="E21" s="1" t="s">
        <v>17</v>
      </c>
      <c r="F21" s="1">
        <v>1729</v>
      </c>
      <c r="G21" s="1">
        <v>1671</v>
      </c>
      <c r="H21" s="1">
        <v>1352</v>
      </c>
      <c r="I21" s="1">
        <v>1191</v>
      </c>
    </row>
    <row r="22" spans="1:9" x14ac:dyDescent="0.25">
      <c r="A22" s="1" t="s">
        <v>9</v>
      </c>
      <c r="B22" s="1" t="s">
        <v>10</v>
      </c>
      <c r="C22" s="1" t="s">
        <v>16</v>
      </c>
      <c r="D22" s="1" t="s">
        <v>12</v>
      </c>
      <c r="E22" s="1" t="s">
        <v>24</v>
      </c>
      <c r="F22" s="1">
        <v>16274</v>
      </c>
      <c r="G22" s="1">
        <v>14353</v>
      </c>
      <c r="H22" s="1">
        <v>14251</v>
      </c>
      <c r="I22" s="1">
        <v>13043</v>
      </c>
    </row>
    <row r="23" spans="1:9" x14ac:dyDescent="0.25">
      <c r="A23" s="1" t="s">
        <v>9</v>
      </c>
      <c r="B23" s="1" t="s">
        <v>10</v>
      </c>
      <c r="C23" s="1" t="s">
        <v>16</v>
      </c>
      <c r="D23" s="1" t="s">
        <v>14</v>
      </c>
      <c r="E23" s="1" t="s">
        <v>24</v>
      </c>
      <c r="F23" s="1">
        <v>17006</v>
      </c>
      <c r="G23" s="1">
        <v>15229</v>
      </c>
      <c r="H23" s="1">
        <v>14660</v>
      </c>
      <c r="I23" s="1">
        <v>13759</v>
      </c>
    </row>
    <row r="24" spans="1:9" x14ac:dyDescent="0.25">
      <c r="A24" s="1" t="s">
        <v>9</v>
      </c>
      <c r="B24" s="1" t="s">
        <v>10</v>
      </c>
      <c r="C24" s="1" t="s">
        <v>16</v>
      </c>
      <c r="D24" s="1" t="s">
        <v>12</v>
      </c>
      <c r="E24" s="1" t="s">
        <v>25</v>
      </c>
      <c r="F24" s="1">
        <v>31745</v>
      </c>
      <c r="G24" s="1">
        <v>31895</v>
      </c>
      <c r="H24" s="1">
        <v>31901</v>
      </c>
      <c r="I24" s="1">
        <v>31236</v>
      </c>
    </row>
    <row r="25" spans="1:9" x14ac:dyDescent="0.25">
      <c r="A25" s="1" t="s">
        <v>9</v>
      </c>
      <c r="B25" s="1" t="s">
        <v>10</v>
      </c>
      <c r="C25" s="1" t="s">
        <v>16</v>
      </c>
      <c r="D25" s="1" t="s">
        <v>12</v>
      </c>
      <c r="E25" s="1" t="s">
        <v>26</v>
      </c>
      <c r="F25" s="1">
        <v>33302</v>
      </c>
      <c r="G25" s="1">
        <v>34192</v>
      </c>
      <c r="H25" s="1">
        <v>35814</v>
      </c>
      <c r="I25" s="1">
        <v>36777</v>
      </c>
    </row>
    <row r="26" spans="1:9" x14ac:dyDescent="0.25">
      <c r="A26" s="1" t="s">
        <v>9</v>
      </c>
      <c r="B26" s="1" t="s">
        <v>10</v>
      </c>
      <c r="C26" s="1" t="s">
        <v>16</v>
      </c>
      <c r="D26" s="1" t="s">
        <v>14</v>
      </c>
      <c r="E26" s="1" t="s">
        <v>25</v>
      </c>
      <c r="F26" s="1">
        <v>33822</v>
      </c>
      <c r="G26" s="1">
        <v>34055</v>
      </c>
      <c r="H26" s="1">
        <v>33978</v>
      </c>
      <c r="I26" s="1">
        <v>33226</v>
      </c>
    </row>
    <row r="27" spans="1:9" x14ac:dyDescent="0.25">
      <c r="A27" s="1" t="s">
        <v>9</v>
      </c>
      <c r="B27" s="1" t="s">
        <v>10</v>
      </c>
      <c r="C27" s="1" t="s">
        <v>16</v>
      </c>
      <c r="D27" s="1" t="s">
        <v>14</v>
      </c>
      <c r="E27" s="1" t="s">
        <v>26</v>
      </c>
      <c r="F27" s="1">
        <v>35793</v>
      </c>
      <c r="G27" s="1">
        <v>36318</v>
      </c>
      <c r="H27" s="1">
        <v>37942</v>
      </c>
      <c r="I27" s="1">
        <v>38860</v>
      </c>
    </row>
    <row r="28" spans="1:9" x14ac:dyDescent="0.25">
      <c r="A28" s="1" t="s">
        <v>9</v>
      </c>
      <c r="B28" s="1" t="s">
        <v>10</v>
      </c>
      <c r="C28" s="1" t="s">
        <v>16</v>
      </c>
      <c r="D28" s="1" t="s">
        <v>12</v>
      </c>
      <c r="E28" s="1" t="s">
        <v>27</v>
      </c>
      <c r="F28" s="1">
        <v>38845</v>
      </c>
      <c r="G28" s="1">
        <v>39118</v>
      </c>
      <c r="H28" s="1">
        <v>38723</v>
      </c>
      <c r="I28" s="1">
        <v>38709</v>
      </c>
    </row>
    <row r="29" spans="1:9" x14ac:dyDescent="0.25">
      <c r="A29" s="1" t="s">
        <v>9</v>
      </c>
      <c r="B29" s="1" t="s">
        <v>10</v>
      </c>
      <c r="C29" s="1" t="s">
        <v>16</v>
      </c>
      <c r="D29" s="1" t="s">
        <v>14</v>
      </c>
      <c r="E29" s="1" t="s">
        <v>27</v>
      </c>
      <c r="F29" s="1">
        <v>42301</v>
      </c>
      <c r="G29" s="1">
        <v>42161</v>
      </c>
      <c r="H29" s="1">
        <v>41903</v>
      </c>
      <c r="I29" s="1">
        <v>41747</v>
      </c>
    </row>
    <row r="30" spans="1:9" x14ac:dyDescent="0.25">
      <c r="A30" s="1" t="s">
        <v>9</v>
      </c>
      <c r="B30" s="1" t="s">
        <v>10</v>
      </c>
      <c r="C30" s="1" t="s">
        <v>16</v>
      </c>
      <c r="D30" s="1" t="s">
        <v>12</v>
      </c>
      <c r="E30" s="1" t="s">
        <v>22</v>
      </c>
      <c r="F30" s="1">
        <v>47765</v>
      </c>
      <c r="G30" s="1">
        <v>47512</v>
      </c>
      <c r="H30" s="1">
        <v>47520</v>
      </c>
      <c r="I30" s="1">
        <v>46240</v>
      </c>
    </row>
    <row r="31" spans="1:9" x14ac:dyDescent="0.25">
      <c r="A31" s="1" t="s">
        <v>9</v>
      </c>
      <c r="B31" s="1" t="s">
        <v>10</v>
      </c>
      <c r="C31" s="1" t="s">
        <v>16</v>
      </c>
      <c r="D31" s="1" t="s">
        <v>14</v>
      </c>
      <c r="E31" s="1" t="s">
        <v>22</v>
      </c>
      <c r="F31" s="1">
        <v>52461</v>
      </c>
      <c r="G31" s="1">
        <v>52036</v>
      </c>
      <c r="H31" s="1">
        <v>51916</v>
      </c>
      <c r="I31" s="1">
        <v>50728</v>
      </c>
    </row>
    <row r="32" spans="1:9" x14ac:dyDescent="0.25">
      <c r="A32" s="1" t="s">
        <v>9</v>
      </c>
      <c r="B32" s="1" t="s">
        <v>10</v>
      </c>
      <c r="C32" s="1" t="s">
        <v>16</v>
      </c>
      <c r="D32" s="1" t="s">
        <v>12</v>
      </c>
      <c r="E32" s="1" t="s">
        <v>28</v>
      </c>
      <c r="F32" s="1">
        <v>57756</v>
      </c>
      <c r="G32" s="1">
        <v>57266</v>
      </c>
      <c r="H32" s="1">
        <v>55793</v>
      </c>
      <c r="I32" s="1">
        <v>53720</v>
      </c>
    </row>
    <row r="33" spans="1:9" x14ac:dyDescent="0.25">
      <c r="A33" s="1" t="s">
        <v>9</v>
      </c>
      <c r="B33" s="1" t="s">
        <v>10</v>
      </c>
      <c r="C33" s="1" t="s">
        <v>16</v>
      </c>
      <c r="D33" s="1" t="s">
        <v>14</v>
      </c>
      <c r="E33" s="1" t="s">
        <v>28</v>
      </c>
      <c r="F33" s="1">
        <v>61012</v>
      </c>
      <c r="G33" s="1">
        <v>60631</v>
      </c>
      <c r="H33" s="1">
        <v>58857</v>
      </c>
      <c r="I33" s="1">
        <v>56416</v>
      </c>
    </row>
    <row r="34" spans="1:9" x14ac:dyDescent="0.25">
      <c r="A34" s="1" t="s">
        <v>9</v>
      </c>
      <c r="B34" s="1" t="s">
        <v>10</v>
      </c>
      <c r="C34" s="1" t="s">
        <v>16</v>
      </c>
      <c r="D34" s="1" t="s">
        <v>12</v>
      </c>
      <c r="E34" s="1" t="s">
        <v>15</v>
      </c>
      <c r="F34" s="1">
        <v>67344</v>
      </c>
      <c r="G34" s="1">
        <v>69229</v>
      </c>
      <c r="H34" s="1">
        <v>68445</v>
      </c>
      <c r="I34" s="1">
        <v>68445</v>
      </c>
    </row>
    <row r="35" spans="1:9" x14ac:dyDescent="0.25">
      <c r="A35" s="1" t="s">
        <v>9</v>
      </c>
      <c r="B35" s="1" t="s">
        <v>10</v>
      </c>
      <c r="C35" s="1" t="s">
        <v>16</v>
      </c>
      <c r="D35" s="1" t="s">
        <v>14</v>
      </c>
      <c r="E35" s="1" t="s">
        <v>15</v>
      </c>
      <c r="F35" s="1">
        <v>70229</v>
      </c>
      <c r="G35" s="1">
        <v>72342</v>
      </c>
      <c r="H35" s="1">
        <v>73554</v>
      </c>
      <c r="I35" s="1">
        <v>73554</v>
      </c>
    </row>
    <row r="36" spans="1:9" x14ac:dyDescent="0.25">
      <c r="A36" s="1" t="s">
        <v>9</v>
      </c>
      <c r="B36" s="1" t="s">
        <v>10</v>
      </c>
      <c r="C36" s="1" t="s">
        <v>16</v>
      </c>
      <c r="D36" s="1" t="s">
        <v>12</v>
      </c>
      <c r="E36" s="1" t="s">
        <v>29</v>
      </c>
      <c r="F36" s="1">
        <v>70261</v>
      </c>
      <c r="G36" s="1">
        <v>71943</v>
      </c>
      <c r="H36" s="1">
        <v>69499</v>
      </c>
      <c r="I36" s="1">
        <v>68983</v>
      </c>
    </row>
    <row r="37" spans="1:9" x14ac:dyDescent="0.25">
      <c r="A37" s="1" t="s">
        <v>9</v>
      </c>
      <c r="B37" s="1" t="s">
        <v>10</v>
      </c>
      <c r="C37" s="1" t="s">
        <v>16</v>
      </c>
      <c r="D37" s="1" t="s">
        <v>14</v>
      </c>
      <c r="E37" s="1" t="s">
        <v>29</v>
      </c>
      <c r="F37" s="1">
        <v>74308</v>
      </c>
      <c r="G37" s="1">
        <v>75783</v>
      </c>
      <c r="H37" s="1">
        <v>73211</v>
      </c>
      <c r="I37" s="1">
        <v>72682</v>
      </c>
    </row>
    <row r="38" spans="1:9" x14ac:dyDescent="0.25">
      <c r="A38" s="1" t="s">
        <v>9</v>
      </c>
      <c r="B38" s="1" t="s">
        <v>10</v>
      </c>
      <c r="C38" s="1" t="s">
        <v>16</v>
      </c>
      <c r="D38" s="1" t="s">
        <v>12</v>
      </c>
      <c r="E38" s="1" t="s">
        <v>30</v>
      </c>
      <c r="F38" s="1">
        <v>74563</v>
      </c>
      <c r="G38" s="1">
        <v>73966</v>
      </c>
      <c r="H38" s="1">
        <v>72709</v>
      </c>
      <c r="I38" s="1">
        <v>71232</v>
      </c>
    </row>
    <row r="39" spans="1:9" x14ac:dyDescent="0.25">
      <c r="A39" s="1" t="s">
        <v>9</v>
      </c>
      <c r="B39" s="1" t="s">
        <v>10</v>
      </c>
      <c r="C39" s="1" t="s">
        <v>16</v>
      </c>
      <c r="D39" s="1" t="s">
        <v>14</v>
      </c>
      <c r="E39" s="1" t="s">
        <v>30</v>
      </c>
      <c r="F39" s="1">
        <v>79252</v>
      </c>
      <c r="G39" s="1">
        <v>79089</v>
      </c>
      <c r="H39" s="1">
        <v>77528</v>
      </c>
      <c r="I39" s="1">
        <v>76383</v>
      </c>
    </row>
    <row r="40" spans="1:9" x14ac:dyDescent="0.25">
      <c r="A40" s="1" t="s">
        <v>9</v>
      </c>
      <c r="B40" s="1" t="s">
        <v>10</v>
      </c>
      <c r="C40" s="1" t="s">
        <v>16</v>
      </c>
      <c r="D40" s="1" t="s">
        <v>12</v>
      </c>
      <c r="E40" s="1" t="s">
        <v>31</v>
      </c>
      <c r="F40" s="1">
        <v>79808</v>
      </c>
      <c r="G40" s="1">
        <v>77766</v>
      </c>
      <c r="H40" s="1">
        <v>75962</v>
      </c>
      <c r="I40" s="1">
        <v>72513</v>
      </c>
    </row>
    <row r="41" spans="1:9" x14ac:dyDescent="0.25">
      <c r="A41" s="1" t="s">
        <v>9</v>
      </c>
      <c r="B41" s="1" t="s">
        <v>10</v>
      </c>
      <c r="C41" s="1" t="s">
        <v>16</v>
      </c>
      <c r="D41" s="1" t="s">
        <v>14</v>
      </c>
      <c r="E41" s="1" t="s">
        <v>31</v>
      </c>
      <c r="F41" s="1">
        <v>84151</v>
      </c>
      <c r="G41" s="1">
        <v>82826</v>
      </c>
      <c r="H41" s="1">
        <v>81158</v>
      </c>
      <c r="I41" s="1">
        <v>77091</v>
      </c>
    </row>
    <row r="42" spans="1:9" x14ac:dyDescent="0.25">
      <c r="A42" s="1" t="s">
        <v>9</v>
      </c>
      <c r="B42" s="1" t="s">
        <v>10</v>
      </c>
      <c r="C42" s="1" t="s">
        <v>16</v>
      </c>
      <c r="D42" s="1" t="s">
        <v>12</v>
      </c>
      <c r="E42" s="1" t="s">
        <v>32</v>
      </c>
      <c r="F42" s="1">
        <v>93249</v>
      </c>
      <c r="G42" s="1">
        <v>90591</v>
      </c>
      <c r="H42" s="1">
        <v>90250</v>
      </c>
      <c r="I42" s="1">
        <v>89987</v>
      </c>
    </row>
    <row r="43" spans="1:9" x14ac:dyDescent="0.25">
      <c r="A43" s="1" t="s">
        <v>9</v>
      </c>
      <c r="B43" s="1" t="s">
        <v>10</v>
      </c>
      <c r="C43" s="1" t="s">
        <v>16</v>
      </c>
      <c r="D43" s="1" t="s">
        <v>12</v>
      </c>
      <c r="E43" s="1" t="s">
        <v>13</v>
      </c>
      <c r="F43" s="1">
        <v>93629</v>
      </c>
      <c r="G43" s="1">
        <v>92625</v>
      </c>
      <c r="H43" s="1">
        <v>89453</v>
      </c>
      <c r="I43" s="1">
        <v>88528</v>
      </c>
    </row>
    <row r="44" spans="1:9" x14ac:dyDescent="0.25">
      <c r="A44" s="1" t="s">
        <v>9</v>
      </c>
      <c r="B44" s="1" t="s">
        <v>10</v>
      </c>
      <c r="C44" s="1" t="s">
        <v>16</v>
      </c>
      <c r="D44" s="1" t="s">
        <v>14</v>
      </c>
      <c r="E44" s="1" t="s">
        <v>32</v>
      </c>
      <c r="F44" s="1">
        <v>99462</v>
      </c>
      <c r="G44" s="1">
        <v>97920</v>
      </c>
      <c r="H44" s="1">
        <v>95964</v>
      </c>
      <c r="I44" s="1">
        <v>95281</v>
      </c>
    </row>
    <row r="45" spans="1:9" x14ac:dyDescent="0.25">
      <c r="A45" s="1" t="s">
        <v>9</v>
      </c>
      <c r="B45" s="1" t="s">
        <v>10</v>
      </c>
      <c r="C45" s="1" t="s">
        <v>16</v>
      </c>
      <c r="D45" s="1" t="s">
        <v>14</v>
      </c>
      <c r="E45" s="1" t="s">
        <v>13</v>
      </c>
      <c r="F45" s="1">
        <v>100698</v>
      </c>
      <c r="G45" s="1">
        <v>96840</v>
      </c>
      <c r="H45" s="1">
        <v>96176</v>
      </c>
      <c r="I45" s="1">
        <v>95044</v>
      </c>
    </row>
    <row r="46" spans="1:9" x14ac:dyDescent="0.25">
      <c r="A46" s="1" t="s">
        <v>9</v>
      </c>
      <c r="B46" s="1" t="s">
        <v>10</v>
      </c>
      <c r="C46" s="1" t="s">
        <v>11</v>
      </c>
      <c r="D46" s="1" t="s">
        <v>12</v>
      </c>
      <c r="E46" s="1" t="s">
        <v>31</v>
      </c>
      <c r="F46" s="1">
        <v>3868</v>
      </c>
      <c r="G46" s="1">
        <v>3786</v>
      </c>
      <c r="H46" s="1">
        <v>3896</v>
      </c>
      <c r="I46" s="1">
        <v>3959</v>
      </c>
    </row>
    <row r="47" spans="1:9" x14ac:dyDescent="0.25">
      <c r="A47" s="1" t="s">
        <v>9</v>
      </c>
      <c r="B47" s="1" t="s">
        <v>10</v>
      </c>
      <c r="C47" s="1" t="s">
        <v>16</v>
      </c>
      <c r="D47" s="1" t="s">
        <v>12</v>
      </c>
      <c r="E47" s="1" t="s">
        <v>33</v>
      </c>
      <c r="F47" s="1">
        <v>109569</v>
      </c>
      <c r="G47" s="1">
        <v>109055</v>
      </c>
      <c r="H47" s="1">
        <v>108444</v>
      </c>
      <c r="I47" s="1">
        <v>108019</v>
      </c>
    </row>
    <row r="48" spans="1:9" x14ac:dyDescent="0.25">
      <c r="A48" s="1" t="s">
        <v>9</v>
      </c>
      <c r="B48" s="1" t="s">
        <v>10</v>
      </c>
      <c r="C48" s="1" t="s">
        <v>16</v>
      </c>
      <c r="D48" s="1" t="s">
        <v>12</v>
      </c>
      <c r="E48" s="1" t="s">
        <v>17</v>
      </c>
      <c r="F48" s="1">
        <v>110448</v>
      </c>
      <c r="G48" s="1">
        <v>115014</v>
      </c>
      <c r="H48" s="1">
        <v>115298</v>
      </c>
      <c r="I48" s="1">
        <v>112580</v>
      </c>
    </row>
    <row r="49" spans="1:9" x14ac:dyDescent="0.25">
      <c r="A49" s="1" t="s">
        <v>9</v>
      </c>
      <c r="B49" s="1" t="s">
        <v>10</v>
      </c>
      <c r="C49" s="1" t="s">
        <v>16</v>
      </c>
      <c r="D49" s="1" t="s">
        <v>12</v>
      </c>
      <c r="E49" s="1" t="s">
        <v>34</v>
      </c>
      <c r="F49" s="1">
        <v>111242</v>
      </c>
      <c r="G49" s="1">
        <v>100776</v>
      </c>
      <c r="H49" s="1">
        <v>101824</v>
      </c>
      <c r="I49" s="1">
        <v>97461</v>
      </c>
    </row>
    <row r="50" spans="1:9" x14ac:dyDescent="0.25">
      <c r="A50" s="1" t="s">
        <v>9</v>
      </c>
      <c r="B50" s="1" t="s">
        <v>10</v>
      </c>
      <c r="C50" s="1" t="s">
        <v>16</v>
      </c>
      <c r="D50" s="1" t="s">
        <v>14</v>
      </c>
      <c r="E50" s="1" t="s">
        <v>33</v>
      </c>
      <c r="F50" s="1">
        <v>114822</v>
      </c>
      <c r="G50" s="1">
        <v>114292</v>
      </c>
      <c r="H50" s="1">
        <v>113915</v>
      </c>
      <c r="I50" s="1">
        <v>113398</v>
      </c>
    </row>
    <row r="51" spans="1:9" x14ac:dyDescent="0.25">
      <c r="A51" s="1" t="s">
        <v>9</v>
      </c>
      <c r="B51" s="1" t="s">
        <v>10</v>
      </c>
      <c r="C51" s="1" t="s">
        <v>11</v>
      </c>
      <c r="D51" s="1" t="s">
        <v>14</v>
      </c>
      <c r="E51" s="1" t="s">
        <v>31</v>
      </c>
      <c r="F51" s="1">
        <v>4612</v>
      </c>
      <c r="G51" s="1">
        <v>4482</v>
      </c>
      <c r="H51" s="1">
        <v>4643</v>
      </c>
      <c r="I51" s="1">
        <v>4656</v>
      </c>
    </row>
    <row r="52" spans="1:9" x14ac:dyDescent="0.25">
      <c r="A52" s="1" t="s">
        <v>9</v>
      </c>
      <c r="B52" s="1" t="s">
        <v>10</v>
      </c>
      <c r="C52" s="1" t="s">
        <v>16</v>
      </c>
      <c r="D52" s="1" t="s">
        <v>14</v>
      </c>
      <c r="E52" s="1" t="s">
        <v>17</v>
      </c>
      <c r="F52" s="1">
        <v>118215</v>
      </c>
      <c r="G52" s="1">
        <v>122793</v>
      </c>
      <c r="H52" s="1">
        <v>122582</v>
      </c>
      <c r="I52" s="1">
        <v>120050</v>
      </c>
    </row>
    <row r="53" spans="1:9" x14ac:dyDescent="0.25">
      <c r="A53" s="1" t="s">
        <v>9</v>
      </c>
      <c r="B53" s="1" t="s">
        <v>10</v>
      </c>
      <c r="C53" s="1" t="s">
        <v>16</v>
      </c>
      <c r="D53" s="1" t="s">
        <v>14</v>
      </c>
      <c r="E53" s="1" t="s">
        <v>34</v>
      </c>
      <c r="F53" s="1">
        <v>119090</v>
      </c>
      <c r="G53" s="1">
        <v>107154</v>
      </c>
      <c r="H53" s="1">
        <v>107492</v>
      </c>
      <c r="I53" s="1">
        <v>105125</v>
      </c>
    </row>
    <row r="54" spans="1:9" x14ac:dyDescent="0.25">
      <c r="A54" s="1" t="s">
        <v>9</v>
      </c>
      <c r="B54" s="1" t="s">
        <v>10</v>
      </c>
      <c r="C54" s="1" t="s">
        <v>16</v>
      </c>
      <c r="D54" s="1" t="s">
        <v>12</v>
      </c>
      <c r="E54" s="1" t="s">
        <v>35</v>
      </c>
      <c r="F54" s="1">
        <v>139616</v>
      </c>
      <c r="G54" s="1">
        <v>140834</v>
      </c>
      <c r="H54" s="1">
        <v>139616</v>
      </c>
      <c r="I54" s="1">
        <v>140834</v>
      </c>
    </row>
    <row r="55" spans="1:9" x14ac:dyDescent="0.25">
      <c r="A55" s="1" t="s">
        <v>9</v>
      </c>
      <c r="B55" s="1" t="s">
        <v>10</v>
      </c>
      <c r="C55" s="1" t="s">
        <v>16</v>
      </c>
      <c r="D55" s="1" t="s">
        <v>14</v>
      </c>
      <c r="E55" s="1" t="s">
        <v>35</v>
      </c>
      <c r="F55" s="1">
        <v>152156</v>
      </c>
      <c r="G55" s="1">
        <v>152430</v>
      </c>
      <c r="H55" s="1">
        <v>152156</v>
      </c>
      <c r="I55" s="1">
        <v>152430</v>
      </c>
    </row>
    <row r="56" spans="1:9" x14ac:dyDescent="0.25">
      <c r="A56" s="1" t="s">
        <v>15</v>
      </c>
      <c r="B56" s="1" t="s">
        <v>10</v>
      </c>
      <c r="C56" s="1" t="s">
        <v>16</v>
      </c>
      <c r="D56" s="1" t="s">
        <v>12</v>
      </c>
      <c r="E56" s="1" t="s">
        <v>36</v>
      </c>
      <c r="F56" s="1">
        <v>157277</v>
      </c>
      <c r="G56" s="1">
        <v>217312</v>
      </c>
      <c r="H56" s="1">
        <v>156980</v>
      </c>
      <c r="I56" s="1">
        <v>75946</v>
      </c>
    </row>
    <row r="57" spans="1:9" x14ac:dyDescent="0.25">
      <c r="A57" s="1" t="s">
        <v>15</v>
      </c>
      <c r="B57" s="1" t="s">
        <v>10</v>
      </c>
      <c r="C57" s="1" t="s">
        <v>16</v>
      </c>
      <c r="D57" s="1" t="s">
        <v>14</v>
      </c>
      <c r="E57" s="1" t="s">
        <v>36</v>
      </c>
      <c r="F57" s="1">
        <v>163670</v>
      </c>
      <c r="G57" s="1">
        <v>225898</v>
      </c>
      <c r="H57" s="1">
        <v>163956</v>
      </c>
      <c r="I57" s="1">
        <v>80371</v>
      </c>
    </row>
    <row r="58" spans="1:9" x14ac:dyDescent="0.25">
      <c r="A58" s="1" t="s">
        <v>9</v>
      </c>
      <c r="B58" s="1" t="s">
        <v>10</v>
      </c>
      <c r="C58" s="1" t="s">
        <v>16</v>
      </c>
      <c r="D58" s="1" t="s">
        <v>12</v>
      </c>
      <c r="E58" s="1" t="s">
        <v>37</v>
      </c>
      <c r="F58" s="1">
        <v>171972</v>
      </c>
      <c r="G58" s="1">
        <v>172455</v>
      </c>
      <c r="H58" s="1">
        <v>171658</v>
      </c>
      <c r="I58" s="1">
        <v>168058</v>
      </c>
    </row>
    <row r="59" spans="1:9" x14ac:dyDescent="0.25">
      <c r="A59" s="1" t="s">
        <v>9</v>
      </c>
      <c r="B59" s="1" t="s">
        <v>10</v>
      </c>
      <c r="C59" s="1" t="s">
        <v>16</v>
      </c>
      <c r="D59" s="1" t="s">
        <v>12</v>
      </c>
      <c r="E59" s="1" t="s">
        <v>38</v>
      </c>
      <c r="F59" s="1">
        <v>175541</v>
      </c>
      <c r="G59" s="1">
        <v>177620</v>
      </c>
      <c r="H59" s="1">
        <v>177500</v>
      </c>
      <c r="I59" s="1">
        <v>179377</v>
      </c>
    </row>
    <row r="60" spans="1:9" x14ac:dyDescent="0.25">
      <c r="A60" s="1" t="s">
        <v>9</v>
      </c>
      <c r="B60" s="1" t="s">
        <v>10</v>
      </c>
      <c r="C60" s="1" t="s">
        <v>16</v>
      </c>
      <c r="D60" s="1" t="s">
        <v>14</v>
      </c>
      <c r="E60" s="1" t="s">
        <v>38</v>
      </c>
      <c r="F60" s="1">
        <v>182749</v>
      </c>
      <c r="G60" s="1">
        <v>184614</v>
      </c>
      <c r="H60" s="1">
        <v>185340</v>
      </c>
      <c r="I60" s="1">
        <v>187436</v>
      </c>
    </row>
    <row r="61" spans="1:9" x14ac:dyDescent="0.25">
      <c r="A61" s="1" t="s">
        <v>9</v>
      </c>
      <c r="B61" s="1" t="s">
        <v>10</v>
      </c>
      <c r="C61" s="1" t="s">
        <v>16</v>
      </c>
      <c r="D61" s="1" t="s">
        <v>14</v>
      </c>
      <c r="E61" s="1" t="s">
        <v>37</v>
      </c>
      <c r="F61" s="1">
        <v>186997</v>
      </c>
      <c r="G61" s="1">
        <v>187337</v>
      </c>
      <c r="H61" s="1">
        <v>185340</v>
      </c>
      <c r="I61" s="1">
        <v>181393</v>
      </c>
    </row>
    <row r="62" spans="1:9" x14ac:dyDescent="0.25">
      <c r="A62" s="1" t="s">
        <v>9</v>
      </c>
      <c r="B62" s="1" t="s">
        <v>10</v>
      </c>
      <c r="C62" s="1" t="s">
        <v>16</v>
      </c>
      <c r="D62" s="1" t="s">
        <v>12</v>
      </c>
      <c r="E62" s="1" t="s">
        <v>39</v>
      </c>
      <c r="F62" s="1">
        <v>242350</v>
      </c>
      <c r="G62" s="1">
        <v>239495</v>
      </c>
      <c r="H62" s="1">
        <v>237430</v>
      </c>
      <c r="I62" s="1">
        <v>234308</v>
      </c>
    </row>
    <row r="63" spans="1:9" x14ac:dyDescent="0.25">
      <c r="A63" s="1" t="s">
        <v>9</v>
      </c>
      <c r="B63" s="1" t="s">
        <v>10</v>
      </c>
      <c r="C63" s="1" t="s">
        <v>16</v>
      </c>
      <c r="D63" s="1" t="s">
        <v>14</v>
      </c>
      <c r="E63" s="1" t="s">
        <v>39</v>
      </c>
      <c r="F63" s="1">
        <v>258957</v>
      </c>
      <c r="G63" s="1">
        <v>255705</v>
      </c>
      <c r="H63" s="1">
        <v>253575</v>
      </c>
      <c r="I63" s="1">
        <v>250335</v>
      </c>
    </row>
    <row r="64" spans="1:9" x14ac:dyDescent="0.25">
      <c r="A64" s="1" t="s">
        <v>9</v>
      </c>
      <c r="B64" s="1" t="s">
        <v>10</v>
      </c>
      <c r="C64" s="1" t="s">
        <v>16</v>
      </c>
      <c r="D64" s="1" t="s">
        <v>12</v>
      </c>
      <c r="E64" s="1" t="s">
        <v>40</v>
      </c>
      <c r="F64" s="1">
        <v>259099</v>
      </c>
      <c r="G64" s="1">
        <v>271251</v>
      </c>
      <c r="H64" s="1">
        <v>271239</v>
      </c>
      <c r="I64" s="1">
        <v>271228</v>
      </c>
    </row>
    <row r="65" spans="1:9" x14ac:dyDescent="0.25">
      <c r="A65" s="1" t="s">
        <v>9</v>
      </c>
      <c r="B65" s="1" t="s">
        <v>10</v>
      </c>
      <c r="C65" s="1" t="s">
        <v>16</v>
      </c>
      <c r="D65" s="1" t="s">
        <v>14</v>
      </c>
      <c r="E65" s="1" t="s">
        <v>40</v>
      </c>
      <c r="F65" s="1">
        <v>274050</v>
      </c>
      <c r="G65" s="1">
        <v>286635</v>
      </c>
      <c r="H65" s="1">
        <v>286623</v>
      </c>
      <c r="I65" s="1">
        <v>286612</v>
      </c>
    </row>
    <row r="66" spans="1:9" x14ac:dyDescent="0.25">
      <c r="A66" s="1" t="s">
        <v>9</v>
      </c>
      <c r="B66" s="1" t="s">
        <v>10</v>
      </c>
      <c r="C66" s="1" t="s">
        <v>16</v>
      </c>
      <c r="D66" s="1" t="s">
        <v>12</v>
      </c>
      <c r="E66" s="1" t="s">
        <v>36</v>
      </c>
      <c r="F66" s="1">
        <v>348789</v>
      </c>
      <c r="G66" s="1">
        <v>214065</v>
      </c>
      <c r="H66" s="1">
        <v>364591</v>
      </c>
      <c r="I66" s="1">
        <v>242935</v>
      </c>
    </row>
    <row r="67" spans="1:9" x14ac:dyDescent="0.25">
      <c r="A67" s="1" t="s">
        <v>9</v>
      </c>
      <c r="B67" s="1" t="s">
        <v>10</v>
      </c>
      <c r="C67" s="1" t="s">
        <v>16</v>
      </c>
      <c r="D67" s="1" t="s">
        <v>14</v>
      </c>
      <c r="E67" s="1" t="s">
        <v>36</v>
      </c>
      <c r="F67" s="1">
        <v>363871</v>
      </c>
      <c r="G67" s="1">
        <v>224941</v>
      </c>
      <c r="H67" s="1">
        <v>382067</v>
      </c>
      <c r="I67" s="1">
        <v>266283</v>
      </c>
    </row>
    <row r="68" spans="1:9" x14ac:dyDescent="0.25">
      <c r="A68" s="1" t="s">
        <v>9</v>
      </c>
      <c r="B68" s="1" t="s">
        <v>10</v>
      </c>
      <c r="C68" s="1" t="s">
        <v>16</v>
      </c>
      <c r="D68" s="1" t="s">
        <v>12</v>
      </c>
      <c r="E68" s="1" t="s">
        <v>41</v>
      </c>
      <c r="F68" s="1">
        <v>424979</v>
      </c>
      <c r="G68" s="1">
        <v>471024</v>
      </c>
      <c r="H68" s="1">
        <v>505180</v>
      </c>
      <c r="I68" s="1">
        <v>482406</v>
      </c>
    </row>
    <row r="69" spans="1:9" x14ac:dyDescent="0.25">
      <c r="A69" s="1" t="s">
        <v>9</v>
      </c>
      <c r="B69" s="1" t="s">
        <v>10</v>
      </c>
      <c r="C69" s="1" t="s">
        <v>16</v>
      </c>
      <c r="D69" s="1" t="s">
        <v>14</v>
      </c>
      <c r="E69" s="1" t="s">
        <v>41</v>
      </c>
      <c r="F69" s="1">
        <v>461725</v>
      </c>
      <c r="G69" s="1">
        <v>504590</v>
      </c>
      <c r="H69" s="1">
        <v>535286</v>
      </c>
      <c r="I69" s="1">
        <v>511048</v>
      </c>
    </row>
    <row r="70" spans="1:9" x14ac:dyDescent="0.25">
      <c r="A70" s="1" t="s">
        <v>9</v>
      </c>
      <c r="B70" s="1" t="s">
        <v>10</v>
      </c>
      <c r="C70" s="1" t="s">
        <v>16</v>
      </c>
      <c r="D70" s="1" t="s">
        <v>12</v>
      </c>
      <c r="E70" s="1" t="s">
        <v>42</v>
      </c>
      <c r="F70" s="1">
        <v>486260</v>
      </c>
      <c r="G70" s="1">
        <v>468942</v>
      </c>
      <c r="H70" s="1">
        <v>440211</v>
      </c>
      <c r="I70" s="1">
        <v>418942</v>
      </c>
    </row>
    <row r="71" spans="1:9" x14ac:dyDescent="0.25">
      <c r="A71" s="1" t="s">
        <v>9</v>
      </c>
      <c r="B71" s="1" t="s">
        <v>10</v>
      </c>
      <c r="C71" s="1" t="s">
        <v>16</v>
      </c>
      <c r="D71" s="1" t="s">
        <v>12</v>
      </c>
      <c r="E71" s="1" t="s">
        <v>43</v>
      </c>
      <c r="F71" s="1">
        <v>491664</v>
      </c>
      <c r="G71" s="1">
        <v>482792</v>
      </c>
      <c r="H71" s="1">
        <v>476171</v>
      </c>
      <c r="I71" s="1">
        <v>458310</v>
      </c>
    </row>
    <row r="72" spans="1:9" x14ac:dyDescent="0.25">
      <c r="A72" s="1" t="s">
        <v>9</v>
      </c>
      <c r="B72" s="1" t="s">
        <v>10</v>
      </c>
      <c r="C72" s="1" t="s">
        <v>16</v>
      </c>
      <c r="D72" s="1" t="s">
        <v>14</v>
      </c>
      <c r="E72" s="1" t="s">
        <v>43</v>
      </c>
      <c r="F72" s="1">
        <v>526722</v>
      </c>
      <c r="G72" s="1">
        <v>515843</v>
      </c>
      <c r="H72" s="1">
        <v>507883</v>
      </c>
      <c r="I72" s="1">
        <v>489068</v>
      </c>
    </row>
    <row r="73" spans="1:9" x14ac:dyDescent="0.25">
      <c r="A73" s="1" t="s">
        <v>9</v>
      </c>
      <c r="B73" s="1" t="s">
        <v>10</v>
      </c>
      <c r="C73" s="1" t="s">
        <v>16</v>
      </c>
      <c r="D73" s="1" t="s">
        <v>14</v>
      </c>
      <c r="E73" s="1" t="s">
        <v>42</v>
      </c>
      <c r="F73" s="1">
        <v>531176</v>
      </c>
      <c r="G73" s="1">
        <v>516071</v>
      </c>
      <c r="H73" s="1">
        <v>483379</v>
      </c>
      <c r="I73" s="1">
        <v>443379</v>
      </c>
    </row>
    <row r="74" spans="1:9" x14ac:dyDescent="0.25">
      <c r="A74" s="1" t="s">
        <v>9</v>
      </c>
      <c r="B74" s="1" t="s">
        <v>10</v>
      </c>
      <c r="C74" s="1" t="s">
        <v>16</v>
      </c>
      <c r="D74" s="1" t="s">
        <v>12</v>
      </c>
      <c r="E74" s="1" t="s">
        <v>44</v>
      </c>
      <c r="F74" s="1">
        <v>546047</v>
      </c>
      <c r="G74" s="1">
        <v>559500</v>
      </c>
      <c r="H74" s="1">
        <v>559488</v>
      </c>
      <c r="I74" s="1">
        <v>559477</v>
      </c>
    </row>
    <row r="75" spans="1:9" x14ac:dyDescent="0.25">
      <c r="A75" s="1" t="s">
        <v>9</v>
      </c>
      <c r="B75" s="1" t="s">
        <v>10</v>
      </c>
      <c r="C75" s="1" t="s">
        <v>16</v>
      </c>
      <c r="D75" s="1" t="s">
        <v>12</v>
      </c>
      <c r="E75" s="1" t="s">
        <v>45</v>
      </c>
      <c r="F75" s="1">
        <v>553793</v>
      </c>
      <c r="G75" s="1">
        <v>565590</v>
      </c>
      <c r="H75" s="1">
        <v>584838</v>
      </c>
      <c r="I75" s="1">
        <v>595850</v>
      </c>
    </row>
    <row r="76" spans="1:9" x14ac:dyDescent="0.25">
      <c r="A76" s="1" t="s">
        <v>9</v>
      </c>
      <c r="B76" s="1" t="s">
        <v>10</v>
      </c>
      <c r="C76" s="1" t="s">
        <v>16</v>
      </c>
      <c r="D76" s="1" t="s">
        <v>14</v>
      </c>
      <c r="E76" s="1" t="s">
        <v>45</v>
      </c>
      <c r="F76" s="1">
        <v>598664</v>
      </c>
      <c r="G76" s="1">
        <v>613143</v>
      </c>
      <c r="H76" s="1">
        <v>632836</v>
      </c>
      <c r="I76" s="1">
        <v>643061</v>
      </c>
    </row>
    <row r="77" spans="1:9" x14ac:dyDescent="0.25">
      <c r="A77" s="1" t="s">
        <v>9</v>
      </c>
      <c r="B77" s="1" t="s">
        <v>10</v>
      </c>
      <c r="C77" s="1" t="s">
        <v>16</v>
      </c>
      <c r="D77" s="1" t="s">
        <v>14</v>
      </c>
      <c r="E77" s="1" t="s">
        <v>44</v>
      </c>
      <c r="F77" s="1">
        <v>598893</v>
      </c>
      <c r="G77" s="1">
        <v>611089</v>
      </c>
      <c r="H77" s="1">
        <v>611077</v>
      </c>
      <c r="I77" s="1">
        <v>611066</v>
      </c>
    </row>
    <row r="78" spans="1:9" x14ac:dyDescent="0.25">
      <c r="A78" s="1" t="s">
        <v>9</v>
      </c>
      <c r="B78" s="1" t="s">
        <v>10</v>
      </c>
      <c r="C78" s="1" t="s">
        <v>16</v>
      </c>
      <c r="D78" s="1" t="s">
        <v>12</v>
      </c>
      <c r="E78" s="1" t="s">
        <v>46</v>
      </c>
      <c r="F78" s="1">
        <v>1101678</v>
      </c>
      <c r="G78" s="1">
        <v>1108062</v>
      </c>
      <c r="H78" s="1">
        <v>1103780</v>
      </c>
      <c r="I78" s="1">
        <v>1093196</v>
      </c>
    </row>
    <row r="79" spans="1:9" x14ac:dyDescent="0.25">
      <c r="A79" s="1" t="s">
        <v>9</v>
      </c>
      <c r="B79" s="1" t="s">
        <v>10</v>
      </c>
      <c r="C79" s="1" t="s">
        <v>16</v>
      </c>
      <c r="D79" s="1" t="s">
        <v>14</v>
      </c>
      <c r="E79" s="1" t="s">
        <v>46</v>
      </c>
      <c r="F79" s="1">
        <v>1148586</v>
      </c>
      <c r="G79" s="1">
        <v>1155589</v>
      </c>
      <c r="H79" s="1">
        <v>1152883</v>
      </c>
      <c r="I79" s="1">
        <v>1142568</v>
      </c>
    </row>
    <row r="80" spans="1:9" x14ac:dyDescent="0.25">
      <c r="A80" s="1" t="s">
        <v>9</v>
      </c>
      <c r="B80" s="1" t="s">
        <v>10</v>
      </c>
      <c r="C80" s="1" t="s">
        <v>11</v>
      </c>
      <c r="D80" s="1" t="s">
        <v>12</v>
      </c>
      <c r="E80" s="1" t="s">
        <v>21</v>
      </c>
      <c r="F80" s="1">
        <v>8709</v>
      </c>
      <c r="G80" s="1">
        <v>8480</v>
      </c>
      <c r="H80" s="1">
        <v>5346</v>
      </c>
      <c r="I80" s="1">
        <v>5367</v>
      </c>
    </row>
    <row r="81" spans="1:9" x14ac:dyDescent="0.25">
      <c r="A81" s="1" t="s">
        <v>9</v>
      </c>
      <c r="B81" s="1" t="s">
        <v>10</v>
      </c>
      <c r="C81" s="1" t="s">
        <v>11</v>
      </c>
      <c r="D81" s="1" t="s">
        <v>14</v>
      </c>
      <c r="E81" s="1" t="s">
        <v>21</v>
      </c>
      <c r="F81" s="1">
        <v>9278</v>
      </c>
      <c r="G81" s="1">
        <v>8842</v>
      </c>
      <c r="H81" s="1">
        <v>5489</v>
      </c>
      <c r="I81" s="1">
        <v>5577</v>
      </c>
    </row>
    <row r="82" spans="1:9" x14ac:dyDescent="0.25">
      <c r="A82" s="1" t="s">
        <v>9</v>
      </c>
      <c r="B82" s="1" t="s">
        <v>10</v>
      </c>
      <c r="C82" s="1" t="s">
        <v>11</v>
      </c>
      <c r="D82" s="1" t="s">
        <v>12</v>
      </c>
      <c r="E82" s="1" t="s">
        <v>37</v>
      </c>
      <c r="F82" s="1">
        <v>6332</v>
      </c>
      <c r="G82" s="1">
        <v>5779</v>
      </c>
      <c r="H82" s="1">
        <v>4977</v>
      </c>
      <c r="I82" s="1">
        <v>4137</v>
      </c>
    </row>
    <row r="83" spans="1:9" x14ac:dyDescent="0.25">
      <c r="A83" s="1" t="s">
        <v>9</v>
      </c>
      <c r="B83" s="1" t="s">
        <v>10</v>
      </c>
      <c r="C83" s="1" t="s">
        <v>11</v>
      </c>
      <c r="D83" s="1" t="s">
        <v>14</v>
      </c>
      <c r="E83" s="1" t="s">
        <v>37</v>
      </c>
      <c r="F83" s="1">
        <v>6836</v>
      </c>
      <c r="G83" s="1">
        <v>6119</v>
      </c>
      <c r="H83" s="1">
        <v>5377</v>
      </c>
      <c r="I83" s="1">
        <v>4516</v>
      </c>
    </row>
    <row r="84" spans="1:9" x14ac:dyDescent="0.25">
      <c r="A84" s="1" t="s">
        <v>9</v>
      </c>
      <c r="B84" s="1" t="s">
        <v>10</v>
      </c>
      <c r="C84" s="1" t="s">
        <v>11</v>
      </c>
      <c r="D84" s="1" t="s">
        <v>12</v>
      </c>
      <c r="E84" s="1" t="s">
        <v>43</v>
      </c>
      <c r="F84" s="1">
        <v>1007807</v>
      </c>
      <c r="G84" s="1">
        <v>980002</v>
      </c>
      <c r="H84" s="1">
        <v>965506</v>
      </c>
      <c r="I84" s="1">
        <v>940900</v>
      </c>
    </row>
    <row r="85" spans="1:9" x14ac:dyDescent="0.25">
      <c r="A85" s="1" t="s">
        <v>9</v>
      </c>
      <c r="B85" s="1" t="s">
        <v>10</v>
      </c>
      <c r="C85" s="1" t="s">
        <v>11</v>
      </c>
      <c r="D85" s="1" t="s">
        <v>14</v>
      </c>
      <c r="E85" s="1" t="s">
        <v>43</v>
      </c>
      <c r="F85" s="1">
        <v>1064267</v>
      </c>
      <c r="G85" s="1">
        <v>1035409</v>
      </c>
      <c r="H85" s="1">
        <v>1020876</v>
      </c>
      <c r="I85" s="1">
        <v>996720</v>
      </c>
    </row>
    <row r="86" spans="1:9" x14ac:dyDescent="0.25">
      <c r="A86" s="1" t="s">
        <v>9</v>
      </c>
      <c r="B86" s="1" t="s">
        <v>10</v>
      </c>
      <c r="C86" s="1" t="s">
        <v>11</v>
      </c>
      <c r="D86" s="1" t="s">
        <v>12</v>
      </c>
      <c r="E86" s="1" t="s">
        <v>34</v>
      </c>
      <c r="F86" s="1">
        <v>26414</v>
      </c>
      <c r="G86" s="1">
        <v>40928</v>
      </c>
      <c r="H86" s="1">
        <v>44571</v>
      </c>
      <c r="I86" s="1">
        <v>50189</v>
      </c>
    </row>
    <row r="87" spans="1:9" x14ac:dyDescent="0.25">
      <c r="A87" s="1" t="s">
        <v>9</v>
      </c>
      <c r="B87" s="1" t="s">
        <v>10</v>
      </c>
      <c r="C87" s="1" t="s">
        <v>11</v>
      </c>
      <c r="D87" s="1" t="s">
        <v>14</v>
      </c>
      <c r="E87" s="1" t="s">
        <v>34</v>
      </c>
      <c r="F87" s="1">
        <v>27909</v>
      </c>
      <c r="G87" s="1">
        <v>42825</v>
      </c>
      <c r="H87" s="1">
        <v>46391</v>
      </c>
      <c r="I87" s="1">
        <v>53103</v>
      </c>
    </row>
    <row r="88" spans="1:9" x14ac:dyDescent="0.25">
      <c r="A88" s="1" t="s">
        <v>9</v>
      </c>
      <c r="B88" s="1" t="s">
        <v>10</v>
      </c>
      <c r="C88" s="1" t="s">
        <v>11</v>
      </c>
      <c r="D88" s="1" t="s">
        <v>12</v>
      </c>
      <c r="E88" s="1" t="s">
        <v>25</v>
      </c>
      <c r="F88" s="1">
        <v>1377</v>
      </c>
      <c r="G88" s="1">
        <v>1399</v>
      </c>
      <c r="H88" s="1">
        <v>1374</v>
      </c>
      <c r="I88" s="1">
        <v>1257</v>
      </c>
    </row>
    <row r="89" spans="1:9" x14ac:dyDescent="0.25">
      <c r="A89" s="1" t="s">
        <v>9</v>
      </c>
      <c r="B89" s="1" t="s">
        <v>10</v>
      </c>
      <c r="C89" s="1" t="s">
        <v>11</v>
      </c>
      <c r="D89" s="1" t="s">
        <v>14</v>
      </c>
      <c r="E89" s="1" t="s">
        <v>25</v>
      </c>
      <c r="F89" s="1">
        <v>1387</v>
      </c>
      <c r="G89" s="1">
        <v>1463</v>
      </c>
      <c r="H89" s="1">
        <v>1431</v>
      </c>
      <c r="I89" s="1">
        <v>1315</v>
      </c>
    </row>
    <row r="90" spans="1:9" x14ac:dyDescent="0.25">
      <c r="A90" s="1" t="s">
        <v>9</v>
      </c>
      <c r="B90" s="1" t="s">
        <v>10</v>
      </c>
      <c r="C90" s="1" t="s">
        <v>11</v>
      </c>
      <c r="D90" s="1" t="s">
        <v>12</v>
      </c>
      <c r="E90" s="1" t="s">
        <v>45</v>
      </c>
      <c r="F90" s="1">
        <v>321706</v>
      </c>
      <c r="G90" s="1">
        <v>324544</v>
      </c>
      <c r="H90" s="1">
        <v>326805</v>
      </c>
      <c r="I90" s="1">
        <v>329928</v>
      </c>
    </row>
    <row r="91" spans="1:9" x14ac:dyDescent="0.25">
      <c r="A91" s="1" t="s">
        <v>9</v>
      </c>
      <c r="B91" s="1" t="s">
        <v>10</v>
      </c>
      <c r="C91" s="1" t="s">
        <v>11</v>
      </c>
      <c r="D91" s="1" t="s">
        <v>14</v>
      </c>
      <c r="E91" s="1" t="s">
        <v>45</v>
      </c>
      <c r="F91" s="1">
        <v>336475</v>
      </c>
      <c r="G91" s="1">
        <v>339106</v>
      </c>
      <c r="H91" s="1">
        <v>342407</v>
      </c>
      <c r="I91" s="1">
        <v>346161</v>
      </c>
    </row>
    <row r="92" spans="1:9" x14ac:dyDescent="0.25">
      <c r="A92" s="1" t="s">
        <v>9</v>
      </c>
      <c r="B92" s="1" t="s">
        <v>10</v>
      </c>
      <c r="C92" s="1" t="s">
        <v>11</v>
      </c>
      <c r="D92" s="1" t="s">
        <v>12</v>
      </c>
      <c r="E92" s="1" t="s">
        <v>33</v>
      </c>
      <c r="F92" s="1">
        <v>17132</v>
      </c>
      <c r="G92" s="1">
        <v>11031</v>
      </c>
      <c r="H92" s="1">
        <v>11185</v>
      </c>
      <c r="I92" s="1">
        <v>11354</v>
      </c>
    </row>
    <row r="93" spans="1:9" x14ac:dyDescent="0.25">
      <c r="A93" s="1" t="s">
        <v>9</v>
      </c>
      <c r="B93" s="1" t="s">
        <v>10</v>
      </c>
      <c r="C93" s="1" t="s">
        <v>11</v>
      </c>
      <c r="D93" s="1" t="s">
        <v>14</v>
      </c>
      <c r="E93" s="1" t="s">
        <v>33</v>
      </c>
      <c r="F93" s="1">
        <v>17884</v>
      </c>
      <c r="G93" s="1">
        <v>11473</v>
      </c>
      <c r="H93" s="1">
        <v>11596</v>
      </c>
      <c r="I93" s="1">
        <v>11830</v>
      </c>
    </row>
    <row r="94" spans="1:9" x14ac:dyDescent="0.25">
      <c r="A94" s="1" t="s">
        <v>9</v>
      </c>
      <c r="B94" s="1" t="s">
        <v>10</v>
      </c>
      <c r="C94" s="1" t="s">
        <v>11</v>
      </c>
      <c r="D94" s="1" t="s">
        <v>12</v>
      </c>
      <c r="E94" s="1" t="s">
        <v>46</v>
      </c>
      <c r="F94" s="1">
        <v>162840</v>
      </c>
      <c r="G94" s="1">
        <v>161597</v>
      </c>
      <c r="H94" s="1">
        <v>158542</v>
      </c>
      <c r="I94" s="1">
        <v>157652</v>
      </c>
    </row>
    <row r="95" spans="1:9" x14ac:dyDescent="0.25">
      <c r="A95" s="1" t="s">
        <v>9</v>
      </c>
      <c r="B95" s="1" t="s">
        <v>10</v>
      </c>
      <c r="C95" s="1" t="s">
        <v>11</v>
      </c>
      <c r="D95" s="1" t="s">
        <v>14</v>
      </c>
      <c r="E95" s="1" t="s">
        <v>46</v>
      </c>
      <c r="F95" s="1">
        <v>172192</v>
      </c>
      <c r="G95" s="1">
        <v>170614</v>
      </c>
      <c r="H95" s="1">
        <v>168685</v>
      </c>
      <c r="I95" s="1">
        <v>167358</v>
      </c>
    </row>
    <row r="96" spans="1:9" x14ac:dyDescent="0.25">
      <c r="A96" s="1" t="s">
        <v>15</v>
      </c>
      <c r="B96" s="1" t="s">
        <v>10</v>
      </c>
      <c r="C96" s="1" t="s">
        <v>11</v>
      </c>
      <c r="D96" s="1" t="s">
        <v>12</v>
      </c>
      <c r="E96" s="1" t="s">
        <v>22</v>
      </c>
      <c r="F96" s="1">
        <v>749</v>
      </c>
      <c r="G96" s="1">
        <v>1066</v>
      </c>
      <c r="H96" s="1">
        <v>1013</v>
      </c>
      <c r="I96" s="1">
        <v>910</v>
      </c>
    </row>
    <row r="97" spans="1:9" x14ac:dyDescent="0.25">
      <c r="A97" s="1" t="s">
        <v>9</v>
      </c>
      <c r="B97" s="1" t="s">
        <v>10</v>
      </c>
      <c r="C97" s="1" t="s">
        <v>11</v>
      </c>
      <c r="D97" s="1" t="s">
        <v>12</v>
      </c>
      <c r="E97" s="1" t="s">
        <v>22</v>
      </c>
      <c r="F97" s="1">
        <v>9146</v>
      </c>
      <c r="G97" s="1">
        <v>9028</v>
      </c>
      <c r="H97" s="1">
        <v>8585</v>
      </c>
      <c r="I97" s="1">
        <v>8386</v>
      </c>
    </row>
    <row r="98" spans="1:9" x14ac:dyDescent="0.25">
      <c r="A98" s="1" t="s">
        <v>15</v>
      </c>
      <c r="B98" s="1" t="s">
        <v>10</v>
      </c>
      <c r="C98" s="1" t="s">
        <v>11</v>
      </c>
      <c r="D98" s="1" t="s">
        <v>14</v>
      </c>
      <c r="E98" s="1" t="s">
        <v>22</v>
      </c>
      <c r="F98" s="1">
        <v>688</v>
      </c>
      <c r="G98" s="1">
        <v>989</v>
      </c>
      <c r="H98" s="1">
        <v>1100</v>
      </c>
      <c r="I98" s="1">
        <v>906</v>
      </c>
    </row>
    <row r="99" spans="1:9" x14ac:dyDescent="0.25">
      <c r="A99" s="1" t="s">
        <v>9</v>
      </c>
      <c r="B99" s="1" t="s">
        <v>10</v>
      </c>
      <c r="C99" s="1" t="s">
        <v>11</v>
      </c>
      <c r="D99" s="1" t="s">
        <v>14</v>
      </c>
      <c r="E99" s="1" t="s">
        <v>22</v>
      </c>
      <c r="F99" s="1">
        <v>9993</v>
      </c>
      <c r="G99" s="1">
        <v>9724</v>
      </c>
      <c r="H99" s="1">
        <v>9313</v>
      </c>
      <c r="I99" s="1">
        <v>9040</v>
      </c>
    </row>
    <row r="100" spans="1:9" x14ac:dyDescent="0.25">
      <c r="A100" s="1" t="s">
        <v>9</v>
      </c>
      <c r="B100" s="1" t="s">
        <v>10</v>
      </c>
      <c r="C100" s="1" t="s">
        <v>11</v>
      </c>
      <c r="D100" s="1" t="s">
        <v>12</v>
      </c>
      <c r="E100" s="1" t="s">
        <v>35</v>
      </c>
      <c r="F100" s="1">
        <v>15864</v>
      </c>
      <c r="G100" s="1">
        <v>15131</v>
      </c>
      <c r="H100" s="1">
        <v>15864</v>
      </c>
      <c r="I100" s="1">
        <v>15131</v>
      </c>
    </row>
    <row r="101" spans="1:9" x14ac:dyDescent="0.25">
      <c r="A101" s="1" t="s">
        <v>9</v>
      </c>
      <c r="B101" s="1" t="s">
        <v>10</v>
      </c>
      <c r="C101" s="1" t="s">
        <v>11</v>
      </c>
      <c r="D101" s="1" t="s">
        <v>14</v>
      </c>
      <c r="E101" s="1" t="s">
        <v>35</v>
      </c>
      <c r="F101" s="1">
        <v>17391</v>
      </c>
      <c r="G101" s="1">
        <v>16615</v>
      </c>
      <c r="H101" s="1">
        <v>17391</v>
      </c>
      <c r="I101" s="1">
        <v>16615</v>
      </c>
    </row>
    <row r="102" spans="1:9" x14ac:dyDescent="0.25">
      <c r="A102" s="1" t="s">
        <v>15</v>
      </c>
      <c r="B102" s="1" t="s">
        <v>10</v>
      </c>
      <c r="C102" s="1" t="s">
        <v>11</v>
      </c>
      <c r="D102" s="1" t="s">
        <v>12</v>
      </c>
      <c r="E102" s="1" t="s">
        <v>19</v>
      </c>
      <c r="F102" s="1">
        <v>39396</v>
      </c>
      <c r="G102" s="1">
        <v>34380</v>
      </c>
      <c r="H102" s="1">
        <v>39396</v>
      </c>
      <c r="I102" s="1">
        <v>34380</v>
      </c>
    </row>
    <row r="103" spans="1:9" x14ac:dyDescent="0.25">
      <c r="A103" s="1" t="s">
        <v>15</v>
      </c>
      <c r="B103" s="1" t="s">
        <v>10</v>
      </c>
      <c r="C103" s="1" t="s">
        <v>11</v>
      </c>
      <c r="D103" s="1" t="s">
        <v>14</v>
      </c>
      <c r="E103" s="1" t="s">
        <v>19</v>
      </c>
      <c r="F103" s="1">
        <v>41588</v>
      </c>
      <c r="G103" s="1">
        <v>35456</v>
      </c>
      <c r="H103" s="1">
        <v>41588</v>
      </c>
      <c r="I103" s="1">
        <v>35456</v>
      </c>
    </row>
    <row r="104" spans="1:9" x14ac:dyDescent="0.25">
      <c r="A104" s="1" t="s">
        <v>15</v>
      </c>
      <c r="B104" s="1" t="s">
        <v>10</v>
      </c>
      <c r="C104" s="1" t="s">
        <v>11</v>
      </c>
      <c r="D104" s="1" t="s">
        <v>12</v>
      </c>
      <c r="E104" s="1" t="s">
        <v>18</v>
      </c>
      <c r="F104" s="1">
        <v>11</v>
      </c>
      <c r="G104" s="1">
        <v>13</v>
      </c>
      <c r="H104" s="1">
        <v>6</v>
      </c>
      <c r="I104" s="1">
        <v>11</v>
      </c>
    </row>
    <row r="105" spans="1:9" x14ac:dyDescent="0.25">
      <c r="A105" s="1" t="s">
        <v>9</v>
      </c>
      <c r="B105" s="1" t="s">
        <v>10</v>
      </c>
      <c r="C105" s="1" t="s">
        <v>11</v>
      </c>
      <c r="D105" s="1" t="s">
        <v>12</v>
      </c>
      <c r="E105" s="1" t="s">
        <v>18</v>
      </c>
      <c r="F105" s="1">
        <v>1370</v>
      </c>
      <c r="G105" s="1">
        <v>1427</v>
      </c>
      <c r="H105" s="1">
        <v>1398</v>
      </c>
      <c r="I105" s="1">
        <v>1411</v>
      </c>
    </row>
    <row r="106" spans="1:9" x14ac:dyDescent="0.25">
      <c r="A106" s="1" t="s">
        <v>15</v>
      </c>
      <c r="B106" s="1" t="s">
        <v>10</v>
      </c>
      <c r="C106" s="1" t="s">
        <v>11</v>
      </c>
      <c r="D106" s="1" t="s">
        <v>14</v>
      </c>
      <c r="E106" s="1" t="s">
        <v>18</v>
      </c>
      <c r="F106" s="1">
        <v>14</v>
      </c>
      <c r="G106" s="1">
        <v>13</v>
      </c>
      <c r="H106" s="1">
        <v>8</v>
      </c>
      <c r="I106" s="1">
        <v>16</v>
      </c>
    </row>
    <row r="107" spans="1:9" x14ac:dyDescent="0.25">
      <c r="A107" s="1" t="s">
        <v>9</v>
      </c>
      <c r="B107" s="1" t="s">
        <v>10</v>
      </c>
      <c r="C107" s="1" t="s">
        <v>11</v>
      </c>
      <c r="D107" s="1" t="s">
        <v>14</v>
      </c>
      <c r="E107" s="1" t="s">
        <v>18</v>
      </c>
      <c r="F107" s="1">
        <v>1352</v>
      </c>
      <c r="G107" s="1">
        <v>1469</v>
      </c>
      <c r="H107" s="1">
        <v>1480</v>
      </c>
      <c r="I107" s="1">
        <v>1480</v>
      </c>
    </row>
    <row r="108" spans="1:9" x14ac:dyDescent="0.25">
      <c r="A108" s="1" t="s">
        <v>9</v>
      </c>
      <c r="B108" s="1" t="s">
        <v>10</v>
      </c>
      <c r="C108" s="1" t="s">
        <v>11</v>
      </c>
      <c r="D108" s="1" t="s">
        <v>12</v>
      </c>
      <c r="E108" s="1" t="s">
        <v>44</v>
      </c>
      <c r="F108" s="1">
        <v>219155</v>
      </c>
      <c r="G108" s="1">
        <v>224522</v>
      </c>
      <c r="H108" s="1">
        <v>224510</v>
      </c>
      <c r="I108" s="1">
        <v>224499</v>
      </c>
    </row>
    <row r="109" spans="1:9" x14ac:dyDescent="0.25">
      <c r="A109" s="1" t="s">
        <v>9</v>
      </c>
      <c r="B109" s="1" t="s">
        <v>10</v>
      </c>
      <c r="C109" s="1" t="s">
        <v>11</v>
      </c>
      <c r="D109" s="1" t="s">
        <v>14</v>
      </c>
      <c r="E109" s="1" t="s">
        <v>44</v>
      </c>
      <c r="F109" s="1">
        <v>235682</v>
      </c>
      <c r="G109" s="1">
        <v>241999</v>
      </c>
      <c r="H109" s="1">
        <v>241987</v>
      </c>
      <c r="I109" s="1">
        <v>241976</v>
      </c>
    </row>
    <row r="110" spans="1:9" x14ac:dyDescent="0.25">
      <c r="A110" s="1" t="s">
        <v>9</v>
      </c>
      <c r="B110" s="1" t="s">
        <v>10</v>
      </c>
      <c r="C110" s="1" t="s">
        <v>11</v>
      </c>
      <c r="D110" s="1" t="s">
        <v>12</v>
      </c>
      <c r="E110" s="1" t="s">
        <v>28</v>
      </c>
      <c r="F110" s="1">
        <v>3116</v>
      </c>
      <c r="G110" s="1">
        <v>2189</v>
      </c>
      <c r="H110" s="1">
        <v>1697</v>
      </c>
      <c r="I110" s="1">
        <v>1183</v>
      </c>
    </row>
    <row r="111" spans="1:9" x14ac:dyDescent="0.25">
      <c r="A111" s="1" t="s">
        <v>9</v>
      </c>
      <c r="B111" s="1" t="s">
        <v>10</v>
      </c>
      <c r="C111" s="1" t="s">
        <v>11</v>
      </c>
      <c r="D111" s="1" t="s">
        <v>14</v>
      </c>
      <c r="E111" s="1" t="s">
        <v>28</v>
      </c>
      <c r="F111" s="1">
        <v>3280</v>
      </c>
      <c r="G111" s="1">
        <v>2247</v>
      </c>
      <c r="H111" s="1">
        <v>1772</v>
      </c>
      <c r="I111" s="1">
        <v>1268</v>
      </c>
    </row>
    <row r="112" spans="1:9" x14ac:dyDescent="0.25">
      <c r="A112" s="1" t="s">
        <v>9</v>
      </c>
      <c r="B112" s="1" t="s">
        <v>10</v>
      </c>
      <c r="C112" s="1" t="s">
        <v>11</v>
      </c>
      <c r="D112" s="1" t="s">
        <v>12</v>
      </c>
      <c r="E112" s="1" t="s">
        <v>23</v>
      </c>
      <c r="F112" s="1">
        <v>884</v>
      </c>
      <c r="G112" s="1">
        <v>820</v>
      </c>
      <c r="H112" s="1">
        <v>789</v>
      </c>
      <c r="I112" s="1">
        <v>789</v>
      </c>
    </row>
    <row r="113" spans="1:9" x14ac:dyDescent="0.25">
      <c r="A113" s="1" t="s">
        <v>9</v>
      </c>
      <c r="B113" s="1" t="s">
        <v>10</v>
      </c>
      <c r="C113" s="1" t="s">
        <v>11</v>
      </c>
      <c r="D113" s="1" t="s">
        <v>14</v>
      </c>
      <c r="E113" s="1" t="s">
        <v>23</v>
      </c>
      <c r="F113" s="1">
        <v>970</v>
      </c>
      <c r="G113" s="1">
        <v>938</v>
      </c>
      <c r="H113" s="1">
        <v>865</v>
      </c>
      <c r="I113" s="1">
        <v>818</v>
      </c>
    </row>
    <row r="114" spans="1:9" x14ac:dyDescent="0.25">
      <c r="A114" s="1" t="s">
        <v>9</v>
      </c>
      <c r="B114" s="1" t="s">
        <v>10</v>
      </c>
      <c r="C114" s="1" t="s">
        <v>11</v>
      </c>
      <c r="D114" s="1" t="s">
        <v>12</v>
      </c>
      <c r="E114" s="1" t="s">
        <v>26</v>
      </c>
      <c r="F114" s="1">
        <v>2552</v>
      </c>
      <c r="G114" s="1">
        <v>2718</v>
      </c>
      <c r="H114" s="1">
        <v>2464</v>
      </c>
      <c r="I114" s="1">
        <v>2006</v>
      </c>
    </row>
    <row r="115" spans="1:9" x14ac:dyDescent="0.25">
      <c r="A115" s="1" t="s">
        <v>9</v>
      </c>
      <c r="B115" s="1" t="s">
        <v>10</v>
      </c>
      <c r="C115" s="1" t="s">
        <v>11</v>
      </c>
      <c r="D115" s="1" t="s">
        <v>14</v>
      </c>
      <c r="E115" s="1" t="s">
        <v>26</v>
      </c>
      <c r="F115" s="1">
        <v>2781</v>
      </c>
      <c r="G115" s="1">
        <v>2841</v>
      </c>
      <c r="H115" s="1">
        <v>2512</v>
      </c>
      <c r="I115" s="1">
        <v>2038</v>
      </c>
    </row>
    <row r="116" spans="1:9" x14ac:dyDescent="0.25">
      <c r="A116" s="1" t="s">
        <v>9</v>
      </c>
      <c r="B116" s="1" t="s">
        <v>10</v>
      </c>
      <c r="C116" s="1" t="s">
        <v>11</v>
      </c>
      <c r="D116" s="1" t="s">
        <v>12</v>
      </c>
      <c r="E116" s="1" t="s">
        <v>24</v>
      </c>
      <c r="F116" s="1">
        <v>522</v>
      </c>
      <c r="G116" s="1">
        <v>264</v>
      </c>
      <c r="H116" s="1">
        <v>94</v>
      </c>
      <c r="I116" s="1">
        <v>38</v>
      </c>
    </row>
    <row r="117" spans="1:9" x14ac:dyDescent="0.25">
      <c r="A117" s="1" t="s">
        <v>9</v>
      </c>
      <c r="B117" s="1" t="s">
        <v>10</v>
      </c>
      <c r="C117" s="1" t="s">
        <v>11</v>
      </c>
      <c r="D117" s="1" t="s">
        <v>14</v>
      </c>
      <c r="E117" s="1" t="s">
        <v>24</v>
      </c>
      <c r="F117" s="1">
        <v>584</v>
      </c>
      <c r="G117" s="1">
        <v>261</v>
      </c>
      <c r="H117" s="1">
        <v>108</v>
      </c>
      <c r="I117" s="1">
        <v>45</v>
      </c>
    </row>
    <row r="118" spans="1:9" x14ac:dyDescent="0.25">
      <c r="A118" s="1" t="s">
        <v>9</v>
      </c>
      <c r="B118" s="1" t="s">
        <v>10</v>
      </c>
      <c r="C118" s="1" t="s">
        <v>11</v>
      </c>
      <c r="D118" s="1" t="s">
        <v>12</v>
      </c>
      <c r="E118" s="1" t="s">
        <v>20</v>
      </c>
      <c r="F118" s="1">
        <v>1350</v>
      </c>
      <c r="G118" s="1">
        <v>1353</v>
      </c>
      <c r="H118" s="1">
        <v>1266</v>
      </c>
      <c r="I118" s="1">
        <v>1327</v>
      </c>
    </row>
    <row r="119" spans="1:9" x14ac:dyDescent="0.25">
      <c r="A119" s="1" t="s">
        <v>9</v>
      </c>
      <c r="B119" s="1" t="s">
        <v>10</v>
      </c>
      <c r="C119" s="1" t="s">
        <v>11</v>
      </c>
      <c r="D119" s="1" t="s">
        <v>14</v>
      </c>
      <c r="E119" s="1" t="s">
        <v>20</v>
      </c>
      <c r="F119" s="1">
        <v>1374</v>
      </c>
      <c r="G119" s="1">
        <v>1350</v>
      </c>
      <c r="H119" s="1">
        <v>1212</v>
      </c>
      <c r="I119" s="1">
        <v>1256</v>
      </c>
    </row>
    <row r="120" spans="1:9" x14ac:dyDescent="0.25">
      <c r="A120" s="1" t="s">
        <v>15</v>
      </c>
      <c r="B120" s="1" t="s">
        <v>10</v>
      </c>
      <c r="C120" s="1" t="s">
        <v>11</v>
      </c>
      <c r="D120" s="1" t="s">
        <v>12</v>
      </c>
      <c r="E120" s="1" t="s">
        <v>38</v>
      </c>
      <c r="F120" s="1">
        <v>73548</v>
      </c>
      <c r="G120" s="1">
        <v>73819</v>
      </c>
      <c r="H120" s="1">
        <v>72452</v>
      </c>
      <c r="I120" s="1">
        <v>75090</v>
      </c>
    </row>
    <row r="121" spans="1:9" x14ac:dyDescent="0.25">
      <c r="A121" s="1" t="s">
        <v>15</v>
      </c>
      <c r="B121" s="1" t="s">
        <v>10</v>
      </c>
      <c r="C121" s="1" t="s">
        <v>11</v>
      </c>
      <c r="D121" s="1" t="s">
        <v>14</v>
      </c>
      <c r="E121" s="1" t="s">
        <v>38</v>
      </c>
      <c r="F121" s="1">
        <v>79402</v>
      </c>
      <c r="G121" s="1">
        <v>75526</v>
      </c>
      <c r="H121" s="1">
        <v>76497</v>
      </c>
      <c r="I121" s="1">
        <v>79403</v>
      </c>
    </row>
    <row r="122" spans="1:9" x14ac:dyDescent="0.25">
      <c r="A122" s="1" t="s">
        <v>9</v>
      </c>
      <c r="B122" s="1" t="s">
        <v>10</v>
      </c>
      <c r="C122" s="1" t="s">
        <v>11</v>
      </c>
      <c r="D122" s="1" t="s">
        <v>12</v>
      </c>
      <c r="E122" s="1" t="s">
        <v>29</v>
      </c>
      <c r="F122" s="1">
        <v>67573</v>
      </c>
      <c r="G122" s="1">
        <v>67541</v>
      </c>
      <c r="H122" s="1">
        <v>64539</v>
      </c>
      <c r="I122" s="1">
        <v>62825</v>
      </c>
    </row>
    <row r="123" spans="1:9" x14ac:dyDescent="0.25">
      <c r="A123" s="1" t="s">
        <v>9</v>
      </c>
      <c r="B123" s="1" t="s">
        <v>10</v>
      </c>
      <c r="C123" s="1" t="s">
        <v>11</v>
      </c>
      <c r="D123" s="1" t="s">
        <v>14</v>
      </c>
      <c r="E123" s="1" t="s">
        <v>29</v>
      </c>
      <c r="F123" s="1">
        <v>71466</v>
      </c>
      <c r="G123" s="1">
        <v>71147</v>
      </c>
      <c r="H123" s="1">
        <v>67985</v>
      </c>
      <c r="I123" s="1">
        <v>66190</v>
      </c>
    </row>
    <row r="124" spans="1:9" x14ac:dyDescent="0.25">
      <c r="A124" s="1" t="s">
        <v>9</v>
      </c>
      <c r="B124" s="1" t="s">
        <v>10</v>
      </c>
      <c r="C124" s="1" t="s">
        <v>11</v>
      </c>
      <c r="D124" s="1" t="s">
        <v>12</v>
      </c>
      <c r="E124" s="1" t="s">
        <v>41</v>
      </c>
      <c r="F124" s="1">
        <v>121091</v>
      </c>
      <c r="G124" s="1">
        <v>125405</v>
      </c>
      <c r="H124" s="1">
        <v>124210</v>
      </c>
      <c r="I124" s="1">
        <v>108158</v>
      </c>
    </row>
    <row r="125" spans="1:9" x14ac:dyDescent="0.25">
      <c r="A125" s="1" t="s">
        <v>9</v>
      </c>
      <c r="B125" s="1" t="s">
        <v>10</v>
      </c>
      <c r="C125" s="1" t="s">
        <v>11</v>
      </c>
      <c r="D125" s="1" t="s">
        <v>14</v>
      </c>
      <c r="E125" s="1" t="s">
        <v>41</v>
      </c>
      <c r="F125" s="1">
        <v>132807</v>
      </c>
      <c r="G125" s="1">
        <v>135261</v>
      </c>
      <c r="H125" s="1">
        <v>132514</v>
      </c>
      <c r="I125" s="1">
        <v>114855</v>
      </c>
    </row>
    <row r="126" spans="1:9" x14ac:dyDescent="0.25">
      <c r="A126" s="1" t="s">
        <v>9</v>
      </c>
      <c r="B126" s="1" t="s">
        <v>10</v>
      </c>
      <c r="C126" s="1" t="s">
        <v>11</v>
      </c>
      <c r="D126" s="1" t="s">
        <v>12</v>
      </c>
      <c r="E126" s="1" t="s">
        <v>15</v>
      </c>
      <c r="F126" s="1">
        <v>58744</v>
      </c>
      <c r="G126" s="1">
        <v>59433</v>
      </c>
      <c r="H126" s="1">
        <v>59631</v>
      </c>
      <c r="I126" s="1">
        <v>59631</v>
      </c>
    </row>
    <row r="127" spans="1:9" x14ac:dyDescent="0.25">
      <c r="A127" s="1" t="s">
        <v>9</v>
      </c>
      <c r="B127" s="1" t="s">
        <v>10</v>
      </c>
      <c r="C127" s="1" t="s">
        <v>11</v>
      </c>
      <c r="D127" s="1" t="s">
        <v>14</v>
      </c>
      <c r="E127" s="1" t="s">
        <v>15</v>
      </c>
      <c r="F127" s="1">
        <v>63533</v>
      </c>
      <c r="G127" s="1">
        <v>63656</v>
      </c>
      <c r="H127" s="1">
        <v>63784</v>
      </c>
      <c r="I127" s="1">
        <v>63784</v>
      </c>
    </row>
    <row r="128" spans="1:9" x14ac:dyDescent="0.25">
      <c r="A128" s="1" t="s">
        <v>9</v>
      </c>
      <c r="B128" s="1" t="s">
        <v>10</v>
      </c>
      <c r="C128" s="1" t="s">
        <v>11</v>
      </c>
      <c r="D128" s="1" t="s">
        <v>12</v>
      </c>
      <c r="E128" s="1" t="s">
        <v>40</v>
      </c>
      <c r="F128" s="1">
        <v>9942</v>
      </c>
      <c r="G128" s="1">
        <v>9823</v>
      </c>
      <c r="H128" s="1">
        <v>9942</v>
      </c>
      <c r="I128" s="1">
        <v>9823</v>
      </c>
    </row>
    <row r="129" spans="1:9" x14ac:dyDescent="0.25">
      <c r="A129" s="1" t="s">
        <v>9</v>
      </c>
      <c r="B129" s="1" t="s">
        <v>10</v>
      </c>
      <c r="C129" s="1" t="s">
        <v>11</v>
      </c>
      <c r="D129" s="1" t="s">
        <v>14</v>
      </c>
      <c r="E129" s="1" t="s">
        <v>40</v>
      </c>
      <c r="F129" s="1">
        <v>10462</v>
      </c>
      <c r="G129" s="1">
        <v>10468</v>
      </c>
      <c r="H129" s="1">
        <v>10462</v>
      </c>
      <c r="I129" s="1">
        <v>10468</v>
      </c>
    </row>
    <row r="130" spans="1:9" x14ac:dyDescent="0.25">
      <c r="A130" s="1" t="s">
        <v>9</v>
      </c>
      <c r="B130" s="1" t="s">
        <v>10</v>
      </c>
      <c r="C130" s="1" t="s">
        <v>11</v>
      </c>
      <c r="D130" s="1" t="s">
        <v>12</v>
      </c>
      <c r="E130" s="1" t="s">
        <v>32</v>
      </c>
      <c r="F130" s="1">
        <v>3430</v>
      </c>
      <c r="G130" s="1">
        <v>1693</v>
      </c>
      <c r="H130" s="1">
        <v>1531</v>
      </c>
      <c r="I130" s="1">
        <v>1514</v>
      </c>
    </row>
    <row r="131" spans="1:9" x14ac:dyDescent="0.25">
      <c r="A131" s="1" t="s">
        <v>9</v>
      </c>
      <c r="B131" s="1" t="s">
        <v>10</v>
      </c>
      <c r="C131" s="1" t="s">
        <v>11</v>
      </c>
      <c r="D131" s="1" t="s">
        <v>14</v>
      </c>
      <c r="E131" s="1" t="s">
        <v>32</v>
      </c>
      <c r="F131" s="1">
        <v>3649</v>
      </c>
      <c r="G131" s="1">
        <v>1801</v>
      </c>
      <c r="H131" s="1">
        <v>1559</v>
      </c>
      <c r="I131" s="1">
        <v>1558</v>
      </c>
    </row>
    <row r="132" spans="1:9" x14ac:dyDescent="0.25">
      <c r="A132" s="1" t="s">
        <v>9</v>
      </c>
      <c r="B132" s="1" t="s">
        <v>10</v>
      </c>
      <c r="C132" s="1" t="s">
        <v>11</v>
      </c>
      <c r="D132" s="1" t="s">
        <v>12</v>
      </c>
      <c r="E132" s="1" t="s">
        <v>39</v>
      </c>
      <c r="F132" s="1">
        <v>53466</v>
      </c>
      <c r="G132" s="1">
        <v>51237</v>
      </c>
      <c r="H132" s="1">
        <v>53091</v>
      </c>
      <c r="I132" s="1">
        <v>51552</v>
      </c>
    </row>
    <row r="133" spans="1:9" x14ac:dyDescent="0.25">
      <c r="A133" s="1" t="s">
        <v>9</v>
      </c>
      <c r="B133" s="1" t="s">
        <v>10</v>
      </c>
      <c r="C133" s="1" t="s">
        <v>11</v>
      </c>
      <c r="D133" s="1" t="s">
        <v>14</v>
      </c>
      <c r="E133" s="1" t="s">
        <v>39</v>
      </c>
      <c r="F133" s="1">
        <v>55435</v>
      </c>
      <c r="G133" s="1">
        <v>53282</v>
      </c>
      <c r="H133" s="1">
        <v>55094</v>
      </c>
      <c r="I133" s="1">
        <v>53749</v>
      </c>
    </row>
    <row r="134" spans="1:9" x14ac:dyDescent="0.25">
      <c r="A134" s="1" t="s">
        <v>9</v>
      </c>
      <c r="B134" s="1" t="s">
        <v>10</v>
      </c>
      <c r="C134" s="1" t="s">
        <v>11</v>
      </c>
      <c r="D134" s="1" t="s">
        <v>12</v>
      </c>
      <c r="E134" s="1" t="s">
        <v>27</v>
      </c>
      <c r="F134" s="1">
        <v>2058</v>
      </c>
      <c r="G134" s="1">
        <v>1712</v>
      </c>
      <c r="H134" s="1">
        <v>1534</v>
      </c>
      <c r="I134" s="1">
        <v>1322</v>
      </c>
    </row>
    <row r="135" spans="1:9" x14ac:dyDescent="0.25">
      <c r="A135" s="1" t="s">
        <v>9</v>
      </c>
      <c r="B135" s="1" t="s">
        <v>10</v>
      </c>
      <c r="C135" s="1" t="s">
        <v>11</v>
      </c>
      <c r="D135" s="1" t="s">
        <v>14</v>
      </c>
      <c r="E135" s="1" t="s">
        <v>27</v>
      </c>
      <c r="F135" s="1">
        <v>2203</v>
      </c>
      <c r="G135" s="1">
        <v>1759</v>
      </c>
      <c r="H135" s="1">
        <v>1540</v>
      </c>
      <c r="I135" s="1">
        <v>1312</v>
      </c>
    </row>
    <row r="136" spans="1:9" x14ac:dyDescent="0.25">
      <c r="A136" s="1" t="s">
        <v>9</v>
      </c>
      <c r="B136" s="1" t="s">
        <v>10</v>
      </c>
      <c r="C136" s="1" t="s">
        <v>11</v>
      </c>
      <c r="D136" s="1" t="s">
        <v>12</v>
      </c>
      <c r="E136" s="1" t="s">
        <v>30</v>
      </c>
      <c r="F136" s="1">
        <v>4764</v>
      </c>
      <c r="G136" s="1">
        <v>4253</v>
      </c>
      <c r="H136" s="1">
        <v>3841</v>
      </c>
      <c r="I136" s="1">
        <v>3416</v>
      </c>
    </row>
    <row r="137" spans="1:9" x14ac:dyDescent="0.25">
      <c r="A137" s="1" t="s">
        <v>9</v>
      </c>
      <c r="B137" s="1" t="s">
        <v>10</v>
      </c>
      <c r="C137" s="1" t="s">
        <v>11</v>
      </c>
      <c r="D137" s="1" t="s">
        <v>14</v>
      </c>
      <c r="E137" s="1" t="s">
        <v>30</v>
      </c>
      <c r="F137" s="1">
        <v>5161</v>
      </c>
      <c r="G137" s="1">
        <v>4598</v>
      </c>
      <c r="H137" s="1">
        <v>4117</v>
      </c>
      <c r="I137" s="1">
        <v>3649</v>
      </c>
    </row>
    <row r="138" spans="1:9" x14ac:dyDescent="0.25">
      <c r="A138" s="1" t="s">
        <v>9</v>
      </c>
      <c r="B138" s="1" t="s">
        <v>10</v>
      </c>
      <c r="C138" s="1" t="s">
        <v>11</v>
      </c>
      <c r="D138" s="1" t="s">
        <v>12</v>
      </c>
      <c r="E138" s="1" t="s">
        <v>42</v>
      </c>
      <c r="F138" s="1">
        <v>95305</v>
      </c>
      <c r="G138" s="1">
        <v>81481</v>
      </c>
      <c r="H138" s="1">
        <v>66281</v>
      </c>
      <c r="I138" s="1">
        <v>66281</v>
      </c>
    </row>
    <row r="139" spans="1:9" x14ac:dyDescent="0.25">
      <c r="A139" s="1" t="s">
        <v>9</v>
      </c>
      <c r="B139" s="1" t="s">
        <v>10</v>
      </c>
      <c r="C139" s="1" t="s">
        <v>11</v>
      </c>
      <c r="D139" s="1" t="s">
        <v>14</v>
      </c>
      <c r="E139" s="1" t="s">
        <v>42</v>
      </c>
      <c r="F139" s="1">
        <v>108424</v>
      </c>
      <c r="G139" s="1">
        <v>92332</v>
      </c>
      <c r="H139" s="1">
        <v>74319</v>
      </c>
      <c r="I139" s="1">
        <v>74319</v>
      </c>
    </row>
    <row r="140" spans="1:9" x14ac:dyDescent="0.25">
      <c r="A140" s="1" t="s">
        <v>9</v>
      </c>
      <c r="B140" s="1" t="s">
        <v>10</v>
      </c>
      <c r="C140" s="1" t="s">
        <v>11</v>
      </c>
      <c r="D140" s="1" t="s">
        <v>12</v>
      </c>
      <c r="E140" s="1" t="s">
        <v>36</v>
      </c>
      <c r="F140" s="1">
        <v>91752</v>
      </c>
      <c r="G140" s="1">
        <v>60435</v>
      </c>
      <c r="H140" s="1">
        <v>86758</v>
      </c>
      <c r="I140" s="1">
        <v>311703</v>
      </c>
    </row>
    <row r="141" spans="1:9" x14ac:dyDescent="0.25">
      <c r="A141" s="1" t="s">
        <v>15</v>
      </c>
      <c r="B141" s="1" t="s">
        <v>10</v>
      </c>
      <c r="C141" s="1" t="s">
        <v>11</v>
      </c>
      <c r="D141" s="1" t="s">
        <v>12</v>
      </c>
      <c r="E141" s="1" t="s">
        <v>36</v>
      </c>
      <c r="F141" s="1">
        <v>497335</v>
      </c>
      <c r="G141" s="1">
        <v>481398</v>
      </c>
      <c r="H141" s="1">
        <v>170604</v>
      </c>
      <c r="I141" s="1">
        <v>95929</v>
      </c>
    </row>
    <row r="142" spans="1:9" x14ac:dyDescent="0.25">
      <c r="A142" s="1" t="s">
        <v>9</v>
      </c>
      <c r="B142" s="1" t="s">
        <v>10</v>
      </c>
      <c r="C142" s="1" t="s">
        <v>11</v>
      </c>
      <c r="D142" s="1" t="s">
        <v>14</v>
      </c>
      <c r="E142" s="1" t="s">
        <v>36</v>
      </c>
      <c r="F142" s="1">
        <v>95590</v>
      </c>
      <c r="G142" s="1">
        <v>61837</v>
      </c>
      <c r="H142" s="1">
        <v>91573</v>
      </c>
      <c r="I142" s="1">
        <v>340105</v>
      </c>
    </row>
    <row r="143" spans="1:9" x14ac:dyDescent="0.25">
      <c r="A143" s="1" t="s">
        <v>15</v>
      </c>
      <c r="B143" s="1" t="s">
        <v>10</v>
      </c>
      <c r="C143" s="1" t="s">
        <v>11</v>
      </c>
      <c r="D143" s="1" t="s">
        <v>14</v>
      </c>
      <c r="E143" s="1" t="s">
        <v>36</v>
      </c>
      <c r="F143" s="1">
        <v>529878</v>
      </c>
      <c r="G143" s="1">
        <v>549534</v>
      </c>
      <c r="H143" s="1">
        <v>180273</v>
      </c>
      <c r="I143" s="1">
        <v>102808</v>
      </c>
    </row>
    <row r="144" spans="1:9" x14ac:dyDescent="0.25">
      <c r="A144" s="1" t="s">
        <v>9</v>
      </c>
      <c r="B144" s="1" t="s">
        <v>47</v>
      </c>
      <c r="C144" s="1" t="s">
        <v>11</v>
      </c>
      <c r="D144" s="1" t="s">
        <v>12</v>
      </c>
      <c r="E144" s="1" t="s">
        <v>13</v>
      </c>
      <c r="F144" s="1">
        <v>10356</v>
      </c>
      <c r="G144" s="1">
        <v>10166</v>
      </c>
      <c r="H144" s="1">
        <v>9890</v>
      </c>
      <c r="I144" s="1">
        <v>9660</v>
      </c>
    </row>
    <row r="145" spans="1:9" x14ac:dyDescent="0.25">
      <c r="A145" s="1" t="s">
        <v>9</v>
      </c>
      <c r="B145" s="1" t="s">
        <v>47</v>
      </c>
      <c r="C145" s="1" t="s">
        <v>11</v>
      </c>
      <c r="D145" s="1" t="s">
        <v>14</v>
      </c>
      <c r="E145" s="1" t="s">
        <v>13</v>
      </c>
      <c r="F145" s="1">
        <v>10172</v>
      </c>
      <c r="G145" s="1">
        <v>9975</v>
      </c>
      <c r="H145" s="1">
        <v>9719</v>
      </c>
      <c r="I145" s="1">
        <v>9595</v>
      </c>
    </row>
    <row r="146" spans="1:9" x14ac:dyDescent="0.25">
      <c r="A146" s="1" t="s">
        <v>15</v>
      </c>
      <c r="B146" s="1" t="s">
        <v>47</v>
      </c>
      <c r="C146" s="1" t="s">
        <v>11</v>
      </c>
      <c r="D146" s="1" t="s">
        <v>12</v>
      </c>
      <c r="E146" s="1" t="s">
        <v>48</v>
      </c>
      <c r="F146" s="1">
        <v>5510</v>
      </c>
      <c r="G146" s="1">
        <v>4847</v>
      </c>
      <c r="H146" s="1">
        <v>5197</v>
      </c>
      <c r="I146" s="1">
        <v>6761</v>
      </c>
    </row>
    <row r="147" spans="1:9" x14ac:dyDescent="0.25">
      <c r="A147" s="1" t="s">
        <v>9</v>
      </c>
      <c r="B147" s="1" t="s">
        <v>47</v>
      </c>
      <c r="C147" s="1" t="s">
        <v>11</v>
      </c>
      <c r="D147" s="1" t="s">
        <v>12</v>
      </c>
      <c r="E147" s="1" t="s">
        <v>48</v>
      </c>
      <c r="F147" s="1">
        <v>206051</v>
      </c>
      <c r="G147" s="1">
        <v>202796</v>
      </c>
      <c r="H147" s="1">
        <v>201611</v>
      </c>
      <c r="I147" s="1">
        <v>197208</v>
      </c>
    </row>
    <row r="148" spans="1:9" x14ac:dyDescent="0.25">
      <c r="A148" s="1" t="s">
        <v>15</v>
      </c>
      <c r="B148" s="1" t="s">
        <v>47</v>
      </c>
      <c r="C148" s="1" t="s">
        <v>11</v>
      </c>
      <c r="D148" s="1" t="s">
        <v>14</v>
      </c>
      <c r="E148" s="1" t="s">
        <v>48</v>
      </c>
      <c r="F148" s="1">
        <v>3564</v>
      </c>
      <c r="G148" s="1">
        <v>2731</v>
      </c>
      <c r="H148" s="1">
        <v>3129</v>
      </c>
      <c r="I148" s="1">
        <v>4809</v>
      </c>
    </row>
    <row r="149" spans="1:9" x14ac:dyDescent="0.25">
      <c r="A149" s="1" t="s">
        <v>9</v>
      </c>
      <c r="B149" s="1" t="s">
        <v>47</v>
      </c>
      <c r="C149" s="1" t="s">
        <v>11</v>
      </c>
      <c r="D149" s="1" t="s">
        <v>14</v>
      </c>
      <c r="E149" s="1" t="s">
        <v>48</v>
      </c>
      <c r="F149" s="1">
        <v>215239</v>
      </c>
      <c r="G149" s="1">
        <v>212168</v>
      </c>
      <c r="H149" s="1">
        <v>210304</v>
      </c>
      <c r="I149" s="1">
        <v>205827</v>
      </c>
    </row>
    <row r="150" spans="1:9" x14ac:dyDescent="0.25">
      <c r="A150" s="1" t="s">
        <v>9</v>
      </c>
      <c r="B150" s="1" t="s">
        <v>47</v>
      </c>
      <c r="C150" s="1" t="s">
        <v>11</v>
      </c>
      <c r="D150" s="1" t="s">
        <v>12</v>
      </c>
      <c r="E150" s="1" t="s">
        <v>17</v>
      </c>
      <c r="F150" s="1">
        <v>1410</v>
      </c>
      <c r="G150" s="1">
        <v>1185</v>
      </c>
      <c r="H150" s="1">
        <v>1000</v>
      </c>
      <c r="I150" s="1">
        <v>971</v>
      </c>
    </row>
    <row r="151" spans="1:9" x14ac:dyDescent="0.25">
      <c r="A151" s="1" t="s">
        <v>9</v>
      </c>
      <c r="B151" s="1" t="s">
        <v>47</v>
      </c>
      <c r="C151" s="1" t="s">
        <v>11</v>
      </c>
      <c r="D151" s="1" t="s">
        <v>14</v>
      </c>
      <c r="E151" s="1" t="s">
        <v>17</v>
      </c>
      <c r="F151" s="1">
        <v>1450</v>
      </c>
      <c r="G151" s="1">
        <v>1214</v>
      </c>
      <c r="H151" s="1">
        <v>1057</v>
      </c>
      <c r="I151" s="1">
        <v>1040</v>
      </c>
    </row>
    <row r="152" spans="1:9" x14ac:dyDescent="0.25">
      <c r="A152" s="1" t="s">
        <v>9</v>
      </c>
      <c r="B152" s="1" t="s">
        <v>47</v>
      </c>
      <c r="C152" s="1" t="s">
        <v>11</v>
      </c>
      <c r="D152" s="1" t="s">
        <v>12</v>
      </c>
      <c r="E152" s="1" t="s">
        <v>31</v>
      </c>
      <c r="F152" s="1">
        <v>11852</v>
      </c>
      <c r="G152" s="1">
        <v>11718</v>
      </c>
      <c r="H152" s="1">
        <v>11765</v>
      </c>
      <c r="I152" s="1">
        <v>11001</v>
      </c>
    </row>
    <row r="153" spans="1:9" x14ac:dyDescent="0.25">
      <c r="A153" s="1" t="s">
        <v>9</v>
      </c>
      <c r="B153" s="1" t="s">
        <v>47</v>
      </c>
      <c r="C153" s="1" t="s">
        <v>11</v>
      </c>
      <c r="D153" s="1" t="s">
        <v>14</v>
      </c>
      <c r="E153" s="1" t="s">
        <v>31</v>
      </c>
      <c r="F153" s="1">
        <v>16075</v>
      </c>
      <c r="G153" s="1">
        <v>15731</v>
      </c>
      <c r="H153" s="1">
        <v>15503</v>
      </c>
      <c r="I153" s="1">
        <v>14577</v>
      </c>
    </row>
    <row r="154" spans="1:9" x14ac:dyDescent="0.25">
      <c r="A154" s="1" t="s">
        <v>15</v>
      </c>
      <c r="B154" s="1" t="s">
        <v>47</v>
      </c>
      <c r="C154" s="1" t="s">
        <v>16</v>
      </c>
      <c r="D154" s="1" t="s">
        <v>12</v>
      </c>
      <c r="E154" s="1" t="s">
        <v>25</v>
      </c>
      <c r="F154" s="1">
        <v>1</v>
      </c>
      <c r="G154" s="1">
        <v>3</v>
      </c>
      <c r="H154" s="1">
        <v>5</v>
      </c>
      <c r="I154" s="1">
        <v>6</v>
      </c>
    </row>
    <row r="155" spans="1:9" x14ac:dyDescent="0.25">
      <c r="A155" s="1" t="s">
        <v>15</v>
      </c>
      <c r="B155" s="1" t="s">
        <v>47</v>
      </c>
      <c r="C155" s="1" t="s">
        <v>16</v>
      </c>
      <c r="D155" s="1" t="s">
        <v>12</v>
      </c>
      <c r="E155" s="1" t="s">
        <v>35</v>
      </c>
      <c r="F155" s="1">
        <v>1</v>
      </c>
      <c r="G155" s="1">
        <v>1</v>
      </c>
      <c r="H155" s="1">
        <v>1</v>
      </c>
      <c r="I155" s="1">
        <v>17</v>
      </c>
    </row>
    <row r="156" spans="1:9" x14ac:dyDescent="0.25">
      <c r="A156" s="1" t="s">
        <v>15</v>
      </c>
      <c r="B156" s="1" t="s">
        <v>47</v>
      </c>
      <c r="C156" s="1" t="s">
        <v>16</v>
      </c>
      <c r="D156" s="1" t="s">
        <v>14</v>
      </c>
      <c r="E156" s="1" t="s">
        <v>41</v>
      </c>
      <c r="F156" s="1">
        <v>6</v>
      </c>
      <c r="G156" s="1">
        <v>14</v>
      </c>
      <c r="H156" s="1">
        <v>18</v>
      </c>
      <c r="I156" s="1">
        <v>19</v>
      </c>
    </row>
    <row r="157" spans="1:9" x14ac:dyDescent="0.25">
      <c r="A157" s="1" t="s">
        <v>15</v>
      </c>
      <c r="B157" s="1" t="s">
        <v>47</v>
      </c>
      <c r="C157" s="1" t="s">
        <v>16</v>
      </c>
      <c r="D157" s="1" t="s">
        <v>14</v>
      </c>
      <c r="E157" s="1" t="s">
        <v>28</v>
      </c>
      <c r="F157" s="1">
        <v>7</v>
      </c>
      <c r="G157" s="1">
        <v>9</v>
      </c>
      <c r="H157" s="1">
        <v>27</v>
      </c>
      <c r="I157" s="1">
        <v>15</v>
      </c>
    </row>
    <row r="158" spans="1:9" x14ac:dyDescent="0.25">
      <c r="A158" s="1" t="s">
        <v>15</v>
      </c>
      <c r="B158" s="1" t="s">
        <v>47</v>
      </c>
      <c r="C158" s="1" t="s">
        <v>16</v>
      </c>
      <c r="D158" s="1" t="s">
        <v>14</v>
      </c>
      <c r="E158" s="1" t="s">
        <v>25</v>
      </c>
      <c r="F158" s="1">
        <v>9</v>
      </c>
      <c r="G158" s="1">
        <v>13</v>
      </c>
      <c r="H158" s="1">
        <v>10</v>
      </c>
      <c r="I158" s="1">
        <v>14</v>
      </c>
    </row>
    <row r="159" spans="1:9" x14ac:dyDescent="0.25">
      <c r="A159" s="1" t="s">
        <v>15</v>
      </c>
      <c r="B159" s="1" t="s">
        <v>47</v>
      </c>
      <c r="C159" s="1" t="s">
        <v>16</v>
      </c>
      <c r="D159" s="1" t="s">
        <v>12</v>
      </c>
      <c r="E159" s="1" t="s">
        <v>28</v>
      </c>
      <c r="F159" s="1">
        <v>23</v>
      </c>
      <c r="G159" s="1">
        <v>34</v>
      </c>
      <c r="H159" s="1">
        <v>31</v>
      </c>
      <c r="I159" s="1">
        <v>41</v>
      </c>
    </row>
    <row r="160" spans="1:9" x14ac:dyDescent="0.25">
      <c r="A160" s="1" t="s">
        <v>15</v>
      </c>
      <c r="B160" s="1" t="s">
        <v>47</v>
      </c>
      <c r="C160" s="1" t="s">
        <v>16</v>
      </c>
      <c r="D160" s="1" t="s">
        <v>12</v>
      </c>
      <c r="E160" s="1" t="s">
        <v>24</v>
      </c>
      <c r="F160" s="1">
        <v>30</v>
      </c>
      <c r="G160" s="1">
        <v>42</v>
      </c>
      <c r="H160" s="1">
        <v>38</v>
      </c>
      <c r="I160" s="1">
        <v>36</v>
      </c>
    </row>
    <row r="161" spans="1:9" x14ac:dyDescent="0.25">
      <c r="A161" s="1" t="s">
        <v>15</v>
      </c>
      <c r="B161" s="1" t="s">
        <v>47</v>
      </c>
      <c r="C161" s="1" t="s">
        <v>16</v>
      </c>
      <c r="D161" s="1" t="s">
        <v>12</v>
      </c>
      <c r="E161" s="1" t="s">
        <v>40</v>
      </c>
      <c r="F161" s="1">
        <v>49</v>
      </c>
      <c r="G161" s="1">
        <v>63</v>
      </c>
      <c r="H161" s="1">
        <v>66</v>
      </c>
      <c r="I161" s="1">
        <v>73</v>
      </c>
    </row>
    <row r="162" spans="1:9" x14ac:dyDescent="0.25">
      <c r="A162" s="1" t="s">
        <v>15</v>
      </c>
      <c r="B162" s="1" t="s">
        <v>47</v>
      </c>
      <c r="C162" s="1" t="s">
        <v>16</v>
      </c>
      <c r="D162" s="1" t="s">
        <v>14</v>
      </c>
      <c r="E162" s="1" t="s">
        <v>35</v>
      </c>
      <c r="F162" s="1">
        <v>51</v>
      </c>
      <c r="G162" s="1">
        <v>31</v>
      </c>
      <c r="H162" s="1">
        <v>21</v>
      </c>
      <c r="I162" s="1">
        <v>30</v>
      </c>
    </row>
    <row r="163" spans="1:9" x14ac:dyDescent="0.25">
      <c r="A163" s="1" t="s">
        <v>15</v>
      </c>
      <c r="B163" s="1" t="s">
        <v>47</v>
      </c>
      <c r="C163" s="1" t="s">
        <v>16</v>
      </c>
      <c r="D163" s="1" t="s">
        <v>14</v>
      </c>
      <c r="E163" s="1" t="s">
        <v>24</v>
      </c>
      <c r="F163" s="1">
        <v>53</v>
      </c>
      <c r="G163" s="1">
        <v>62</v>
      </c>
      <c r="H163" s="1">
        <v>48</v>
      </c>
      <c r="I163" s="1">
        <v>54</v>
      </c>
    </row>
    <row r="164" spans="1:9" x14ac:dyDescent="0.25">
      <c r="A164" s="1" t="s">
        <v>15</v>
      </c>
      <c r="B164" s="1" t="s">
        <v>47</v>
      </c>
      <c r="C164" s="1" t="s">
        <v>16</v>
      </c>
      <c r="D164" s="1" t="s">
        <v>12</v>
      </c>
      <c r="E164" s="1" t="s">
        <v>27</v>
      </c>
      <c r="F164" s="1">
        <v>74</v>
      </c>
      <c r="G164" s="1">
        <v>75</v>
      </c>
      <c r="H164" s="1">
        <v>71</v>
      </c>
      <c r="I164" s="1">
        <v>61</v>
      </c>
    </row>
    <row r="165" spans="1:9" x14ac:dyDescent="0.25">
      <c r="A165" s="1" t="s">
        <v>15</v>
      </c>
      <c r="B165" s="1" t="s">
        <v>47</v>
      </c>
      <c r="C165" s="1" t="s">
        <v>16</v>
      </c>
      <c r="D165" s="1" t="s">
        <v>14</v>
      </c>
      <c r="E165" s="1" t="s">
        <v>40</v>
      </c>
      <c r="F165" s="1">
        <v>106</v>
      </c>
      <c r="G165" s="1">
        <v>133</v>
      </c>
      <c r="H165" s="1">
        <v>74</v>
      </c>
      <c r="I165" s="1">
        <v>100</v>
      </c>
    </row>
    <row r="166" spans="1:9" x14ac:dyDescent="0.25">
      <c r="A166" s="1" t="s">
        <v>15</v>
      </c>
      <c r="B166" s="1" t="s">
        <v>47</v>
      </c>
      <c r="C166" s="1" t="s">
        <v>16</v>
      </c>
      <c r="D166" s="1" t="s">
        <v>14</v>
      </c>
      <c r="E166" s="1" t="s">
        <v>27</v>
      </c>
      <c r="F166" s="1">
        <v>147</v>
      </c>
      <c r="G166" s="1">
        <v>141</v>
      </c>
      <c r="H166" s="1">
        <v>129</v>
      </c>
      <c r="I166" s="1">
        <v>133</v>
      </c>
    </row>
    <row r="167" spans="1:9" x14ac:dyDescent="0.25">
      <c r="A167" s="1" t="s">
        <v>15</v>
      </c>
      <c r="B167" s="1" t="s">
        <v>47</v>
      </c>
      <c r="C167" s="1" t="s">
        <v>16</v>
      </c>
      <c r="D167" s="1" t="s">
        <v>14</v>
      </c>
      <c r="E167" s="1" t="s">
        <v>15</v>
      </c>
      <c r="F167" s="1">
        <v>210</v>
      </c>
      <c r="G167" s="1">
        <v>231</v>
      </c>
      <c r="H167" s="1">
        <v>1683</v>
      </c>
      <c r="I167" s="1">
        <v>1535</v>
      </c>
    </row>
    <row r="168" spans="1:9" x14ac:dyDescent="0.25">
      <c r="A168" s="1" t="s">
        <v>15</v>
      </c>
      <c r="B168" s="1" t="s">
        <v>47</v>
      </c>
      <c r="C168" s="1" t="s">
        <v>16</v>
      </c>
      <c r="D168" s="1" t="s">
        <v>12</v>
      </c>
      <c r="E168" s="1" t="s">
        <v>17</v>
      </c>
      <c r="F168" s="1">
        <v>294</v>
      </c>
      <c r="G168" s="1">
        <v>126</v>
      </c>
      <c r="H168" s="1">
        <v>98</v>
      </c>
      <c r="I168" s="1">
        <v>62</v>
      </c>
    </row>
    <row r="169" spans="1:9" x14ac:dyDescent="0.25">
      <c r="A169" s="1" t="s">
        <v>15</v>
      </c>
      <c r="B169" s="1" t="s">
        <v>47</v>
      </c>
      <c r="C169" s="1" t="s">
        <v>16</v>
      </c>
      <c r="D169" s="1" t="s">
        <v>14</v>
      </c>
      <c r="E169" s="1" t="s">
        <v>17</v>
      </c>
      <c r="F169" s="1">
        <v>419</v>
      </c>
      <c r="G169" s="1">
        <v>463</v>
      </c>
      <c r="H169" s="1">
        <v>470</v>
      </c>
      <c r="I169" s="1">
        <v>391</v>
      </c>
    </row>
    <row r="170" spans="1:9" x14ac:dyDescent="0.25">
      <c r="A170" s="1" t="s">
        <v>15</v>
      </c>
      <c r="B170" s="1" t="s">
        <v>47</v>
      </c>
      <c r="C170" s="1" t="s">
        <v>16</v>
      </c>
      <c r="D170" s="1" t="s">
        <v>12</v>
      </c>
      <c r="E170" s="1" t="s">
        <v>15</v>
      </c>
      <c r="F170" s="1">
        <v>434</v>
      </c>
      <c r="G170" s="1">
        <v>359</v>
      </c>
      <c r="H170" s="1">
        <v>864</v>
      </c>
      <c r="I170" s="1">
        <v>844</v>
      </c>
    </row>
    <row r="171" spans="1:9" x14ac:dyDescent="0.25">
      <c r="A171" s="1" t="s">
        <v>9</v>
      </c>
      <c r="B171" s="1" t="s">
        <v>47</v>
      </c>
      <c r="C171" s="1" t="s">
        <v>16</v>
      </c>
      <c r="D171" s="1" t="s">
        <v>12</v>
      </c>
      <c r="E171" s="1" t="s">
        <v>49</v>
      </c>
      <c r="F171" s="1">
        <v>924</v>
      </c>
      <c r="G171" s="1">
        <v>927</v>
      </c>
      <c r="H171" s="1">
        <v>934</v>
      </c>
      <c r="I171" s="1">
        <v>923</v>
      </c>
    </row>
    <row r="172" spans="1:9" x14ac:dyDescent="0.25">
      <c r="A172" s="1" t="s">
        <v>9</v>
      </c>
      <c r="B172" s="1" t="s">
        <v>47</v>
      </c>
      <c r="C172" s="1" t="s">
        <v>16</v>
      </c>
      <c r="D172" s="1" t="s">
        <v>14</v>
      </c>
      <c r="E172" s="1" t="s">
        <v>49</v>
      </c>
      <c r="F172" s="1">
        <v>1007</v>
      </c>
      <c r="G172" s="1">
        <v>979</v>
      </c>
      <c r="H172" s="1">
        <v>979</v>
      </c>
      <c r="I172" s="1">
        <v>991</v>
      </c>
    </row>
    <row r="173" spans="1:9" x14ac:dyDescent="0.25">
      <c r="A173" s="1" t="s">
        <v>9</v>
      </c>
      <c r="B173" s="1" t="s">
        <v>47</v>
      </c>
      <c r="C173" s="1" t="s">
        <v>11</v>
      </c>
      <c r="D173" s="1" t="s">
        <v>12</v>
      </c>
      <c r="E173" s="1" t="s">
        <v>21</v>
      </c>
      <c r="F173" s="1">
        <v>2386</v>
      </c>
      <c r="G173" s="1">
        <v>2394</v>
      </c>
      <c r="H173" s="1">
        <v>2211</v>
      </c>
      <c r="I173" s="1">
        <v>2182</v>
      </c>
    </row>
    <row r="174" spans="1:9" x14ac:dyDescent="0.25">
      <c r="A174" s="1" t="s">
        <v>9</v>
      </c>
      <c r="B174" s="1" t="s">
        <v>47</v>
      </c>
      <c r="C174" s="1" t="s">
        <v>11</v>
      </c>
      <c r="D174" s="1" t="s">
        <v>14</v>
      </c>
      <c r="E174" s="1" t="s">
        <v>21</v>
      </c>
      <c r="F174" s="1">
        <v>2314</v>
      </c>
      <c r="G174" s="1">
        <v>2294</v>
      </c>
      <c r="H174" s="1">
        <v>2049</v>
      </c>
      <c r="I174" s="1">
        <v>2029</v>
      </c>
    </row>
    <row r="175" spans="1:9" x14ac:dyDescent="0.25">
      <c r="A175" s="1" t="s">
        <v>9</v>
      </c>
      <c r="B175" s="1" t="s">
        <v>47</v>
      </c>
      <c r="C175" s="1" t="s">
        <v>16</v>
      </c>
      <c r="D175" s="1" t="s">
        <v>12</v>
      </c>
      <c r="E175" s="1" t="s">
        <v>20</v>
      </c>
      <c r="F175" s="1">
        <v>6787</v>
      </c>
      <c r="G175" s="1">
        <v>6559</v>
      </c>
      <c r="H175" s="1">
        <v>6457</v>
      </c>
      <c r="I175" s="1">
        <v>6343</v>
      </c>
    </row>
    <row r="176" spans="1:9" x14ac:dyDescent="0.25">
      <c r="A176" s="1" t="s">
        <v>9</v>
      </c>
      <c r="B176" s="1" t="s">
        <v>47</v>
      </c>
      <c r="C176" s="1" t="s">
        <v>16</v>
      </c>
      <c r="D176" s="1" t="s">
        <v>14</v>
      </c>
      <c r="E176" s="1" t="s">
        <v>20</v>
      </c>
      <c r="F176" s="1">
        <v>7378</v>
      </c>
      <c r="G176" s="1">
        <v>7182</v>
      </c>
      <c r="H176" s="1">
        <v>7112</v>
      </c>
      <c r="I176" s="1">
        <v>7235</v>
      </c>
    </row>
    <row r="177" spans="1:9" x14ac:dyDescent="0.25">
      <c r="A177" s="1" t="s">
        <v>9</v>
      </c>
      <c r="B177" s="1" t="s">
        <v>47</v>
      </c>
      <c r="C177" s="1" t="s">
        <v>11</v>
      </c>
      <c r="D177" s="1" t="s">
        <v>12</v>
      </c>
      <c r="E177" s="1" t="s">
        <v>37</v>
      </c>
      <c r="F177" s="1">
        <v>5740</v>
      </c>
      <c r="G177" s="1">
        <v>5117</v>
      </c>
      <c r="H177" s="1">
        <v>4423</v>
      </c>
      <c r="I177" s="1">
        <v>4042</v>
      </c>
    </row>
    <row r="178" spans="1:9" x14ac:dyDescent="0.25">
      <c r="A178" s="1" t="s">
        <v>9</v>
      </c>
      <c r="B178" s="1" t="s">
        <v>47</v>
      </c>
      <c r="C178" s="1" t="s">
        <v>11</v>
      </c>
      <c r="D178" s="1" t="s">
        <v>14</v>
      </c>
      <c r="E178" s="1" t="s">
        <v>37</v>
      </c>
      <c r="F178" s="1">
        <v>6588</v>
      </c>
      <c r="G178" s="1">
        <v>5908</v>
      </c>
      <c r="H178" s="1">
        <v>5327</v>
      </c>
      <c r="I178" s="1">
        <v>4781</v>
      </c>
    </row>
    <row r="179" spans="1:9" x14ac:dyDescent="0.25">
      <c r="A179" s="1" t="s">
        <v>15</v>
      </c>
      <c r="B179" s="1" t="s">
        <v>47</v>
      </c>
      <c r="C179" s="1" t="s">
        <v>16</v>
      </c>
      <c r="D179" s="1" t="s">
        <v>14</v>
      </c>
      <c r="E179" s="1" t="s">
        <v>44</v>
      </c>
      <c r="F179" s="1">
        <v>10578</v>
      </c>
      <c r="G179" s="1">
        <v>18721</v>
      </c>
      <c r="H179" s="1">
        <v>18727</v>
      </c>
      <c r="I179" s="1">
        <v>18727</v>
      </c>
    </row>
    <row r="180" spans="1:9" x14ac:dyDescent="0.25">
      <c r="A180" s="1" t="s">
        <v>9</v>
      </c>
      <c r="B180" s="1" t="s">
        <v>47</v>
      </c>
      <c r="C180" s="1" t="s">
        <v>16</v>
      </c>
      <c r="D180" s="1" t="s">
        <v>12</v>
      </c>
      <c r="E180" s="1" t="s">
        <v>18</v>
      </c>
      <c r="F180" s="1">
        <v>14734</v>
      </c>
      <c r="G180" s="1">
        <v>14383</v>
      </c>
      <c r="H180" s="1">
        <v>14126</v>
      </c>
      <c r="I180" s="1">
        <v>14007</v>
      </c>
    </row>
    <row r="181" spans="1:9" x14ac:dyDescent="0.25">
      <c r="A181" s="1" t="s">
        <v>15</v>
      </c>
      <c r="B181" s="1" t="s">
        <v>47</v>
      </c>
      <c r="C181" s="1" t="s">
        <v>16</v>
      </c>
      <c r="D181" s="1" t="s">
        <v>12</v>
      </c>
      <c r="E181" s="1" t="s">
        <v>44</v>
      </c>
      <c r="F181" s="1">
        <v>15482</v>
      </c>
      <c r="G181" s="1">
        <v>16830</v>
      </c>
      <c r="H181" s="1">
        <v>16830</v>
      </c>
      <c r="I181" s="1">
        <v>16830</v>
      </c>
    </row>
    <row r="182" spans="1:9" x14ac:dyDescent="0.25">
      <c r="A182" s="1" t="s">
        <v>9</v>
      </c>
      <c r="B182" s="1" t="s">
        <v>47</v>
      </c>
      <c r="C182" s="1" t="s">
        <v>16</v>
      </c>
      <c r="D182" s="1" t="s">
        <v>14</v>
      </c>
      <c r="E182" s="1" t="s">
        <v>18</v>
      </c>
      <c r="F182" s="1">
        <v>15528</v>
      </c>
      <c r="G182" s="1">
        <v>15032</v>
      </c>
      <c r="H182" s="1">
        <v>14827</v>
      </c>
      <c r="I182" s="1">
        <v>14635</v>
      </c>
    </row>
    <row r="183" spans="1:9" x14ac:dyDescent="0.25">
      <c r="A183" s="1" t="s">
        <v>9</v>
      </c>
      <c r="B183" s="1" t="s">
        <v>47</v>
      </c>
      <c r="C183" s="1" t="s">
        <v>16</v>
      </c>
      <c r="D183" s="1" t="s">
        <v>12</v>
      </c>
      <c r="E183" s="1" t="s">
        <v>23</v>
      </c>
      <c r="F183" s="1">
        <v>15879</v>
      </c>
      <c r="G183" s="1">
        <v>15598</v>
      </c>
      <c r="H183" s="1">
        <v>15441</v>
      </c>
      <c r="I183" s="1">
        <v>15468</v>
      </c>
    </row>
    <row r="184" spans="1:9" x14ac:dyDescent="0.25">
      <c r="A184" s="1" t="s">
        <v>9</v>
      </c>
      <c r="B184" s="1" t="s">
        <v>47</v>
      </c>
      <c r="C184" s="1" t="s">
        <v>16</v>
      </c>
      <c r="D184" s="1" t="s">
        <v>14</v>
      </c>
      <c r="E184" s="1" t="s">
        <v>23</v>
      </c>
      <c r="F184" s="1">
        <v>16579</v>
      </c>
      <c r="G184" s="1">
        <v>16448</v>
      </c>
      <c r="H184" s="1">
        <v>16387</v>
      </c>
      <c r="I184" s="1">
        <v>16411</v>
      </c>
    </row>
    <row r="185" spans="1:9" x14ac:dyDescent="0.25">
      <c r="A185" s="1" t="s">
        <v>9</v>
      </c>
      <c r="B185" s="1" t="s">
        <v>47</v>
      </c>
      <c r="C185" s="1" t="s">
        <v>16</v>
      </c>
      <c r="D185" s="1" t="s">
        <v>12</v>
      </c>
      <c r="E185" s="1" t="s">
        <v>21</v>
      </c>
      <c r="F185" s="1">
        <v>24232</v>
      </c>
      <c r="G185" s="1">
        <v>23765</v>
      </c>
      <c r="H185" s="1">
        <v>23595</v>
      </c>
      <c r="I185" s="1">
        <v>24105</v>
      </c>
    </row>
    <row r="186" spans="1:9" x14ac:dyDescent="0.25">
      <c r="A186" s="1" t="s">
        <v>9</v>
      </c>
      <c r="B186" s="1" t="s">
        <v>47</v>
      </c>
      <c r="C186" s="1" t="s">
        <v>16</v>
      </c>
      <c r="D186" s="1" t="s">
        <v>14</v>
      </c>
      <c r="E186" s="1" t="s">
        <v>21</v>
      </c>
      <c r="F186" s="1">
        <v>25609</v>
      </c>
      <c r="G186" s="1">
        <v>25320</v>
      </c>
      <c r="H186" s="1">
        <v>25274</v>
      </c>
      <c r="I186" s="1">
        <v>25753</v>
      </c>
    </row>
    <row r="187" spans="1:9" x14ac:dyDescent="0.25">
      <c r="A187" s="1" t="s">
        <v>15</v>
      </c>
      <c r="B187" s="1" t="s">
        <v>47</v>
      </c>
      <c r="C187" s="1" t="s">
        <v>16</v>
      </c>
      <c r="D187" s="1" t="s">
        <v>14</v>
      </c>
      <c r="E187" s="1" t="s">
        <v>45</v>
      </c>
      <c r="F187" s="1">
        <v>27902</v>
      </c>
      <c r="G187" s="1">
        <v>29328</v>
      </c>
      <c r="H187" s="1">
        <v>30715</v>
      </c>
      <c r="I187" s="1">
        <v>32502</v>
      </c>
    </row>
    <row r="188" spans="1:9" x14ac:dyDescent="0.25">
      <c r="A188" s="1" t="s">
        <v>9</v>
      </c>
      <c r="B188" s="1" t="s">
        <v>47</v>
      </c>
      <c r="C188" s="1" t="s">
        <v>16</v>
      </c>
      <c r="D188" s="1" t="s">
        <v>12</v>
      </c>
      <c r="E188" s="1" t="s">
        <v>25</v>
      </c>
      <c r="F188" s="1">
        <v>38374</v>
      </c>
      <c r="G188" s="1">
        <v>37103</v>
      </c>
      <c r="H188" s="1">
        <v>35533</v>
      </c>
      <c r="I188" s="1">
        <v>35040</v>
      </c>
    </row>
    <row r="189" spans="1:9" x14ac:dyDescent="0.25">
      <c r="A189" s="1" t="s">
        <v>9</v>
      </c>
      <c r="B189" s="1" t="s">
        <v>47</v>
      </c>
      <c r="C189" s="1" t="s">
        <v>16</v>
      </c>
      <c r="D189" s="1" t="s">
        <v>14</v>
      </c>
      <c r="E189" s="1" t="s">
        <v>25</v>
      </c>
      <c r="F189" s="1">
        <v>40506</v>
      </c>
      <c r="G189" s="1">
        <v>39051</v>
      </c>
      <c r="H189" s="1">
        <v>37473</v>
      </c>
      <c r="I189" s="1">
        <v>36964</v>
      </c>
    </row>
    <row r="190" spans="1:9" x14ac:dyDescent="0.25">
      <c r="A190" s="1" t="s">
        <v>9</v>
      </c>
      <c r="B190" s="1" t="s">
        <v>47</v>
      </c>
      <c r="C190" s="1" t="s">
        <v>16</v>
      </c>
      <c r="D190" s="1" t="s">
        <v>12</v>
      </c>
      <c r="E190" s="1" t="s">
        <v>24</v>
      </c>
      <c r="F190" s="1">
        <v>51072</v>
      </c>
      <c r="G190" s="1">
        <v>52788</v>
      </c>
      <c r="H190" s="1">
        <v>52273</v>
      </c>
      <c r="I190" s="1">
        <v>53187</v>
      </c>
    </row>
    <row r="191" spans="1:9" x14ac:dyDescent="0.25">
      <c r="A191" s="1" t="s">
        <v>15</v>
      </c>
      <c r="B191" s="1" t="s">
        <v>47</v>
      </c>
      <c r="C191" s="1" t="s">
        <v>16</v>
      </c>
      <c r="D191" s="1" t="s">
        <v>12</v>
      </c>
      <c r="E191" s="1" t="s">
        <v>45</v>
      </c>
      <c r="F191" s="1">
        <v>51893</v>
      </c>
      <c r="G191" s="1">
        <v>52032</v>
      </c>
      <c r="H191" s="1">
        <v>51733</v>
      </c>
      <c r="I191" s="1">
        <v>52638</v>
      </c>
    </row>
    <row r="192" spans="1:9" x14ac:dyDescent="0.25">
      <c r="A192" s="1" t="s">
        <v>9</v>
      </c>
      <c r="B192" s="1" t="s">
        <v>47</v>
      </c>
      <c r="C192" s="1" t="s">
        <v>16</v>
      </c>
      <c r="D192" s="1" t="s">
        <v>12</v>
      </c>
      <c r="E192" s="1" t="s">
        <v>28</v>
      </c>
      <c r="F192" s="1">
        <v>52422</v>
      </c>
      <c r="G192" s="1">
        <v>51621</v>
      </c>
      <c r="H192" s="1">
        <v>51694</v>
      </c>
      <c r="I192" s="1">
        <v>52281</v>
      </c>
    </row>
    <row r="193" spans="1:9" x14ac:dyDescent="0.25">
      <c r="A193" s="1" t="s">
        <v>15</v>
      </c>
      <c r="B193" s="1" t="s">
        <v>47</v>
      </c>
      <c r="C193" s="1" t="s">
        <v>16</v>
      </c>
      <c r="D193" s="1" t="s">
        <v>14</v>
      </c>
      <c r="E193" s="1" t="s">
        <v>39</v>
      </c>
      <c r="F193" s="1">
        <v>52608</v>
      </c>
      <c r="G193" s="1">
        <v>47490</v>
      </c>
      <c r="H193" s="1">
        <v>41727</v>
      </c>
      <c r="I193" s="1">
        <v>39457</v>
      </c>
    </row>
    <row r="194" spans="1:9" x14ac:dyDescent="0.25">
      <c r="A194" s="1" t="s">
        <v>9</v>
      </c>
      <c r="B194" s="1" t="s">
        <v>47</v>
      </c>
      <c r="C194" s="1" t="s">
        <v>16</v>
      </c>
      <c r="D194" s="1" t="s">
        <v>14</v>
      </c>
      <c r="E194" s="1" t="s">
        <v>24</v>
      </c>
      <c r="F194" s="1">
        <v>54662</v>
      </c>
      <c r="G194" s="1">
        <v>55935</v>
      </c>
      <c r="H194" s="1">
        <v>55895</v>
      </c>
      <c r="I194" s="1">
        <v>56668</v>
      </c>
    </row>
    <row r="195" spans="1:9" x14ac:dyDescent="0.25">
      <c r="A195" s="1" t="s">
        <v>9</v>
      </c>
      <c r="B195" s="1" t="s">
        <v>47</v>
      </c>
      <c r="C195" s="1" t="s">
        <v>16</v>
      </c>
      <c r="D195" s="1" t="s">
        <v>14</v>
      </c>
      <c r="E195" s="1" t="s">
        <v>28</v>
      </c>
      <c r="F195" s="1">
        <v>54815</v>
      </c>
      <c r="G195" s="1">
        <v>53786</v>
      </c>
      <c r="H195" s="1">
        <v>54090</v>
      </c>
      <c r="I195" s="1">
        <v>55161</v>
      </c>
    </row>
    <row r="196" spans="1:9" x14ac:dyDescent="0.25">
      <c r="A196" s="1" t="s">
        <v>15</v>
      </c>
      <c r="B196" s="1" t="s">
        <v>47</v>
      </c>
      <c r="C196" s="1" t="s">
        <v>16</v>
      </c>
      <c r="D196" s="1" t="s">
        <v>12</v>
      </c>
      <c r="E196" s="1" t="s">
        <v>39</v>
      </c>
      <c r="F196" s="1">
        <v>57400</v>
      </c>
      <c r="G196" s="1">
        <v>54880</v>
      </c>
      <c r="H196" s="1">
        <v>52457</v>
      </c>
      <c r="I196" s="1">
        <v>50550</v>
      </c>
    </row>
    <row r="197" spans="1:9" x14ac:dyDescent="0.25">
      <c r="A197" s="1" t="s">
        <v>9</v>
      </c>
      <c r="B197" s="1" t="s">
        <v>47</v>
      </c>
      <c r="C197" s="1" t="s">
        <v>16</v>
      </c>
      <c r="D197" s="1" t="s">
        <v>12</v>
      </c>
      <c r="E197" s="1" t="s">
        <v>26</v>
      </c>
      <c r="F197" s="1">
        <v>57519</v>
      </c>
      <c r="G197" s="1">
        <v>56039</v>
      </c>
      <c r="H197" s="1">
        <v>54919</v>
      </c>
      <c r="I197" s="1">
        <v>54652</v>
      </c>
    </row>
    <row r="198" spans="1:9" x14ac:dyDescent="0.25">
      <c r="A198" s="1" t="s">
        <v>9</v>
      </c>
      <c r="B198" s="1" t="s">
        <v>47</v>
      </c>
      <c r="C198" s="1" t="s">
        <v>16</v>
      </c>
      <c r="D198" s="1" t="s">
        <v>12</v>
      </c>
      <c r="E198" s="1" t="s">
        <v>27</v>
      </c>
      <c r="F198" s="1">
        <v>57617</v>
      </c>
      <c r="G198" s="1">
        <v>55714</v>
      </c>
      <c r="H198" s="1">
        <v>53760</v>
      </c>
      <c r="I198" s="1">
        <v>52662</v>
      </c>
    </row>
    <row r="199" spans="1:9" x14ac:dyDescent="0.25">
      <c r="A199" s="1" t="s">
        <v>9</v>
      </c>
      <c r="B199" s="1" t="s">
        <v>47</v>
      </c>
      <c r="C199" s="1" t="s">
        <v>16</v>
      </c>
      <c r="D199" s="1" t="s">
        <v>14</v>
      </c>
      <c r="E199" s="1" t="s">
        <v>26</v>
      </c>
      <c r="F199" s="1">
        <v>60404</v>
      </c>
      <c r="G199" s="1">
        <v>58976</v>
      </c>
      <c r="H199" s="1">
        <v>57819</v>
      </c>
      <c r="I199" s="1">
        <v>57737</v>
      </c>
    </row>
    <row r="200" spans="1:9" x14ac:dyDescent="0.25">
      <c r="A200" s="1" t="s">
        <v>9</v>
      </c>
      <c r="B200" s="1" t="s">
        <v>47</v>
      </c>
      <c r="C200" s="1" t="s">
        <v>16</v>
      </c>
      <c r="D200" s="1" t="s">
        <v>14</v>
      </c>
      <c r="E200" s="1" t="s">
        <v>27</v>
      </c>
      <c r="F200" s="1">
        <v>60819</v>
      </c>
      <c r="G200" s="1">
        <v>58793</v>
      </c>
      <c r="H200" s="1">
        <v>56936</v>
      </c>
      <c r="I200" s="1">
        <v>55686</v>
      </c>
    </row>
    <row r="201" spans="1:9" x14ac:dyDescent="0.25">
      <c r="A201" s="1" t="s">
        <v>9</v>
      </c>
      <c r="B201" s="1" t="s">
        <v>47</v>
      </c>
      <c r="C201" s="1" t="s">
        <v>16</v>
      </c>
      <c r="D201" s="1" t="s">
        <v>12</v>
      </c>
      <c r="E201" s="1" t="s">
        <v>22</v>
      </c>
      <c r="F201" s="1">
        <v>78932</v>
      </c>
      <c r="G201" s="1">
        <v>78683</v>
      </c>
      <c r="H201" s="1">
        <v>77782</v>
      </c>
      <c r="I201" s="1">
        <v>77769</v>
      </c>
    </row>
    <row r="202" spans="1:9" x14ac:dyDescent="0.25">
      <c r="A202" s="1" t="s">
        <v>9</v>
      </c>
      <c r="B202" s="1" t="s">
        <v>47</v>
      </c>
      <c r="C202" s="1" t="s">
        <v>16</v>
      </c>
      <c r="D202" s="1" t="s">
        <v>14</v>
      </c>
      <c r="E202" s="1" t="s">
        <v>22</v>
      </c>
      <c r="F202" s="1">
        <v>82805</v>
      </c>
      <c r="G202" s="1">
        <v>82940</v>
      </c>
      <c r="H202" s="1">
        <v>82451</v>
      </c>
      <c r="I202" s="1">
        <v>81917</v>
      </c>
    </row>
    <row r="203" spans="1:9" x14ac:dyDescent="0.25">
      <c r="A203" s="1" t="s">
        <v>9</v>
      </c>
      <c r="B203" s="1" t="s">
        <v>47</v>
      </c>
      <c r="C203" s="1" t="s">
        <v>16</v>
      </c>
      <c r="D203" s="1" t="s">
        <v>12</v>
      </c>
      <c r="E203" s="1" t="s">
        <v>30</v>
      </c>
      <c r="F203" s="1">
        <v>98855</v>
      </c>
      <c r="G203" s="1">
        <v>97634</v>
      </c>
      <c r="H203" s="1">
        <v>96820</v>
      </c>
      <c r="I203" s="1">
        <v>95716</v>
      </c>
    </row>
    <row r="204" spans="1:9" x14ac:dyDescent="0.25">
      <c r="A204" s="1" t="s">
        <v>9</v>
      </c>
      <c r="B204" s="1" t="s">
        <v>47</v>
      </c>
      <c r="C204" s="1" t="s">
        <v>16</v>
      </c>
      <c r="D204" s="1" t="s">
        <v>14</v>
      </c>
      <c r="E204" s="1" t="s">
        <v>30</v>
      </c>
      <c r="F204" s="1">
        <v>104913</v>
      </c>
      <c r="G204" s="1">
        <v>103379</v>
      </c>
      <c r="H204" s="1">
        <v>102575</v>
      </c>
      <c r="I204" s="1">
        <v>101964</v>
      </c>
    </row>
    <row r="205" spans="1:9" x14ac:dyDescent="0.25">
      <c r="A205" s="1" t="s">
        <v>9</v>
      </c>
      <c r="B205" s="1" t="s">
        <v>47</v>
      </c>
      <c r="C205" s="1" t="s">
        <v>16</v>
      </c>
      <c r="D205" s="1" t="s">
        <v>12</v>
      </c>
      <c r="E205" s="1" t="s">
        <v>17</v>
      </c>
      <c r="F205" s="1">
        <v>124918</v>
      </c>
      <c r="G205" s="1">
        <v>125161</v>
      </c>
      <c r="H205" s="1">
        <v>124029</v>
      </c>
      <c r="I205" s="1">
        <v>121472</v>
      </c>
    </row>
    <row r="206" spans="1:9" x14ac:dyDescent="0.25">
      <c r="A206" s="1" t="s">
        <v>9</v>
      </c>
      <c r="B206" s="1" t="s">
        <v>47</v>
      </c>
      <c r="C206" s="1" t="s">
        <v>16</v>
      </c>
      <c r="D206" s="1" t="s">
        <v>12</v>
      </c>
      <c r="E206" s="1" t="s">
        <v>32</v>
      </c>
      <c r="F206" s="1">
        <v>131382</v>
      </c>
      <c r="G206" s="1">
        <v>134703</v>
      </c>
      <c r="H206" s="1">
        <v>139474</v>
      </c>
      <c r="I206" s="1">
        <v>140836</v>
      </c>
    </row>
    <row r="207" spans="1:9" x14ac:dyDescent="0.25">
      <c r="A207" s="1" t="s">
        <v>9</v>
      </c>
      <c r="B207" s="1" t="s">
        <v>47</v>
      </c>
      <c r="C207" s="1" t="s">
        <v>16</v>
      </c>
      <c r="D207" s="1" t="s">
        <v>14</v>
      </c>
      <c r="E207" s="1" t="s">
        <v>17</v>
      </c>
      <c r="F207" s="1">
        <v>133478</v>
      </c>
      <c r="G207" s="1">
        <v>133644</v>
      </c>
      <c r="H207" s="1">
        <v>132182</v>
      </c>
      <c r="I207" s="1">
        <v>129739</v>
      </c>
    </row>
    <row r="208" spans="1:9" x14ac:dyDescent="0.25">
      <c r="A208" s="1" t="s">
        <v>9</v>
      </c>
      <c r="B208" s="1" t="s">
        <v>47</v>
      </c>
      <c r="C208" s="1" t="s">
        <v>16</v>
      </c>
      <c r="D208" s="1" t="s">
        <v>14</v>
      </c>
      <c r="E208" s="1" t="s">
        <v>32</v>
      </c>
      <c r="F208" s="1">
        <v>139182</v>
      </c>
      <c r="G208" s="1">
        <v>142669</v>
      </c>
      <c r="H208" s="1">
        <v>147203</v>
      </c>
      <c r="I208" s="1">
        <v>149322</v>
      </c>
    </row>
    <row r="209" spans="1:9" x14ac:dyDescent="0.25">
      <c r="A209" s="1" t="s">
        <v>9</v>
      </c>
      <c r="B209" s="1" t="s">
        <v>47</v>
      </c>
      <c r="C209" s="1" t="s">
        <v>16</v>
      </c>
      <c r="D209" s="1" t="s">
        <v>12</v>
      </c>
      <c r="E209" s="1" t="s">
        <v>13</v>
      </c>
      <c r="F209" s="1">
        <v>149373</v>
      </c>
      <c r="G209" s="1">
        <v>148871</v>
      </c>
      <c r="H209" s="1">
        <v>149233</v>
      </c>
      <c r="I209" s="1">
        <v>149093</v>
      </c>
    </row>
    <row r="210" spans="1:9" x14ac:dyDescent="0.25">
      <c r="A210" s="1" t="s">
        <v>9</v>
      </c>
      <c r="B210" s="1" t="s">
        <v>47</v>
      </c>
      <c r="C210" s="1" t="s">
        <v>16</v>
      </c>
      <c r="D210" s="1" t="s">
        <v>14</v>
      </c>
      <c r="E210" s="1" t="s">
        <v>13</v>
      </c>
      <c r="F210" s="1">
        <v>159132</v>
      </c>
      <c r="G210" s="1">
        <v>158805</v>
      </c>
      <c r="H210" s="1">
        <v>158406</v>
      </c>
      <c r="I210" s="1">
        <v>158840</v>
      </c>
    </row>
    <row r="211" spans="1:9" x14ac:dyDescent="0.25">
      <c r="A211" s="1" t="s">
        <v>9</v>
      </c>
      <c r="B211" s="1" t="s">
        <v>47</v>
      </c>
      <c r="C211" s="1" t="s">
        <v>16</v>
      </c>
      <c r="D211" s="1" t="s">
        <v>12</v>
      </c>
      <c r="E211" s="1" t="s">
        <v>35</v>
      </c>
      <c r="F211" s="1">
        <v>160744</v>
      </c>
      <c r="G211" s="1">
        <v>162039</v>
      </c>
      <c r="H211" s="1">
        <v>161552</v>
      </c>
      <c r="I211" s="1">
        <v>159836</v>
      </c>
    </row>
    <row r="212" spans="1:9" x14ac:dyDescent="0.25">
      <c r="A212" s="1" t="s">
        <v>9</v>
      </c>
      <c r="B212" s="1" t="s">
        <v>47</v>
      </c>
      <c r="C212" s="1" t="s">
        <v>16</v>
      </c>
      <c r="D212" s="1" t="s">
        <v>14</v>
      </c>
      <c r="E212" s="1" t="s">
        <v>35</v>
      </c>
      <c r="F212" s="1">
        <v>170645</v>
      </c>
      <c r="G212" s="1">
        <v>172661</v>
      </c>
      <c r="H212" s="1">
        <v>173051</v>
      </c>
      <c r="I212" s="1">
        <v>171655</v>
      </c>
    </row>
    <row r="213" spans="1:9" x14ac:dyDescent="0.25">
      <c r="A213" s="1" t="s">
        <v>9</v>
      </c>
      <c r="B213" s="1" t="s">
        <v>47</v>
      </c>
      <c r="C213" s="1" t="s">
        <v>16</v>
      </c>
      <c r="D213" s="1" t="s">
        <v>12</v>
      </c>
      <c r="E213" s="1" t="s">
        <v>33</v>
      </c>
      <c r="F213" s="1">
        <v>172244</v>
      </c>
      <c r="G213" s="1">
        <v>170031</v>
      </c>
      <c r="H213" s="1">
        <v>168507</v>
      </c>
      <c r="I213" s="1">
        <v>166691</v>
      </c>
    </row>
    <row r="214" spans="1:9" x14ac:dyDescent="0.25">
      <c r="A214" s="1" t="s">
        <v>9</v>
      </c>
      <c r="B214" s="1" t="s">
        <v>47</v>
      </c>
      <c r="C214" s="1" t="s">
        <v>16</v>
      </c>
      <c r="D214" s="1" t="s">
        <v>12</v>
      </c>
      <c r="E214" s="1" t="s">
        <v>48</v>
      </c>
      <c r="F214" s="1">
        <v>178145</v>
      </c>
      <c r="G214" s="1">
        <v>174822</v>
      </c>
      <c r="H214" s="1">
        <v>171448</v>
      </c>
      <c r="I214" s="1">
        <v>169841</v>
      </c>
    </row>
    <row r="215" spans="1:9" x14ac:dyDescent="0.25">
      <c r="A215" s="1" t="s">
        <v>9</v>
      </c>
      <c r="B215" s="1" t="s">
        <v>47</v>
      </c>
      <c r="C215" s="1" t="s">
        <v>16</v>
      </c>
      <c r="D215" s="1" t="s">
        <v>14</v>
      </c>
      <c r="E215" s="1" t="s">
        <v>33</v>
      </c>
      <c r="F215" s="1">
        <v>181167</v>
      </c>
      <c r="G215" s="1">
        <v>179051</v>
      </c>
      <c r="H215" s="1">
        <v>177204</v>
      </c>
      <c r="I215" s="1">
        <v>175863</v>
      </c>
    </row>
    <row r="216" spans="1:9" x14ac:dyDescent="0.25">
      <c r="A216" s="1" t="s">
        <v>9</v>
      </c>
      <c r="B216" s="1" t="s">
        <v>47</v>
      </c>
      <c r="C216" s="1" t="s">
        <v>16</v>
      </c>
      <c r="D216" s="1" t="s">
        <v>14</v>
      </c>
      <c r="E216" s="1" t="s">
        <v>48</v>
      </c>
      <c r="F216" s="1">
        <v>188881</v>
      </c>
      <c r="G216" s="1">
        <v>185242</v>
      </c>
      <c r="H216" s="1">
        <v>181879</v>
      </c>
      <c r="I216" s="1">
        <v>179691</v>
      </c>
    </row>
    <row r="217" spans="1:9" x14ac:dyDescent="0.25">
      <c r="A217" s="1" t="s">
        <v>9</v>
      </c>
      <c r="B217" s="1" t="s">
        <v>47</v>
      </c>
      <c r="C217" s="1" t="s">
        <v>16</v>
      </c>
      <c r="D217" s="1" t="s">
        <v>12</v>
      </c>
      <c r="E217" s="1" t="s">
        <v>34</v>
      </c>
      <c r="F217" s="1">
        <v>190376</v>
      </c>
      <c r="G217" s="1">
        <v>190633</v>
      </c>
      <c r="H217" s="1">
        <v>191580</v>
      </c>
      <c r="I217" s="1">
        <v>193472</v>
      </c>
    </row>
    <row r="218" spans="1:9" x14ac:dyDescent="0.25">
      <c r="A218" s="1" t="s">
        <v>9</v>
      </c>
      <c r="B218" s="1" t="s">
        <v>47</v>
      </c>
      <c r="C218" s="1" t="s">
        <v>16</v>
      </c>
      <c r="D218" s="1" t="s">
        <v>14</v>
      </c>
      <c r="E218" s="1" t="s">
        <v>34</v>
      </c>
      <c r="F218" s="1">
        <v>204587</v>
      </c>
      <c r="G218" s="1">
        <v>204569</v>
      </c>
      <c r="H218" s="1">
        <v>204465</v>
      </c>
      <c r="I218" s="1">
        <v>206301</v>
      </c>
    </row>
    <row r="219" spans="1:9" x14ac:dyDescent="0.25">
      <c r="A219" s="1" t="s">
        <v>9</v>
      </c>
      <c r="B219" s="1" t="s">
        <v>47</v>
      </c>
      <c r="C219" s="1" t="s">
        <v>16</v>
      </c>
      <c r="D219" s="1" t="s">
        <v>12</v>
      </c>
      <c r="E219" s="1" t="s">
        <v>29</v>
      </c>
      <c r="F219" s="1">
        <v>207118</v>
      </c>
      <c r="G219" s="1">
        <v>203967</v>
      </c>
      <c r="H219" s="1">
        <v>202332</v>
      </c>
      <c r="I219" s="1">
        <v>202194</v>
      </c>
    </row>
    <row r="220" spans="1:9" x14ac:dyDescent="0.25">
      <c r="A220" s="1" t="s">
        <v>9</v>
      </c>
      <c r="B220" s="1" t="s">
        <v>47</v>
      </c>
      <c r="C220" s="1" t="s">
        <v>16</v>
      </c>
      <c r="D220" s="1" t="s">
        <v>14</v>
      </c>
      <c r="E220" s="1" t="s">
        <v>29</v>
      </c>
      <c r="F220" s="1">
        <v>217261</v>
      </c>
      <c r="G220" s="1">
        <v>213731</v>
      </c>
      <c r="H220" s="1">
        <v>211407</v>
      </c>
      <c r="I220" s="1">
        <v>211241</v>
      </c>
    </row>
    <row r="221" spans="1:9" x14ac:dyDescent="0.25">
      <c r="A221" s="1" t="s">
        <v>9</v>
      </c>
      <c r="B221" s="1" t="s">
        <v>47</v>
      </c>
      <c r="C221" s="1" t="s">
        <v>16</v>
      </c>
      <c r="D221" s="1" t="s">
        <v>12</v>
      </c>
      <c r="E221" s="1" t="s">
        <v>31</v>
      </c>
      <c r="F221" s="1">
        <v>229981</v>
      </c>
      <c r="G221" s="1">
        <v>226579</v>
      </c>
      <c r="H221" s="1">
        <v>223560</v>
      </c>
      <c r="I221" s="1">
        <v>209071</v>
      </c>
    </row>
    <row r="222" spans="1:9" x14ac:dyDescent="0.25">
      <c r="A222" s="1" t="s">
        <v>9</v>
      </c>
      <c r="B222" s="1" t="s">
        <v>47</v>
      </c>
      <c r="C222" s="1" t="s">
        <v>16</v>
      </c>
      <c r="D222" s="1" t="s">
        <v>14</v>
      </c>
      <c r="E222" s="1" t="s">
        <v>31</v>
      </c>
      <c r="F222" s="1">
        <v>240430</v>
      </c>
      <c r="G222" s="1">
        <v>236441</v>
      </c>
      <c r="H222" s="1">
        <v>233072</v>
      </c>
      <c r="I222" s="1">
        <v>219148</v>
      </c>
    </row>
    <row r="223" spans="1:9" x14ac:dyDescent="0.25">
      <c r="A223" s="1" t="s">
        <v>9</v>
      </c>
      <c r="B223" s="1" t="s">
        <v>47</v>
      </c>
      <c r="C223" s="1" t="s">
        <v>16</v>
      </c>
      <c r="D223" s="1" t="s">
        <v>12</v>
      </c>
      <c r="E223" s="1" t="s">
        <v>15</v>
      </c>
      <c r="F223" s="1">
        <v>266114</v>
      </c>
      <c r="G223" s="1">
        <v>274687</v>
      </c>
      <c r="H223" s="1">
        <v>281770</v>
      </c>
      <c r="I223" s="1">
        <v>291156</v>
      </c>
    </row>
    <row r="224" spans="1:9" x14ac:dyDescent="0.25">
      <c r="A224" s="1" t="s">
        <v>9</v>
      </c>
      <c r="B224" s="1" t="s">
        <v>47</v>
      </c>
      <c r="C224" s="1" t="s">
        <v>16</v>
      </c>
      <c r="D224" s="1" t="s">
        <v>12</v>
      </c>
      <c r="E224" s="1" t="s">
        <v>37</v>
      </c>
      <c r="F224" s="1">
        <v>266397</v>
      </c>
      <c r="G224" s="1">
        <v>255780</v>
      </c>
      <c r="H224" s="1">
        <v>244151</v>
      </c>
      <c r="I224" s="1">
        <v>235399</v>
      </c>
    </row>
    <row r="225" spans="1:9" x14ac:dyDescent="0.25">
      <c r="A225" s="1" t="s">
        <v>9</v>
      </c>
      <c r="B225" s="1" t="s">
        <v>47</v>
      </c>
      <c r="C225" s="1" t="s">
        <v>16</v>
      </c>
      <c r="D225" s="1" t="s">
        <v>12</v>
      </c>
      <c r="E225" s="1" t="s">
        <v>19</v>
      </c>
      <c r="F225" s="1">
        <v>268234</v>
      </c>
      <c r="G225" s="1">
        <v>264177</v>
      </c>
      <c r="H225" s="1">
        <v>260215</v>
      </c>
      <c r="I225" s="1">
        <v>255647</v>
      </c>
    </row>
    <row r="226" spans="1:9" x14ac:dyDescent="0.25">
      <c r="A226" s="1" t="s">
        <v>9</v>
      </c>
      <c r="B226" s="1" t="s">
        <v>47</v>
      </c>
      <c r="C226" s="1" t="s">
        <v>16</v>
      </c>
      <c r="D226" s="1" t="s">
        <v>14</v>
      </c>
      <c r="E226" s="1" t="s">
        <v>37</v>
      </c>
      <c r="F226" s="1">
        <v>278730</v>
      </c>
      <c r="G226" s="1">
        <v>268127</v>
      </c>
      <c r="H226" s="1">
        <v>256712</v>
      </c>
      <c r="I226" s="1">
        <v>247606</v>
      </c>
    </row>
    <row r="227" spans="1:9" x14ac:dyDescent="0.25">
      <c r="A227" s="1" t="s">
        <v>9</v>
      </c>
      <c r="B227" s="1" t="s">
        <v>47</v>
      </c>
      <c r="C227" s="1" t="s">
        <v>16</v>
      </c>
      <c r="D227" s="1" t="s">
        <v>14</v>
      </c>
      <c r="E227" s="1" t="s">
        <v>19</v>
      </c>
      <c r="F227" s="1">
        <v>282664</v>
      </c>
      <c r="G227" s="1">
        <v>278056</v>
      </c>
      <c r="H227" s="1">
        <v>273639</v>
      </c>
      <c r="I227" s="1">
        <v>268350</v>
      </c>
    </row>
    <row r="228" spans="1:9" x14ac:dyDescent="0.25">
      <c r="A228" s="1" t="s">
        <v>9</v>
      </c>
      <c r="B228" s="1" t="s">
        <v>47</v>
      </c>
      <c r="C228" s="1" t="s">
        <v>16</v>
      </c>
      <c r="D228" s="1" t="s">
        <v>14</v>
      </c>
      <c r="E228" s="1" t="s">
        <v>15</v>
      </c>
      <c r="F228" s="1">
        <v>289345</v>
      </c>
      <c r="G228" s="1">
        <v>299759</v>
      </c>
      <c r="H228" s="1">
        <v>308330</v>
      </c>
      <c r="I228" s="1">
        <v>316790</v>
      </c>
    </row>
    <row r="229" spans="1:9" x14ac:dyDescent="0.25">
      <c r="A229" s="1" t="s">
        <v>9</v>
      </c>
      <c r="B229" s="1" t="s">
        <v>47</v>
      </c>
      <c r="C229" s="1" t="s">
        <v>16</v>
      </c>
      <c r="D229" s="1" t="s">
        <v>12</v>
      </c>
      <c r="E229" s="1" t="s">
        <v>50</v>
      </c>
      <c r="F229" s="1">
        <v>296513</v>
      </c>
      <c r="G229" s="1">
        <v>295852</v>
      </c>
      <c r="H229" s="1">
        <v>286072</v>
      </c>
      <c r="I229" s="1">
        <v>287189</v>
      </c>
    </row>
    <row r="230" spans="1:9" x14ac:dyDescent="0.25">
      <c r="A230" s="1" t="s">
        <v>9</v>
      </c>
      <c r="B230" s="1" t="s">
        <v>47</v>
      </c>
      <c r="C230" s="1" t="s">
        <v>16</v>
      </c>
      <c r="D230" s="1" t="s">
        <v>12</v>
      </c>
      <c r="E230" s="1" t="s">
        <v>39</v>
      </c>
      <c r="F230" s="1">
        <v>306937</v>
      </c>
      <c r="G230" s="1">
        <v>298738</v>
      </c>
      <c r="H230" s="1">
        <v>291447</v>
      </c>
      <c r="I230" s="1">
        <v>281326</v>
      </c>
    </row>
    <row r="231" spans="1:9" x14ac:dyDescent="0.25">
      <c r="A231" s="1" t="s">
        <v>9</v>
      </c>
      <c r="B231" s="1" t="s">
        <v>47</v>
      </c>
      <c r="C231" s="1" t="s">
        <v>16</v>
      </c>
      <c r="D231" s="1" t="s">
        <v>14</v>
      </c>
      <c r="E231" s="1" t="s">
        <v>50</v>
      </c>
      <c r="F231" s="1">
        <v>315168</v>
      </c>
      <c r="G231" s="1">
        <v>314480</v>
      </c>
      <c r="H231" s="1">
        <v>303627</v>
      </c>
      <c r="I231" s="1">
        <v>305134</v>
      </c>
    </row>
    <row r="232" spans="1:9" x14ac:dyDescent="0.25">
      <c r="A232" s="1" t="s">
        <v>9</v>
      </c>
      <c r="B232" s="1" t="s">
        <v>47</v>
      </c>
      <c r="C232" s="1" t="s">
        <v>11</v>
      </c>
      <c r="D232" s="1" t="s">
        <v>12</v>
      </c>
      <c r="E232" s="1" t="s">
        <v>43</v>
      </c>
      <c r="F232" s="1">
        <v>68251</v>
      </c>
      <c r="G232" s="1">
        <v>66383</v>
      </c>
      <c r="H232" s="1">
        <v>64854</v>
      </c>
      <c r="I232" s="1">
        <v>63645</v>
      </c>
    </row>
    <row r="233" spans="1:9" x14ac:dyDescent="0.25">
      <c r="A233" s="1" t="s">
        <v>9</v>
      </c>
      <c r="B233" s="1" t="s">
        <v>47</v>
      </c>
      <c r="C233" s="1" t="s">
        <v>16</v>
      </c>
      <c r="D233" s="1" t="s">
        <v>14</v>
      </c>
      <c r="E233" s="1" t="s">
        <v>39</v>
      </c>
      <c r="F233" s="1">
        <v>323196</v>
      </c>
      <c r="G233" s="1">
        <v>310801</v>
      </c>
      <c r="H233" s="1">
        <v>301972</v>
      </c>
      <c r="I233" s="1">
        <v>291011</v>
      </c>
    </row>
    <row r="234" spans="1:9" x14ac:dyDescent="0.25">
      <c r="A234" s="1" t="s">
        <v>9</v>
      </c>
      <c r="B234" s="1" t="s">
        <v>47</v>
      </c>
      <c r="C234" s="1" t="s">
        <v>11</v>
      </c>
      <c r="D234" s="1" t="s">
        <v>14</v>
      </c>
      <c r="E234" s="1" t="s">
        <v>43</v>
      </c>
      <c r="F234" s="1">
        <v>75505</v>
      </c>
      <c r="G234" s="1">
        <v>74050</v>
      </c>
      <c r="H234" s="1">
        <v>72203</v>
      </c>
      <c r="I234" s="1">
        <v>70709</v>
      </c>
    </row>
    <row r="235" spans="1:9" x14ac:dyDescent="0.25">
      <c r="A235" s="1" t="s">
        <v>9</v>
      </c>
      <c r="B235" s="1" t="s">
        <v>47</v>
      </c>
      <c r="C235" s="1" t="s">
        <v>16</v>
      </c>
      <c r="D235" s="1" t="s">
        <v>12</v>
      </c>
      <c r="E235" s="1" t="s">
        <v>40</v>
      </c>
      <c r="F235" s="1">
        <v>449637</v>
      </c>
      <c r="G235" s="1">
        <v>453313</v>
      </c>
      <c r="H235" s="1">
        <v>453291</v>
      </c>
      <c r="I235" s="1">
        <v>446856</v>
      </c>
    </row>
    <row r="236" spans="1:9" x14ac:dyDescent="0.25">
      <c r="A236" s="1" t="s">
        <v>9</v>
      </c>
      <c r="B236" s="1" t="s">
        <v>47</v>
      </c>
      <c r="C236" s="1" t="s">
        <v>16</v>
      </c>
      <c r="D236" s="1" t="s">
        <v>14</v>
      </c>
      <c r="E236" s="1" t="s">
        <v>40</v>
      </c>
      <c r="F236" s="1">
        <v>480537</v>
      </c>
      <c r="G236" s="1">
        <v>485599</v>
      </c>
      <c r="H236" s="1">
        <v>486085</v>
      </c>
      <c r="I236" s="1">
        <v>479735</v>
      </c>
    </row>
    <row r="237" spans="1:9" x14ac:dyDescent="0.25">
      <c r="A237" s="1" t="s">
        <v>9</v>
      </c>
      <c r="B237" s="1" t="s">
        <v>47</v>
      </c>
      <c r="C237" s="1" t="s">
        <v>16</v>
      </c>
      <c r="D237" s="1" t="s">
        <v>12</v>
      </c>
      <c r="E237" s="1" t="s">
        <v>38</v>
      </c>
      <c r="F237" s="1">
        <v>577597</v>
      </c>
      <c r="G237" s="1">
        <v>585225</v>
      </c>
      <c r="H237" s="1">
        <v>594671</v>
      </c>
      <c r="I237" s="1">
        <v>608276</v>
      </c>
    </row>
    <row r="238" spans="1:9" x14ac:dyDescent="0.25">
      <c r="A238" s="1" t="s">
        <v>9</v>
      </c>
      <c r="B238" s="1" t="s">
        <v>47</v>
      </c>
      <c r="C238" s="1" t="s">
        <v>16</v>
      </c>
      <c r="D238" s="1" t="s">
        <v>14</v>
      </c>
      <c r="E238" s="1" t="s">
        <v>38</v>
      </c>
      <c r="F238" s="1">
        <v>610534</v>
      </c>
      <c r="G238" s="1">
        <v>618676</v>
      </c>
      <c r="H238" s="1">
        <v>628196</v>
      </c>
      <c r="I238" s="1">
        <v>642768</v>
      </c>
    </row>
    <row r="239" spans="1:9" x14ac:dyDescent="0.25">
      <c r="A239" s="1" t="s">
        <v>9</v>
      </c>
      <c r="B239" s="1" t="s">
        <v>47</v>
      </c>
      <c r="C239" s="1" t="s">
        <v>16</v>
      </c>
      <c r="D239" s="1" t="s">
        <v>12</v>
      </c>
      <c r="E239" s="1" t="s">
        <v>45</v>
      </c>
      <c r="F239" s="1">
        <v>957142</v>
      </c>
      <c r="G239" s="1">
        <v>951436</v>
      </c>
      <c r="H239" s="1">
        <v>932321</v>
      </c>
      <c r="I239" s="1">
        <v>921391</v>
      </c>
    </row>
    <row r="240" spans="1:9" x14ac:dyDescent="0.25">
      <c r="A240" s="1" t="s">
        <v>9</v>
      </c>
      <c r="B240" s="1" t="s">
        <v>47</v>
      </c>
      <c r="C240" s="1" t="s">
        <v>16</v>
      </c>
      <c r="D240" s="1" t="s">
        <v>14</v>
      </c>
      <c r="E240" s="1" t="s">
        <v>45</v>
      </c>
      <c r="F240" s="1">
        <v>1036664</v>
      </c>
      <c r="G240" s="1">
        <v>1028840</v>
      </c>
      <c r="H240" s="1">
        <v>1009222</v>
      </c>
      <c r="I240" s="1">
        <v>998477</v>
      </c>
    </row>
    <row r="241" spans="1:9" x14ac:dyDescent="0.25">
      <c r="A241" s="1" t="s">
        <v>9</v>
      </c>
      <c r="B241" s="1" t="s">
        <v>47</v>
      </c>
      <c r="C241" s="1" t="s">
        <v>16</v>
      </c>
      <c r="D241" s="1" t="s">
        <v>12</v>
      </c>
      <c r="E241" s="1" t="s">
        <v>41</v>
      </c>
      <c r="F241" s="1">
        <v>1150835</v>
      </c>
      <c r="G241" s="1">
        <v>1072770</v>
      </c>
      <c r="H241" s="1">
        <v>1001766</v>
      </c>
      <c r="I241" s="1">
        <v>1010952</v>
      </c>
    </row>
    <row r="242" spans="1:9" x14ac:dyDescent="0.25">
      <c r="A242" s="1" t="s">
        <v>9</v>
      </c>
      <c r="B242" s="1" t="s">
        <v>47</v>
      </c>
      <c r="C242" s="1" t="s">
        <v>16</v>
      </c>
      <c r="D242" s="1" t="s">
        <v>14</v>
      </c>
      <c r="E242" s="1" t="s">
        <v>41</v>
      </c>
      <c r="F242" s="1">
        <v>1200581</v>
      </c>
      <c r="G242" s="1">
        <v>1121278</v>
      </c>
      <c r="H242" s="1">
        <v>1052997</v>
      </c>
      <c r="I242" s="1">
        <v>1062263</v>
      </c>
    </row>
    <row r="243" spans="1:9" x14ac:dyDescent="0.25">
      <c r="A243" s="1" t="s">
        <v>9</v>
      </c>
      <c r="B243" s="1" t="s">
        <v>47</v>
      </c>
      <c r="C243" s="1" t="s">
        <v>16</v>
      </c>
      <c r="D243" s="1" t="s">
        <v>12</v>
      </c>
      <c r="E243" s="1" t="s">
        <v>44</v>
      </c>
      <c r="F243" s="1">
        <v>1271316</v>
      </c>
      <c r="G243" s="1">
        <v>1276557</v>
      </c>
      <c r="H243" s="1">
        <v>1277316</v>
      </c>
      <c r="I243" s="1">
        <v>1275149</v>
      </c>
    </row>
    <row r="244" spans="1:9" x14ac:dyDescent="0.25">
      <c r="A244" s="1" t="s">
        <v>9</v>
      </c>
      <c r="B244" s="1" t="s">
        <v>47</v>
      </c>
      <c r="C244" s="1" t="s">
        <v>16</v>
      </c>
      <c r="D244" s="1" t="s">
        <v>12</v>
      </c>
      <c r="E244" s="1" t="s">
        <v>43</v>
      </c>
      <c r="F244" s="1">
        <v>1337951</v>
      </c>
      <c r="G244" s="1">
        <v>1331822</v>
      </c>
      <c r="H244" s="1">
        <v>1324664</v>
      </c>
      <c r="I244" s="1">
        <v>1339107</v>
      </c>
    </row>
    <row r="245" spans="1:9" x14ac:dyDescent="0.25">
      <c r="A245" s="1" t="s">
        <v>9</v>
      </c>
      <c r="B245" s="1" t="s">
        <v>47</v>
      </c>
      <c r="C245" s="1" t="s">
        <v>16</v>
      </c>
      <c r="D245" s="1" t="s">
        <v>14</v>
      </c>
      <c r="E245" s="1" t="s">
        <v>44</v>
      </c>
      <c r="F245" s="1">
        <v>1355830</v>
      </c>
      <c r="G245" s="1">
        <v>1361242</v>
      </c>
      <c r="H245" s="1">
        <v>1362437</v>
      </c>
      <c r="I245" s="1">
        <v>1358553</v>
      </c>
    </row>
    <row r="246" spans="1:9" x14ac:dyDescent="0.25">
      <c r="A246" s="1" t="s">
        <v>9</v>
      </c>
      <c r="B246" s="1" t="s">
        <v>47</v>
      </c>
      <c r="C246" s="1" t="s">
        <v>16</v>
      </c>
      <c r="D246" s="1" t="s">
        <v>14</v>
      </c>
      <c r="E246" s="1" t="s">
        <v>43</v>
      </c>
      <c r="F246" s="1">
        <v>1413488</v>
      </c>
      <c r="G246" s="1">
        <v>1407139</v>
      </c>
      <c r="H246" s="1">
        <v>1400969</v>
      </c>
      <c r="I246" s="1">
        <v>1417007</v>
      </c>
    </row>
    <row r="247" spans="1:9" x14ac:dyDescent="0.25">
      <c r="A247" s="1" t="s">
        <v>9</v>
      </c>
      <c r="B247" s="1" t="s">
        <v>47</v>
      </c>
      <c r="C247" s="1" t="s">
        <v>16</v>
      </c>
      <c r="D247" s="1" t="s">
        <v>12</v>
      </c>
      <c r="E247" s="1" t="s">
        <v>46</v>
      </c>
      <c r="F247" s="1">
        <v>1782816</v>
      </c>
      <c r="G247" s="1">
        <v>1774570</v>
      </c>
      <c r="H247" s="1">
        <v>1747283</v>
      </c>
      <c r="I247" s="1">
        <v>1739480</v>
      </c>
    </row>
    <row r="248" spans="1:9" x14ac:dyDescent="0.25">
      <c r="A248" s="1" t="s">
        <v>9</v>
      </c>
      <c r="B248" s="1" t="s">
        <v>47</v>
      </c>
      <c r="C248" s="1" t="s">
        <v>16</v>
      </c>
      <c r="D248" s="1" t="s">
        <v>12</v>
      </c>
      <c r="E248" s="1" t="s">
        <v>36</v>
      </c>
      <c r="F248" s="1">
        <v>1834149</v>
      </c>
      <c r="G248" s="1">
        <v>1852517</v>
      </c>
      <c r="H248" s="1">
        <v>1893993</v>
      </c>
      <c r="I248" s="1">
        <v>2012391</v>
      </c>
    </row>
    <row r="249" spans="1:9" x14ac:dyDescent="0.25">
      <c r="A249" s="1" t="s">
        <v>9</v>
      </c>
      <c r="B249" s="1" t="s">
        <v>47</v>
      </c>
      <c r="C249" s="1" t="s">
        <v>16</v>
      </c>
      <c r="D249" s="1" t="s">
        <v>14</v>
      </c>
      <c r="E249" s="1" t="s">
        <v>46</v>
      </c>
      <c r="F249" s="1">
        <v>1867927</v>
      </c>
      <c r="G249" s="1">
        <v>1858156</v>
      </c>
      <c r="H249" s="1">
        <v>1827559</v>
      </c>
      <c r="I249" s="1">
        <v>1820003</v>
      </c>
    </row>
    <row r="250" spans="1:9" x14ac:dyDescent="0.25">
      <c r="A250" s="1" t="s">
        <v>9</v>
      </c>
      <c r="B250" s="1" t="s">
        <v>47</v>
      </c>
      <c r="C250" s="1" t="s">
        <v>16</v>
      </c>
      <c r="D250" s="1" t="s">
        <v>14</v>
      </c>
      <c r="E250" s="1" t="s">
        <v>36</v>
      </c>
      <c r="F250" s="1">
        <v>1923369</v>
      </c>
      <c r="G250" s="1">
        <v>1942152</v>
      </c>
      <c r="H250" s="1">
        <v>1988599</v>
      </c>
      <c r="I250" s="1">
        <v>2112483</v>
      </c>
    </row>
    <row r="251" spans="1:9" x14ac:dyDescent="0.25">
      <c r="A251" s="1" t="s">
        <v>9</v>
      </c>
      <c r="B251" s="1" t="s">
        <v>47</v>
      </c>
      <c r="C251" s="1" t="s">
        <v>16</v>
      </c>
      <c r="D251" s="1" t="s">
        <v>12</v>
      </c>
      <c r="E251" s="1" t="s">
        <v>42</v>
      </c>
      <c r="F251" s="1">
        <v>2507804</v>
      </c>
      <c r="G251" s="1">
        <v>2557002</v>
      </c>
      <c r="H251" s="1">
        <v>2638218</v>
      </c>
      <c r="I251" s="1">
        <v>2652822</v>
      </c>
    </row>
    <row r="252" spans="1:9" x14ac:dyDescent="0.25">
      <c r="A252" s="1" t="s">
        <v>9</v>
      </c>
      <c r="B252" s="1" t="s">
        <v>47</v>
      </c>
      <c r="C252" s="1" t="s">
        <v>16</v>
      </c>
      <c r="D252" s="1" t="s">
        <v>14</v>
      </c>
      <c r="E252" s="1" t="s">
        <v>42</v>
      </c>
      <c r="F252" s="1">
        <v>2620860</v>
      </c>
      <c r="G252" s="1">
        <v>2673876</v>
      </c>
      <c r="H252" s="1">
        <v>2752373</v>
      </c>
      <c r="I252" s="1">
        <v>2773707</v>
      </c>
    </row>
    <row r="253" spans="1:9" x14ac:dyDescent="0.25">
      <c r="A253" s="1" t="s">
        <v>9</v>
      </c>
      <c r="B253" s="1" t="s">
        <v>47</v>
      </c>
      <c r="C253" s="1" t="s">
        <v>11</v>
      </c>
      <c r="D253" s="1" t="s">
        <v>12</v>
      </c>
      <c r="E253" s="1" t="s">
        <v>34</v>
      </c>
      <c r="F253" s="1">
        <v>38172</v>
      </c>
      <c r="G253" s="1">
        <v>36525</v>
      </c>
      <c r="H253" s="1">
        <v>35512</v>
      </c>
      <c r="I253" s="1">
        <v>34840</v>
      </c>
    </row>
    <row r="254" spans="1:9" x14ac:dyDescent="0.25">
      <c r="A254" s="1" t="s">
        <v>9</v>
      </c>
      <c r="B254" s="1" t="s">
        <v>47</v>
      </c>
      <c r="C254" s="1" t="s">
        <v>11</v>
      </c>
      <c r="D254" s="1" t="s">
        <v>14</v>
      </c>
      <c r="E254" s="1" t="s">
        <v>34</v>
      </c>
      <c r="F254" s="1">
        <v>38652</v>
      </c>
      <c r="G254" s="1">
        <v>36809</v>
      </c>
      <c r="H254" s="1">
        <v>35927</v>
      </c>
      <c r="I254" s="1">
        <v>34955</v>
      </c>
    </row>
    <row r="255" spans="1:9" x14ac:dyDescent="0.25">
      <c r="A255" s="1" t="s">
        <v>9</v>
      </c>
      <c r="B255" s="1" t="s">
        <v>47</v>
      </c>
      <c r="C255" s="1" t="s">
        <v>11</v>
      </c>
      <c r="D255" s="1" t="s">
        <v>12</v>
      </c>
      <c r="E255" s="1" t="s">
        <v>25</v>
      </c>
      <c r="F255" s="1">
        <v>1875</v>
      </c>
      <c r="G255" s="1">
        <v>1614</v>
      </c>
      <c r="H255" s="1">
        <v>1947</v>
      </c>
      <c r="I255" s="1">
        <v>1693</v>
      </c>
    </row>
    <row r="256" spans="1:9" x14ac:dyDescent="0.25">
      <c r="A256" s="1" t="s">
        <v>9</v>
      </c>
      <c r="B256" s="1" t="s">
        <v>47</v>
      </c>
      <c r="C256" s="1" t="s">
        <v>11</v>
      </c>
      <c r="D256" s="1" t="s">
        <v>14</v>
      </c>
      <c r="E256" s="1" t="s">
        <v>25</v>
      </c>
      <c r="F256" s="1">
        <v>2059</v>
      </c>
      <c r="G256" s="1">
        <v>1810</v>
      </c>
      <c r="H256" s="1">
        <v>2247</v>
      </c>
      <c r="I256" s="1">
        <v>1927</v>
      </c>
    </row>
    <row r="257" spans="1:9" x14ac:dyDescent="0.25">
      <c r="A257" s="1" t="s">
        <v>9</v>
      </c>
      <c r="B257" s="1" t="s">
        <v>47</v>
      </c>
      <c r="C257" s="1" t="s">
        <v>11</v>
      </c>
      <c r="D257" s="1" t="s">
        <v>12</v>
      </c>
      <c r="E257" s="1" t="s">
        <v>50</v>
      </c>
      <c r="F257" s="1">
        <v>16981</v>
      </c>
      <c r="G257" s="1">
        <v>16210</v>
      </c>
      <c r="H257" s="1">
        <v>18955</v>
      </c>
      <c r="I257" s="1">
        <v>19936</v>
      </c>
    </row>
    <row r="258" spans="1:9" x14ac:dyDescent="0.25">
      <c r="A258" s="1" t="s">
        <v>9</v>
      </c>
      <c r="B258" s="1" t="s">
        <v>47</v>
      </c>
      <c r="C258" s="1" t="s">
        <v>11</v>
      </c>
      <c r="D258" s="1" t="s">
        <v>14</v>
      </c>
      <c r="E258" s="1" t="s">
        <v>50</v>
      </c>
      <c r="F258" s="1">
        <v>17915</v>
      </c>
      <c r="G258" s="1">
        <v>17220</v>
      </c>
      <c r="H258" s="1">
        <v>20099</v>
      </c>
      <c r="I258" s="1">
        <v>21275</v>
      </c>
    </row>
    <row r="259" spans="1:9" x14ac:dyDescent="0.25">
      <c r="A259" s="1" t="s">
        <v>15</v>
      </c>
      <c r="B259" s="1" t="s">
        <v>47</v>
      </c>
      <c r="C259" s="1" t="s">
        <v>11</v>
      </c>
      <c r="D259" s="1" t="s">
        <v>12</v>
      </c>
      <c r="E259" s="1" t="s">
        <v>45</v>
      </c>
      <c r="F259" s="1">
        <v>279</v>
      </c>
      <c r="G259" s="1">
        <v>309</v>
      </c>
      <c r="H259" s="1">
        <v>275</v>
      </c>
      <c r="I259" s="1">
        <v>996</v>
      </c>
    </row>
    <row r="260" spans="1:9" x14ac:dyDescent="0.25">
      <c r="A260" s="1" t="s">
        <v>9</v>
      </c>
      <c r="B260" s="1" t="s">
        <v>47</v>
      </c>
      <c r="C260" s="1" t="s">
        <v>11</v>
      </c>
      <c r="D260" s="1" t="s">
        <v>12</v>
      </c>
      <c r="E260" s="1" t="s">
        <v>45</v>
      </c>
      <c r="F260" s="1">
        <v>467784</v>
      </c>
      <c r="G260" s="1">
        <v>466102</v>
      </c>
      <c r="H260" s="1">
        <v>461091</v>
      </c>
      <c r="I260" s="1">
        <v>457496</v>
      </c>
    </row>
    <row r="261" spans="1:9" x14ac:dyDescent="0.25">
      <c r="A261" s="1" t="s">
        <v>15</v>
      </c>
      <c r="B261" s="1" t="s">
        <v>47</v>
      </c>
      <c r="C261" s="1" t="s">
        <v>11</v>
      </c>
      <c r="D261" s="1" t="s">
        <v>14</v>
      </c>
      <c r="E261" s="1" t="s">
        <v>45</v>
      </c>
      <c r="F261" s="1">
        <v>325</v>
      </c>
      <c r="G261" s="1">
        <v>317</v>
      </c>
      <c r="H261" s="1">
        <v>307</v>
      </c>
      <c r="I261" s="1">
        <v>789</v>
      </c>
    </row>
    <row r="262" spans="1:9" x14ac:dyDescent="0.25">
      <c r="A262" s="1" t="s">
        <v>9</v>
      </c>
      <c r="B262" s="1" t="s">
        <v>47</v>
      </c>
      <c r="C262" s="1" t="s">
        <v>11</v>
      </c>
      <c r="D262" s="1" t="s">
        <v>14</v>
      </c>
      <c r="E262" s="1" t="s">
        <v>45</v>
      </c>
      <c r="F262" s="1">
        <v>485762</v>
      </c>
      <c r="G262" s="1">
        <v>482040</v>
      </c>
      <c r="H262" s="1">
        <v>474962</v>
      </c>
      <c r="I262" s="1">
        <v>470359</v>
      </c>
    </row>
    <row r="263" spans="1:9" x14ac:dyDescent="0.25">
      <c r="A263" s="1" t="s">
        <v>9</v>
      </c>
      <c r="B263" s="1" t="s">
        <v>47</v>
      </c>
      <c r="C263" s="1" t="s">
        <v>11</v>
      </c>
      <c r="D263" s="1" t="s">
        <v>12</v>
      </c>
      <c r="E263" s="1" t="s">
        <v>33</v>
      </c>
      <c r="F263" s="1">
        <v>3291</v>
      </c>
      <c r="G263" s="1">
        <v>3216</v>
      </c>
      <c r="H263" s="1">
        <v>3160</v>
      </c>
      <c r="I263" s="1">
        <v>3018</v>
      </c>
    </row>
    <row r="264" spans="1:9" x14ac:dyDescent="0.25">
      <c r="A264" s="1" t="s">
        <v>9</v>
      </c>
      <c r="B264" s="1" t="s">
        <v>47</v>
      </c>
      <c r="C264" s="1" t="s">
        <v>11</v>
      </c>
      <c r="D264" s="1" t="s">
        <v>14</v>
      </c>
      <c r="E264" s="1" t="s">
        <v>33</v>
      </c>
      <c r="F264" s="1">
        <v>2933</v>
      </c>
      <c r="G264" s="1">
        <v>2933</v>
      </c>
      <c r="H264" s="1">
        <v>2895</v>
      </c>
      <c r="I264" s="1">
        <v>2860</v>
      </c>
    </row>
    <row r="265" spans="1:9" x14ac:dyDescent="0.25">
      <c r="A265" s="1" t="s">
        <v>9</v>
      </c>
      <c r="B265" s="1" t="s">
        <v>47</v>
      </c>
      <c r="C265" s="1" t="s">
        <v>11</v>
      </c>
      <c r="D265" s="1" t="s">
        <v>12</v>
      </c>
      <c r="E265" s="1" t="s">
        <v>46</v>
      </c>
      <c r="F265" s="1">
        <v>303659</v>
      </c>
      <c r="G265" s="1">
        <v>298947</v>
      </c>
      <c r="H265" s="1">
        <v>294109</v>
      </c>
      <c r="I265" s="1">
        <v>293915</v>
      </c>
    </row>
    <row r="266" spans="1:9" x14ac:dyDescent="0.25">
      <c r="A266" s="1" t="s">
        <v>9</v>
      </c>
      <c r="B266" s="1" t="s">
        <v>47</v>
      </c>
      <c r="C266" s="1" t="s">
        <v>11</v>
      </c>
      <c r="D266" s="1" t="s">
        <v>14</v>
      </c>
      <c r="E266" s="1" t="s">
        <v>46</v>
      </c>
      <c r="F266" s="1">
        <v>329770</v>
      </c>
      <c r="G266" s="1">
        <v>324315</v>
      </c>
      <c r="H266" s="1">
        <v>319601</v>
      </c>
      <c r="I266" s="1">
        <v>317605</v>
      </c>
    </row>
    <row r="267" spans="1:9" x14ac:dyDescent="0.25">
      <c r="A267" s="1" t="s">
        <v>9</v>
      </c>
      <c r="B267" s="1" t="s">
        <v>47</v>
      </c>
      <c r="C267" s="1" t="s">
        <v>11</v>
      </c>
      <c r="D267" s="1" t="s">
        <v>12</v>
      </c>
      <c r="E267" s="1" t="s">
        <v>22</v>
      </c>
      <c r="F267" s="1">
        <v>371</v>
      </c>
      <c r="G267" s="1">
        <v>336</v>
      </c>
      <c r="H267" s="1">
        <v>277</v>
      </c>
      <c r="I267" s="1">
        <v>287</v>
      </c>
    </row>
    <row r="268" spans="1:9" x14ac:dyDescent="0.25">
      <c r="A268" s="1" t="s">
        <v>9</v>
      </c>
      <c r="B268" s="1" t="s">
        <v>47</v>
      </c>
      <c r="C268" s="1" t="s">
        <v>11</v>
      </c>
      <c r="D268" s="1" t="s">
        <v>14</v>
      </c>
      <c r="E268" s="1" t="s">
        <v>22</v>
      </c>
      <c r="F268" s="1">
        <v>411</v>
      </c>
      <c r="G268" s="1">
        <v>396</v>
      </c>
      <c r="H268" s="1">
        <v>309</v>
      </c>
      <c r="I268" s="1">
        <v>302</v>
      </c>
    </row>
    <row r="269" spans="1:9" x14ac:dyDescent="0.25">
      <c r="A269" s="1" t="s">
        <v>15</v>
      </c>
      <c r="B269" s="1" t="s">
        <v>47</v>
      </c>
      <c r="C269" s="1" t="s">
        <v>11</v>
      </c>
      <c r="D269" s="1" t="s">
        <v>12</v>
      </c>
      <c r="E269" s="1" t="s">
        <v>35</v>
      </c>
      <c r="F269" s="1">
        <v>46</v>
      </c>
      <c r="G269" s="1">
        <v>39</v>
      </c>
      <c r="H269" s="1">
        <v>45</v>
      </c>
      <c r="I269" s="1">
        <v>31</v>
      </c>
    </row>
    <row r="270" spans="1:9" x14ac:dyDescent="0.25">
      <c r="A270" s="1" t="s">
        <v>9</v>
      </c>
      <c r="B270" s="1" t="s">
        <v>47</v>
      </c>
      <c r="C270" s="1" t="s">
        <v>11</v>
      </c>
      <c r="D270" s="1" t="s">
        <v>12</v>
      </c>
      <c r="E270" s="1" t="s">
        <v>35</v>
      </c>
      <c r="F270" s="1">
        <v>30989</v>
      </c>
      <c r="G270" s="1">
        <v>29962</v>
      </c>
      <c r="H270" s="1">
        <v>28674</v>
      </c>
      <c r="I270" s="1">
        <v>26544</v>
      </c>
    </row>
    <row r="271" spans="1:9" x14ac:dyDescent="0.25">
      <c r="A271" s="1" t="s">
        <v>15</v>
      </c>
      <c r="B271" s="1" t="s">
        <v>47</v>
      </c>
      <c r="C271" s="1" t="s">
        <v>11</v>
      </c>
      <c r="D271" s="1" t="s">
        <v>14</v>
      </c>
      <c r="E271" s="1" t="s">
        <v>35</v>
      </c>
      <c r="F271" s="1">
        <v>131</v>
      </c>
      <c r="G271" s="1">
        <v>134</v>
      </c>
      <c r="H271" s="1">
        <v>141</v>
      </c>
      <c r="I271" s="1">
        <v>153</v>
      </c>
    </row>
    <row r="272" spans="1:9" x14ac:dyDescent="0.25">
      <c r="A272" s="1" t="s">
        <v>9</v>
      </c>
      <c r="B272" s="1" t="s">
        <v>47</v>
      </c>
      <c r="C272" s="1" t="s">
        <v>11</v>
      </c>
      <c r="D272" s="1" t="s">
        <v>14</v>
      </c>
      <c r="E272" s="1" t="s">
        <v>35</v>
      </c>
      <c r="F272" s="1">
        <v>31826</v>
      </c>
      <c r="G272" s="1">
        <v>30682</v>
      </c>
      <c r="H272" s="1">
        <v>29535</v>
      </c>
      <c r="I272" s="1">
        <v>27200</v>
      </c>
    </row>
    <row r="273" spans="1:9" x14ac:dyDescent="0.25">
      <c r="A273" s="1" t="s">
        <v>9</v>
      </c>
      <c r="B273" s="1" t="s">
        <v>47</v>
      </c>
      <c r="C273" s="1" t="s">
        <v>11</v>
      </c>
      <c r="D273" s="1" t="s">
        <v>12</v>
      </c>
      <c r="E273" s="1" t="s">
        <v>19</v>
      </c>
      <c r="F273" s="1">
        <v>1482</v>
      </c>
      <c r="G273" s="1">
        <v>1450</v>
      </c>
      <c r="H273" s="1">
        <v>1417</v>
      </c>
      <c r="I273" s="1">
        <v>1623</v>
      </c>
    </row>
    <row r="274" spans="1:9" x14ac:dyDescent="0.25">
      <c r="A274" s="1" t="s">
        <v>9</v>
      </c>
      <c r="B274" s="1" t="s">
        <v>47</v>
      </c>
      <c r="C274" s="1" t="s">
        <v>11</v>
      </c>
      <c r="D274" s="1" t="s">
        <v>14</v>
      </c>
      <c r="E274" s="1" t="s">
        <v>19</v>
      </c>
      <c r="F274" s="1">
        <v>1205</v>
      </c>
      <c r="G274" s="1">
        <v>1173</v>
      </c>
      <c r="H274" s="1">
        <v>1200</v>
      </c>
      <c r="I274" s="1">
        <v>2148</v>
      </c>
    </row>
    <row r="275" spans="1:9" x14ac:dyDescent="0.25">
      <c r="A275" s="1" t="s">
        <v>9</v>
      </c>
      <c r="B275" s="1" t="s">
        <v>47</v>
      </c>
      <c r="C275" s="1" t="s">
        <v>11</v>
      </c>
      <c r="D275" s="1" t="s">
        <v>12</v>
      </c>
      <c r="E275" s="1" t="s">
        <v>18</v>
      </c>
      <c r="F275" s="1">
        <v>470</v>
      </c>
      <c r="G275" s="1">
        <v>511</v>
      </c>
      <c r="H275" s="1">
        <v>491</v>
      </c>
      <c r="I275" s="1">
        <v>503</v>
      </c>
    </row>
    <row r="276" spans="1:9" x14ac:dyDescent="0.25">
      <c r="A276" s="1" t="s">
        <v>9</v>
      </c>
      <c r="B276" s="1" t="s">
        <v>47</v>
      </c>
      <c r="C276" s="1" t="s">
        <v>11</v>
      </c>
      <c r="D276" s="1" t="s">
        <v>14</v>
      </c>
      <c r="E276" s="1" t="s">
        <v>18</v>
      </c>
      <c r="F276" s="1">
        <v>462</v>
      </c>
      <c r="G276" s="1">
        <v>496</v>
      </c>
      <c r="H276" s="1">
        <v>448</v>
      </c>
      <c r="I276" s="1">
        <v>433</v>
      </c>
    </row>
    <row r="277" spans="1:9" x14ac:dyDescent="0.25">
      <c r="A277" s="1" t="s">
        <v>9</v>
      </c>
      <c r="B277" s="1" t="s">
        <v>47</v>
      </c>
      <c r="C277" s="1" t="s">
        <v>11</v>
      </c>
      <c r="D277" s="1" t="s">
        <v>12</v>
      </c>
      <c r="E277" s="1" t="s">
        <v>44</v>
      </c>
      <c r="F277" s="1">
        <v>86798</v>
      </c>
      <c r="G277" s="1">
        <v>89210</v>
      </c>
      <c r="H277" s="1">
        <v>91649</v>
      </c>
      <c r="I277" s="1">
        <v>93705</v>
      </c>
    </row>
    <row r="278" spans="1:9" x14ac:dyDescent="0.25">
      <c r="A278" s="1" t="s">
        <v>9</v>
      </c>
      <c r="B278" s="1" t="s">
        <v>47</v>
      </c>
      <c r="C278" s="1" t="s">
        <v>11</v>
      </c>
      <c r="D278" s="1" t="s">
        <v>14</v>
      </c>
      <c r="E278" s="1" t="s">
        <v>44</v>
      </c>
      <c r="F278" s="1">
        <v>91817</v>
      </c>
      <c r="G278" s="1">
        <v>93687</v>
      </c>
      <c r="H278" s="1">
        <v>95707</v>
      </c>
      <c r="I278" s="1">
        <v>97993</v>
      </c>
    </row>
    <row r="279" spans="1:9" x14ac:dyDescent="0.25">
      <c r="A279" s="1" t="s">
        <v>9</v>
      </c>
      <c r="B279" s="1" t="s">
        <v>47</v>
      </c>
      <c r="C279" s="1" t="s">
        <v>11</v>
      </c>
      <c r="D279" s="1" t="s">
        <v>12</v>
      </c>
      <c r="E279" s="1" t="s">
        <v>49</v>
      </c>
      <c r="F279" s="1">
        <v>25</v>
      </c>
      <c r="G279" s="1">
        <v>33</v>
      </c>
      <c r="H279" s="1">
        <v>26</v>
      </c>
      <c r="I279" s="1">
        <v>25</v>
      </c>
    </row>
    <row r="280" spans="1:9" x14ac:dyDescent="0.25">
      <c r="A280" s="1" t="s">
        <v>9</v>
      </c>
      <c r="B280" s="1" t="s">
        <v>47</v>
      </c>
      <c r="C280" s="1" t="s">
        <v>11</v>
      </c>
      <c r="D280" s="1" t="s">
        <v>14</v>
      </c>
      <c r="E280" s="1" t="s">
        <v>49</v>
      </c>
      <c r="F280" s="1">
        <v>42</v>
      </c>
      <c r="G280" s="1">
        <v>38</v>
      </c>
      <c r="H280" s="1">
        <v>34</v>
      </c>
      <c r="I280" s="1">
        <v>30</v>
      </c>
    </row>
    <row r="281" spans="1:9" x14ac:dyDescent="0.25">
      <c r="A281" s="1" t="s">
        <v>9</v>
      </c>
      <c r="B281" s="1" t="s">
        <v>47</v>
      </c>
      <c r="C281" s="1" t="s">
        <v>11</v>
      </c>
      <c r="D281" s="1" t="s">
        <v>12</v>
      </c>
      <c r="E281" s="1" t="s">
        <v>28</v>
      </c>
      <c r="F281" s="1">
        <v>1372</v>
      </c>
      <c r="G281" s="1">
        <v>1205</v>
      </c>
      <c r="H281" s="1">
        <v>1053</v>
      </c>
      <c r="I281" s="1">
        <v>699</v>
      </c>
    </row>
    <row r="282" spans="1:9" x14ac:dyDescent="0.25">
      <c r="A282" s="1" t="s">
        <v>9</v>
      </c>
      <c r="B282" s="1" t="s">
        <v>47</v>
      </c>
      <c r="C282" s="1" t="s">
        <v>11</v>
      </c>
      <c r="D282" s="1" t="s">
        <v>14</v>
      </c>
      <c r="E282" s="1" t="s">
        <v>28</v>
      </c>
      <c r="F282" s="1">
        <v>1554</v>
      </c>
      <c r="G282" s="1">
        <v>1383</v>
      </c>
      <c r="H282" s="1">
        <v>1220</v>
      </c>
      <c r="I282" s="1">
        <v>831</v>
      </c>
    </row>
    <row r="283" spans="1:9" x14ac:dyDescent="0.25">
      <c r="A283" s="1" t="s">
        <v>9</v>
      </c>
      <c r="B283" s="1" t="s">
        <v>47</v>
      </c>
      <c r="C283" s="1" t="s">
        <v>11</v>
      </c>
      <c r="D283" s="1" t="s">
        <v>12</v>
      </c>
      <c r="E283" s="1" t="s">
        <v>23</v>
      </c>
      <c r="F283" s="1">
        <v>1984</v>
      </c>
      <c r="G283" s="1">
        <v>1881</v>
      </c>
      <c r="H283" s="1">
        <v>1780</v>
      </c>
      <c r="I283" s="1">
        <v>1648</v>
      </c>
    </row>
    <row r="284" spans="1:9" x14ac:dyDescent="0.25">
      <c r="A284" s="1" t="s">
        <v>9</v>
      </c>
      <c r="B284" s="1" t="s">
        <v>47</v>
      </c>
      <c r="C284" s="1" t="s">
        <v>11</v>
      </c>
      <c r="D284" s="1" t="s">
        <v>14</v>
      </c>
      <c r="E284" s="1" t="s">
        <v>23</v>
      </c>
      <c r="F284" s="1">
        <v>2184</v>
      </c>
      <c r="G284" s="1">
        <v>1993</v>
      </c>
      <c r="H284" s="1">
        <v>1827</v>
      </c>
      <c r="I284" s="1">
        <v>1723</v>
      </c>
    </row>
    <row r="285" spans="1:9" x14ac:dyDescent="0.25">
      <c r="A285" s="1" t="s">
        <v>9</v>
      </c>
      <c r="B285" s="1" t="s">
        <v>47</v>
      </c>
      <c r="C285" s="1" t="s">
        <v>11</v>
      </c>
      <c r="D285" s="1" t="s">
        <v>12</v>
      </c>
      <c r="E285" s="1" t="s">
        <v>26</v>
      </c>
      <c r="F285" s="1">
        <v>1107</v>
      </c>
      <c r="G285" s="1">
        <v>988</v>
      </c>
      <c r="H285" s="1">
        <v>864</v>
      </c>
      <c r="I285" s="1">
        <v>774</v>
      </c>
    </row>
    <row r="286" spans="1:9" x14ac:dyDescent="0.25">
      <c r="A286" s="1" t="s">
        <v>9</v>
      </c>
      <c r="B286" s="1" t="s">
        <v>47</v>
      </c>
      <c r="C286" s="1" t="s">
        <v>11</v>
      </c>
      <c r="D286" s="1" t="s">
        <v>14</v>
      </c>
      <c r="E286" s="1" t="s">
        <v>26</v>
      </c>
      <c r="F286" s="1">
        <v>1278</v>
      </c>
      <c r="G286" s="1">
        <v>1149</v>
      </c>
      <c r="H286" s="1">
        <v>980</v>
      </c>
      <c r="I286" s="1">
        <v>871</v>
      </c>
    </row>
    <row r="287" spans="1:9" x14ac:dyDescent="0.25">
      <c r="A287" s="1" t="s">
        <v>9</v>
      </c>
      <c r="B287" s="1" t="s">
        <v>47</v>
      </c>
      <c r="C287" s="1" t="s">
        <v>11</v>
      </c>
      <c r="D287" s="1" t="s">
        <v>12</v>
      </c>
      <c r="E287" s="1" t="s">
        <v>20</v>
      </c>
      <c r="F287" s="1">
        <v>5504</v>
      </c>
      <c r="G287" s="1">
        <v>5460</v>
      </c>
      <c r="H287" s="1">
        <v>5312</v>
      </c>
      <c r="I287" s="1">
        <v>5186</v>
      </c>
    </row>
    <row r="288" spans="1:9" x14ac:dyDescent="0.25">
      <c r="A288" s="1" t="s">
        <v>9</v>
      </c>
      <c r="B288" s="1" t="s">
        <v>47</v>
      </c>
      <c r="C288" s="1" t="s">
        <v>11</v>
      </c>
      <c r="D288" s="1" t="s">
        <v>14</v>
      </c>
      <c r="E288" s="1" t="s">
        <v>20</v>
      </c>
      <c r="F288" s="1">
        <v>5508</v>
      </c>
      <c r="G288" s="1">
        <v>5423</v>
      </c>
      <c r="H288" s="1">
        <v>5191</v>
      </c>
      <c r="I288" s="1">
        <v>4891</v>
      </c>
    </row>
    <row r="289" spans="1:9" x14ac:dyDescent="0.25">
      <c r="A289" s="1" t="s">
        <v>9</v>
      </c>
      <c r="B289" s="1" t="s">
        <v>47</v>
      </c>
      <c r="C289" s="1" t="s">
        <v>11</v>
      </c>
      <c r="D289" s="1" t="s">
        <v>12</v>
      </c>
      <c r="E289" s="1" t="s">
        <v>38</v>
      </c>
      <c r="F289" s="1">
        <v>2079</v>
      </c>
      <c r="G289" s="1">
        <v>2079</v>
      </c>
      <c r="H289" s="1">
        <v>2067</v>
      </c>
      <c r="I289" s="1">
        <v>2056</v>
      </c>
    </row>
    <row r="290" spans="1:9" x14ac:dyDescent="0.25">
      <c r="A290" s="1" t="s">
        <v>9</v>
      </c>
      <c r="B290" s="1" t="s">
        <v>47</v>
      </c>
      <c r="C290" s="1" t="s">
        <v>11</v>
      </c>
      <c r="D290" s="1" t="s">
        <v>14</v>
      </c>
      <c r="E290" s="1" t="s">
        <v>38</v>
      </c>
      <c r="F290" s="1">
        <v>2058</v>
      </c>
      <c r="G290" s="1">
        <v>2058</v>
      </c>
      <c r="H290" s="1">
        <v>2046</v>
      </c>
      <c r="I290" s="1">
        <v>2035</v>
      </c>
    </row>
    <row r="291" spans="1:9" x14ac:dyDescent="0.25">
      <c r="A291" s="1" t="s">
        <v>9</v>
      </c>
      <c r="B291" s="1" t="s">
        <v>47</v>
      </c>
      <c r="C291" s="1" t="s">
        <v>11</v>
      </c>
      <c r="D291" s="1" t="s">
        <v>12</v>
      </c>
      <c r="E291" s="1" t="s">
        <v>29</v>
      </c>
      <c r="F291" s="1">
        <v>6853</v>
      </c>
      <c r="G291" s="1">
        <v>6489</v>
      </c>
      <c r="H291" s="1">
        <v>6010</v>
      </c>
      <c r="I291" s="1">
        <v>5644</v>
      </c>
    </row>
    <row r="292" spans="1:9" x14ac:dyDescent="0.25">
      <c r="A292" s="1" t="s">
        <v>9</v>
      </c>
      <c r="B292" s="1" t="s">
        <v>47</v>
      </c>
      <c r="C292" s="1" t="s">
        <v>11</v>
      </c>
      <c r="D292" s="1" t="s">
        <v>14</v>
      </c>
      <c r="E292" s="1" t="s">
        <v>29</v>
      </c>
      <c r="F292" s="1">
        <v>7155</v>
      </c>
      <c r="G292" s="1">
        <v>6677</v>
      </c>
      <c r="H292" s="1">
        <v>6168</v>
      </c>
      <c r="I292" s="1">
        <v>5914</v>
      </c>
    </row>
    <row r="293" spans="1:9" x14ac:dyDescent="0.25">
      <c r="A293" s="1" t="s">
        <v>15</v>
      </c>
      <c r="B293" s="1" t="s">
        <v>47</v>
      </c>
      <c r="C293" s="1" t="s">
        <v>11</v>
      </c>
      <c r="D293" s="1" t="s">
        <v>12</v>
      </c>
      <c r="E293" s="1" t="s">
        <v>41</v>
      </c>
      <c r="F293" s="1">
        <v>3</v>
      </c>
      <c r="G293" s="1">
        <v>6</v>
      </c>
      <c r="H293" s="1">
        <v>37</v>
      </c>
      <c r="I293" s="1">
        <v>46</v>
      </c>
    </row>
    <row r="294" spans="1:9" x14ac:dyDescent="0.25">
      <c r="A294" s="1" t="s">
        <v>9</v>
      </c>
      <c r="B294" s="1" t="s">
        <v>47</v>
      </c>
      <c r="C294" s="1" t="s">
        <v>11</v>
      </c>
      <c r="D294" s="1" t="s">
        <v>12</v>
      </c>
      <c r="E294" s="1" t="s">
        <v>41</v>
      </c>
      <c r="F294" s="1">
        <v>62775</v>
      </c>
      <c r="G294" s="1">
        <v>54414</v>
      </c>
      <c r="H294" s="1">
        <v>47417</v>
      </c>
      <c r="I294" s="1">
        <v>42483</v>
      </c>
    </row>
    <row r="295" spans="1:9" x14ac:dyDescent="0.25">
      <c r="A295" s="1" t="s">
        <v>15</v>
      </c>
      <c r="B295" s="1" t="s">
        <v>47</v>
      </c>
      <c r="C295" s="1" t="s">
        <v>11</v>
      </c>
      <c r="D295" s="1" t="s">
        <v>14</v>
      </c>
      <c r="E295" s="1" t="s">
        <v>41</v>
      </c>
      <c r="F295" s="1">
        <v>7</v>
      </c>
      <c r="G295" s="1">
        <v>5</v>
      </c>
      <c r="H295" s="1">
        <v>22</v>
      </c>
      <c r="I295" s="1">
        <v>35</v>
      </c>
    </row>
    <row r="296" spans="1:9" x14ac:dyDescent="0.25">
      <c r="A296" s="1" t="s">
        <v>9</v>
      </c>
      <c r="B296" s="1" t="s">
        <v>47</v>
      </c>
      <c r="C296" s="1" t="s">
        <v>11</v>
      </c>
      <c r="D296" s="1" t="s">
        <v>14</v>
      </c>
      <c r="E296" s="1" t="s">
        <v>41</v>
      </c>
      <c r="F296" s="1">
        <v>66586</v>
      </c>
      <c r="G296" s="1">
        <v>57615</v>
      </c>
      <c r="H296" s="1">
        <v>50398</v>
      </c>
      <c r="I296" s="1">
        <v>45059</v>
      </c>
    </row>
    <row r="297" spans="1:9" x14ac:dyDescent="0.25">
      <c r="A297" s="1" t="s">
        <v>9</v>
      </c>
      <c r="B297" s="1" t="s">
        <v>47</v>
      </c>
      <c r="C297" s="1" t="s">
        <v>11</v>
      </c>
      <c r="D297" s="1" t="s">
        <v>12</v>
      </c>
      <c r="E297" s="1" t="s">
        <v>15</v>
      </c>
      <c r="F297" s="1">
        <v>39887</v>
      </c>
      <c r="G297" s="1">
        <v>39350</v>
      </c>
      <c r="H297" s="1">
        <v>39158</v>
      </c>
      <c r="I297" s="1">
        <v>40040</v>
      </c>
    </row>
    <row r="298" spans="1:9" x14ac:dyDescent="0.25">
      <c r="A298" s="1" t="s">
        <v>9</v>
      </c>
      <c r="B298" s="1" t="s">
        <v>47</v>
      </c>
      <c r="C298" s="1" t="s">
        <v>11</v>
      </c>
      <c r="D298" s="1" t="s">
        <v>14</v>
      </c>
      <c r="E298" s="1" t="s">
        <v>15</v>
      </c>
      <c r="F298" s="1">
        <v>42893</v>
      </c>
      <c r="G298" s="1">
        <v>42339</v>
      </c>
      <c r="H298" s="1">
        <v>42179</v>
      </c>
      <c r="I298" s="1">
        <v>42656</v>
      </c>
    </row>
    <row r="299" spans="1:9" x14ac:dyDescent="0.25">
      <c r="A299" s="1" t="s">
        <v>9</v>
      </c>
      <c r="B299" s="1" t="s">
        <v>47</v>
      </c>
      <c r="C299" s="1" t="s">
        <v>11</v>
      </c>
      <c r="D299" s="1" t="s">
        <v>12</v>
      </c>
      <c r="E299" s="1" t="s">
        <v>40</v>
      </c>
      <c r="F299" s="1">
        <v>4198</v>
      </c>
      <c r="G299" s="1">
        <v>3915</v>
      </c>
      <c r="H299" s="1">
        <v>2933</v>
      </c>
      <c r="I299" s="1">
        <v>2489</v>
      </c>
    </row>
    <row r="300" spans="1:9" x14ac:dyDescent="0.25">
      <c r="A300" s="1" t="s">
        <v>9</v>
      </c>
      <c r="B300" s="1" t="s">
        <v>47</v>
      </c>
      <c r="C300" s="1" t="s">
        <v>11</v>
      </c>
      <c r="D300" s="1" t="s">
        <v>14</v>
      </c>
      <c r="E300" s="1" t="s">
        <v>40</v>
      </c>
      <c r="F300" s="1">
        <v>4620</v>
      </c>
      <c r="G300" s="1">
        <v>4182</v>
      </c>
      <c r="H300" s="1">
        <v>3293</v>
      </c>
      <c r="I300" s="1">
        <v>2698</v>
      </c>
    </row>
    <row r="301" spans="1:9" x14ac:dyDescent="0.25">
      <c r="A301" s="1" t="s">
        <v>9</v>
      </c>
      <c r="B301" s="1" t="s">
        <v>47</v>
      </c>
      <c r="C301" s="1" t="s">
        <v>11</v>
      </c>
      <c r="D301" s="1" t="s">
        <v>12</v>
      </c>
      <c r="E301" s="1" t="s">
        <v>32</v>
      </c>
      <c r="F301" s="1">
        <v>178</v>
      </c>
      <c r="G301" s="1">
        <v>151</v>
      </c>
      <c r="H301" s="1">
        <v>117</v>
      </c>
      <c r="I301" s="1">
        <v>131</v>
      </c>
    </row>
    <row r="302" spans="1:9" x14ac:dyDescent="0.25">
      <c r="A302" s="1" t="s">
        <v>9</v>
      </c>
      <c r="B302" s="1" t="s">
        <v>47</v>
      </c>
      <c r="C302" s="1" t="s">
        <v>11</v>
      </c>
      <c r="D302" s="1" t="s">
        <v>14</v>
      </c>
      <c r="E302" s="1" t="s">
        <v>32</v>
      </c>
      <c r="F302" s="1">
        <v>183</v>
      </c>
      <c r="G302" s="1">
        <v>145</v>
      </c>
      <c r="H302" s="1">
        <v>107</v>
      </c>
      <c r="I302" s="1">
        <v>110</v>
      </c>
    </row>
    <row r="303" spans="1:9" x14ac:dyDescent="0.25">
      <c r="A303" s="1" t="s">
        <v>9</v>
      </c>
      <c r="B303" s="1" t="s">
        <v>47</v>
      </c>
      <c r="C303" s="1" t="s">
        <v>11</v>
      </c>
      <c r="D303" s="1" t="s">
        <v>12</v>
      </c>
      <c r="E303" s="1" t="s">
        <v>39</v>
      </c>
      <c r="F303" s="1">
        <v>43261</v>
      </c>
      <c r="G303" s="1">
        <v>39925</v>
      </c>
      <c r="H303" s="1">
        <v>34854</v>
      </c>
      <c r="I303" s="1">
        <v>35494</v>
      </c>
    </row>
    <row r="304" spans="1:9" x14ac:dyDescent="0.25">
      <c r="A304" s="1" t="s">
        <v>9</v>
      </c>
      <c r="B304" s="1" t="s">
        <v>47</v>
      </c>
      <c r="C304" s="1" t="s">
        <v>11</v>
      </c>
      <c r="D304" s="1" t="s">
        <v>14</v>
      </c>
      <c r="E304" s="1" t="s">
        <v>39</v>
      </c>
      <c r="F304" s="1">
        <v>43283</v>
      </c>
      <c r="G304" s="1">
        <v>40059</v>
      </c>
      <c r="H304" s="1">
        <v>34707</v>
      </c>
      <c r="I304" s="1">
        <v>35574</v>
      </c>
    </row>
    <row r="305" spans="1:9" x14ac:dyDescent="0.25">
      <c r="A305" s="1" t="s">
        <v>9</v>
      </c>
      <c r="B305" s="1" t="s">
        <v>47</v>
      </c>
      <c r="C305" s="1" t="s">
        <v>11</v>
      </c>
      <c r="D305" s="1" t="s">
        <v>12</v>
      </c>
      <c r="E305" s="1" t="s">
        <v>27</v>
      </c>
      <c r="F305" s="1">
        <v>474</v>
      </c>
      <c r="G305" s="1">
        <v>425</v>
      </c>
      <c r="H305" s="1">
        <v>381</v>
      </c>
      <c r="I305" s="1">
        <v>340</v>
      </c>
    </row>
    <row r="306" spans="1:9" x14ac:dyDescent="0.25">
      <c r="A306" s="1" t="s">
        <v>9</v>
      </c>
      <c r="B306" s="1" t="s">
        <v>47</v>
      </c>
      <c r="C306" s="1" t="s">
        <v>11</v>
      </c>
      <c r="D306" s="1" t="s">
        <v>14</v>
      </c>
      <c r="E306" s="1" t="s">
        <v>27</v>
      </c>
      <c r="F306" s="1">
        <v>432</v>
      </c>
      <c r="G306" s="1">
        <v>412</v>
      </c>
      <c r="H306" s="1">
        <v>371</v>
      </c>
      <c r="I306" s="1">
        <v>336</v>
      </c>
    </row>
    <row r="307" spans="1:9" x14ac:dyDescent="0.25">
      <c r="A307" s="1" t="s">
        <v>9</v>
      </c>
      <c r="B307" s="1" t="s">
        <v>47</v>
      </c>
      <c r="C307" s="1" t="s">
        <v>11</v>
      </c>
      <c r="D307" s="1" t="s">
        <v>12</v>
      </c>
      <c r="E307" s="1" t="s">
        <v>30</v>
      </c>
      <c r="F307" s="1">
        <v>7801</v>
      </c>
      <c r="G307" s="1">
        <v>7448</v>
      </c>
      <c r="H307" s="1">
        <v>6960</v>
      </c>
      <c r="I307" s="1">
        <v>6648</v>
      </c>
    </row>
    <row r="308" spans="1:9" x14ac:dyDescent="0.25">
      <c r="A308" s="1" t="s">
        <v>9</v>
      </c>
      <c r="B308" s="1" t="s">
        <v>47</v>
      </c>
      <c r="C308" s="1" t="s">
        <v>11</v>
      </c>
      <c r="D308" s="1" t="s">
        <v>14</v>
      </c>
      <c r="E308" s="1" t="s">
        <v>30</v>
      </c>
      <c r="F308" s="1">
        <v>8297</v>
      </c>
      <c r="G308" s="1">
        <v>7805</v>
      </c>
      <c r="H308" s="1">
        <v>7411</v>
      </c>
      <c r="I308" s="1">
        <v>7079</v>
      </c>
    </row>
    <row r="309" spans="1:9" x14ac:dyDescent="0.25">
      <c r="A309" s="1" t="s">
        <v>9</v>
      </c>
      <c r="B309" s="1" t="s">
        <v>47</v>
      </c>
      <c r="C309" s="1" t="s">
        <v>11</v>
      </c>
      <c r="D309" s="1" t="s">
        <v>12</v>
      </c>
      <c r="E309" s="1" t="s">
        <v>42</v>
      </c>
      <c r="F309" s="1">
        <v>109205</v>
      </c>
      <c r="G309" s="1">
        <v>95737</v>
      </c>
      <c r="H309" s="1">
        <v>86626</v>
      </c>
      <c r="I309" s="1">
        <v>78358</v>
      </c>
    </row>
    <row r="310" spans="1:9" x14ac:dyDescent="0.25">
      <c r="A310" s="1" t="s">
        <v>9</v>
      </c>
      <c r="B310" s="1" t="s">
        <v>47</v>
      </c>
      <c r="C310" s="1" t="s">
        <v>11</v>
      </c>
      <c r="D310" s="1" t="s">
        <v>14</v>
      </c>
      <c r="E310" s="1" t="s">
        <v>42</v>
      </c>
      <c r="F310" s="1">
        <v>122834</v>
      </c>
      <c r="G310" s="1">
        <v>107535</v>
      </c>
      <c r="H310" s="1">
        <v>97699</v>
      </c>
      <c r="I310" s="1">
        <v>89023</v>
      </c>
    </row>
    <row r="311" spans="1:9" x14ac:dyDescent="0.25">
      <c r="A311" s="1" t="s">
        <v>15</v>
      </c>
      <c r="B311" s="1" t="s">
        <v>47</v>
      </c>
      <c r="C311" s="1" t="s">
        <v>11</v>
      </c>
      <c r="D311" s="1" t="s">
        <v>12</v>
      </c>
      <c r="E311" s="1" t="s">
        <v>36</v>
      </c>
      <c r="F311" s="1">
        <v>268</v>
      </c>
      <c r="G311" s="1">
        <v>881</v>
      </c>
      <c r="H311" s="1">
        <v>339</v>
      </c>
      <c r="I311" s="1">
        <v>1013</v>
      </c>
    </row>
    <row r="312" spans="1:9" x14ac:dyDescent="0.25">
      <c r="A312" s="1" t="s">
        <v>9</v>
      </c>
      <c r="B312" s="1" t="s">
        <v>47</v>
      </c>
      <c r="C312" s="1" t="s">
        <v>11</v>
      </c>
      <c r="D312" s="1" t="s">
        <v>12</v>
      </c>
      <c r="E312" s="1" t="s">
        <v>36</v>
      </c>
      <c r="F312" s="1">
        <v>470414</v>
      </c>
      <c r="G312" s="1">
        <v>400620</v>
      </c>
      <c r="H312" s="1">
        <v>305977</v>
      </c>
      <c r="I312" s="1">
        <v>239852</v>
      </c>
    </row>
    <row r="313" spans="1:9" x14ac:dyDescent="0.25">
      <c r="A313" s="1" t="s">
        <v>15</v>
      </c>
      <c r="B313" s="1" t="s">
        <v>47</v>
      </c>
      <c r="C313" s="1" t="s">
        <v>11</v>
      </c>
      <c r="D313" s="1" t="s">
        <v>14</v>
      </c>
      <c r="E313" s="1" t="s">
        <v>36</v>
      </c>
      <c r="F313" s="1">
        <v>416</v>
      </c>
      <c r="G313" s="1">
        <v>685</v>
      </c>
      <c r="H313" s="1">
        <v>274</v>
      </c>
      <c r="I313" s="1">
        <v>620</v>
      </c>
    </row>
    <row r="314" spans="1:9" x14ac:dyDescent="0.25">
      <c r="A314" s="1" t="s">
        <v>9</v>
      </c>
      <c r="B314" s="1" t="s">
        <v>47</v>
      </c>
      <c r="C314" s="1" t="s">
        <v>11</v>
      </c>
      <c r="D314" s="1" t="s">
        <v>14</v>
      </c>
      <c r="E314" s="1" t="s">
        <v>36</v>
      </c>
      <c r="F314" s="1">
        <v>493031</v>
      </c>
      <c r="G314" s="1">
        <v>420461</v>
      </c>
      <c r="H314" s="1">
        <v>320284</v>
      </c>
      <c r="I314" s="1">
        <v>250772</v>
      </c>
    </row>
    <row r="315" spans="1:9" x14ac:dyDescent="0.25">
      <c r="A315" s="1" t="s">
        <v>9</v>
      </c>
      <c r="B315" s="1" t="s">
        <v>51</v>
      </c>
      <c r="C315" s="1" t="s">
        <v>11</v>
      </c>
      <c r="D315" s="1" t="s">
        <v>12</v>
      </c>
      <c r="E315" s="1" t="s">
        <v>13</v>
      </c>
      <c r="F315" s="1">
        <v>17170</v>
      </c>
      <c r="G315" s="1">
        <v>16586</v>
      </c>
      <c r="H315" s="1">
        <v>16500</v>
      </c>
      <c r="I315" s="1">
        <v>16446</v>
      </c>
    </row>
    <row r="316" spans="1:9" x14ac:dyDescent="0.25">
      <c r="A316" s="1" t="s">
        <v>9</v>
      </c>
      <c r="B316" s="1" t="s">
        <v>51</v>
      </c>
      <c r="C316" s="1" t="s">
        <v>11</v>
      </c>
      <c r="D316" s="1" t="s">
        <v>14</v>
      </c>
      <c r="E316" s="1" t="s">
        <v>13</v>
      </c>
      <c r="F316" s="1">
        <v>15582</v>
      </c>
      <c r="G316" s="1">
        <v>15040</v>
      </c>
      <c r="H316" s="1">
        <v>14973</v>
      </c>
      <c r="I316" s="1">
        <v>14745</v>
      </c>
    </row>
    <row r="317" spans="1:9" x14ac:dyDescent="0.25">
      <c r="A317" s="1" t="s">
        <v>15</v>
      </c>
      <c r="B317" s="1" t="s">
        <v>51</v>
      </c>
      <c r="C317" s="1" t="s">
        <v>11</v>
      </c>
      <c r="D317" s="1" t="s">
        <v>12</v>
      </c>
      <c r="E317" s="1" t="s">
        <v>48</v>
      </c>
      <c r="F317" s="1">
        <v>29755</v>
      </c>
      <c r="G317" s="1">
        <v>30654</v>
      </c>
      <c r="H317" s="1">
        <v>31085</v>
      </c>
      <c r="I317" s="1">
        <v>30472</v>
      </c>
    </row>
    <row r="318" spans="1:9" x14ac:dyDescent="0.25">
      <c r="A318" s="1" t="s">
        <v>9</v>
      </c>
      <c r="B318" s="1" t="s">
        <v>51</v>
      </c>
      <c r="C318" s="1" t="s">
        <v>11</v>
      </c>
      <c r="D318" s="1" t="s">
        <v>12</v>
      </c>
      <c r="E318" s="1" t="s">
        <v>48</v>
      </c>
      <c r="F318" s="1">
        <v>92582</v>
      </c>
      <c r="G318" s="1">
        <v>102143</v>
      </c>
      <c r="H318" s="1">
        <v>95215</v>
      </c>
      <c r="I318" s="1">
        <v>94426</v>
      </c>
    </row>
    <row r="319" spans="1:9" x14ac:dyDescent="0.25">
      <c r="A319" s="1" t="s">
        <v>15</v>
      </c>
      <c r="B319" s="1" t="s">
        <v>51</v>
      </c>
      <c r="C319" s="1" t="s">
        <v>11</v>
      </c>
      <c r="D319" s="1" t="s">
        <v>14</v>
      </c>
      <c r="E319" s="1" t="s">
        <v>48</v>
      </c>
      <c r="F319" s="1">
        <v>24715</v>
      </c>
      <c r="G319" s="1">
        <v>23611</v>
      </c>
      <c r="H319" s="1">
        <v>24468</v>
      </c>
      <c r="I319" s="1">
        <v>25441</v>
      </c>
    </row>
    <row r="320" spans="1:9" x14ac:dyDescent="0.25">
      <c r="A320" s="1" t="s">
        <v>9</v>
      </c>
      <c r="B320" s="1" t="s">
        <v>51</v>
      </c>
      <c r="C320" s="1" t="s">
        <v>11</v>
      </c>
      <c r="D320" s="1" t="s">
        <v>14</v>
      </c>
      <c r="E320" s="1" t="s">
        <v>48</v>
      </c>
      <c r="F320" s="1">
        <v>99212</v>
      </c>
      <c r="G320" s="1">
        <v>105893</v>
      </c>
      <c r="H320" s="1">
        <v>100667</v>
      </c>
      <c r="I320" s="1">
        <v>99749</v>
      </c>
    </row>
    <row r="321" spans="1:9" x14ac:dyDescent="0.25">
      <c r="A321" s="1" t="s">
        <v>9</v>
      </c>
      <c r="B321" s="1" t="s">
        <v>51</v>
      </c>
      <c r="C321" s="1" t="s">
        <v>11</v>
      </c>
      <c r="D321" s="1" t="s">
        <v>12</v>
      </c>
      <c r="E321" s="1" t="s">
        <v>17</v>
      </c>
      <c r="F321" s="1">
        <v>750</v>
      </c>
      <c r="G321" s="1">
        <v>803</v>
      </c>
      <c r="H321" s="1">
        <v>734</v>
      </c>
      <c r="I321" s="1">
        <v>760</v>
      </c>
    </row>
    <row r="322" spans="1:9" x14ac:dyDescent="0.25">
      <c r="A322" s="1" t="s">
        <v>15</v>
      </c>
      <c r="B322" s="1" t="s">
        <v>51</v>
      </c>
      <c r="C322" s="1" t="s">
        <v>11</v>
      </c>
      <c r="D322" s="1" t="s">
        <v>12</v>
      </c>
      <c r="E322" s="1" t="s">
        <v>17</v>
      </c>
      <c r="F322" s="1">
        <v>2307</v>
      </c>
      <c r="G322" s="1">
        <v>3086</v>
      </c>
      <c r="H322" s="1">
        <v>3676</v>
      </c>
      <c r="I322" s="1">
        <v>5399</v>
      </c>
    </row>
    <row r="323" spans="1:9" x14ac:dyDescent="0.25">
      <c r="A323" s="1" t="s">
        <v>9</v>
      </c>
      <c r="B323" s="1" t="s">
        <v>51</v>
      </c>
      <c r="C323" s="1" t="s">
        <v>11</v>
      </c>
      <c r="D323" s="1" t="s">
        <v>14</v>
      </c>
      <c r="E323" s="1" t="s">
        <v>17</v>
      </c>
      <c r="F323" s="1">
        <v>798</v>
      </c>
      <c r="G323" s="1">
        <v>926</v>
      </c>
      <c r="H323" s="1">
        <v>863</v>
      </c>
      <c r="I323" s="1">
        <v>927</v>
      </c>
    </row>
    <row r="324" spans="1:9" x14ac:dyDescent="0.25">
      <c r="A324" s="1" t="s">
        <v>15</v>
      </c>
      <c r="B324" s="1" t="s">
        <v>51</v>
      </c>
      <c r="C324" s="1" t="s">
        <v>11</v>
      </c>
      <c r="D324" s="1" t="s">
        <v>14</v>
      </c>
      <c r="E324" s="1" t="s">
        <v>17</v>
      </c>
      <c r="F324" s="1">
        <v>1057</v>
      </c>
      <c r="G324" s="1">
        <v>2397</v>
      </c>
      <c r="H324" s="1">
        <v>6062</v>
      </c>
      <c r="I324" s="1">
        <v>7158</v>
      </c>
    </row>
    <row r="325" spans="1:9" x14ac:dyDescent="0.25">
      <c r="A325" s="1" t="s">
        <v>9</v>
      </c>
      <c r="B325" s="1" t="s">
        <v>51</v>
      </c>
      <c r="C325" s="1" t="s">
        <v>11</v>
      </c>
      <c r="D325" s="1" t="s">
        <v>12</v>
      </c>
      <c r="E325" s="1" t="s">
        <v>31</v>
      </c>
      <c r="F325" s="1">
        <v>9799</v>
      </c>
      <c r="G325" s="1">
        <v>10174</v>
      </c>
      <c r="H325" s="1">
        <v>10076</v>
      </c>
      <c r="I325" s="1">
        <v>10514</v>
      </c>
    </row>
    <row r="326" spans="1:9" x14ac:dyDescent="0.25">
      <c r="A326" s="1" t="s">
        <v>9</v>
      </c>
      <c r="B326" s="1" t="s">
        <v>51</v>
      </c>
      <c r="C326" s="1" t="s">
        <v>11</v>
      </c>
      <c r="D326" s="1" t="s">
        <v>14</v>
      </c>
      <c r="E326" s="1" t="s">
        <v>31</v>
      </c>
      <c r="F326" s="1">
        <v>12431</v>
      </c>
      <c r="G326" s="1">
        <v>12978</v>
      </c>
      <c r="H326" s="1">
        <v>13095</v>
      </c>
      <c r="I326" s="1">
        <v>13746</v>
      </c>
    </row>
    <row r="327" spans="1:9" x14ac:dyDescent="0.25">
      <c r="A327" s="1" t="s">
        <v>9</v>
      </c>
      <c r="B327" s="1" t="s">
        <v>51</v>
      </c>
      <c r="C327" s="1" t="s">
        <v>11</v>
      </c>
      <c r="D327" s="1" t="s">
        <v>12</v>
      </c>
      <c r="E327" s="1" t="s">
        <v>21</v>
      </c>
      <c r="F327" s="1">
        <v>2019</v>
      </c>
      <c r="G327" s="1">
        <v>2055</v>
      </c>
      <c r="H327" s="1">
        <v>2057</v>
      </c>
      <c r="I327" s="1">
        <v>2261</v>
      </c>
    </row>
    <row r="328" spans="1:9" x14ac:dyDescent="0.25">
      <c r="A328" s="1" t="s">
        <v>9</v>
      </c>
      <c r="B328" s="1" t="s">
        <v>51</v>
      </c>
      <c r="C328" s="1" t="s">
        <v>11</v>
      </c>
      <c r="D328" s="1" t="s">
        <v>14</v>
      </c>
      <c r="E328" s="1" t="s">
        <v>21</v>
      </c>
      <c r="F328" s="1">
        <v>2335</v>
      </c>
      <c r="G328" s="1">
        <v>2230</v>
      </c>
      <c r="H328" s="1">
        <v>2241</v>
      </c>
      <c r="I328" s="1">
        <v>2446</v>
      </c>
    </row>
    <row r="329" spans="1:9" x14ac:dyDescent="0.25">
      <c r="A329" s="1" t="s">
        <v>15</v>
      </c>
      <c r="B329" s="1" t="s">
        <v>51</v>
      </c>
      <c r="C329" s="1" t="s">
        <v>11</v>
      </c>
      <c r="D329" s="1" t="s">
        <v>12</v>
      </c>
      <c r="E329" s="1" t="s">
        <v>37</v>
      </c>
      <c r="F329" s="1">
        <v>27</v>
      </c>
      <c r="G329" s="1">
        <v>59</v>
      </c>
      <c r="H329" s="1">
        <v>21</v>
      </c>
      <c r="I329" s="1">
        <v>29</v>
      </c>
    </row>
    <row r="330" spans="1:9" x14ac:dyDescent="0.25">
      <c r="A330" s="1" t="s">
        <v>9</v>
      </c>
      <c r="B330" s="1" t="s">
        <v>51</v>
      </c>
      <c r="C330" s="1" t="s">
        <v>11</v>
      </c>
      <c r="D330" s="1" t="s">
        <v>12</v>
      </c>
      <c r="E330" s="1" t="s">
        <v>37</v>
      </c>
      <c r="F330" s="1">
        <v>6181</v>
      </c>
      <c r="G330" s="1">
        <v>5827</v>
      </c>
      <c r="H330" s="1">
        <v>5476</v>
      </c>
      <c r="I330" s="1">
        <v>5276</v>
      </c>
    </row>
    <row r="331" spans="1:9" x14ac:dyDescent="0.25">
      <c r="A331" s="1" t="s">
        <v>15</v>
      </c>
      <c r="B331" s="1" t="s">
        <v>51</v>
      </c>
      <c r="C331" s="1" t="s">
        <v>11</v>
      </c>
      <c r="D331" s="1" t="s">
        <v>14</v>
      </c>
      <c r="E331" s="1" t="s">
        <v>37</v>
      </c>
      <c r="F331" s="1">
        <v>33</v>
      </c>
      <c r="G331" s="1">
        <v>73</v>
      </c>
      <c r="H331" s="1">
        <v>22</v>
      </c>
      <c r="I331" s="1">
        <v>28</v>
      </c>
    </row>
    <row r="332" spans="1:9" x14ac:dyDescent="0.25">
      <c r="A332" s="1" t="s">
        <v>9</v>
      </c>
      <c r="B332" s="1" t="s">
        <v>51</v>
      </c>
      <c r="C332" s="1" t="s">
        <v>11</v>
      </c>
      <c r="D332" s="1" t="s">
        <v>14</v>
      </c>
      <c r="E332" s="1" t="s">
        <v>37</v>
      </c>
      <c r="F332" s="1">
        <v>6355</v>
      </c>
      <c r="G332" s="1">
        <v>6048</v>
      </c>
      <c r="H332" s="1">
        <v>5694</v>
      </c>
      <c r="I332" s="1">
        <v>5420</v>
      </c>
    </row>
    <row r="333" spans="1:9" x14ac:dyDescent="0.25">
      <c r="A333" s="1" t="s">
        <v>9</v>
      </c>
      <c r="B333" s="1" t="s">
        <v>51</v>
      </c>
      <c r="C333" s="1" t="s">
        <v>11</v>
      </c>
      <c r="D333" s="1" t="s">
        <v>12</v>
      </c>
      <c r="E333" s="1" t="s">
        <v>43</v>
      </c>
      <c r="F333" s="1">
        <v>251942</v>
      </c>
      <c r="G333" s="1">
        <v>250247</v>
      </c>
      <c r="H333" s="1">
        <v>251171</v>
      </c>
      <c r="I333" s="1">
        <v>251899</v>
      </c>
    </row>
    <row r="334" spans="1:9" x14ac:dyDescent="0.25">
      <c r="A334" s="1" t="s">
        <v>9</v>
      </c>
      <c r="B334" s="1" t="s">
        <v>51</v>
      </c>
      <c r="C334" s="1" t="s">
        <v>11</v>
      </c>
      <c r="D334" s="1" t="s">
        <v>14</v>
      </c>
      <c r="E334" s="1" t="s">
        <v>43</v>
      </c>
      <c r="F334" s="1">
        <v>207917</v>
      </c>
      <c r="G334" s="1">
        <v>204245</v>
      </c>
      <c r="H334" s="1">
        <v>202135</v>
      </c>
      <c r="I334" s="1">
        <v>200176</v>
      </c>
    </row>
    <row r="335" spans="1:9" x14ac:dyDescent="0.25">
      <c r="A335" s="1" t="s">
        <v>15</v>
      </c>
      <c r="B335" s="1" t="s">
        <v>51</v>
      </c>
      <c r="C335" s="1" t="s">
        <v>16</v>
      </c>
      <c r="D335" s="1" t="s">
        <v>14</v>
      </c>
      <c r="E335" s="1" t="s">
        <v>19</v>
      </c>
      <c r="F335" s="1">
        <v>14</v>
      </c>
      <c r="G335" s="1">
        <v>78</v>
      </c>
      <c r="H335" s="1">
        <v>83</v>
      </c>
      <c r="I335" s="1">
        <v>90</v>
      </c>
    </row>
    <row r="336" spans="1:9" x14ac:dyDescent="0.25">
      <c r="A336" s="1" t="s">
        <v>15</v>
      </c>
      <c r="B336" s="1" t="s">
        <v>51</v>
      </c>
      <c r="C336" s="1" t="s">
        <v>16</v>
      </c>
      <c r="D336" s="1" t="s">
        <v>12</v>
      </c>
      <c r="E336" s="1" t="s">
        <v>21</v>
      </c>
      <c r="F336" s="1">
        <v>20</v>
      </c>
      <c r="G336" s="1">
        <v>29</v>
      </c>
      <c r="H336" s="1">
        <v>21</v>
      </c>
      <c r="I336" s="1">
        <v>38</v>
      </c>
    </row>
    <row r="337" spans="1:9" x14ac:dyDescent="0.25">
      <c r="A337" s="1" t="s">
        <v>15</v>
      </c>
      <c r="B337" s="1" t="s">
        <v>51</v>
      </c>
      <c r="C337" s="1" t="s">
        <v>16</v>
      </c>
      <c r="D337" s="1" t="s">
        <v>12</v>
      </c>
      <c r="E337" s="1" t="s">
        <v>19</v>
      </c>
      <c r="F337" s="1">
        <v>22</v>
      </c>
      <c r="G337" s="1">
        <v>124</v>
      </c>
      <c r="H337" s="1">
        <v>79</v>
      </c>
      <c r="I337" s="1">
        <v>115</v>
      </c>
    </row>
    <row r="338" spans="1:9" x14ac:dyDescent="0.25">
      <c r="A338" s="1" t="s">
        <v>15</v>
      </c>
      <c r="B338" s="1" t="s">
        <v>51</v>
      </c>
      <c r="C338" s="1" t="s">
        <v>16</v>
      </c>
      <c r="D338" s="1" t="s">
        <v>12</v>
      </c>
      <c r="E338" s="1" t="s">
        <v>15</v>
      </c>
      <c r="F338" s="1">
        <v>55</v>
      </c>
      <c r="G338" s="1">
        <v>37</v>
      </c>
      <c r="H338" s="1">
        <v>2353</v>
      </c>
      <c r="I338" s="1">
        <v>2735</v>
      </c>
    </row>
    <row r="339" spans="1:9" x14ac:dyDescent="0.25">
      <c r="A339" s="1" t="s">
        <v>15</v>
      </c>
      <c r="B339" s="1" t="s">
        <v>51</v>
      </c>
      <c r="C339" s="1" t="s">
        <v>16</v>
      </c>
      <c r="D339" s="1" t="s">
        <v>14</v>
      </c>
      <c r="E339" s="1" t="s">
        <v>21</v>
      </c>
      <c r="F339" s="1">
        <v>86</v>
      </c>
      <c r="G339" s="1">
        <v>98</v>
      </c>
      <c r="H339" s="1">
        <v>83</v>
      </c>
      <c r="I339" s="1">
        <v>93</v>
      </c>
    </row>
    <row r="340" spans="1:9" x14ac:dyDescent="0.25">
      <c r="A340" s="1" t="s">
        <v>15</v>
      </c>
      <c r="B340" s="1" t="s">
        <v>51</v>
      </c>
      <c r="C340" s="1" t="s">
        <v>16</v>
      </c>
      <c r="D340" s="1" t="s">
        <v>14</v>
      </c>
      <c r="E340" s="1" t="s">
        <v>15</v>
      </c>
      <c r="F340" s="1">
        <v>95</v>
      </c>
      <c r="G340" s="1">
        <v>101</v>
      </c>
      <c r="H340" s="1">
        <v>2481</v>
      </c>
      <c r="I340" s="1">
        <v>2522</v>
      </c>
    </row>
    <row r="341" spans="1:9" x14ac:dyDescent="0.25">
      <c r="A341" s="1" t="s">
        <v>15</v>
      </c>
      <c r="B341" s="1" t="s">
        <v>51</v>
      </c>
      <c r="C341" s="1" t="s">
        <v>16</v>
      </c>
      <c r="D341" s="1" t="s">
        <v>12</v>
      </c>
      <c r="E341" s="1" t="s">
        <v>24</v>
      </c>
      <c r="F341" s="1">
        <v>100</v>
      </c>
      <c r="G341" s="1">
        <v>74</v>
      </c>
      <c r="H341" s="1">
        <v>77</v>
      </c>
      <c r="I341" s="1">
        <v>113</v>
      </c>
    </row>
    <row r="342" spans="1:9" x14ac:dyDescent="0.25">
      <c r="A342" s="1" t="s">
        <v>15</v>
      </c>
      <c r="B342" s="1" t="s">
        <v>51</v>
      </c>
      <c r="C342" s="1" t="s">
        <v>16</v>
      </c>
      <c r="D342" s="1" t="s">
        <v>14</v>
      </c>
      <c r="E342" s="1" t="s">
        <v>24</v>
      </c>
      <c r="F342" s="1">
        <v>105</v>
      </c>
      <c r="G342" s="1">
        <v>117</v>
      </c>
      <c r="H342" s="1">
        <v>151</v>
      </c>
      <c r="I342" s="1">
        <v>176</v>
      </c>
    </row>
    <row r="343" spans="1:9" x14ac:dyDescent="0.25">
      <c r="A343" s="1" t="s">
        <v>9</v>
      </c>
      <c r="B343" s="1" t="s">
        <v>51</v>
      </c>
      <c r="C343" s="1" t="s">
        <v>11</v>
      </c>
      <c r="D343" s="1" t="s">
        <v>12</v>
      </c>
      <c r="E343" s="1" t="s">
        <v>34</v>
      </c>
      <c r="F343" s="1">
        <v>35739</v>
      </c>
      <c r="G343" s="1">
        <v>34452</v>
      </c>
      <c r="H343" s="1">
        <v>33551</v>
      </c>
      <c r="I343" s="1">
        <v>33166</v>
      </c>
    </row>
    <row r="344" spans="1:9" x14ac:dyDescent="0.25">
      <c r="A344" s="1" t="s">
        <v>9</v>
      </c>
      <c r="B344" s="1" t="s">
        <v>51</v>
      </c>
      <c r="C344" s="1" t="s">
        <v>11</v>
      </c>
      <c r="D344" s="1" t="s">
        <v>14</v>
      </c>
      <c r="E344" s="1" t="s">
        <v>34</v>
      </c>
      <c r="F344" s="1">
        <v>34557</v>
      </c>
      <c r="G344" s="1">
        <v>33752</v>
      </c>
      <c r="H344" s="1">
        <v>32760</v>
      </c>
      <c r="I344" s="1">
        <v>32398</v>
      </c>
    </row>
    <row r="345" spans="1:9" x14ac:dyDescent="0.25">
      <c r="A345" s="1" t="s">
        <v>15</v>
      </c>
      <c r="B345" s="1" t="s">
        <v>51</v>
      </c>
      <c r="C345" s="1" t="s">
        <v>16</v>
      </c>
      <c r="D345" s="1" t="s">
        <v>12</v>
      </c>
      <c r="E345" s="1" t="s">
        <v>37</v>
      </c>
      <c r="F345" s="1">
        <v>157</v>
      </c>
      <c r="G345" s="1">
        <v>207</v>
      </c>
      <c r="H345" s="1">
        <v>281</v>
      </c>
      <c r="I345" s="1">
        <v>386</v>
      </c>
    </row>
    <row r="346" spans="1:9" x14ac:dyDescent="0.25">
      <c r="A346" s="1" t="s">
        <v>15</v>
      </c>
      <c r="B346" s="1" t="s">
        <v>51</v>
      </c>
      <c r="C346" s="1" t="s">
        <v>16</v>
      </c>
      <c r="D346" s="1" t="s">
        <v>14</v>
      </c>
      <c r="E346" s="1" t="s">
        <v>37</v>
      </c>
      <c r="F346" s="1">
        <v>192</v>
      </c>
      <c r="G346" s="1">
        <v>253</v>
      </c>
      <c r="H346" s="1">
        <v>286</v>
      </c>
      <c r="I346" s="1">
        <v>377</v>
      </c>
    </row>
    <row r="347" spans="1:9" x14ac:dyDescent="0.25">
      <c r="A347" s="1" t="s">
        <v>15</v>
      </c>
      <c r="B347" s="1" t="s">
        <v>51</v>
      </c>
      <c r="C347" s="1" t="s">
        <v>16</v>
      </c>
      <c r="D347" s="1" t="s">
        <v>12</v>
      </c>
      <c r="E347" s="1" t="s">
        <v>35</v>
      </c>
      <c r="F347" s="1">
        <v>285</v>
      </c>
      <c r="G347" s="1">
        <v>359</v>
      </c>
      <c r="H347" s="1">
        <v>382</v>
      </c>
      <c r="I347" s="1">
        <v>302</v>
      </c>
    </row>
    <row r="348" spans="1:9" x14ac:dyDescent="0.25">
      <c r="A348" s="1" t="s">
        <v>15</v>
      </c>
      <c r="B348" s="1" t="s">
        <v>51</v>
      </c>
      <c r="C348" s="1" t="s">
        <v>16</v>
      </c>
      <c r="D348" s="1" t="s">
        <v>12</v>
      </c>
      <c r="E348" s="1" t="s">
        <v>25</v>
      </c>
      <c r="F348" s="1">
        <v>293</v>
      </c>
      <c r="G348" s="1">
        <v>272</v>
      </c>
      <c r="H348" s="1">
        <v>256</v>
      </c>
      <c r="I348" s="1">
        <v>329</v>
      </c>
    </row>
    <row r="349" spans="1:9" x14ac:dyDescent="0.25">
      <c r="A349" s="1" t="s">
        <v>15</v>
      </c>
      <c r="B349" s="1" t="s">
        <v>51</v>
      </c>
      <c r="C349" s="1" t="s">
        <v>16</v>
      </c>
      <c r="D349" s="1" t="s">
        <v>12</v>
      </c>
      <c r="E349" s="1" t="s">
        <v>27</v>
      </c>
      <c r="F349" s="1">
        <v>296</v>
      </c>
      <c r="G349" s="1">
        <v>265</v>
      </c>
      <c r="H349" s="1">
        <v>262</v>
      </c>
      <c r="I349" s="1">
        <v>239</v>
      </c>
    </row>
    <row r="350" spans="1:9" x14ac:dyDescent="0.25">
      <c r="A350" s="1" t="s">
        <v>15</v>
      </c>
      <c r="B350" s="1" t="s">
        <v>51</v>
      </c>
      <c r="C350" s="1" t="s">
        <v>16</v>
      </c>
      <c r="D350" s="1" t="s">
        <v>12</v>
      </c>
      <c r="E350" s="1" t="s">
        <v>30</v>
      </c>
      <c r="F350" s="1">
        <v>367</v>
      </c>
      <c r="G350" s="1">
        <v>417</v>
      </c>
      <c r="H350" s="1">
        <v>239</v>
      </c>
      <c r="I350" s="1">
        <v>147</v>
      </c>
    </row>
    <row r="351" spans="1:9" x14ac:dyDescent="0.25">
      <c r="A351" s="1" t="s">
        <v>15</v>
      </c>
      <c r="B351" s="1" t="s">
        <v>51</v>
      </c>
      <c r="C351" s="1" t="s">
        <v>16</v>
      </c>
      <c r="D351" s="1" t="s">
        <v>14</v>
      </c>
      <c r="E351" s="1" t="s">
        <v>25</v>
      </c>
      <c r="F351" s="1">
        <v>435</v>
      </c>
      <c r="G351" s="1">
        <v>389</v>
      </c>
      <c r="H351" s="1">
        <v>451</v>
      </c>
      <c r="I351" s="1">
        <v>455</v>
      </c>
    </row>
    <row r="352" spans="1:9" x14ac:dyDescent="0.25">
      <c r="A352" s="1" t="s">
        <v>15</v>
      </c>
      <c r="B352" s="1" t="s">
        <v>51</v>
      </c>
      <c r="C352" s="1" t="s">
        <v>16</v>
      </c>
      <c r="D352" s="1" t="s">
        <v>12</v>
      </c>
      <c r="E352" s="1" t="s">
        <v>26</v>
      </c>
      <c r="F352" s="1">
        <v>468</v>
      </c>
      <c r="G352" s="1">
        <v>471</v>
      </c>
      <c r="H352" s="1">
        <v>485</v>
      </c>
      <c r="I352" s="1">
        <v>494</v>
      </c>
    </row>
    <row r="353" spans="1:9" x14ac:dyDescent="0.25">
      <c r="A353" s="1" t="s">
        <v>15</v>
      </c>
      <c r="B353" s="1" t="s">
        <v>51</v>
      </c>
      <c r="C353" s="1" t="s">
        <v>16</v>
      </c>
      <c r="D353" s="1" t="s">
        <v>14</v>
      </c>
      <c r="E353" s="1" t="s">
        <v>30</v>
      </c>
      <c r="F353" s="1">
        <v>495</v>
      </c>
      <c r="G353" s="1">
        <v>473</v>
      </c>
      <c r="H353" s="1">
        <v>420</v>
      </c>
      <c r="I353" s="1">
        <v>491</v>
      </c>
    </row>
    <row r="354" spans="1:9" x14ac:dyDescent="0.25">
      <c r="A354" s="1" t="s">
        <v>15</v>
      </c>
      <c r="B354" s="1" t="s">
        <v>51</v>
      </c>
      <c r="C354" s="1" t="s">
        <v>16</v>
      </c>
      <c r="D354" s="1" t="s">
        <v>14</v>
      </c>
      <c r="E354" s="1" t="s">
        <v>27</v>
      </c>
      <c r="F354" s="1">
        <v>590</v>
      </c>
      <c r="G354" s="1">
        <v>573</v>
      </c>
      <c r="H354" s="1">
        <v>612</v>
      </c>
      <c r="I354" s="1">
        <v>575</v>
      </c>
    </row>
    <row r="355" spans="1:9" x14ac:dyDescent="0.25">
      <c r="A355" s="1" t="s">
        <v>15</v>
      </c>
      <c r="B355" s="1" t="s">
        <v>51</v>
      </c>
      <c r="C355" s="1" t="s">
        <v>16</v>
      </c>
      <c r="D355" s="1" t="s">
        <v>14</v>
      </c>
      <c r="E355" s="1" t="s">
        <v>35</v>
      </c>
      <c r="F355" s="1">
        <v>627</v>
      </c>
      <c r="G355" s="1">
        <v>726</v>
      </c>
      <c r="H355" s="1">
        <v>682</v>
      </c>
      <c r="I355" s="1">
        <v>596</v>
      </c>
    </row>
    <row r="356" spans="1:9" x14ac:dyDescent="0.25">
      <c r="A356" s="1" t="s">
        <v>9</v>
      </c>
      <c r="B356" s="1" t="s">
        <v>51</v>
      </c>
      <c r="C356" s="1" t="s">
        <v>16</v>
      </c>
      <c r="D356" s="1" t="s">
        <v>12</v>
      </c>
      <c r="E356" s="1" t="s">
        <v>49</v>
      </c>
      <c r="F356" s="1">
        <v>709</v>
      </c>
      <c r="G356" s="1">
        <v>726</v>
      </c>
      <c r="H356" s="1">
        <v>773</v>
      </c>
      <c r="I356" s="1">
        <v>764</v>
      </c>
    </row>
    <row r="357" spans="1:9" x14ac:dyDescent="0.25">
      <c r="A357" s="1" t="s">
        <v>9</v>
      </c>
      <c r="B357" s="1" t="s">
        <v>51</v>
      </c>
      <c r="C357" s="1" t="s">
        <v>16</v>
      </c>
      <c r="D357" s="1" t="s">
        <v>14</v>
      </c>
      <c r="E357" s="1" t="s">
        <v>49</v>
      </c>
      <c r="F357" s="1">
        <v>763</v>
      </c>
      <c r="G357" s="1">
        <v>778</v>
      </c>
      <c r="H357" s="1">
        <v>776</v>
      </c>
      <c r="I357" s="1">
        <v>759</v>
      </c>
    </row>
    <row r="358" spans="1:9" x14ac:dyDescent="0.25">
      <c r="A358" s="1" t="s">
        <v>9</v>
      </c>
      <c r="B358" s="1" t="s">
        <v>51</v>
      </c>
      <c r="C358" s="1" t="s">
        <v>11</v>
      </c>
      <c r="D358" s="1" t="s">
        <v>12</v>
      </c>
      <c r="E358" s="1" t="s">
        <v>25</v>
      </c>
      <c r="F358" s="1">
        <v>634</v>
      </c>
      <c r="G358" s="1">
        <v>590</v>
      </c>
      <c r="H358" s="1">
        <v>738</v>
      </c>
      <c r="I358" s="1">
        <v>706</v>
      </c>
    </row>
    <row r="359" spans="1:9" x14ac:dyDescent="0.25">
      <c r="A359" s="1" t="s">
        <v>9</v>
      </c>
      <c r="B359" s="1" t="s">
        <v>51</v>
      </c>
      <c r="C359" s="1" t="s">
        <v>11</v>
      </c>
      <c r="D359" s="1" t="s">
        <v>14</v>
      </c>
      <c r="E359" s="1" t="s">
        <v>25</v>
      </c>
      <c r="F359" s="1">
        <v>743</v>
      </c>
      <c r="G359" s="1">
        <v>671</v>
      </c>
      <c r="H359" s="1">
        <v>836</v>
      </c>
      <c r="I359" s="1">
        <v>794</v>
      </c>
    </row>
    <row r="360" spans="1:9" x14ac:dyDescent="0.25">
      <c r="A360" s="1" t="s">
        <v>15</v>
      </c>
      <c r="B360" s="1" t="s">
        <v>51</v>
      </c>
      <c r="C360" s="1" t="s">
        <v>16</v>
      </c>
      <c r="D360" s="1" t="s">
        <v>14</v>
      </c>
      <c r="E360" s="1" t="s">
        <v>26</v>
      </c>
      <c r="F360" s="1">
        <v>815</v>
      </c>
      <c r="G360" s="1">
        <v>840</v>
      </c>
      <c r="H360" s="1">
        <v>924</v>
      </c>
      <c r="I360" s="1">
        <v>951</v>
      </c>
    </row>
    <row r="361" spans="1:9" x14ac:dyDescent="0.25">
      <c r="A361" s="1" t="s">
        <v>15</v>
      </c>
      <c r="B361" s="1" t="s">
        <v>51</v>
      </c>
      <c r="C361" s="1" t="s">
        <v>16</v>
      </c>
      <c r="D361" s="1" t="s">
        <v>12</v>
      </c>
      <c r="E361" s="1" t="s">
        <v>28</v>
      </c>
      <c r="F361" s="1">
        <v>861</v>
      </c>
      <c r="G361" s="1">
        <v>1052</v>
      </c>
      <c r="H361" s="1">
        <v>1176</v>
      </c>
      <c r="I361" s="1">
        <v>1428</v>
      </c>
    </row>
    <row r="362" spans="1:9" x14ac:dyDescent="0.25">
      <c r="A362" s="1" t="s">
        <v>15</v>
      </c>
      <c r="B362" s="1" t="s">
        <v>51</v>
      </c>
      <c r="C362" s="1" t="s">
        <v>16</v>
      </c>
      <c r="D362" s="1" t="s">
        <v>12</v>
      </c>
      <c r="E362" s="1" t="s">
        <v>38</v>
      </c>
      <c r="F362" s="1">
        <v>1194</v>
      </c>
      <c r="G362" s="1">
        <v>1156</v>
      </c>
      <c r="H362" s="1">
        <v>1267</v>
      </c>
      <c r="I362" s="1">
        <v>1284</v>
      </c>
    </row>
    <row r="363" spans="1:9" x14ac:dyDescent="0.25">
      <c r="A363" s="1" t="s">
        <v>15</v>
      </c>
      <c r="B363" s="1" t="s">
        <v>51</v>
      </c>
      <c r="C363" s="1" t="s">
        <v>16</v>
      </c>
      <c r="D363" s="1" t="s">
        <v>14</v>
      </c>
      <c r="E363" s="1" t="s">
        <v>38</v>
      </c>
      <c r="F363" s="1">
        <v>1286</v>
      </c>
      <c r="G363" s="1">
        <v>1156</v>
      </c>
      <c r="H363" s="1">
        <v>1267</v>
      </c>
      <c r="I363" s="1">
        <v>1199</v>
      </c>
    </row>
    <row r="364" spans="1:9" x14ac:dyDescent="0.25">
      <c r="A364" s="1" t="s">
        <v>15</v>
      </c>
      <c r="B364" s="1" t="s">
        <v>51</v>
      </c>
      <c r="C364" s="1" t="s">
        <v>16</v>
      </c>
      <c r="D364" s="1" t="s">
        <v>14</v>
      </c>
      <c r="E364" s="1" t="s">
        <v>28</v>
      </c>
      <c r="F364" s="1">
        <v>1488</v>
      </c>
      <c r="G364" s="1">
        <v>1697</v>
      </c>
      <c r="H364" s="1">
        <v>1987</v>
      </c>
      <c r="I364" s="1">
        <v>2665</v>
      </c>
    </row>
    <row r="365" spans="1:9" x14ac:dyDescent="0.25">
      <c r="A365" s="1" t="s">
        <v>15</v>
      </c>
      <c r="B365" s="1" t="s">
        <v>51</v>
      </c>
      <c r="C365" s="1" t="s">
        <v>16</v>
      </c>
      <c r="D365" s="1" t="s">
        <v>12</v>
      </c>
      <c r="E365" s="1" t="s">
        <v>41</v>
      </c>
      <c r="F365" s="1">
        <v>1675</v>
      </c>
      <c r="G365" s="1">
        <v>1852</v>
      </c>
      <c r="H365" s="1">
        <v>2104</v>
      </c>
      <c r="I365" s="1">
        <v>2347</v>
      </c>
    </row>
    <row r="366" spans="1:9" x14ac:dyDescent="0.25">
      <c r="A366" s="1" t="s">
        <v>15</v>
      </c>
      <c r="B366" s="1" t="s">
        <v>51</v>
      </c>
      <c r="C366" s="1" t="s">
        <v>16</v>
      </c>
      <c r="D366" s="1" t="s">
        <v>12</v>
      </c>
      <c r="E366" s="1" t="s">
        <v>40</v>
      </c>
      <c r="F366" s="1">
        <v>1693</v>
      </c>
      <c r="G366" s="1">
        <v>1520</v>
      </c>
      <c r="H366" s="1">
        <v>1546</v>
      </c>
      <c r="I366" s="1">
        <v>1504</v>
      </c>
    </row>
    <row r="367" spans="1:9" x14ac:dyDescent="0.25">
      <c r="A367" s="1" t="s">
        <v>15</v>
      </c>
      <c r="B367" s="1" t="s">
        <v>51</v>
      </c>
      <c r="C367" s="1" t="s">
        <v>16</v>
      </c>
      <c r="D367" s="1" t="s">
        <v>12</v>
      </c>
      <c r="E367" s="1" t="s">
        <v>17</v>
      </c>
      <c r="F367" s="1">
        <v>2727</v>
      </c>
      <c r="G367" s="1">
        <v>2265</v>
      </c>
      <c r="H367" s="1">
        <v>2267</v>
      </c>
      <c r="I367" s="1">
        <v>1707</v>
      </c>
    </row>
    <row r="368" spans="1:9" x14ac:dyDescent="0.25">
      <c r="A368" s="1" t="s">
        <v>15</v>
      </c>
      <c r="B368" s="1" t="s">
        <v>51</v>
      </c>
      <c r="C368" s="1" t="s">
        <v>16</v>
      </c>
      <c r="D368" s="1" t="s">
        <v>14</v>
      </c>
      <c r="E368" s="1" t="s">
        <v>40</v>
      </c>
      <c r="F368" s="1">
        <v>2929</v>
      </c>
      <c r="G368" s="1">
        <v>2855</v>
      </c>
      <c r="H368" s="1">
        <v>2937</v>
      </c>
      <c r="I368" s="1">
        <v>2975</v>
      </c>
    </row>
    <row r="369" spans="1:9" x14ac:dyDescent="0.25">
      <c r="A369" s="1" t="s">
        <v>9</v>
      </c>
      <c r="B369" s="1" t="s">
        <v>51</v>
      </c>
      <c r="C369" s="1" t="s">
        <v>16</v>
      </c>
      <c r="D369" s="1" t="s">
        <v>14</v>
      </c>
      <c r="E369" s="1" t="s">
        <v>20</v>
      </c>
      <c r="F369" s="1">
        <v>3255</v>
      </c>
      <c r="G369" s="1">
        <v>3277</v>
      </c>
      <c r="H369" s="1">
        <v>3450</v>
      </c>
      <c r="I369" s="1">
        <v>3701</v>
      </c>
    </row>
    <row r="370" spans="1:9" x14ac:dyDescent="0.25">
      <c r="A370" s="1" t="s">
        <v>9</v>
      </c>
      <c r="B370" s="1" t="s">
        <v>51</v>
      </c>
      <c r="C370" s="1" t="s">
        <v>16</v>
      </c>
      <c r="D370" s="1" t="s">
        <v>12</v>
      </c>
      <c r="E370" s="1" t="s">
        <v>20</v>
      </c>
      <c r="F370" s="1">
        <v>3365</v>
      </c>
      <c r="G370" s="1">
        <v>3349</v>
      </c>
      <c r="H370" s="1">
        <v>3449</v>
      </c>
      <c r="I370" s="1">
        <v>3712</v>
      </c>
    </row>
    <row r="371" spans="1:9" x14ac:dyDescent="0.25">
      <c r="A371" s="1" t="s">
        <v>15</v>
      </c>
      <c r="B371" s="1" t="s">
        <v>51</v>
      </c>
      <c r="C371" s="1" t="s">
        <v>16</v>
      </c>
      <c r="D371" s="1" t="s">
        <v>14</v>
      </c>
      <c r="E371" s="1" t="s">
        <v>17</v>
      </c>
      <c r="F371" s="1">
        <v>3961</v>
      </c>
      <c r="G371" s="1">
        <v>3790</v>
      </c>
      <c r="H371" s="1">
        <v>3620</v>
      </c>
      <c r="I371" s="1">
        <v>2793</v>
      </c>
    </row>
    <row r="372" spans="1:9" x14ac:dyDescent="0.25">
      <c r="A372" s="1" t="s">
        <v>15</v>
      </c>
      <c r="B372" s="1" t="s">
        <v>51</v>
      </c>
      <c r="C372" s="1" t="s">
        <v>16</v>
      </c>
      <c r="D372" s="1" t="s">
        <v>14</v>
      </c>
      <c r="E372" s="1" t="s">
        <v>41</v>
      </c>
      <c r="F372" s="1">
        <v>4195</v>
      </c>
      <c r="G372" s="1">
        <v>5014</v>
      </c>
      <c r="H372" s="1">
        <v>5747</v>
      </c>
      <c r="I372" s="1">
        <v>6382</v>
      </c>
    </row>
    <row r="373" spans="1:9" x14ac:dyDescent="0.25">
      <c r="A373" s="1" t="s">
        <v>9</v>
      </c>
      <c r="B373" s="1" t="s">
        <v>51</v>
      </c>
      <c r="C373" s="1" t="s">
        <v>16</v>
      </c>
      <c r="D373" s="1" t="s">
        <v>12</v>
      </c>
      <c r="E373" s="1" t="s">
        <v>18</v>
      </c>
      <c r="F373" s="1">
        <v>6121</v>
      </c>
      <c r="G373" s="1">
        <v>6226</v>
      </c>
      <c r="H373" s="1">
        <v>6281</v>
      </c>
      <c r="I373" s="1">
        <v>6212</v>
      </c>
    </row>
    <row r="374" spans="1:9" x14ac:dyDescent="0.25">
      <c r="A374" s="1" t="s">
        <v>9</v>
      </c>
      <c r="B374" s="1" t="s">
        <v>51</v>
      </c>
      <c r="C374" s="1" t="s">
        <v>16</v>
      </c>
      <c r="D374" s="1" t="s">
        <v>14</v>
      </c>
      <c r="E374" s="1" t="s">
        <v>18</v>
      </c>
      <c r="F374" s="1">
        <v>6305</v>
      </c>
      <c r="G374" s="1">
        <v>6361</v>
      </c>
      <c r="H374" s="1">
        <v>6451</v>
      </c>
      <c r="I374" s="1">
        <v>6409</v>
      </c>
    </row>
    <row r="375" spans="1:9" x14ac:dyDescent="0.25">
      <c r="A375" s="1" t="s">
        <v>9</v>
      </c>
      <c r="B375" s="1" t="s">
        <v>51</v>
      </c>
      <c r="C375" s="1" t="s">
        <v>11</v>
      </c>
      <c r="D375" s="1" t="s">
        <v>12</v>
      </c>
      <c r="E375" s="1" t="s">
        <v>50</v>
      </c>
      <c r="F375" s="1">
        <v>7054</v>
      </c>
      <c r="G375" s="1">
        <v>7194</v>
      </c>
      <c r="H375" s="1">
        <v>6976</v>
      </c>
      <c r="I375" s="1">
        <v>7600</v>
      </c>
    </row>
    <row r="376" spans="1:9" x14ac:dyDescent="0.25">
      <c r="A376" s="1" t="s">
        <v>9</v>
      </c>
      <c r="B376" s="1" t="s">
        <v>51</v>
      </c>
      <c r="C376" s="1" t="s">
        <v>11</v>
      </c>
      <c r="D376" s="1" t="s">
        <v>14</v>
      </c>
      <c r="E376" s="1" t="s">
        <v>50</v>
      </c>
      <c r="F376" s="1">
        <v>7242</v>
      </c>
      <c r="G376" s="1">
        <v>7249</v>
      </c>
      <c r="H376" s="1">
        <v>7122</v>
      </c>
      <c r="I376" s="1">
        <v>7540</v>
      </c>
    </row>
    <row r="377" spans="1:9" x14ac:dyDescent="0.25">
      <c r="A377" s="1" t="s">
        <v>15</v>
      </c>
      <c r="B377" s="1" t="s">
        <v>51</v>
      </c>
      <c r="C377" s="1" t="s">
        <v>16</v>
      </c>
      <c r="D377" s="1" t="s">
        <v>14</v>
      </c>
      <c r="E377" s="1" t="s">
        <v>22</v>
      </c>
      <c r="F377" s="1">
        <v>7105</v>
      </c>
      <c r="G377" s="1">
        <v>7002</v>
      </c>
      <c r="H377" s="1">
        <v>6879</v>
      </c>
      <c r="I377" s="1">
        <v>6818</v>
      </c>
    </row>
    <row r="378" spans="1:9" x14ac:dyDescent="0.25">
      <c r="A378" s="1" t="s">
        <v>9</v>
      </c>
      <c r="B378" s="1" t="s">
        <v>51</v>
      </c>
      <c r="C378" s="1" t="s">
        <v>16</v>
      </c>
      <c r="D378" s="1" t="s">
        <v>12</v>
      </c>
      <c r="E378" s="1" t="s">
        <v>23</v>
      </c>
      <c r="F378" s="1">
        <v>7760</v>
      </c>
      <c r="G378" s="1">
        <v>7856</v>
      </c>
      <c r="H378" s="1">
        <v>7978</v>
      </c>
      <c r="I378" s="1">
        <v>7930</v>
      </c>
    </row>
    <row r="379" spans="1:9" x14ac:dyDescent="0.25">
      <c r="A379" s="1" t="s">
        <v>9</v>
      </c>
      <c r="B379" s="1" t="s">
        <v>51</v>
      </c>
      <c r="C379" s="1" t="s">
        <v>16</v>
      </c>
      <c r="D379" s="1" t="s">
        <v>14</v>
      </c>
      <c r="E379" s="1" t="s">
        <v>23</v>
      </c>
      <c r="F379" s="1">
        <v>9772</v>
      </c>
      <c r="G379" s="1">
        <v>9636</v>
      </c>
      <c r="H379" s="1">
        <v>9788</v>
      </c>
      <c r="I379" s="1">
        <v>9769</v>
      </c>
    </row>
    <row r="380" spans="1:9" x14ac:dyDescent="0.25">
      <c r="A380" s="1" t="s">
        <v>15</v>
      </c>
      <c r="B380" s="1" t="s">
        <v>51</v>
      </c>
      <c r="C380" s="1" t="s">
        <v>16</v>
      </c>
      <c r="D380" s="1" t="s">
        <v>14</v>
      </c>
      <c r="E380" s="1" t="s">
        <v>39</v>
      </c>
      <c r="F380" s="1">
        <v>9816</v>
      </c>
      <c r="G380" s="1">
        <v>8661</v>
      </c>
      <c r="H380" s="1">
        <v>7714</v>
      </c>
      <c r="I380" s="1">
        <v>7519</v>
      </c>
    </row>
    <row r="381" spans="1:9" x14ac:dyDescent="0.25">
      <c r="A381" s="1" t="s">
        <v>15</v>
      </c>
      <c r="B381" s="1" t="s">
        <v>51</v>
      </c>
      <c r="C381" s="1" t="s">
        <v>16</v>
      </c>
      <c r="D381" s="1" t="s">
        <v>12</v>
      </c>
      <c r="E381" s="1" t="s">
        <v>22</v>
      </c>
      <c r="F381" s="1">
        <v>10503</v>
      </c>
      <c r="G381" s="1">
        <v>10347</v>
      </c>
      <c r="H381" s="1">
        <v>10236</v>
      </c>
      <c r="I381" s="1">
        <v>9794</v>
      </c>
    </row>
    <row r="382" spans="1:9" x14ac:dyDescent="0.25">
      <c r="A382" s="1" t="s">
        <v>9</v>
      </c>
      <c r="B382" s="1" t="s">
        <v>51</v>
      </c>
      <c r="C382" s="1" t="s">
        <v>16</v>
      </c>
      <c r="D382" s="1" t="s">
        <v>12</v>
      </c>
      <c r="E382" s="1" t="s">
        <v>21</v>
      </c>
      <c r="F382" s="1">
        <v>10828</v>
      </c>
      <c r="G382" s="1">
        <v>11048</v>
      </c>
      <c r="H382" s="1">
        <v>11523</v>
      </c>
      <c r="I382" s="1">
        <v>11703</v>
      </c>
    </row>
    <row r="383" spans="1:9" x14ac:dyDescent="0.25">
      <c r="A383" s="1" t="s">
        <v>9</v>
      </c>
      <c r="B383" s="1" t="s">
        <v>51</v>
      </c>
      <c r="C383" s="1" t="s">
        <v>16</v>
      </c>
      <c r="D383" s="1" t="s">
        <v>14</v>
      </c>
      <c r="E383" s="1" t="s">
        <v>21</v>
      </c>
      <c r="F383" s="1">
        <v>11195</v>
      </c>
      <c r="G383" s="1">
        <v>11682</v>
      </c>
      <c r="H383" s="1">
        <v>11912</v>
      </c>
      <c r="I383" s="1">
        <v>12124</v>
      </c>
    </row>
    <row r="384" spans="1:9" x14ac:dyDescent="0.25">
      <c r="A384" s="1" t="s">
        <v>15</v>
      </c>
      <c r="B384" s="1" t="s">
        <v>51</v>
      </c>
      <c r="C384" s="1" t="s">
        <v>16</v>
      </c>
      <c r="D384" s="1" t="s">
        <v>14</v>
      </c>
      <c r="E384" s="1" t="s">
        <v>44</v>
      </c>
      <c r="F384" s="1">
        <v>11295</v>
      </c>
      <c r="G384" s="1">
        <v>19989</v>
      </c>
      <c r="H384" s="1">
        <v>19980</v>
      </c>
      <c r="I384" s="1">
        <v>19980</v>
      </c>
    </row>
    <row r="385" spans="1:9" x14ac:dyDescent="0.25">
      <c r="A385" s="1" t="s">
        <v>15</v>
      </c>
      <c r="B385" s="1" t="s">
        <v>51</v>
      </c>
      <c r="C385" s="1" t="s">
        <v>16</v>
      </c>
      <c r="D385" s="1" t="s">
        <v>12</v>
      </c>
      <c r="E385" s="1" t="s">
        <v>44</v>
      </c>
      <c r="F385" s="1">
        <v>12991</v>
      </c>
      <c r="G385" s="1">
        <v>14123</v>
      </c>
      <c r="H385" s="1">
        <v>14124</v>
      </c>
      <c r="I385" s="1">
        <v>14124</v>
      </c>
    </row>
    <row r="386" spans="1:9" x14ac:dyDescent="0.25">
      <c r="A386" s="1" t="s">
        <v>15</v>
      </c>
      <c r="B386" s="1" t="s">
        <v>51</v>
      </c>
      <c r="C386" s="1" t="s">
        <v>16</v>
      </c>
      <c r="D386" s="1" t="s">
        <v>12</v>
      </c>
      <c r="E386" s="1" t="s">
        <v>39</v>
      </c>
      <c r="F386" s="1">
        <v>14957</v>
      </c>
      <c r="G386" s="1">
        <v>14545</v>
      </c>
      <c r="H386" s="1">
        <v>13358</v>
      </c>
      <c r="I386" s="1">
        <v>13214</v>
      </c>
    </row>
    <row r="387" spans="1:9" x14ac:dyDescent="0.25">
      <c r="A387" s="1" t="s">
        <v>9</v>
      </c>
      <c r="B387" s="1" t="s">
        <v>51</v>
      </c>
      <c r="C387" s="1" t="s">
        <v>16</v>
      </c>
      <c r="D387" s="1" t="s">
        <v>12</v>
      </c>
      <c r="E387" s="1" t="s">
        <v>25</v>
      </c>
      <c r="F387" s="1">
        <v>17439</v>
      </c>
      <c r="G387" s="1">
        <v>16897</v>
      </c>
      <c r="H387" s="1">
        <v>16468</v>
      </c>
      <c r="I387" s="1">
        <v>16455</v>
      </c>
    </row>
    <row r="388" spans="1:9" x14ac:dyDescent="0.25">
      <c r="A388" s="1" t="s">
        <v>9</v>
      </c>
      <c r="B388" s="1" t="s">
        <v>51</v>
      </c>
      <c r="C388" s="1" t="s">
        <v>16</v>
      </c>
      <c r="D388" s="1" t="s">
        <v>14</v>
      </c>
      <c r="E388" s="1" t="s">
        <v>25</v>
      </c>
      <c r="F388" s="1">
        <v>18429</v>
      </c>
      <c r="G388" s="1">
        <v>18383</v>
      </c>
      <c r="H388" s="1">
        <v>17997</v>
      </c>
      <c r="I388" s="1">
        <v>18177</v>
      </c>
    </row>
    <row r="389" spans="1:9" x14ac:dyDescent="0.25">
      <c r="A389" s="1" t="s">
        <v>9</v>
      </c>
      <c r="B389" s="1" t="s">
        <v>51</v>
      </c>
      <c r="C389" s="1" t="s">
        <v>16</v>
      </c>
      <c r="D389" s="1" t="s">
        <v>12</v>
      </c>
      <c r="E389" s="1" t="s">
        <v>27</v>
      </c>
      <c r="F389" s="1">
        <v>25446</v>
      </c>
      <c r="G389" s="1">
        <v>26048</v>
      </c>
      <c r="H389" s="1">
        <v>25952</v>
      </c>
      <c r="I389" s="1">
        <v>25981</v>
      </c>
    </row>
    <row r="390" spans="1:9" x14ac:dyDescent="0.25">
      <c r="A390" s="1" t="s">
        <v>9</v>
      </c>
      <c r="B390" s="1" t="s">
        <v>51</v>
      </c>
      <c r="C390" s="1" t="s">
        <v>16</v>
      </c>
      <c r="D390" s="1" t="s">
        <v>12</v>
      </c>
      <c r="E390" s="1" t="s">
        <v>26</v>
      </c>
      <c r="F390" s="1">
        <v>26312</v>
      </c>
      <c r="G390" s="1">
        <v>25885</v>
      </c>
      <c r="H390" s="1">
        <v>25532</v>
      </c>
      <c r="I390" s="1">
        <v>25518</v>
      </c>
    </row>
    <row r="391" spans="1:9" x14ac:dyDescent="0.25">
      <c r="A391" s="1" t="s">
        <v>9</v>
      </c>
      <c r="B391" s="1" t="s">
        <v>51</v>
      </c>
      <c r="C391" s="1" t="s">
        <v>16</v>
      </c>
      <c r="D391" s="1" t="s">
        <v>14</v>
      </c>
      <c r="E391" s="1" t="s">
        <v>27</v>
      </c>
      <c r="F391" s="1">
        <v>26962</v>
      </c>
      <c r="G391" s="1">
        <v>27500</v>
      </c>
      <c r="H391" s="1">
        <v>27467</v>
      </c>
      <c r="I391" s="1">
        <v>27615</v>
      </c>
    </row>
    <row r="392" spans="1:9" x14ac:dyDescent="0.25">
      <c r="A392" s="1" t="s">
        <v>9</v>
      </c>
      <c r="B392" s="1" t="s">
        <v>51</v>
      </c>
      <c r="C392" s="1" t="s">
        <v>16</v>
      </c>
      <c r="D392" s="1" t="s">
        <v>14</v>
      </c>
      <c r="E392" s="1" t="s">
        <v>26</v>
      </c>
      <c r="F392" s="1">
        <v>27532</v>
      </c>
      <c r="G392" s="1">
        <v>27256</v>
      </c>
      <c r="H392" s="1">
        <v>27079</v>
      </c>
      <c r="I392" s="1">
        <v>27690</v>
      </c>
    </row>
    <row r="393" spans="1:9" x14ac:dyDescent="0.25">
      <c r="A393" s="1" t="s">
        <v>15</v>
      </c>
      <c r="B393" s="1" t="s">
        <v>51</v>
      </c>
      <c r="C393" s="1" t="s">
        <v>11</v>
      </c>
      <c r="D393" s="1" t="s">
        <v>12</v>
      </c>
      <c r="E393" s="1" t="s">
        <v>45</v>
      </c>
      <c r="F393" s="1">
        <v>6705</v>
      </c>
      <c r="G393" s="1">
        <v>5340</v>
      </c>
      <c r="H393" s="1">
        <v>2442</v>
      </c>
      <c r="I393" s="1">
        <v>4022</v>
      </c>
    </row>
    <row r="394" spans="1:9" x14ac:dyDescent="0.25">
      <c r="A394" s="1" t="s">
        <v>9</v>
      </c>
      <c r="B394" s="1" t="s">
        <v>51</v>
      </c>
      <c r="C394" s="1" t="s">
        <v>11</v>
      </c>
      <c r="D394" s="1" t="s">
        <v>12</v>
      </c>
      <c r="E394" s="1" t="s">
        <v>45</v>
      </c>
      <c r="F394" s="1">
        <v>246024</v>
      </c>
      <c r="G394" s="1">
        <v>241489</v>
      </c>
      <c r="H394" s="1">
        <v>236526</v>
      </c>
      <c r="I394" s="1">
        <v>234223</v>
      </c>
    </row>
    <row r="395" spans="1:9" x14ac:dyDescent="0.25">
      <c r="A395" s="1" t="s">
        <v>15</v>
      </c>
      <c r="B395" s="1" t="s">
        <v>51</v>
      </c>
      <c r="C395" s="1" t="s">
        <v>11</v>
      </c>
      <c r="D395" s="1" t="s">
        <v>14</v>
      </c>
      <c r="E395" s="1" t="s">
        <v>45</v>
      </c>
      <c r="F395" s="1">
        <v>6400</v>
      </c>
      <c r="G395" s="1">
        <v>6705</v>
      </c>
      <c r="H395" s="1">
        <v>2662</v>
      </c>
      <c r="I395" s="1">
        <v>3830</v>
      </c>
    </row>
    <row r="396" spans="1:9" x14ac:dyDescent="0.25">
      <c r="A396" s="1" t="s">
        <v>9</v>
      </c>
      <c r="B396" s="1" t="s">
        <v>51</v>
      </c>
      <c r="C396" s="1" t="s">
        <v>11</v>
      </c>
      <c r="D396" s="1" t="s">
        <v>14</v>
      </c>
      <c r="E396" s="1" t="s">
        <v>45</v>
      </c>
      <c r="F396" s="1">
        <v>259187</v>
      </c>
      <c r="G396" s="1">
        <v>254570</v>
      </c>
      <c r="H396" s="1">
        <v>248867</v>
      </c>
      <c r="I396" s="1">
        <v>246867</v>
      </c>
    </row>
    <row r="397" spans="1:9" x14ac:dyDescent="0.25">
      <c r="A397" s="1" t="s">
        <v>9</v>
      </c>
      <c r="B397" s="1" t="s">
        <v>51</v>
      </c>
      <c r="C397" s="1" t="s">
        <v>16</v>
      </c>
      <c r="D397" s="1" t="s">
        <v>12</v>
      </c>
      <c r="E397" s="1" t="s">
        <v>24</v>
      </c>
      <c r="F397" s="1">
        <v>39125</v>
      </c>
      <c r="G397" s="1">
        <v>40836</v>
      </c>
      <c r="H397" s="1">
        <v>40449</v>
      </c>
      <c r="I397" s="1">
        <v>41798</v>
      </c>
    </row>
    <row r="398" spans="1:9" x14ac:dyDescent="0.25">
      <c r="A398" s="1" t="s">
        <v>15</v>
      </c>
      <c r="B398" s="1" t="s">
        <v>51</v>
      </c>
      <c r="C398" s="1" t="s">
        <v>16</v>
      </c>
      <c r="D398" s="1" t="s">
        <v>14</v>
      </c>
      <c r="E398" s="1" t="s">
        <v>48</v>
      </c>
      <c r="F398" s="1">
        <v>41085</v>
      </c>
      <c r="G398" s="1">
        <v>40628</v>
      </c>
      <c r="H398" s="1">
        <v>40331</v>
      </c>
      <c r="I398" s="1">
        <v>40506</v>
      </c>
    </row>
    <row r="399" spans="1:9" x14ac:dyDescent="0.25">
      <c r="A399" s="1" t="s">
        <v>9</v>
      </c>
      <c r="B399" s="1" t="s">
        <v>51</v>
      </c>
      <c r="C399" s="1" t="s">
        <v>16</v>
      </c>
      <c r="D399" s="1" t="s">
        <v>12</v>
      </c>
      <c r="E399" s="1" t="s">
        <v>48</v>
      </c>
      <c r="F399" s="1">
        <v>41530</v>
      </c>
      <c r="G399" s="1">
        <v>41570</v>
      </c>
      <c r="H399" s="1">
        <v>41386</v>
      </c>
      <c r="I399" s="1">
        <v>40963</v>
      </c>
    </row>
    <row r="400" spans="1:9" x14ac:dyDescent="0.25">
      <c r="A400" s="1" t="s">
        <v>9</v>
      </c>
      <c r="B400" s="1" t="s">
        <v>51</v>
      </c>
      <c r="C400" s="1" t="s">
        <v>16</v>
      </c>
      <c r="D400" s="1" t="s">
        <v>14</v>
      </c>
      <c r="E400" s="1" t="s">
        <v>24</v>
      </c>
      <c r="F400" s="1">
        <v>41872</v>
      </c>
      <c r="G400" s="1">
        <v>43893</v>
      </c>
      <c r="H400" s="1">
        <v>43221</v>
      </c>
      <c r="I400" s="1">
        <v>44555</v>
      </c>
    </row>
    <row r="401" spans="1:9" x14ac:dyDescent="0.25">
      <c r="A401" s="1" t="s">
        <v>15</v>
      </c>
      <c r="B401" s="1" t="s">
        <v>51</v>
      </c>
      <c r="C401" s="1" t="s">
        <v>16</v>
      </c>
      <c r="D401" s="1" t="s">
        <v>12</v>
      </c>
      <c r="E401" s="1" t="s">
        <v>48</v>
      </c>
      <c r="F401" s="1">
        <v>47420</v>
      </c>
      <c r="G401" s="1">
        <v>49813</v>
      </c>
      <c r="H401" s="1">
        <v>50565</v>
      </c>
      <c r="I401" s="1">
        <v>51587</v>
      </c>
    </row>
    <row r="402" spans="1:9" x14ac:dyDescent="0.25">
      <c r="A402" s="1" t="s">
        <v>9</v>
      </c>
      <c r="B402" s="1" t="s">
        <v>51</v>
      </c>
      <c r="C402" s="1" t="s">
        <v>16</v>
      </c>
      <c r="D402" s="1" t="s">
        <v>14</v>
      </c>
      <c r="E402" s="1" t="s">
        <v>48</v>
      </c>
      <c r="F402" s="1">
        <v>51487</v>
      </c>
      <c r="G402" s="1">
        <v>50261</v>
      </c>
      <c r="H402" s="1">
        <v>49982</v>
      </c>
      <c r="I402" s="1">
        <v>49733</v>
      </c>
    </row>
    <row r="403" spans="1:9" x14ac:dyDescent="0.25">
      <c r="A403" s="1" t="s">
        <v>15</v>
      </c>
      <c r="B403" s="1" t="s">
        <v>51</v>
      </c>
      <c r="C403" s="1" t="s">
        <v>16</v>
      </c>
      <c r="D403" s="1" t="s">
        <v>12</v>
      </c>
      <c r="E403" s="1" t="s">
        <v>45</v>
      </c>
      <c r="F403" s="1">
        <v>59000</v>
      </c>
      <c r="G403" s="1">
        <v>67951</v>
      </c>
      <c r="H403" s="1">
        <v>85247</v>
      </c>
      <c r="I403" s="1">
        <v>104752</v>
      </c>
    </row>
    <row r="404" spans="1:9" x14ac:dyDescent="0.25">
      <c r="A404" s="1" t="s">
        <v>15</v>
      </c>
      <c r="B404" s="1" t="s">
        <v>51</v>
      </c>
      <c r="C404" s="1" t="s">
        <v>16</v>
      </c>
      <c r="D404" s="1" t="s">
        <v>14</v>
      </c>
      <c r="E404" s="1" t="s">
        <v>45</v>
      </c>
      <c r="F404" s="1">
        <v>73231</v>
      </c>
      <c r="G404" s="1">
        <v>85239</v>
      </c>
      <c r="H404" s="1">
        <v>97029</v>
      </c>
      <c r="I404" s="1">
        <v>124988</v>
      </c>
    </row>
    <row r="405" spans="1:9" x14ac:dyDescent="0.25">
      <c r="A405" s="1" t="s">
        <v>9</v>
      </c>
      <c r="B405" s="1" t="s">
        <v>51</v>
      </c>
      <c r="C405" s="1" t="s">
        <v>16</v>
      </c>
      <c r="D405" s="1" t="s">
        <v>12</v>
      </c>
      <c r="E405" s="1" t="s">
        <v>22</v>
      </c>
      <c r="F405" s="1">
        <v>76231</v>
      </c>
      <c r="G405" s="1">
        <v>77880</v>
      </c>
      <c r="H405" s="1">
        <v>80639</v>
      </c>
      <c r="I405" s="1">
        <v>84089</v>
      </c>
    </row>
    <row r="406" spans="1:9" x14ac:dyDescent="0.25">
      <c r="A406" s="1" t="s">
        <v>9</v>
      </c>
      <c r="B406" s="1" t="s">
        <v>51</v>
      </c>
      <c r="C406" s="1" t="s">
        <v>16</v>
      </c>
      <c r="D406" s="1" t="s">
        <v>12</v>
      </c>
      <c r="E406" s="1" t="s">
        <v>28</v>
      </c>
      <c r="F406" s="1">
        <v>79800</v>
      </c>
      <c r="G406" s="1">
        <v>82810</v>
      </c>
      <c r="H406" s="1">
        <v>86653</v>
      </c>
      <c r="I406" s="1">
        <v>93240</v>
      </c>
    </row>
    <row r="407" spans="1:9" x14ac:dyDescent="0.25">
      <c r="A407" s="1" t="s">
        <v>9</v>
      </c>
      <c r="B407" s="1" t="s">
        <v>51</v>
      </c>
      <c r="C407" s="1" t="s">
        <v>16</v>
      </c>
      <c r="D407" s="1" t="s">
        <v>14</v>
      </c>
      <c r="E407" s="1" t="s">
        <v>22</v>
      </c>
      <c r="F407" s="1">
        <v>80660</v>
      </c>
      <c r="G407" s="1">
        <v>82425</v>
      </c>
      <c r="H407" s="1">
        <v>85347</v>
      </c>
      <c r="I407" s="1">
        <v>89384</v>
      </c>
    </row>
    <row r="408" spans="1:9" x14ac:dyDescent="0.25">
      <c r="A408" s="1" t="s">
        <v>9</v>
      </c>
      <c r="B408" s="1" t="s">
        <v>51</v>
      </c>
      <c r="C408" s="1" t="s">
        <v>16</v>
      </c>
      <c r="D408" s="1" t="s">
        <v>12</v>
      </c>
      <c r="E408" s="1" t="s">
        <v>34</v>
      </c>
      <c r="F408" s="1">
        <v>81273</v>
      </c>
      <c r="G408" s="1">
        <v>83771</v>
      </c>
      <c r="H408" s="1">
        <v>84771</v>
      </c>
      <c r="I408" s="1">
        <v>85982</v>
      </c>
    </row>
    <row r="409" spans="1:9" x14ac:dyDescent="0.25">
      <c r="A409" s="1" t="s">
        <v>9</v>
      </c>
      <c r="B409" s="1" t="s">
        <v>51</v>
      </c>
      <c r="C409" s="1" t="s">
        <v>16</v>
      </c>
      <c r="D409" s="1" t="s">
        <v>12</v>
      </c>
      <c r="E409" s="1" t="s">
        <v>33</v>
      </c>
      <c r="F409" s="1">
        <v>81832</v>
      </c>
      <c r="G409" s="1">
        <v>82469</v>
      </c>
      <c r="H409" s="1">
        <v>82828</v>
      </c>
      <c r="I409" s="1">
        <v>84302</v>
      </c>
    </row>
    <row r="410" spans="1:9" x14ac:dyDescent="0.25">
      <c r="A410" s="1" t="s">
        <v>9</v>
      </c>
      <c r="B410" s="1" t="s">
        <v>51</v>
      </c>
      <c r="C410" s="1" t="s">
        <v>16</v>
      </c>
      <c r="D410" s="1" t="s">
        <v>14</v>
      </c>
      <c r="E410" s="1" t="s">
        <v>33</v>
      </c>
      <c r="F410" s="1">
        <v>86742</v>
      </c>
      <c r="G410" s="1">
        <v>87251</v>
      </c>
      <c r="H410" s="1">
        <v>87961</v>
      </c>
      <c r="I410" s="1">
        <v>88477</v>
      </c>
    </row>
    <row r="411" spans="1:9" x14ac:dyDescent="0.25">
      <c r="A411" s="1" t="s">
        <v>9</v>
      </c>
      <c r="B411" s="1" t="s">
        <v>51</v>
      </c>
      <c r="C411" s="1" t="s">
        <v>16</v>
      </c>
      <c r="D411" s="1" t="s">
        <v>12</v>
      </c>
      <c r="E411" s="1" t="s">
        <v>29</v>
      </c>
      <c r="F411" s="1">
        <v>86746</v>
      </c>
      <c r="G411" s="1">
        <v>88189</v>
      </c>
      <c r="H411" s="1">
        <v>88785</v>
      </c>
      <c r="I411" s="1">
        <v>89289</v>
      </c>
    </row>
    <row r="412" spans="1:9" x14ac:dyDescent="0.25">
      <c r="A412" s="1" t="s">
        <v>9</v>
      </c>
      <c r="B412" s="1" t="s">
        <v>51</v>
      </c>
      <c r="C412" s="1" t="s">
        <v>16</v>
      </c>
      <c r="D412" s="1" t="s">
        <v>14</v>
      </c>
      <c r="E412" s="1" t="s">
        <v>28</v>
      </c>
      <c r="F412" s="1">
        <v>87267</v>
      </c>
      <c r="G412" s="1">
        <v>91243</v>
      </c>
      <c r="H412" s="1">
        <v>95378</v>
      </c>
      <c r="I412" s="1">
        <v>101735</v>
      </c>
    </row>
    <row r="413" spans="1:9" x14ac:dyDescent="0.25">
      <c r="A413" s="1" t="s">
        <v>9</v>
      </c>
      <c r="B413" s="1" t="s">
        <v>51</v>
      </c>
      <c r="C413" s="1" t="s">
        <v>16</v>
      </c>
      <c r="D413" s="1" t="s">
        <v>14</v>
      </c>
      <c r="E413" s="1" t="s">
        <v>34</v>
      </c>
      <c r="F413" s="1">
        <v>88676</v>
      </c>
      <c r="G413" s="1">
        <v>89694</v>
      </c>
      <c r="H413" s="1">
        <v>91350</v>
      </c>
      <c r="I413" s="1">
        <v>92521</v>
      </c>
    </row>
    <row r="414" spans="1:9" x14ac:dyDescent="0.25">
      <c r="A414" s="1" t="s">
        <v>9</v>
      </c>
      <c r="B414" s="1" t="s">
        <v>51</v>
      </c>
      <c r="C414" s="1" t="s">
        <v>16</v>
      </c>
      <c r="D414" s="1" t="s">
        <v>14</v>
      </c>
      <c r="E414" s="1" t="s">
        <v>29</v>
      </c>
      <c r="F414" s="1">
        <v>90982</v>
      </c>
      <c r="G414" s="1">
        <v>92673</v>
      </c>
      <c r="H414" s="1">
        <v>93656</v>
      </c>
      <c r="I414" s="1">
        <v>94327</v>
      </c>
    </row>
    <row r="415" spans="1:9" x14ac:dyDescent="0.25">
      <c r="A415" s="1" t="s">
        <v>9</v>
      </c>
      <c r="B415" s="1" t="s">
        <v>51</v>
      </c>
      <c r="C415" s="1" t="s">
        <v>16</v>
      </c>
      <c r="D415" s="1" t="s">
        <v>12</v>
      </c>
      <c r="E415" s="1" t="s">
        <v>19</v>
      </c>
      <c r="F415" s="1">
        <v>94566</v>
      </c>
      <c r="G415" s="1">
        <v>92681</v>
      </c>
      <c r="H415" s="1">
        <v>91421</v>
      </c>
      <c r="I415" s="1">
        <v>92064</v>
      </c>
    </row>
    <row r="416" spans="1:9" x14ac:dyDescent="0.25">
      <c r="A416" s="1" t="s">
        <v>9</v>
      </c>
      <c r="B416" s="1" t="s">
        <v>51</v>
      </c>
      <c r="C416" s="1" t="s">
        <v>16</v>
      </c>
      <c r="D416" s="1" t="s">
        <v>14</v>
      </c>
      <c r="E416" s="1" t="s">
        <v>19</v>
      </c>
      <c r="F416" s="1">
        <v>98513</v>
      </c>
      <c r="G416" s="1">
        <v>96798</v>
      </c>
      <c r="H416" s="1">
        <v>96243</v>
      </c>
      <c r="I416" s="1">
        <v>97274</v>
      </c>
    </row>
    <row r="417" spans="1:9" x14ac:dyDescent="0.25">
      <c r="A417" s="1" t="s">
        <v>9</v>
      </c>
      <c r="B417" s="1" t="s">
        <v>51</v>
      </c>
      <c r="C417" s="1" t="s">
        <v>16</v>
      </c>
      <c r="D417" s="1" t="s">
        <v>12</v>
      </c>
      <c r="E417" s="1" t="s">
        <v>17</v>
      </c>
      <c r="F417" s="1">
        <v>99154</v>
      </c>
      <c r="G417" s="1">
        <v>99658</v>
      </c>
      <c r="H417" s="1">
        <v>101967</v>
      </c>
      <c r="I417" s="1">
        <v>103069</v>
      </c>
    </row>
    <row r="418" spans="1:9" x14ac:dyDescent="0.25">
      <c r="A418" s="1" t="s">
        <v>9</v>
      </c>
      <c r="B418" s="1" t="s">
        <v>51</v>
      </c>
      <c r="C418" s="1" t="s">
        <v>16</v>
      </c>
      <c r="D418" s="1" t="s">
        <v>14</v>
      </c>
      <c r="E418" s="1" t="s">
        <v>17</v>
      </c>
      <c r="F418" s="1">
        <v>110290</v>
      </c>
      <c r="G418" s="1">
        <v>110739</v>
      </c>
      <c r="H418" s="1">
        <v>112921</v>
      </c>
      <c r="I418" s="1">
        <v>113663</v>
      </c>
    </row>
    <row r="419" spans="1:9" x14ac:dyDescent="0.25">
      <c r="A419" s="1" t="s">
        <v>9</v>
      </c>
      <c r="B419" s="1" t="s">
        <v>51</v>
      </c>
      <c r="C419" s="1" t="s">
        <v>16</v>
      </c>
      <c r="D419" s="1" t="s">
        <v>12</v>
      </c>
      <c r="E419" s="1" t="s">
        <v>30</v>
      </c>
      <c r="F419" s="1">
        <v>111818</v>
      </c>
      <c r="G419" s="1">
        <v>113015</v>
      </c>
      <c r="H419" s="1">
        <v>114957</v>
      </c>
      <c r="I419" s="1">
        <v>116448</v>
      </c>
    </row>
    <row r="420" spans="1:9" x14ac:dyDescent="0.25">
      <c r="A420" s="1" t="s">
        <v>9</v>
      </c>
      <c r="B420" s="1" t="s">
        <v>51</v>
      </c>
      <c r="C420" s="1" t="s">
        <v>16</v>
      </c>
      <c r="D420" s="1" t="s">
        <v>12</v>
      </c>
      <c r="E420" s="1" t="s">
        <v>31</v>
      </c>
      <c r="F420" s="1">
        <v>115160</v>
      </c>
      <c r="G420" s="1">
        <v>116691</v>
      </c>
      <c r="H420" s="1">
        <v>118777</v>
      </c>
      <c r="I420" s="1">
        <v>134437</v>
      </c>
    </row>
    <row r="421" spans="1:9" x14ac:dyDescent="0.25">
      <c r="A421" s="1" t="s">
        <v>9</v>
      </c>
      <c r="B421" s="1" t="s">
        <v>51</v>
      </c>
      <c r="C421" s="1" t="s">
        <v>16</v>
      </c>
      <c r="D421" s="1" t="s">
        <v>14</v>
      </c>
      <c r="E421" s="1" t="s">
        <v>30</v>
      </c>
      <c r="F421" s="1">
        <v>119348</v>
      </c>
      <c r="G421" s="1">
        <v>120588</v>
      </c>
      <c r="H421" s="1">
        <v>123025</v>
      </c>
      <c r="I421" s="1">
        <v>124671</v>
      </c>
    </row>
    <row r="422" spans="1:9" x14ac:dyDescent="0.25">
      <c r="A422" s="1" t="s">
        <v>9</v>
      </c>
      <c r="B422" s="1" t="s">
        <v>51</v>
      </c>
      <c r="C422" s="1" t="s">
        <v>16</v>
      </c>
      <c r="D422" s="1" t="s">
        <v>14</v>
      </c>
      <c r="E422" s="1" t="s">
        <v>31</v>
      </c>
      <c r="F422" s="1">
        <v>120101</v>
      </c>
      <c r="G422" s="1">
        <v>121786</v>
      </c>
      <c r="H422" s="1">
        <v>123278</v>
      </c>
      <c r="I422" s="1">
        <v>138186</v>
      </c>
    </row>
    <row r="423" spans="1:9" x14ac:dyDescent="0.25">
      <c r="A423" s="1" t="s">
        <v>9</v>
      </c>
      <c r="B423" s="1" t="s">
        <v>51</v>
      </c>
      <c r="C423" s="1" t="s">
        <v>16</v>
      </c>
      <c r="D423" s="1" t="s">
        <v>12</v>
      </c>
      <c r="E423" s="1" t="s">
        <v>39</v>
      </c>
      <c r="F423" s="1">
        <v>127231</v>
      </c>
      <c r="G423" s="1">
        <v>123701</v>
      </c>
      <c r="H423" s="1">
        <v>123278</v>
      </c>
      <c r="I423" s="1">
        <v>121557</v>
      </c>
    </row>
    <row r="424" spans="1:9" x14ac:dyDescent="0.25">
      <c r="A424" s="1" t="s">
        <v>9</v>
      </c>
      <c r="B424" s="1" t="s">
        <v>51</v>
      </c>
      <c r="C424" s="1" t="s">
        <v>16</v>
      </c>
      <c r="D424" s="1" t="s">
        <v>12</v>
      </c>
      <c r="E424" s="1" t="s">
        <v>32</v>
      </c>
      <c r="F424" s="1">
        <v>138423</v>
      </c>
      <c r="G424" s="1">
        <v>138751</v>
      </c>
      <c r="H424" s="1">
        <v>135946</v>
      </c>
      <c r="I424" s="1">
        <v>135865</v>
      </c>
    </row>
    <row r="425" spans="1:9" x14ac:dyDescent="0.25">
      <c r="A425" s="1" t="s">
        <v>9</v>
      </c>
      <c r="B425" s="1" t="s">
        <v>51</v>
      </c>
      <c r="C425" s="1" t="s">
        <v>16</v>
      </c>
      <c r="D425" s="1" t="s">
        <v>14</v>
      </c>
      <c r="E425" s="1" t="s">
        <v>39</v>
      </c>
      <c r="F425" s="1">
        <v>138859</v>
      </c>
      <c r="G425" s="1">
        <v>132358</v>
      </c>
      <c r="H425" s="1">
        <v>131726</v>
      </c>
      <c r="I425" s="1">
        <v>129757</v>
      </c>
    </row>
    <row r="426" spans="1:9" x14ac:dyDescent="0.25">
      <c r="A426" s="1" t="s">
        <v>9</v>
      </c>
      <c r="B426" s="1" t="s">
        <v>51</v>
      </c>
      <c r="C426" s="1" t="s">
        <v>16</v>
      </c>
      <c r="D426" s="1" t="s">
        <v>12</v>
      </c>
      <c r="E426" s="1" t="s">
        <v>13</v>
      </c>
      <c r="F426" s="1">
        <v>146220</v>
      </c>
      <c r="G426" s="1">
        <v>145649</v>
      </c>
      <c r="H426" s="1">
        <v>145793</v>
      </c>
      <c r="I426" s="1">
        <v>147510</v>
      </c>
    </row>
    <row r="427" spans="1:9" x14ac:dyDescent="0.25">
      <c r="A427" s="1" t="s">
        <v>9</v>
      </c>
      <c r="B427" s="1" t="s">
        <v>51</v>
      </c>
      <c r="C427" s="1" t="s">
        <v>16</v>
      </c>
      <c r="D427" s="1" t="s">
        <v>12</v>
      </c>
      <c r="E427" s="1" t="s">
        <v>50</v>
      </c>
      <c r="F427" s="1">
        <v>146407</v>
      </c>
      <c r="G427" s="1">
        <v>146066</v>
      </c>
      <c r="H427" s="1">
        <v>143187</v>
      </c>
      <c r="I427" s="1">
        <v>147055</v>
      </c>
    </row>
    <row r="428" spans="1:9" x14ac:dyDescent="0.25">
      <c r="A428" s="1" t="s">
        <v>9</v>
      </c>
      <c r="B428" s="1" t="s">
        <v>51</v>
      </c>
      <c r="C428" s="1" t="s">
        <v>16</v>
      </c>
      <c r="D428" s="1" t="s">
        <v>14</v>
      </c>
      <c r="E428" s="1" t="s">
        <v>32</v>
      </c>
      <c r="F428" s="1">
        <v>146741</v>
      </c>
      <c r="G428" s="1">
        <v>146991</v>
      </c>
      <c r="H428" s="1">
        <v>144495</v>
      </c>
      <c r="I428" s="1">
        <v>144076</v>
      </c>
    </row>
    <row r="429" spans="1:9" x14ac:dyDescent="0.25">
      <c r="A429" s="1" t="s">
        <v>9</v>
      </c>
      <c r="B429" s="1" t="s">
        <v>51</v>
      </c>
      <c r="C429" s="1" t="s">
        <v>16</v>
      </c>
      <c r="D429" s="1" t="s">
        <v>12</v>
      </c>
      <c r="E429" s="1" t="s">
        <v>35</v>
      </c>
      <c r="F429" s="1">
        <v>153260</v>
      </c>
      <c r="G429" s="1">
        <v>155470</v>
      </c>
      <c r="H429" s="1">
        <v>156429</v>
      </c>
      <c r="I429" s="1">
        <v>159760</v>
      </c>
    </row>
    <row r="430" spans="1:9" x14ac:dyDescent="0.25">
      <c r="A430" s="1" t="s">
        <v>9</v>
      </c>
      <c r="B430" s="1" t="s">
        <v>51</v>
      </c>
      <c r="C430" s="1" t="s">
        <v>16</v>
      </c>
      <c r="D430" s="1" t="s">
        <v>12</v>
      </c>
      <c r="E430" s="1" t="s">
        <v>15</v>
      </c>
      <c r="F430" s="1">
        <v>156075</v>
      </c>
      <c r="G430" s="1">
        <v>162428</v>
      </c>
      <c r="H430" s="1">
        <v>160326</v>
      </c>
      <c r="I430" s="1">
        <v>166469</v>
      </c>
    </row>
    <row r="431" spans="1:9" x14ac:dyDescent="0.25">
      <c r="A431" s="1" t="s">
        <v>9</v>
      </c>
      <c r="B431" s="1" t="s">
        <v>51</v>
      </c>
      <c r="C431" s="1" t="s">
        <v>16</v>
      </c>
      <c r="D431" s="1" t="s">
        <v>14</v>
      </c>
      <c r="E431" s="1" t="s">
        <v>13</v>
      </c>
      <c r="F431" s="1">
        <v>157421</v>
      </c>
      <c r="G431" s="1">
        <v>156261</v>
      </c>
      <c r="H431" s="1">
        <v>156936</v>
      </c>
      <c r="I431" s="1">
        <v>157960</v>
      </c>
    </row>
    <row r="432" spans="1:9" x14ac:dyDescent="0.25">
      <c r="A432" s="1" t="s">
        <v>9</v>
      </c>
      <c r="B432" s="1" t="s">
        <v>51</v>
      </c>
      <c r="C432" s="1" t="s">
        <v>16</v>
      </c>
      <c r="D432" s="1" t="s">
        <v>14</v>
      </c>
      <c r="E432" s="1" t="s">
        <v>50</v>
      </c>
      <c r="F432" s="1">
        <v>160933</v>
      </c>
      <c r="G432" s="1">
        <v>160245</v>
      </c>
      <c r="H432" s="1">
        <v>157379</v>
      </c>
      <c r="I432" s="1">
        <v>161714</v>
      </c>
    </row>
    <row r="433" spans="1:9" x14ac:dyDescent="0.25">
      <c r="A433" s="1" t="s">
        <v>9</v>
      </c>
      <c r="B433" s="1" t="s">
        <v>51</v>
      </c>
      <c r="C433" s="1" t="s">
        <v>16</v>
      </c>
      <c r="D433" s="1" t="s">
        <v>14</v>
      </c>
      <c r="E433" s="1" t="s">
        <v>35</v>
      </c>
      <c r="F433" s="1">
        <v>165153</v>
      </c>
      <c r="G433" s="1">
        <v>167054</v>
      </c>
      <c r="H433" s="1">
        <v>168241</v>
      </c>
      <c r="I433" s="1">
        <v>172162</v>
      </c>
    </row>
    <row r="434" spans="1:9" x14ac:dyDescent="0.25">
      <c r="A434" s="1" t="s">
        <v>9</v>
      </c>
      <c r="B434" s="1" t="s">
        <v>51</v>
      </c>
      <c r="C434" s="1" t="s">
        <v>16</v>
      </c>
      <c r="D434" s="1" t="s">
        <v>14</v>
      </c>
      <c r="E434" s="1" t="s">
        <v>15</v>
      </c>
      <c r="F434" s="1">
        <v>167210</v>
      </c>
      <c r="G434" s="1">
        <v>173961</v>
      </c>
      <c r="H434" s="1">
        <v>170734</v>
      </c>
      <c r="I434" s="1">
        <v>177891</v>
      </c>
    </row>
    <row r="435" spans="1:9" x14ac:dyDescent="0.25">
      <c r="A435" s="1" t="s">
        <v>9</v>
      </c>
      <c r="B435" s="1" t="s">
        <v>51</v>
      </c>
      <c r="C435" s="1" t="s">
        <v>16</v>
      </c>
      <c r="D435" s="1" t="s">
        <v>12</v>
      </c>
      <c r="E435" s="1" t="s">
        <v>37</v>
      </c>
      <c r="F435" s="1">
        <v>176217</v>
      </c>
      <c r="G435" s="1">
        <v>173946</v>
      </c>
      <c r="H435" s="1">
        <v>172588</v>
      </c>
      <c r="I435" s="1">
        <v>171756</v>
      </c>
    </row>
    <row r="436" spans="1:9" x14ac:dyDescent="0.25">
      <c r="A436" s="1" t="s">
        <v>9</v>
      </c>
      <c r="B436" s="1" t="s">
        <v>51</v>
      </c>
      <c r="C436" s="1" t="s">
        <v>16</v>
      </c>
      <c r="D436" s="1" t="s">
        <v>14</v>
      </c>
      <c r="E436" s="1" t="s">
        <v>37</v>
      </c>
      <c r="F436" s="1">
        <v>185760</v>
      </c>
      <c r="G436" s="1">
        <v>183974</v>
      </c>
      <c r="H436" s="1">
        <v>182653</v>
      </c>
      <c r="I436" s="1">
        <v>181893</v>
      </c>
    </row>
    <row r="437" spans="1:9" x14ac:dyDescent="0.25">
      <c r="A437" s="1" t="s">
        <v>9</v>
      </c>
      <c r="B437" s="1" t="s">
        <v>51</v>
      </c>
      <c r="C437" s="1" t="s">
        <v>16</v>
      </c>
      <c r="D437" s="1" t="s">
        <v>12</v>
      </c>
      <c r="E437" s="1" t="s">
        <v>40</v>
      </c>
      <c r="F437" s="1">
        <v>368390</v>
      </c>
      <c r="G437" s="1">
        <v>374956</v>
      </c>
      <c r="H437" s="1">
        <v>385192</v>
      </c>
      <c r="I437" s="1">
        <v>388564</v>
      </c>
    </row>
    <row r="438" spans="1:9" x14ac:dyDescent="0.25">
      <c r="A438" s="1" t="s">
        <v>9</v>
      </c>
      <c r="B438" s="1" t="s">
        <v>51</v>
      </c>
      <c r="C438" s="1" t="s">
        <v>16</v>
      </c>
      <c r="D438" s="1" t="s">
        <v>12</v>
      </c>
      <c r="E438" s="1" t="s">
        <v>38</v>
      </c>
      <c r="F438" s="1">
        <v>383112</v>
      </c>
      <c r="G438" s="1">
        <v>382346</v>
      </c>
      <c r="H438" s="1">
        <v>381247</v>
      </c>
      <c r="I438" s="1">
        <v>377423</v>
      </c>
    </row>
    <row r="439" spans="1:9" x14ac:dyDescent="0.25">
      <c r="A439" s="1" t="s">
        <v>9</v>
      </c>
      <c r="B439" s="1" t="s">
        <v>51</v>
      </c>
      <c r="C439" s="1" t="s">
        <v>16</v>
      </c>
      <c r="D439" s="1" t="s">
        <v>14</v>
      </c>
      <c r="E439" s="1" t="s">
        <v>40</v>
      </c>
      <c r="F439" s="1">
        <v>396193</v>
      </c>
      <c r="G439" s="1">
        <v>402915</v>
      </c>
      <c r="H439" s="1">
        <v>413433</v>
      </c>
      <c r="I439" s="1">
        <v>416558</v>
      </c>
    </row>
    <row r="440" spans="1:9" x14ac:dyDescent="0.25">
      <c r="A440" s="1" t="s">
        <v>9</v>
      </c>
      <c r="B440" s="1" t="s">
        <v>51</v>
      </c>
      <c r="C440" s="1" t="s">
        <v>16</v>
      </c>
      <c r="D440" s="1" t="s">
        <v>14</v>
      </c>
      <c r="E440" s="1" t="s">
        <v>38</v>
      </c>
      <c r="F440" s="1">
        <v>420841</v>
      </c>
      <c r="G440" s="1">
        <v>418956</v>
      </c>
      <c r="H440" s="1">
        <v>417468</v>
      </c>
      <c r="I440" s="1">
        <v>412189</v>
      </c>
    </row>
    <row r="441" spans="1:9" x14ac:dyDescent="0.25">
      <c r="A441" s="1" t="s">
        <v>9</v>
      </c>
      <c r="B441" s="1" t="s">
        <v>51</v>
      </c>
      <c r="C441" s="1" t="s">
        <v>16</v>
      </c>
      <c r="D441" s="1" t="s">
        <v>12</v>
      </c>
      <c r="E441" s="1" t="s">
        <v>45</v>
      </c>
      <c r="F441" s="1">
        <v>464097</v>
      </c>
      <c r="G441" s="1">
        <v>459763</v>
      </c>
      <c r="H441" s="1">
        <v>456627</v>
      </c>
      <c r="I441" s="1">
        <v>452337</v>
      </c>
    </row>
    <row r="442" spans="1:9" x14ac:dyDescent="0.25">
      <c r="A442" s="1" t="s">
        <v>9</v>
      </c>
      <c r="B442" s="1" t="s">
        <v>51</v>
      </c>
      <c r="C442" s="1" t="s">
        <v>16</v>
      </c>
      <c r="D442" s="1" t="s">
        <v>12</v>
      </c>
      <c r="E442" s="1" t="s">
        <v>41</v>
      </c>
      <c r="F442" s="1">
        <v>490642</v>
      </c>
      <c r="G442" s="1">
        <v>500980</v>
      </c>
      <c r="H442" s="1">
        <v>516694</v>
      </c>
      <c r="I442" s="1">
        <v>536138</v>
      </c>
    </row>
    <row r="443" spans="1:9" x14ac:dyDescent="0.25">
      <c r="A443" s="1" t="s">
        <v>9</v>
      </c>
      <c r="B443" s="1" t="s">
        <v>51</v>
      </c>
      <c r="C443" s="1" t="s">
        <v>16</v>
      </c>
      <c r="D443" s="1" t="s">
        <v>14</v>
      </c>
      <c r="E443" s="1" t="s">
        <v>45</v>
      </c>
      <c r="F443" s="1">
        <v>507939</v>
      </c>
      <c r="G443" s="1">
        <v>503736</v>
      </c>
      <c r="H443" s="1">
        <v>496444</v>
      </c>
      <c r="I443" s="1">
        <v>492455</v>
      </c>
    </row>
    <row r="444" spans="1:9" x14ac:dyDescent="0.25">
      <c r="A444" s="1" t="s">
        <v>9</v>
      </c>
      <c r="B444" s="1" t="s">
        <v>51</v>
      </c>
      <c r="C444" s="1" t="s">
        <v>16</v>
      </c>
      <c r="D444" s="1" t="s">
        <v>14</v>
      </c>
      <c r="E444" s="1" t="s">
        <v>41</v>
      </c>
      <c r="F444" s="1">
        <v>525010</v>
      </c>
      <c r="G444" s="1">
        <v>537749</v>
      </c>
      <c r="H444" s="1">
        <v>556376</v>
      </c>
      <c r="I444" s="1">
        <v>577876</v>
      </c>
    </row>
    <row r="445" spans="1:9" x14ac:dyDescent="0.25">
      <c r="A445" s="1" t="s">
        <v>9</v>
      </c>
      <c r="B445" s="1" t="s">
        <v>51</v>
      </c>
      <c r="C445" s="1" t="s">
        <v>16</v>
      </c>
      <c r="D445" s="1" t="s">
        <v>12</v>
      </c>
      <c r="E445" s="1" t="s">
        <v>44</v>
      </c>
      <c r="F445" s="1">
        <v>804677</v>
      </c>
      <c r="G445" s="1">
        <v>804715</v>
      </c>
      <c r="H445" s="1">
        <v>813472</v>
      </c>
      <c r="I445" s="1">
        <v>820157</v>
      </c>
    </row>
    <row r="446" spans="1:9" x14ac:dyDescent="0.25">
      <c r="A446" s="1" t="s">
        <v>9</v>
      </c>
      <c r="B446" s="1" t="s">
        <v>51</v>
      </c>
      <c r="C446" s="1" t="s">
        <v>16</v>
      </c>
      <c r="D446" s="1" t="s">
        <v>14</v>
      </c>
      <c r="E446" s="1" t="s">
        <v>44</v>
      </c>
      <c r="F446" s="1">
        <v>867800</v>
      </c>
      <c r="G446" s="1">
        <v>870308</v>
      </c>
      <c r="H446" s="1">
        <v>880926</v>
      </c>
      <c r="I446" s="1">
        <v>889249</v>
      </c>
    </row>
    <row r="447" spans="1:9" x14ac:dyDescent="0.25">
      <c r="A447" s="1" t="s">
        <v>9</v>
      </c>
      <c r="B447" s="1" t="s">
        <v>51</v>
      </c>
      <c r="C447" s="1" t="s">
        <v>16</v>
      </c>
      <c r="D447" s="1" t="s">
        <v>12</v>
      </c>
      <c r="E447" s="1" t="s">
        <v>46</v>
      </c>
      <c r="F447" s="1">
        <v>1283088</v>
      </c>
      <c r="G447" s="1">
        <v>1293045</v>
      </c>
      <c r="H447" s="1">
        <v>1281301</v>
      </c>
      <c r="I447" s="1">
        <v>1274223</v>
      </c>
    </row>
    <row r="448" spans="1:9" x14ac:dyDescent="0.25">
      <c r="A448" s="1" t="s">
        <v>9</v>
      </c>
      <c r="B448" s="1" t="s">
        <v>51</v>
      </c>
      <c r="C448" s="1" t="s">
        <v>16</v>
      </c>
      <c r="D448" s="1" t="s">
        <v>14</v>
      </c>
      <c r="E448" s="1" t="s">
        <v>46</v>
      </c>
      <c r="F448" s="1">
        <v>1338295</v>
      </c>
      <c r="G448" s="1">
        <v>1347220</v>
      </c>
      <c r="H448" s="1">
        <v>1335455</v>
      </c>
      <c r="I448" s="1">
        <v>1327951</v>
      </c>
    </row>
    <row r="449" spans="1:9" x14ac:dyDescent="0.25">
      <c r="A449" s="1" t="s">
        <v>9</v>
      </c>
      <c r="B449" s="1" t="s">
        <v>51</v>
      </c>
      <c r="C449" s="1" t="s">
        <v>16</v>
      </c>
      <c r="D449" s="1" t="s">
        <v>12</v>
      </c>
      <c r="E449" s="1" t="s">
        <v>43</v>
      </c>
      <c r="F449" s="1">
        <v>1911293</v>
      </c>
      <c r="G449" s="1">
        <v>1936848</v>
      </c>
      <c r="H449" s="1">
        <v>1976625</v>
      </c>
      <c r="I449" s="1">
        <v>2023999</v>
      </c>
    </row>
    <row r="450" spans="1:9" x14ac:dyDescent="0.25">
      <c r="A450" s="1" t="s">
        <v>9</v>
      </c>
      <c r="B450" s="1" t="s">
        <v>51</v>
      </c>
      <c r="C450" s="1" t="s">
        <v>16</v>
      </c>
      <c r="D450" s="1" t="s">
        <v>14</v>
      </c>
      <c r="E450" s="1" t="s">
        <v>43</v>
      </c>
      <c r="F450" s="1">
        <v>2145360</v>
      </c>
      <c r="G450" s="1">
        <v>2151977</v>
      </c>
      <c r="H450" s="1">
        <v>2191188</v>
      </c>
      <c r="I450" s="1">
        <v>2237630</v>
      </c>
    </row>
    <row r="451" spans="1:9" x14ac:dyDescent="0.25">
      <c r="A451" s="1" t="s">
        <v>9</v>
      </c>
      <c r="B451" s="1" t="s">
        <v>51</v>
      </c>
      <c r="C451" s="1" t="s">
        <v>16</v>
      </c>
      <c r="D451" s="1" t="s">
        <v>12</v>
      </c>
      <c r="E451" s="1" t="s">
        <v>42</v>
      </c>
      <c r="F451" s="1">
        <v>2448238</v>
      </c>
      <c r="G451" s="1">
        <v>2512178</v>
      </c>
      <c r="H451" s="1">
        <v>2632073</v>
      </c>
      <c r="I451" s="1">
        <v>2676141</v>
      </c>
    </row>
    <row r="452" spans="1:9" x14ac:dyDescent="0.25">
      <c r="A452" s="1" t="s">
        <v>9</v>
      </c>
      <c r="B452" s="1" t="s">
        <v>51</v>
      </c>
      <c r="C452" s="1" t="s">
        <v>16</v>
      </c>
      <c r="D452" s="1" t="s">
        <v>14</v>
      </c>
      <c r="E452" s="1" t="s">
        <v>42</v>
      </c>
      <c r="F452" s="1">
        <v>2485179</v>
      </c>
      <c r="G452" s="1">
        <v>2557505</v>
      </c>
      <c r="H452" s="1">
        <v>2664307</v>
      </c>
      <c r="I452" s="1">
        <v>2726551</v>
      </c>
    </row>
    <row r="453" spans="1:9" x14ac:dyDescent="0.25">
      <c r="A453" s="1" t="s">
        <v>9</v>
      </c>
      <c r="B453" s="1" t="s">
        <v>51</v>
      </c>
      <c r="C453" s="1" t="s">
        <v>16</v>
      </c>
      <c r="D453" s="1" t="s">
        <v>12</v>
      </c>
      <c r="E453" s="1" t="s">
        <v>36</v>
      </c>
      <c r="F453" s="1">
        <v>501303</v>
      </c>
      <c r="G453" s="1">
        <v>461057</v>
      </c>
      <c r="H453" s="1">
        <v>492568</v>
      </c>
      <c r="I453" s="1">
        <v>550283</v>
      </c>
    </row>
    <row r="454" spans="1:9" x14ac:dyDescent="0.25">
      <c r="A454" s="1" t="s">
        <v>9</v>
      </c>
      <c r="B454" s="1" t="s">
        <v>51</v>
      </c>
      <c r="C454" s="1" t="s">
        <v>16</v>
      </c>
      <c r="D454" s="1" t="s">
        <v>14</v>
      </c>
      <c r="E454" s="1" t="s">
        <v>36</v>
      </c>
      <c r="F454" s="1">
        <v>533789</v>
      </c>
      <c r="G454" s="1">
        <v>490436</v>
      </c>
      <c r="H454" s="1">
        <v>525549</v>
      </c>
      <c r="I454" s="1">
        <v>585381</v>
      </c>
    </row>
    <row r="455" spans="1:9" x14ac:dyDescent="0.25">
      <c r="A455" s="1" t="s">
        <v>9</v>
      </c>
      <c r="B455" s="1" t="s">
        <v>51</v>
      </c>
      <c r="C455" s="1" t="s">
        <v>11</v>
      </c>
      <c r="D455" s="1" t="s">
        <v>12</v>
      </c>
      <c r="E455" s="1" t="s">
        <v>33</v>
      </c>
      <c r="F455" s="1">
        <v>4400</v>
      </c>
      <c r="G455" s="1">
        <v>4482</v>
      </c>
      <c r="H455" s="1">
        <v>4499</v>
      </c>
      <c r="I455" s="1">
        <v>4530</v>
      </c>
    </row>
    <row r="456" spans="1:9" x14ac:dyDescent="0.25">
      <c r="A456" s="1" t="s">
        <v>9</v>
      </c>
      <c r="B456" s="1" t="s">
        <v>51</v>
      </c>
      <c r="C456" s="1" t="s">
        <v>11</v>
      </c>
      <c r="D456" s="1" t="s">
        <v>14</v>
      </c>
      <c r="E456" s="1" t="s">
        <v>33</v>
      </c>
      <c r="F456" s="1">
        <v>4300</v>
      </c>
      <c r="G456" s="1">
        <v>4187</v>
      </c>
      <c r="H456" s="1">
        <v>4087</v>
      </c>
      <c r="I456" s="1">
        <v>4109</v>
      </c>
    </row>
    <row r="457" spans="1:9" x14ac:dyDescent="0.25">
      <c r="A457" s="1" t="s">
        <v>9</v>
      </c>
      <c r="B457" s="1" t="s">
        <v>51</v>
      </c>
      <c r="C457" s="1" t="s">
        <v>11</v>
      </c>
      <c r="D457" s="1" t="s">
        <v>12</v>
      </c>
      <c r="E457" s="1" t="s">
        <v>46</v>
      </c>
      <c r="F457" s="1">
        <v>352667</v>
      </c>
      <c r="G457" s="1">
        <v>351812</v>
      </c>
      <c r="H457" s="1">
        <v>349029</v>
      </c>
      <c r="I457" s="1">
        <v>347538</v>
      </c>
    </row>
    <row r="458" spans="1:9" x14ac:dyDescent="0.25">
      <c r="A458" s="1" t="s">
        <v>9</v>
      </c>
      <c r="B458" s="1" t="s">
        <v>51</v>
      </c>
      <c r="C458" s="1" t="s">
        <v>11</v>
      </c>
      <c r="D458" s="1" t="s">
        <v>14</v>
      </c>
      <c r="E458" s="1" t="s">
        <v>46</v>
      </c>
      <c r="F458" s="1">
        <v>384568</v>
      </c>
      <c r="G458" s="1">
        <v>384263</v>
      </c>
      <c r="H458" s="1">
        <v>383070</v>
      </c>
      <c r="I458" s="1">
        <v>382626</v>
      </c>
    </row>
    <row r="459" spans="1:9" x14ac:dyDescent="0.25">
      <c r="A459" s="1" t="s">
        <v>15</v>
      </c>
      <c r="B459" s="1" t="s">
        <v>51</v>
      </c>
      <c r="C459" s="1" t="s">
        <v>11</v>
      </c>
      <c r="D459" s="1" t="s">
        <v>12</v>
      </c>
      <c r="E459" s="1" t="s">
        <v>22</v>
      </c>
      <c r="F459" s="1">
        <v>255</v>
      </c>
      <c r="G459" s="1">
        <v>272</v>
      </c>
      <c r="H459" s="1">
        <v>291</v>
      </c>
      <c r="I459" s="1">
        <v>292</v>
      </c>
    </row>
    <row r="460" spans="1:9" x14ac:dyDescent="0.25">
      <c r="A460" s="1" t="s">
        <v>9</v>
      </c>
      <c r="B460" s="1" t="s">
        <v>51</v>
      </c>
      <c r="C460" s="1" t="s">
        <v>11</v>
      </c>
      <c r="D460" s="1" t="s">
        <v>12</v>
      </c>
      <c r="E460" s="1" t="s">
        <v>22</v>
      </c>
      <c r="F460" s="1">
        <v>287</v>
      </c>
      <c r="G460" s="1">
        <v>241</v>
      </c>
      <c r="H460" s="1">
        <v>169</v>
      </c>
      <c r="I460" s="1">
        <v>139</v>
      </c>
    </row>
    <row r="461" spans="1:9" x14ac:dyDescent="0.25">
      <c r="A461" s="1" t="s">
        <v>15</v>
      </c>
      <c r="B461" s="1" t="s">
        <v>51</v>
      </c>
      <c r="C461" s="1" t="s">
        <v>11</v>
      </c>
      <c r="D461" s="1" t="s">
        <v>14</v>
      </c>
      <c r="E461" s="1" t="s">
        <v>22</v>
      </c>
      <c r="F461" s="1">
        <v>182</v>
      </c>
      <c r="G461" s="1">
        <v>189</v>
      </c>
      <c r="H461" s="1">
        <v>214</v>
      </c>
      <c r="I461" s="1">
        <v>209</v>
      </c>
    </row>
    <row r="462" spans="1:9" x14ac:dyDescent="0.25">
      <c r="A462" s="1" t="s">
        <v>9</v>
      </c>
      <c r="B462" s="1" t="s">
        <v>51</v>
      </c>
      <c r="C462" s="1" t="s">
        <v>11</v>
      </c>
      <c r="D462" s="1" t="s">
        <v>14</v>
      </c>
      <c r="E462" s="1" t="s">
        <v>22</v>
      </c>
      <c r="F462" s="1">
        <v>320</v>
      </c>
      <c r="G462" s="1">
        <v>294</v>
      </c>
      <c r="H462" s="1">
        <v>230</v>
      </c>
      <c r="I462" s="1">
        <v>183</v>
      </c>
    </row>
    <row r="463" spans="1:9" x14ac:dyDescent="0.25">
      <c r="A463" s="1" t="s">
        <v>15</v>
      </c>
      <c r="B463" s="1" t="s">
        <v>51</v>
      </c>
      <c r="C463" s="1" t="s">
        <v>11</v>
      </c>
      <c r="D463" s="1" t="s">
        <v>12</v>
      </c>
      <c r="E463" s="1" t="s">
        <v>35</v>
      </c>
      <c r="F463" s="1">
        <v>253</v>
      </c>
      <c r="G463" s="1">
        <v>246</v>
      </c>
      <c r="H463" s="1">
        <v>280</v>
      </c>
      <c r="I463" s="1">
        <v>264</v>
      </c>
    </row>
    <row r="464" spans="1:9" x14ac:dyDescent="0.25">
      <c r="A464" s="1" t="s">
        <v>9</v>
      </c>
      <c r="B464" s="1" t="s">
        <v>51</v>
      </c>
      <c r="C464" s="1" t="s">
        <v>11</v>
      </c>
      <c r="D464" s="1" t="s">
        <v>12</v>
      </c>
      <c r="E464" s="1" t="s">
        <v>35</v>
      </c>
      <c r="F464" s="1">
        <v>31051</v>
      </c>
      <c r="G464" s="1">
        <v>29951</v>
      </c>
      <c r="H464" s="1">
        <v>29443</v>
      </c>
      <c r="I464" s="1">
        <v>27541</v>
      </c>
    </row>
    <row r="465" spans="1:9" x14ac:dyDescent="0.25">
      <c r="A465" s="1" t="s">
        <v>15</v>
      </c>
      <c r="B465" s="1" t="s">
        <v>51</v>
      </c>
      <c r="C465" s="1" t="s">
        <v>11</v>
      </c>
      <c r="D465" s="1" t="s">
        <v>14</v>
      </c>
      <c r="E465" s="1" t="s">
        <v>35</v>
      </c>
      <c r="F465" s="1">
        <v>902</v>
      </c>
      <c r="G465" s="1">
        <v>1067</v>
      </c>
      <c r="H465" s="1">
        <v>1182</v>
      </c>
      <c r="I465" s="1">
        <v>889</v>
      </c>
    </row>
    <row r="466" spans="1:9" x14ac:dyDescent="0.25">
      <c r="A466" s="1" t="s">
        <v>9</v>
      </c>
      <c r="B466" s="1" t="s">
        <v>51</v>
      </c>
      <c r="C466" s="1" t="s">
        <v>11</v>
      </c>
      <c r="D466" s="1" t="s">
        <v>14</v>
      </c>
      <c r="E466" s="1" t="s">
        <v>35</v>
      </c>
      <c r="F466" s="1">
        <v>31556</v>
      </c>
      <c r="G466" s="1">
        <v>30426</v>
      </c>
      <c r="H466" s="1">
        <v>29963</v>
      </c>
      <c r="I466" s="1">
        <v>28807</v>
      </c>
    </row>
    <row r="467" spans="1:9" x14ac:dyDescent="0.25">
      <c r="A467" s="1" t="s">
        <v>9</v>
      </c>
      <c r="B467" s="1" t="s">
        <v>51</v>
      </c>
      <c r="C467" s="1" t="s">
        <v>11</v>
      </c>
      <c r="D467" s="1" t="s">
        <v>12</v>
      </c>
      <c r="E467" s="1" t="s">
        <v>18</v>
      </c>
      <c r="F467" s="1">
        <v>66</v>
      </c>
      <c r="G467" s="1">
        <v>60</v>
      </c>
      <c r="H467" s="1">
        <v>62</v>
      </c>
      <c r="I467" s="1">
        <v>63</v>
      </c>
    </row>
    <row r="468" spans="1:9" x14ac:dyDescent="0.25">
      <c r="A468" s="1" t="s">
        <v>9</v>
      </c>
      <c r="B468" s="1" t="s">
        <v>51</v>
      </c>
      <c r="C468" s="1" t="s">
        <v>11</v>
      </c>
      <c r="D468" s="1" t="s">
        <v>14</v>
      </c>
      <c r="E468" s="1" t="s">
        <v>18</v>
      </c>
      <c r="F468" s="1">
        <v>74</v>
      </c>
      <c r="G468" s="1">
        <v>67</v>
      </c>
      <c r="H468" s="1">
        <v>48</v>
      </c>
      <c r="I468" s="1">
        <v>58</v>
      </c>
    </row>
    <row r="469" spans="1:9" x14ac:dyDescent="0.25">
      <c r="A469" s="1" t="s">
        <v>9</v>
      </c>
      <c r="B469" s="1" t="s">
        <v>51</v>
      </c>
      <c r="C469" s="1" t="s">
        <v>11</v>
      </c>
      <c r="D469" s="1" t="s">
        <v>12</v>
      </c>
      <c r="E469" s="1" t="s">
        <v>44</v>
      </c>
      <c r="F469" s="1">
        <v>29778</v>
      </c>
      <c r="G469" s="1">
        <v>30008</v>
      </c>
      <c r="H469" s="1">
        <v>31469</v>
      </c>
      <c r="I469" s="1">
        <v>33207</v>
      </c>
    </row>
    <row r="470" spans="1:9" x14ac:dyDescent="0.25">
      <c r="A470" s="1" t="s">
        <v>9</v>
      </c>
      <c r="B470" s="1" t="s">
        <v>51</v>
      </c>
      <c r="C470" s="1" t="s">
        <v>11</v>
      </c>
      <c r="D470" s="1" t="s">
        <v>14</v>
      </c>
      <c r="E470" s="1" t="s">
        <v>44</v>
      </c>
      <c r="F470" s="1">
        <v>33149</v>
      </c>
      <c r="G470" s="1">
        <v>33698</v>
      </c>
      <c r="H470" s="1">
        <v>35275</v>
      </c>
      <c r="I470" s="1">
        <v>37145</v>
      </c>
    </row>
    <row r="471" spans="1:9" x14ac:dyDescent="0.25">
      <c r="A471" s="1" t="s">
        <v>9</v>
      </c>
      <c r="B471" s="1" t="s">
        <v>51</v>
      </c>
      <c r="C471" s="1" t="s">
        <v>11</v>
      </c>
      <c r="D471" s="1" t="s">
        <v>12</v>
      </c>
      <c r="E471" s="1" t="s">
        <v>49</v>
      </c>
      <c r="F471" s="1">
        <v>23</v>
      </c>
      <c r="G471" s="1">
        <v>20</v>
      </c>
      <c r="H471" s="1">
        <v>27</v>
      </c>
      <c r="I471" s="1">
        <v>52</v>
      </c>
    </row>
    <row r="472" spans="1:9" x14ac:dyDescent="0.25">
      <c r="A472" s="1" t="s">
        <v>9</v>
      </c>
      <c r="B472" s="1" t="s">
        <v>51</v>
      </c>
      <c r="C472" s="1" t="s">
        <v>11</v>
      </c>
      <c r="D472" s="1" t="s">
        <v>14</v>
      </c>
      <c r="E472" s="1" t="s">
        <v>49</v>
      </c>
      <c r="F472" s="1">
        <v>48</v>
      </c>
      <c r="G472" s="1">
        <v>39</v>
      </c>
      <c r="H472" s="1">
        <v>52</v>
      </c>
      <c r="I472" s="1">
        <v>65</v>
      </c>
    </row>
    <row r="473" spans="1:9" x14ac:dyDescent="0.25">
      <c r="A473" s="1" t="s">
        <v>9</v>
      </c>
      <c r="B473" s="1" t="s">
        <v>51</v>
      </c>
      <c r="C473" s="1" t="s">
        <v>11</v>
      </c>
      <c r="D473" s="1" t="s">
        <v>12</v>
      </c>
      <c r="E473" s="1" t="s">
        <v>28</v>
      </c>
      <c r="F473" s="1">
        <v>3055</v>
      </c>
      <c r="G473" s="1">
        <v>2978</v>
      </c>
      <c r="H473" s="1">
        <v>2865</v>
      </c>
      <c r="I473" s="1">
        <v>1934</v>
      </c>
    </row>
    <row r="474" spans="1:9" x14ac:dyDescent="0.25">
      <c r="A474" s="1" t="s">
        <v>9</v>
      </c>
      <c r="B474" s="1" t="s">
        <v>51</v>
      </c>
      <c r="C474" s="1" t="s">
        <v>11</v>
      </c>
      <c r="D474" s="1" t="s">
        <v>14</v>
      </c>
      <c r="E474" s="1" t="s">
        <v>28</v>
      </c>
      <c r="F474" s="1">
        <v>2982</v>
      </c>
      <c r="G474" s="1">
        <v>2917</v>
      </c>
      <c r="H474" s="1">
        <v>2855</v>
      </c>
      <c r="I474" s="1">
        <v>2025</v>
      </c>
    </row>
    <row r="475" spans="1:9" x14ac:dyDescent="0.25">
      <c r="A475" s="1" t="s">
        <v>9</v>
      </c>
      <c r="B475" s="1" t="s">
        <v>51</v>
      </c>
      <c r="C475" s="1" t="s">
        <v>11</v>
      </c>
      <c r="D475" s="1" t="s">
        <v>12</v>
      </c>
      <c r="E475" s="1" t="s">
        <v>23</v>
      </c>
      <c r="F475" s="1">
        <v>2713</v>
      </c>
      <c r="G475" s="1">
        <v>2751</v>
      </c>
      <c r="H475" s="1">
        <v>2774</v>
      </c>
      <c r="I475" s="1">
        <v>2758</v>
      </c>
    </row>
    <row r="476" spans="1:9" x14ac:dyDescent="0.25">
      <c r="A476" s="1" t="s">
        <v>9</v>
      </c>
      <c r="B476" s="1" t="s">
        <v>51</v>
      </c>
      <c r="C476" s="1" t="s">
        <v>11</v>
      </c>
      <c r="D476" s="1" t="s">
        <v>14</v>
      </c>
      <c r="E476" s="1" t="s">
        <v>23</v>
      </c>
      <c r="F476" s="1">
        <v>1517</v>
      </c>
      <c r="G476" s="1">
        <v>1417</v>
      </c>
      <c r="H476" s="1">
        <v>1429</v>
      </c>
      <c r="I476" s="1">
        <v>1390</v>
      </c>
    </row>
    <row r="477" spans="1:9" x14ac:dyDescent="0.25">
      <c r="A477" s="1" t="s">
        <v>15</v>
      </c>
      <c r="B477" s="1" t="s">
        <v>51</v>
      </c>
      <c r="C477" s="1" t="s">
        <v>11</v>
      </c>
      <c r="D477" s="1" t="s">
        <v>12</v>
      </c>
      <c r="E477" s="1" t="s">
        <v>26</v>
      </c>
      <c r="F477" s="1">
        <v>106</v>
      </c>
      <c r="G477" s="1">
        <v>85</v>
      </c>
      <c r="H477" s="1">
        <v>67</v>
      </c>
      <c r="I477" s="1">
        <v>33</v>
      </c>
    </row>
    <row r="478" spans="1:9" x14ac:dyDescent="0.25">
      <c r="A478" s="1" t="s">
        <v>9</v>
      </c>
      <c r="B478" s="1" t="s">
        <v>51</v>
      </c>
      <c r="C478" s="1" t="s">
        <v>11</v>
      </c>
      <c r="D478" s="1" t="s">
        <v>12</v>
      </c>
      <c r="E478" s="1" t="s">
        <v>26</v>
      </c>
      <c r="F478" s="1">
        <v>347</v>
      </c>
      <c r="G478" s="1">
        <v>317</v>
      </c>
      <c r="H478" s="1">
        <v>283</v>
      </c>
      <c r="I478" s="1">
        <v>244</v>
      </c>
    </row>
    <row r="479" spans="1:9" x14ac:dyDescent="0.25">
      <c r="A479" s="1" t="s">
        <v>15</v>
      </c>
      <c r="B479" s="1" t="s">
        <v>51</v>
      </c>
      <c r="C479" s="1" t="s">
        <v>11</v>
      </c>
      <c r="D479" s="1" t="s">
        <v>14</v>
      </c>
      <c r="E479" s="1" t="s">
        <v>26</v>
      </c>
      <c r="F479" s="1">
        <v>144</v>
      </c>
      <c r="G479" s="1">
        <v>111</v>
      </c>
      <c r="H479" s="1">
        <v>105</v>
      </c>
      <c r="I479" s="1">
        <v>57</v>
      </c>
    </row>
    <row r="480" spans="1:9" x14ac:dyDescent="0.25">
      <c r="A480" s="1" t="s">
        <v>9</v>
      </c>
      <c r="B480" s="1" t="s">
        <v>51</v>
      </c>
      <c r="C480" s="1" t="s">
        <v>11</v>
      </c>
      <c r="D480" s="1" t="s">
        <v>14</v>
      </c>
      <c r="E480" s="1" t="s">
        <v>26</v>
      </c>
      <c r="F480" s="1">
        <v>404</v>
      </c>
      <c r="G480" s="1">
        <v>366</v>
      </c>
      <c r="H480" s="1">
        <v>350</v>
      </c>
      <c r="I480" s="1">
        <v>342</v>
      </c>
    </row>
    <row r="481" spans="1:9" x14ac:dyDescent="0.25">
      <c r="A481" s="1" t="s">
        <v>9</v>
      </c>
      <c r="B481" s="1" t="s">
        <v>51</v>
      </c>
      <c r="C481" s="1" t="s">
        <v>11</v>
      </c>
      <c r="D481" s="1" t="s">
        <v>12</v>
      </c>
      <c r="E481" s="1" t="s">
        <v>20</v>
      </c>
      <c r="F481" s="1">
        <v>2711</v>
      </c>
      <c r="G481" s="1">
        <v>2741</v>
      </c>
      <c r="H481" s="1">
        <v>2761</v>
      </c>
      <c r="I481" s="1">
        <v>2748</v>
      </c>
    </row>
    <row r="482" spans="1:9" x14ac:dyDescent="0.25">
      <c r="A482" s="1" t="s">
        <v>9</v>
      </c>
      <c r="B482" s="1" t="s">
        <v>51</v>
      </c>
      <c r="C482" s="1" t="s">
        <v>11</v>
      </c>
      <c r="D482" s="1" t="s">
        <v>14</v>
      </c>
      <c r="E482" s="1" t="s">
        <v>20</v>
      </c>
      <c r="F482" s="1">
        <v>3200</v>
      </c>
      <c r="G482" s="1">
        <v>3166</v>
      </c>
      <c r="H482" s="1">
        <v>3152</v>
      </c>
      <c r="I482" s="1">
        <v>3056</v>
      </c>
    </row>
    <row r="483" spans="1:9" x14ac:dyDescent="0.25">
      <c r="A483" s="1" t="s">
        <v>15</v>
      </c>
      <c r="B483" s="1" t="s">
        <v>51</v>
      </c>
      <c r="C483" s="1" t="s">
        <v>11</v>
      </c>
      <c r="D483" s="1" t="s">
        <v>12</v>
      </c>
      <c r="E483" s="1" t="s">
        <v>38</v>
      </c>
      <c r="F483" s="1">
        <v>539</v>
      </c>
      <c r="G483" s="1">
        <v>1018</v>
      </c>
      <c r="H483" s="1">
        <v>1006</v>
      </c>
      <c r="I483" s="1">
        <v>995</v>
      </c>
    </row>
    <row r="484" spans="1:9" x14ac:dyDescent="0.25">
      <c r="A484" s="1" t="s">
        <v>9</v>
      </c>
      <c r="B484" s="1" t="s">
        <v>51</v>
      </c>
      <c r="C484" s="1" t="s">
        <v>11</v>
      </c>
      <c r="D484" s="1" t="s">
        <v>12</v>
      </c>
      <c r="E484" s="1" t="s">
        <v>38</v>
      </c>
      <c r="F484" s="1">
        <v>4755</v>
      </c>
      <c r="G484" s="1">
        <v>6251</v>
      </c>
      <c r="H484" s="1">
        <v>6239</v>
      </c>
      <c r="I484" s="1">
        <v>6228</v>
      </c>
    </row>
    <row r="485" spans="1:9" x14ac:dyDescent="0.25">
      <c r="A485" s="1" t="s">
        <v>15</v>
      </c>
      <c r="B485" s="1" t="s">
        <v>51</v>
      </c>
      <c r="C485" s="1" t="s">
        <v>11</v>
      </c>
      <c r="D485" s="1" t="s">
        <v>14</v>
      </c>
      <c r="E485" s="1" t="s">
        <v>38</v>
      </c>
      <c r="F485" s="1">
        <v>453</v>
      </c>
      <c r="G485" s="1">
        <v>175</v>
      </c>
      <c r="H485" s="1">
        <v>163</v>
      </c>
      <c r="I485" s="1">
        <v>152</v>
      </c>
    </row>
    <row r="486" spans="1:9" x14ac:dyDescent="0.25">
      <c r="A486" s="1" t="s">
        <v>9</v>
      </c>
      <c r="B486" s="1" t="s">
        <v>51</v>
      </c>
      <c r="C486" s="1" t="s">
        <v>11</v>
      </c>
      <c r="D486" s="1" t="s">
        <v>14</v>
      </c>
      <c r="E486" s="1" t="s">
        <v>38</v>
      </c>
      <c r="F486" s="1">
        <v>4380</v>
      </c>
      <c r="G486" s="1">
        <v>5418</v>
      </c>
      <c r="H486" s="1">
        <v>5406</v>
      </c>
      <c r="I486" s="1">
        <v>5395</v>
      </c>
    </row>
    <row r="487" spans="1:9" x14ac:dyDescent="0.25">
      <c r="A487" s="1" t="s">
        <v>9</v>
      </c>
      <c r="B487" s="1" t="s">
        <v>51</v>
      </c>
      <c r="C487" s="1" t="s">
        <v>11</v>
      </c>
      <c r="D487" s="1" t="s">
        <v>12</v>
      </c>
      <c r="E487" s="1" t="s">
        <v>29</v>
      </c>
      <c r="F487" s="1">
        <v>3829</v>
      </c>
      <c r="G487" s="1">
        <v>3647</v>
      </c>
      <c r="H487" s="1">
        <v>3397</v>
      </c>
      <c r="I487" s="1">
        <v>3264</v>
      </c>
    </row>
    <row r="488" spans="1:9" x14ac:dyDescent="0.25">
      <c r="A488" s="1" t="s">
        <v>9</v>
      </c>
      <c r="B488" s="1" t="s">
        <v>51</v>
      </c>
      <c r="C488" s="1" t="s">
        <v>11</v>
      </c>
      <c r="D488" s="1" t="s">
        <v>14</v>
      </c>
      <c r="E488" s="1" t="s">
        <v>29</v>
      </c>
      <c r="F488" s="1">
        <v>3811</v>
      </c>
      <c r="G488" s="1">
        <v>3623</v>
      </c>
      <c r="H488" s="1">
        <v>3530</v>
      </c>
      <c r="I488" s="1">
        <v>3355</v>
      </c>
    </row>
    <row r="489" spans="1:9" x14ac:dyDescent="0.25">
      <c r="A489" s="1" t="s">
        <v>15</v>
      </c>
      <c r="B489" s="1" t="s">
        <v>51</v>
      </c>
      <c r="C489" s="1" t="s">
        <v>11</v>
      </c>
      <c r="D489" s="1" t="s">
        <v>12</v>
      </c>
      <c r="E489" s="1" t="s">
        <v>41</v>
      </c>
      <c r="F489" s="1">
        <v>1933</v>
      </c>
      <c r="G489" s="1">
        <v>2022</v>
      </c>
      <c r="H489" s="1">
        <v>2186</v>
      </c>
      <c r="I489" s="1">
        <v>2210</v>
      </c>
    </row>
    <row r="490" spans="1:9" x14ac:dyDescent="0.25">
      <c r="A490" s="1" t="s">
        <v>9</v>
      </c>
      <c r="B490" s="1" t="s">
        <v>51</v>
      </c>
      <c r="C490" s="1" t="s">
        <v>11</v>
      </c>
      <c r="D490" s="1" t="s">
        <v>12</v>
      </c>
      <c r="E490" s="1" t="s">
        <v>41</v>
      </c>
      <c r="F490" s="1">
        <v>32286</v>
      </c>
      <c r="G490" s="1">
        <v>30280</v>
      </c>
      <c r="H490" s="1">
        <v>28592</v>
      </c>
      <c r="I490" s="1">
        <v>26933</v>
      </c>
    </row>
    <row r="491" spans="1:9" x14ac:dyDescent="0.25">
      <c r="A491" s="1" t="s">
        <v>15</v>
      </c>
      <c r="B491" s="1" t="s">
        <v>51</v>
      </c>
      <c r="C491" s="1" t="s">
        <v>11</v>
      </c>
      <c r="D491" s="1" t="s">
        <v>14</v>
      </c>
      <c r="E491" s="1" t="s">
        <v>41</v>
      </c>
      <c r="F491" s="1">
        <v>3842</v>
      </c>
      <c r="G491" s="1">
        <v>4211</v>
      </c>
      <c r="H491" s="1">
        <v>4518</v>
      </c>
      <c r="I491" s="1">
        <v>4883</v>
      </c>
    </row>
    <row r="492" spans="1:9" x14ac:dyDescent="0.25">
      <c r="A492" s="1" t="s">
        <v>9</v>
      </c>
      <c r="B492" s="1" t="s">
        <v>51</v>
      </c>
      <c r="C492" s="1" t="s">
        <v>11</v>
      </c>
      <c r="D492" s="1" t="s">
        <v>14</v>
      </c>
      <c r="E492" s="1" t="s">
        <v>41</v>
      </c>
      <c r="F492" s="1">
        <v>36476</v>
      </c>
      <c r="G492" s="1">
        <v>34789</v>
      </c>
      <c r="H492" s="1">
        <v>33305</v>
      </c>
      <c r="I492" s="1">
        <v>31434</v>
      </c>
    </row>
    <row r="493" spans="1:9" x14ac:dyDescent="0.25">
      <c r="A493" s="1" t="s">
        <v>15</v>
      </c>
      <c r="B493" s="1" t="s">
        <v>51</v>
      </c>
      <c r="C493" s="1" t="s">
        <v>11</v>
      </c>
      <c r="D493" s="1" t="s">
        <v>12</v>
      </c>
      <c r="E493" s="1" t="s">
        <v>15</v>
      </c>
      <c r="F493" s="1">
        <v>54</v>
      </c>
      <c r="G493" s="1">
        <v>68</v>
      </c>
      <c r="H493" s="1">
        <v>183</v>
      </c>
      <c r="I493" s="1">
        <v>222</v>
      </c>
    </row>
    <row r="494" spans="1:9" x14ac:dyDescent="0.25">
      <c r="A494" s="1" t="s">
        <v>9</v>
      </c>
      <c r="B494" s="1" t="s">
        <v>51</v>
      </c>
      <c r="C494" s="1" t="s">
        <v>11</v>
      </c>
      <c r="D494" s="1" t="s">
        <v>12</v>
      </c>
      <c r="E494" s="1" t="s">
        <v>15</v>
      </c>
      <c r="F494" s="1">
        <v>23823</v>
      </c>
      <c r="G494" s="1">
        <v>22450</v>
      </c>
      <c r="H494" s="1">
        <v>22193</v>
      </c>
      <c r="I494" s="1">
        <v>23954</v>
      </c>
    </row>
    <row r="495" spans="1:9" x14ac:dyDescent="0.25">
      <c r="A495" s="1" t="s">
        <v>15</v>
      </c>
      <c r="B495" s="1" t="s">
        <v>51</v>
      </c>
      <c r="C495" s="1" t="s">
        <v>11</v>
      </c>
      <c r="D495" s="1" t="s">
        <v>14</v>
      </c>
      <c r="E495" s="1" t="s">
        <v>15</v>
      </c>
      <c r="F495" s="1">
        <v>88</v>
      </c>
      <c r="G495" s="1">
        <v>99</v>
      </c>
      <c r="H495" s="1">
        <v>147</v>
      </c>
      <c r="I495" s="1">
        <v>136</v>
      </c>
    </row>
    <row r="496" spans="1:9" x14ac:dyDescent="0.25">
      <c r="A496" s="1" t="s">
        <v>9</v>
      </c>
      <c r="B496" s="1" t="s">
        <v>51</v>
      </c>
      <c r="C496" s="1" t="s">
        <v>11</v>
      </c>
      <c r="D496" s="1" t="s">
        <v>14</v>
      </c>
      <c r="E496" s="1" t="s">
        <v>15</v>
      </c>
      <c r="F496" s="1">
        <v>27114</v>
      </c>
      <c r="G496" s="1">
        <v>25827</v>
      </c>
      <c r="H496" s="1">
        <v>25004</v>
      </c>
      <c r="I496" s="1">
        <v>26549</v>
      </c>
    </row>
    <row r="497" spans="1:9" x14ac:dyDescent="0.25">
      <c r="A497" s="1" t="s">
        <v>9</v>
      </c>
      <c r="B497" s="1" t="s">
        <v>51</v>
      </c>
      <c r="C497" s="1" t="s">
        <v>11</v>
      </c>
      <c r="D497" s="1" t="s">
        <v>12</v>
      </c>
      <c r="E497" s="1" t="s">
        <v>40</v>
      </c>
      <c r="F497" s="1">
        <v>1735</v>
      </c>
      <c r="G497" s="1">
        <v>1362</v>
      </c>
      <c r="H497" s="1">
        <v>1433</v>
      </c>
      <c r="I497" s="1">
        <v>1235</v>
      </c>
    </row>
    <row r="498" spans="1:9" x14ac:dyDescent="0.25">
      <c r="A498" s="1" t="s">
        <v>9</v>
      </c>
      <c r="B498" s="1" t="s">
        <v>51</v>
      </c>
      <c r="C498" s="1" t="s">
        <v>11</v>
      </c>
      <c r="D498" s="1" t="s">
        <v>14</v>
      </c>
      <c r="E498" s="1" t="s">
        <v>40</v>
      </c>
      <c r="F498" s="1">
        <v>2001</v>
      </c>
      <c r="G498" s="1">
        <v>1492</v>
      </c>
      <c r="H498" s="1">
        <v>1609</v>
      </c>
      <c r="I498" s="1">
        <v>1405</v>
      </c>
    </row>
    <row r="499" spans="1:9" x14ac:dyDescent="0.25">
      <c r="A499" s="1" t="s">
        <v>9</v>
      </c>
      <c r="B499" s="1" t="s">
        <v>51</v>
      </c>
      <c r="C499" s="1" t="s">
        <v>11</v>
      </c>
      <c r="D499" s="1" t="s">
        <v>12</v>
      </c>
      <c r="E499" s="1" t="s">
        <v>32</v>
      </c>
      <c r="F499" s="1">
        <v>137</v>
      </c>
      <c r="G499" s="1">
        <v>131</v>
      </c>
      <c r="H499" s="1">
        <v>120</v>
      </c>
      <c r="I499" s="1">
        <v>94</v>
      </c>
    </row>
    <row r="500" spans="1:9" x14ac:dyDescent="0.25">
      <c r="A500" s="1" t="s">
        <v>9</v>
      </c>
      <c r="B500" s="1" t="s">
        <v>51</v>
      </c>
      <c r="C500" s="1" t="s">
        <v>11</v>
      </c>
      <c r="D500" s="1" t="s">
        <v>14</v>
      </c>
      <c r="E500" s="1" t="s">
        <v>32</v>
      </c>
      <c r="F500" s="1">
        <v>182</v>
      </c>
      <c r="G500" s="1">
        <v>168</v>
      </c>
      <c r="H500" s="1">
        <v>144</v>
      </c>
      <c r="I500" s="1">
        <v>146</v>
      </c>
    </row>
    <row r="501" spans="1:9" x14ac:dyDescent="0.25">
      <c r="A501" s="1" t="s">
        <v>9</v>
      </c>
      <c r="B501" s="1" t="s">
        <v>51</v>
      </c>
      <c r="C501" s="1" t="s">
        <v>11</v>
      </c>
      <c r="D501" s="1" t="s">
        <v>12</v>
      </c>
      <c r="E501" s="1" t="s">
        <v>39</v>
      </c>
      <c r="F501" s="1">
        <v>30151</v>
      </c>
      <c r="G501" s="1">
        <v>27637</v>
      </c>
      <c r="H501" s="1">
        <v>24639</v>
      </c>
      <c r="I501" s="1">
        <v>24844</v>
      </c>
    </row>
    <row r="502" spans="1:9" x14ac:dyDescent="0.25">
      <c r="A502" s="1" t="s">
        <v>9</v>
      </c>
      <c r="B502" s="1" t="s">
        <v>51</v>
      </c>
      <c r="C502" s="1" t="s">
        <v>11</v>
      </c>
      <c r="D502" s="1" t="s">
        <v>14</v>
      </c>
      <c r="E502" s="1" t="s">
        <v>39</v>
      </c>
      <c r="F502" s="1">
        <v>29331</v>
      </c>
      <c r="G502" s="1">
        <v>26819</v>
      </c>
      <c r="H502" s="1">
        <v>23944</v>
      </c>
      <c r="I502" s="1">
        <v>24257</v>
      </c>
    </row>
    <row r="503" spans="1:9" x14ac:dyDescent="0.25">
      <c r="A503" s="1" t="s">
        <v>9</v>
      </c>
      <c r="B503" s="1" t="s">
        <v>51</v>
      </c>
      <c r="C503" s="1" t="s">
        <v>11</v>
      </c>
      <c r="D503" s="1" t="s">
        <v>12</v>
      </c>
      <c r="E503" s="1" t="s">
        <v>27</v>
      </c>
      <c r="F503" s="1">
        <v>136</v>
      </c>
      <c r="G503" s="1">
        <v>99</v>
      </c>
      <c r="H503" s="1">
        <v>84</v>
      </c>
      <c r="I503" s="1">
        <v>72</v>
      </c>
    </row>
    <row r="504" spans="1:9" x14ac:dyDescent="0.25">
      <c r="A504" s="1" t="s">
        <v>9</v>
      </c>
      <c r="B504" s="1" t="s">
        <v>51</v>
      </c>
      <c r="C504" s="1" t="s">
        <v>11</v>
      </c>
      <c r="D504" s="1" t="s">
        <v>14</v>
      </c>
      <c r="E504" s="1" t="s">
        <v>27</v>
      </c>
      <c r="F504" s="1">
        <v>127</v>
      </c>
      <c r="G504" s="1">
        <v>110</v>
      </c>
      <c r="H504" s="1">
        <v>85</v>
      </c>
      <c r="I504" s="1">
        <v>83</v>
      </c>
    </row>
    <row r="505" spans="1:9" x14ac:dyDescent="0.25">
      <c r="A505" s="1" t="s">
        <v>15</v>
      </c>
      <c r="B505" s="1" t="s">
        <v>51</v>
      </c>
      <c r="C505" s="1" t="s">
        <v>11</v>
      </c>
      <c r="D505" s="1" t="s">
        <v>12</v>
      </c>
      <c r="E505" s="1" t="s">
        <v>30</v>
      </c>
      <c r="F505" s="1">
        <v>63</v>
      </c>
      <c r="G505" s="1">
        <v>33</v>
      </c>
      <c r="H505" s="1">
        <v>28</v>
      </c>
      <c r="I505" s="1">
        <v>0</v>
      </c>
    </row>
    <row r="506" spans="1:9" x14ac:dyDescent="0.25">
      <c r="A506" s="1" t="s">
        <v>9</v>
      </c>
      <c r="B506" s="1" t="s">
        <v>51</v>
      </c>
      <c r="C506" s="1" t="s">
        <v>11</v>
      </c>
      <c r="D506" s="1" t="s">
        <v>12</v>
      </c>
      <c r="E506" s="1" t="s">
        <v>30</v>
      </c>
      <c r="F506" s="1">
        <v>9613</v>
      </c>
      <c r="G506" s="1">
        <v>9415</v>
      </c>
      <c r="H506" s="1">
        <v>9258</v>
      </c>
      <c r="I506" s="1">
        <v>8677</v>
      </c>
    </row>
    <row r="507" spans="1:9" x14ac:dyDescent="0.25">
      <c r="A507" s="1" t="s">
        <v>15</v>
      </c>
      <c r="B507" s="1" t="s">
        <v>51</v>
      </c>
      <c r="C507" s="1" t="s">
        <v>11</v>
      </c>
      <c r="D507" s="1" t="s">
        <v>14</v>
      </c>
      <c r="E507" s="1" t="s">
        <v>30</v>
      </c>
      <c r="F507" s="1">
        <v>70</v>
      </c>
      <c r="G507" s="1">
        <v>37</v>
      </c>
      <c r="H507" s="1">
        <v>45</v>
      </c>
      <c r="I507" s="1">
        <v>0</v>
      </c>
    </row>
    <row r="508" spans="1:9" x14ac:dyDescent="0.25">
      <c r="A508" s="1" t="s">
        <v>9</v>
      </c>
      <c r="B508" s="1" t="s">
        <v>51</v>
      </c>
      <c r="C508" s="1" t="s">
        <v>11</v>
      </c>
      <c r="D508" s="1" t="s">
        <v>14</v>
      </c>
      <c r="E508" s="1" t="s">
        <v>30</v>
      </c>
      <c r="F508" s="1">
        <v>9804</v>
      </c>
      <c r="G508" s="1">
        <v>9693</v>
      </c>
      <c r="H508" s="1">
        <v>9435</v>
      </c>
      <c r="I508" s="1">
        <v>8801</v>
      </c>
    </row>
    <row r="509" spans="1:9" x14ac:dyDescent="0.25">
      <c r="A509" s="1" t="s">
        <v>9</v>
      </c>
      <c r="B509" s="1" t="s">
        <v>51</v>
      </c>
      <c r="C509" s="1" t="s">
        <v>11</v>
      </c>
      <c r="D509" s="1" t="s">
        <v>12</v>
      </c>
      <c r="E509" s="1" t="s">
        <v>42</v>
      </c>
      <c r="F509" s="1">
        <v>127856</v>
      </c>
      <c r="G509" s="1">
        <v>95811</v>
      </c>
      <c r="H509" s="1">
        <v>83731</v>
      </c>
      <c r="I509" s="1">
        <v>75311</v>
      </c>
    </row>
    <row r="510" spans="1:9" x14ac:dyDescent="0.25">
      <c r="A510" s="1" t="s">
        <v>9</v>
      </c>
      <c r="B510" s="1" t="s">
        <v>51</v>
      </c>
      <c r="C510" s="1" t="s">
        <v>11</v>
      </c>
      <c r="D510" s="1" t="s">
        <v>14</v>
      </c>
      <c r="E510" s="1" t="s">
        <v>42</v>
      </c>
      <c r="F510" s="1">
        <v>150233</v>
      </c>
      <c r="G510" s="1">
        <v>112613</v>
      </c>
      <c r="H510" s="1">
        <v>98288</v>
      </c>
      <c r="I510" s="1">
        <v>88983</v>
      </c>
    </row>
    <row r="511" spans="1:9" x14ac:dyDescent="0.25">
      <c r="A511" s="1" t="s">
        <v>15</v>
      </c>
      <c r="B511" s="1" t="s">
        <v>51</v>
      </c>
      <c r="C511" s="1" t="s">
        <v>11</v>
      </c>
      <c r="D511" s="1" t="s">
        <v>12</v>
      </c>
      <c r="E511" s="1" t="s">
        <v>36</v>
      </c>
      <c r="F511" s="1">
        <v>44720</v>
      </c>
      <c r="G511" s="1">
        <v>30851</v>
      </c>
      <c r="H511" s="1">
        <v>45406</v>
      </c>
      <c r="I511" s="1">
        <v>57904</v>
      </c>
    </row>
    <row r="512" spans="1:9" x14ac:dyDescent="0.25">
      <c r="A512" s="1" t="s">
        <v>9</v>
      </c>
      <c r="B512" s="1" t="s">
        <v>51</v>
      </c>
      <c r="C512" s="1" t="s">
        <v>11</v>
      </c>
      <c r="D512" s="1" t="s">
        <v>12</v>
      </c>
      <c r="E512" s="1" t="s">
        <v>36</v>
      </c>
      <c r="F512" s="1">
        <v>591344</v>
      </c>
      <c r="G512" s="1">
        <v>630989</v>
      </c>
      <c r="H512" s="1">
        <v>598728</v>
      </c>
      <c r="I512" s="1">
        <v>544315</v>
      </c>
    </row>
    <row r="513" spans="1:9" x14ac:dyDescent="0.25">
      <c r="A513" s="1" t="s">
        <v>15</v>
      </c>
      <c r="B513" s="1" t="s">
        <v>51</v>
      </c>
      <c r="C513" s="1" t="s">
        <v>11</v>
      </c>
      <c r="D513" s="1" t="s">
        <v>14</v>
      </c>
      <c r="E513" s="1" t="s">
        <v>36</v>
      </c>
      <c r="F513" s="1">
        <v>40814</v>
      </c>
      <c r="G513" s="1">
        <v>33865</v>
      </c>
      <c r="H513" s="1">
        <v>43385</v>
      </c>
      <c r="I513" s="1">
        <v>45193</v>
      </c>
    </row>
    <row r="514" spans="1:9" x14ac:dyDescent="0.25">
      <c r="A514" s="1" t="s">
        <v>9</v>
      </c>
      <c r="B514" s="1" t="s">
        <v>51</v>
      </c>
      <c r="C514" s="1" t="s">
        <v>11</v>
      </c>
      <c r="D514" s="1" t="s">
        <v>14</v>
      </c>
      <c r="E514" s="1" t="s">
        <v>36</v>
      </c>
      <c r="F514" s="1">
        <v>646819</v>
      </c>
      <c r="G514" s="1">
        <v>687481</v>
      </c>
      <c r="H514" s="1">
        <v>656274</v>
      </c>
      <c r="I514" s="1">
        <v>596703</v>
      </c>
    </row>
    <row r="515" spans="1:9" x14ac:dyDescent="0.25">
      <c r="A515" s="1" t="s">
        <v>9</v>
      </c>
      <c r="B515" s="1" t="s">
        <v>52</v>
      </c>
      <c r="C515" s="1" t="s">
        <v>11</v>
      </c>
      <c r="D515" s="1" t="s">
        <v>12</v>
      </c>
      <c r="E515" s="1" t="s">
        <v>13</v>
      </c>
      <c r="F515" s="1">
        <v>23842</v>
      </c>
      <c r="G515" s="1">
        <v>23925</v>
      </c>
      <c r="H515" s="1">
        <v>23710</v>
      </c>
      <c r="I515" s="1">
        <v>23909</v>
      </c>
    </row>
    <row r="516" spans="1:9" x14ac:dyDescent="0.25">
      <c r="A516" s="1" t="s">
        <v>9</v>
      </c>
      <c r="B516" s="1" t="s">
        <v>52</v>
      </c>
      <c r="C516" s="1" t="s">
        <v>11</v>
      </c>
      <c r="D516" s="1" t="s">
        <v>14</v>
      </c>
      <c r="E516" s="1" t="s">
        <v>13</v>
      </c>
      <c r="F516" s="1">
        <v>14751</v>
      </c>
      <c r="G516" s="1">
        <v>14475</v>
      </c>
      <c r="H516" s="1">
        <v>14308</v>
      </c>
      <c r="I516" s="1">
        <v>14646</v>
      </c>
    </row>
    <row r="517" spans="1:9" x14ac:dyDescent="0.25">
      <c r="A517" s="1" t="s">
        <v>15</v>
      </c>
      <c r="B517" s="1" t="s">
        <v>52</v>
      </c>
      <c r="C517" s="1" t="s">
        <v>11</v>
      </c>
      <c r="D517" s="1" t="s">
        <v>12</v>
      </c>
      <c r="E517" s="1" t="s">
        <v>48</v>
      </c>
      <c r="F517" s="1">
        <v>59455</v>
      </c>
      <c r="G517" s="1">
        <v>61286</v>
      </c>
      <c r="H517" s="1">
        <v>63583</v>
      </c>
      <c r="I517" s="1">
        <v>64407</v>
      </c>
    </row>
    <row r="518" spans="1:9" x14ac:dyDescent="0.25">
      <c r="A518" s="1" t="s">
        <v>9</v>
      </c>
      <c r="B518" s="1" t="s">
        <v>52</v>
      </c>
      <c r="C518" s="1" t="s">
        <v>11</v>
      </c>
      <c r="D518" s="1" t="s">
        <v>12</v>
      </c>
      <c r="E518" s="1" t="s">
        <v>48</v>
      </c>
      <c r="F518" s="1">
        <v>179189</v>
      </c>
      <c r="G518" s="1">
        <v>178767</v>
      </c>
      <c r="H518" s="1">
        <v>180389</v>
      </c>
      <c r="I518" s="1">
        <v>177942</v>
      </c>
    </row>
    <row r="519" spans="1:9" x14ac:dyDescent="0.25">
      <c r="A519" s="1" t="s">
        <v>15</v>
      </c>
      <c r="B519" s="1" t="s">
        <v>52</v>
      </c>
      <c r="C519" s="1" t="s">
        <v>11</v>
      </c>
      <c r="D519" s="1" t="s">
        <v>14</v>
      </c>
      <c r="E519" s="1" t="s">
        <v>48</v>
      </c>
      <c r="F519" s="1">
        <v>29582</v>
      </c>
      <c r="G519" s="1">
        <v>31040</v>
      </c>
      <c r="H519" s="1">
        <v>32255</v>
      </c>
      <c r="I519" s="1">
        <v>32182</v>
      </c>
    </row>
    <row r="520" spans="1:9" x14ac:dyDescent="0.25">
      <c r="A520" s="1" t="s">
        <v>9</v>
      </c>
      <c r="B520" s="1" t="s">
        <v>52</v>
      </c>
      <c r="C520" s="1" t="s">
        <v>11</v>
      </c>
      <c r="D520" s="1" t="s">
        <v>14</v>
      </c>
      <c r="E520" s="1" t="s">
        <v>48</v>
      </c>
      <c r="F520" s="1">
        <v>182739</v>
      </c>
      <c r="G520" s="1">
        <v>182071</v>
      </c>
      <c r="H520" s="1">
        <v>183221</v>
      </c>
      <c r="I520" s="1">
        <v>181502</v>
      </c>
    </row>
    <row r="521" spans="1:9" x14ac:dyDescent="0.25">
      <c r="A521" s="1" t="s">
        <v>15</v>
      </c>
      <c r="B521" s="1" t="s">
        <v>52</v>
      </c>
      <c r="C521" s="1" t="s">
        <v>11</v>
      </c>
      <c r="D521" s="1" t="s">
        <v>12</v>
      </c>
      <c r="E521" s="1" t="s">
        <v>17</v>
      </c>
      <c r="F521" s="1">
        <v>1593</v>
      </c>
      <c r="G521" s="1">
        <v>4118</v>
      </c>
      <c r="H521" s="1">
        <v>8354</v>
      </c>
      <c r="I521" s="1">
        <v>4365</v>
      </c>
    </row>
    <row r="522" spans="1:9" x14ac:dyDescent="0.25">
      <c r="A522" s="1" t="s">
        <v>9</v>
      </c>
      <c r="B522" s="1" t="s">
        <v>52</v>
      </c>
      <c r="C522" s="1" t="s">
        <v>11</v>
      </c>
      <c r="D522" s="1" t="s">
        <v>12</v>
      </c>
      <c r="E522" s="1" t="s">
        <v>17</v>
      </c>
      <c r="F522" s="1">
        <v>1738</v>
      </c>
      <c r="G522" s="1">
        <v>1634</v>
      </c>
      <c r="H522" s="1">
        <v>1607</v>
      </c>
      <c r="I522" s="1">
        <v>1649</v>
      </c>
    </row>
    <row r="523" spans="1:9" x14ac:dyDescent="0.25">
      <c r="A523" s="1" t="s">
        <v>9</v>
      </c>
      <c r="B523" s="1" t="s">
        <v>52</v>
      </c>
      <c r="C523" s="1" t="s">
        <v>11</v>
      </c>
      <c r="D523" s="1" t="s">
        <v>14</v>
      </c>
      <c r="E523" s="1" t="s">
        <v>17</v>
      </c>
      <c r="F523" s="1">
        <v>1800</v>
      </c>
      <c r="G523" s="1">
        <v>1700</v>
      </c>
      <c r="H523" s="1">
        <v>1656</v>
      </c>
      <c r="I523" s="1">
        <v>1762</v>
      </c>
    </row>
    <row r="524" spans="1:9" x14ac:dyDescent="0.25">
      <c r="A524" s="1" t="s">
        <v>15</v>
      </c>
      <c r="B524" s="1" t="s">
        <v>52</v>
      </c>
      <c r="C524" s="1" t="s">
        <v>11</v>
      </c>
      <c r="D524" s="1" t="s">
        <v>14</v>
      </c>
      <c r="E524" s="1" t="s">
        <v>17</v>
      </c>
      <c r="F524" s="1">
        <v>1803</v>
      </c>
      <c r="G524" s="1">
        <v>3089</v>
      </c>
      <c r="H524" s="1">
        <v>4933</v>
      </c>
      <c r="I524" s="1">
        <v>4826</v>
      </c>
    </row>
    <row r="525" spans="1:9" x14ac:dyDescent="0.25">
      <c r="A525" s="1" t="s">
        <v>15</v>
      </c>
      <c r="B525" s="1" t="s">
        <v>52</v>
      </c>
      <c r="C525" s="1" t="s">
        <v>11</v>
      </c>
      <c r="D525" s="1" t="s">
        <v>12</v>
      </c>
      <c r="E525" s="1" t="s">
        <v>31</v>
      </c>
      <c r="F525" s="1">
        <v>997</v>
      </c>
      <c r="G525" s="1">
        <v>932</v>
      </c>
      <c r="H525" s="1">
        <v>911</v>
      </c>
      <c r="I525" s="1">
        <v>874</v>
      </c>
    </row>
    <row r="526" spans="1:9" x14ac:dyDescent="0.25">
      <c r="A526" s="1" t="s">
        <v>9</v>
      </c>
      <c r="B526" s="1" t="s">
        <v>52</v>
      </c>
      <c r="C526" s="1" t="s">
        <v>11</v>
      </c>
      <c r="D526" s="1" t="s">
        <v>12</v>
      </c>
      <c r="E526" s="1" t="s">
        <v>31</v>
      </c>
      <c r="F526" s="1">
        <v>28372</v>
      </c>
      <c r="G526" s="1">
        <v>28313</v>
      </c>
      <c r="H526" s="1">
        <v>29306</v>
      </c>
      <c r="I526" s="1">
        <v>29482</v>
      </c>
    </row>
    <row r="527" spans="1:9" x14ac:dyDescent="0.25">
      <c r="A527" s="1" t="s">
        <v>15</v>
      </c>
      <c r="B527" s="1" t="s">
        <v>52</v>
      </c>
      <c r="C527" s="1" t="s">
        <v>11</v>
      </c>
      <c r="D527" s="1" t="s">
        <v>14</v>
      </c>
      <c r="E527" s="1" t="s">
        <v>31</v>
      </c>
      <c r="F527" s="1">
        <v>848</v>
      </c>
      <c r="G527" s="1">
        <v>798</v>
      </c>
      <c r="H527" s="1">
        <v>681</v>
      </c>
      <c r="I527" s="1">
        <v>807</v>
      </c>
    </row>
    <row r="528" spans="1:9" x14ac:dyDescent="0.25">
      <c r="A528" s="1" t="s">
        <v>9</v>
      </c>
      <c r="B528" s="1" t="s">
        <v>52</v>
      </c>
      <c r="C528" s="1" t="s">
        <v>11</v>
      </c>
      <c r="D528" s="1" t="s">
        <v>14</v>
      </c>
      <c r="E528" s="1" t="s">
        <v>31</v>
      </c>
      <c r="F528" s="1">
        <v>21215</v>
      </c>
      <c r="G528" s="1">
        <v>20599</v>
      </c>
      <c r="H528" s="1">
        <v>20337</v>
      </c>
      <c r="I528" s="1">
        <v>19996</v>
      </c>
    </row>
    <row r="529" spans="1:9" x14ac:dyDescent="0.25">
      <c r="A529" s="1" t="s">
        <v>15</v>
      </c>
      <c r="B529" s="1" t="s">
        <v>52</v>
      </c>
      <c r="C529" s="1" t="s">
        <v>11</v>
      </c>
      <c r="D529" s="1" t="s">
        <v>12</v>
      </c>
      <c r="E529" s="1" t="s">
        <v>21</v>
      </c>
      <c r="F529" s="1">
        <v>6</v>
      </c>
      <c r="G529" s="1">
        <v>4</v>
      </c>
      <c r="H529" s="1">
        <v>2</v>
      </c>
      <c r="I529" s="1">
        <v>7</v>
      </c>
    </row>
    <row r="530" spans="1:9" x14ac:dyDescent="0.25">
      <c r="A530" s="1" t="s">
        <v>9</v>
      </c>
      <c r="B530" s="1" t="s">
        <v>52</v>
      </c>
      <c r="C530" s="1" t="s">
        <v>11</v>
      </c>
      <c r="D530" s="1" t="s">
        <v>12</v>
      </c>
      <c r="E530" s="1" t="s">
        <v>21</v>
      </c>
      <c r="F530" s="1">
        <v>2676</v>
      </c>
      <c r="G530" s="1">
        <v>2752</v>
      </c>
      <c r="H530" s="1">
        <v>2828</v>
      </c>
      <c r="I530" s="1">
        <v>2937</v>
      </c>
    </row>
    <row r="531" spans="1:9" x14ac:dyDescent="0.25">
      <c r="A531" s="1" t="s">
        <v>15</v>
      </c>
      <c r="B531" s="1" t="s">
        <v>52</v>
      </c>
      <c r="C531" s="1" t="s">
        <v>11</v>
      </c>
      <c r="D531" s="1" t="s">
        <v>14</v>
      </c>
      <c r="E531" s="1" t="s">
        <v>21</v>
      </c>
      <c r="F531" s="1">
        <v>81</v>
      </c>
      <c r="G531" s="1">
        <v>17</v>
      </c>
      <c r="H531" s="1">
        <v>13</v>
      </c>
      <c r="I531" s="1">
        <v>31</v>
      </c>
    </row>
    <row r="532" spans="1:9" x14ac:dyDescent="0.25">
      <c r="A532" s="1" t="s">
        <v>9</v>
      </c>
      <c r="B532" s="1" t="s">
        <v>52</v>
      </c>
      <c r="C532" s="1" t="s">
        <v>11</v>
      </c>
      <c r="D532" s="1" t="s">
        <v>14</v>
      </c>
      <c r="E532" s="1" t="s">
        <v>21</v>
      </c>
      <c r="F532" s="1">
        <v>2809</v>
      </c>
      <c r="G532" s="1">
        <v>2946</v>
      </c>
      <c r="H532" s="1">
        <v>2970</v>
      </c>
      <c r="I532" s="1">
        <v>3148</v>
      </c>
    </row>
    <row r="533" spans="1:9" x14ac:dyDescent="0.25">
      <c r="A533" s="1" t="s">
        <v>15</v>
      </c>
      <c r="B533" s="1" t="s">
        <v>52</v>
      </c>
      <c r="C533" s="1" t="s">
        <v>11</v>
      </c>
      <c r="D533" s="1" t="s">
        <v>12</v>
      </c>
      <c r="E533" s="1" t="s">
        <v>37</v>
      </c>
      <c r="F533" s="1">
        <v>466</v>
      </c>
      <c r="G533" s="1">
        <v>525</v>
      </c>
      <c r="H533" s="1">
        <v>676</v>
      </c>
      <c r="I533" s="1">
        <v>759</v>
      </c>
    </row>
    <row r="534" spans="1:9" x14ac:dyDescent="0.25">
      <c r="A534" s="1" t="s">
        <v>9</v>
      </c>
      <c r="B534" s="1" t="s">
        <v>52</v>
      </c>
      <c r="C534" s="1" t="s">
        <v>11</v>
      </c>
      <c r="D534" s="1" t="s">
        <v>12</v>
      </c>
      <c r="E534" s="1" t="s">
        <v>37</v>
      </c>
      <c r="F534" s="1">
        <v>32321</v>
      </c>
      <c r="G534" s="1">
        <v>32326</v>
      </c>
      <c r="H534" s="1">
        <v>31943</v>
      </c>
      <c r="I534" s="1">
        <v>33700</v>
      </c>
    </row>
    <row r="535" spans="1:9" x14ac:dyDescent="0.25">
      <c r="A535" s="1" t="s">
        <v>15</v>
      </c>
      <c r="B535" s="1" t="s">
        <v>52</v>
      </c>
      <c r="C535" s="1" t="s">
        <v>11</v>
      </c>
      <c r="D535" s="1" t="s">
        <v>14</v>
      </c>
      <c r="E535" s="1" t="s">
        <v>37</v>
      </c>
      <c r="F535" s="1">
        <v>218</v>
      </c>
      <c r="G535" s="1">
        <v>329</v>
      </c>
      <c r="H535" s="1">
        <v>690</v>
      </c>
      <c r="I535" s="1">
        <v>744</v>
      </c>
    </row>
    <row r="536" spans="1:9" x14ac:dyDescent="0.25">
      <c r="A536" s="1" t="s">
        <v>9</v>
      </c>
      <c r="B536" s="1" t="s">
        <v>52</v>
      </c>
      <c r="C536" s="1" t="s">
        <v>11</v>
      </c>
      <c r="D536" s="1" t="s">
        <v>14</v>
      </c>
      <c r="E536" s="1" t="s">
        <v>37</v>
      </c>
      <c r="F536" s="1">
        <v>25673</v>
      </c>
      <c r="G536" s="1">
        <v>25798</v>
      </c>
      <c r="H536" s="1">
        <v>26849</v>
      </c>
      <c r="I536" s="1">
        <v>28523</v>
      </c>
    </row>
    <row r="537" spans="1:9" x14ac:dyDescent="0.25">
      <c r="A537" s="1" t="s">
        <v>15</v>
      </c>
      <c r="B537" s="1" t="s">
        <v>52</v>
      </c>
      <c r="C537" s="1" t="s">
        <v>11</v>
      </c>
      <c r="D537" s="1" t="s">
        <v>12</v>
      </c>
      <c r="E537" s="1" t="s">
        <v>43</v>
      </c>
      <c r="F537" s="1">
        <v>2633</v>
      </c>
      <c r="G537" s="1">
        <v>2622</v>
      </c>
      <c r="H537" s="1">
        <v>2727</v>
      </c>
      <c r="I537" s="1">
        <v>2723</v>
      </c>
    </row>
    <row r="538" spans="1:9" x14ac:dyDescent="0.25">
      <c r="A538" s="1" t="s">
        <v>9</v>
      </c>
      <c r="B538" s="1" t="s">
        <v>52</v>
      </c>
      <c r="C538" s="1" t="s">
        <v>11</v>
      </c>
      <c r="D538" s="1" t="s">
        <v>12</v>
      </c>
      <c r="E538" s="1" t="s">
        <v>43</v>
      </c>
      <c r="F538" s="1">
        <v>113847</v>
      </c>
      <c r="G538" s="1">
        <v>114103</v>
      </c>
      <c r="H538" s="1">
        <v>112880</v>
      </c>
      <c r="I538" s="1">
        <v>114217</v>
      </c>
    </row>
    <row r="539" spans="1:9" x14ac:dyDescent="0.25">
      <c r="A539" s="1" t="s">
        <v>15</v>
      </c>
      <c r="B539" s="1" t="s">
        <v>52</v>
      </c>
      <c r="C539" s="1" t="s">
        <v>11</v>
      </c>
      <c r="D539" s="1" t="s">
        <v>14</v>
      </c>
      <c r="E539" s="1" t="s">
        <v>43</v>
      </c>
      <c r="F539" s="1">
        <v>1446</v>
      </c>
      <c r="G539" s="1">
        <v>1448</v>
      </c>
      <c r="H539" s="1">
        <v>1504</v>
      </c>
      <c r="I539" s="1">
        <v>1478</v>
      </c>
    </row>
    <row r="540" spans="1:9" x14ac:dyDescent="0.25">
      <c r="A540" s="1" t="s">
        <v>9</v>
      </c>
      <c r="B540" s="1" t="s">
        <v>52</v>
      </c>
      <c r="C540" s="1" t="s">
        <v>11</v>
      </c>
      <c r="D540" s="1" t="s">
        <v>14</v>
      </c>
      <c r="E540" s="1" t="s">
        <v>43</v>
      </c>
      <c r="F540" s="1">
        <v>89577</v>
      </c>
      <c r="G540" s="1">
        <v>89318</v>
      </c>
      <c r="H540" s="1">
        <v>87510</v>
      </c>
      <c r="I540" s="1">
        <v>86701</v>
      </c>
    </row>
    <row r="541" spans="1:9" x14ac:dyDescent="0.25">
      <c r="A541" s="1" t="s">
        <v>15</v>
      </c>
      <c r="B541" s="1" t="s">
        <v>52</v>
      </c>
      <c r="C541" s="1" t="s">
        <v>11</v>
      </c>
      <c r="D541" s="1" t="s">
        <v>12</v>
      </c>
      <c r="E541" s="1" t="s">
        <v>34</v>
      </c>
      <c r="F541" s="1">
        <v>356</v>
      </c>
      <c r="G541" s="1">
        <v>1</v>
      </c>
      <c r="H541" s="1">
        <v>1</v>
      </c>
      <c r="I541" s="1">
        <v>0</v>
      </c>
    </row>
    <row r="542" spans="1:9" x14ac:dyDescent="0.25">
      <c r="A542" s="1" t="s">
        <v>9</v>
      </c>
      <c r="B542" s="1" t="s">
        <v>52</v>
      </c>
      <c r="C542" s="1" t="s">
        <v>11</v>
      </c>
      <c r="D542" s="1" t="s">
        <v>12</v>
      </c>
      <c r="E542" s="1" t="s">
        <v>34</v>
      </c>
      <c r="F542" s="1">
        <v>4765</v>
      </c>
      <c r="G542" s="1">
        <v>4263</v>
      </c>
      <c r="H542" s="1">
        <v>4156</v>
      </c>
      <c r="I542" s="1">
        <v>3725</v>
      </c>
    </row>
    <row r="543" spans="1:9" x14ac:dyDescent="0.25">
      <c r="A543" s="1" t="s">
        <v>15</v>
      </c>
      <c r="B543" s="1" t="s">
        <v>52</v>
      </c>
      <c r="C543" s="1" t="s">
        <v>11</v>
      </c>
      <c r="D543" s="1" t="s">
        <v>14</v>
      </c>
      <c r="E543" s="1" t="s">
        <v>34</v>
      </c>
      <c r="F543" s="1">
        <v>351</v>
      </c>
      <c r="G543" s="1">
        <v>0</v>
      </c>
      <c r="H543" s="1">
        <v>0</v>
      </c>
      <c r="I543" s="1">
        <v>0</v>
      </c>
    </row>
    <row r="544" spans="1:9" x14ac:dyDescent="0.25">
      <c r="A544" s="1" t="s">
        <v>9</v>
      </c>
      <c r="B544" s="1" t="s">
        <v>52</v>
      </c>
      <c r="C544" s="1" t="s">
        <v>11</v>
      </c>
      <c r="D544" s="1" t="s">
        <v>14</v>
      </c>
      <c r="E544" s="1" t="s">
        <v>34</v>
      </c>
      <c r="F544" s="1">
        <v>3604</v>
      </c>
      <c r="G544" s="1">
        <v>2854</v>
      </c>
      <c r="H544" s="1">
        <v>2921</v>
      </c>
      <c r="I544" s="1">
        <v>2420</v>
      </c>
    </row>
    <row r="545" spans="1:9" x14ac:dyDescent="0.25">
      <c r="A545" s="1" t="s">
        <v>15</v>
      </c>
      <c r="B545" s="1" t="s">
        <v>52</v>
      </c>
      <c r="C545" s="1" t="s">
        <v>11</v>
      </c>
      <c r="D545" s="1" t="s">
        <v>12</v>
      </c>
      <c r="E545" s="1" t="s">
        <v>25</v>
      </c>
      <c r="F545" s="1">
        <v>70</v>
      </c>
      <c r="G545" s="1">
        <v>63</v>
      </c>
      <c r="H545" s="1">
        <v>106</v>
      </c>
      <c r="I545" s="1">
        <v>131</v>
      </c>
    </row>
    <row r="546" spans="1:9" x14ac:dyDescent="0.25">
      <c r="A546" s="1" t="s">
        <v>9</v>
      </c>
      <c r="B546" s="1" t="s">
        <v>52</v>
      </c>
      <c r="C546" s="1" t="s">
        <v>11</v>
      </c>
      <c r="D546" s="1" t="s">
        <v>12</v>
      </c>
      <c r="E546" s="1" t="s">
        <v>25</v>
      </c>
      <c r="F546" s="1">
        <v>617</v>
      </c>
      <c r="G546" s="1">
        <v>531</v>
      </c>
      <c r="H546" s="1">
        <v>584</v>
      </c>
      <c r="I546" s="1">
        <v>593</v>
      </c>
    </row>
    <row r="547" spans="1:9" x14ac:dyDescent="0.25">
      <c r="A547" s="1" t="s">
        <v>15</v>
      </c>
      <c r="B547" s="1" t="s">
        <v>52</v>
      </c>
      <c r="C547" s="1" t="s">
        <v>11</v>
      </c>
      <c r="D547" s="1" t="s">
        <v>14</v>
      </c>
      <c r="E547" s="1" t="s">
        <v>25</v>
      </c>
      <c r="F547" s="1">
        <v>53</v>
      </c>
      <c r="G547" s="1">
        <v>54</v>
      </c>
      <c r="H547" s="1">
        <v>77</v>
      </c>
      <c r="I547" s="1">
        <v>118</v>
      </c>
    </row>
    <row r="548" spans="1:9" x14ac:dyDescent="0.25">
      <c r="A548" s="1" t="s">
        <v>9</v>
      </c>
      <c r="B548" s="1" t="s">
        <v>52</v>
      </c>
      <c r="C548" s="1" t="s">
        <v>11</v>
      </c>
      <c r="D548" s="1" t="s">
        <v>14</v>
      </c>
      <c r="E548" s="1" t="s">
        <v>25</v>
      </c>
      <c r="F548" s="1">
        <v>663</v>
      </c>
      <c r="G548" s="1">
        <v>559</v>
      </c>
      <c r="H548" s="1">
        <v>640</v>
      </c>
      <c r="I548" s="1">
        <v>633</v>
      </c>
    </row>
    <row r="549" spans="1:9" x14ac:dyDescent="0.25">
      <c r="A549" s="1" t="s">
        <v>15</v>
      </c>
      <c r="B549" s="1" t="s">
        <v>52</v>
      </c>
      <c r="C549" s="1" t="s">
        <v>11</v>
      </c>
      <c r="D549" s="1" t="s">
        <v>12</v>
      </c>
      <c r="E549" s="1" t="s">
        <v>50</v>
      </c>
      <c r="F549" s="1">
        <v>20</v>
      </c>
      <c r="G549" s="1">
        <v>25</v>
      </c>
      <c r="H549" s="1">
        <v>16</v>
      </c>
      <c r="I549" s="1">
        <v>56</v>
      </c>
    </row>
    <row r="550" spans="1:9" x14ac:dyDescent="0.25">
      <c r="A550" s="1" t="s">
        <v>9</v>
      </c>
      <c r="B550" s="1" t="s">
        <v>52</v>
      </c>
      <c r="C550" s="1" t="s">
        <v>11</v>
      </c>
      <c r="D550" s="1" t="s">
        <v>12</v>
      </c>
      <c r="E550" s="1" t="s">
        <v>50</v>
      </c>
      <c r="F550" s="1">
        <v>6712</v>
      </c>
      <c r="G550" s="1">
        <v>6869</v>
      </c>
      <c r="H550" s="1">
        <v>7006</v>
      </c>
      <c r="I550" s="1">
        <v>7478</v>
      </c>
    </row>
    <row r="551" spans="1:9" x14ac:dyDescent="0.25">
      <c r="A551" s="1" t="s">
        <v>15</v>
      </c>
      <c r="B551" s="1" t="s">
        <v>52</v>
      </c>
      <c r="C551" s="1" t="s">
        <v>11</v>
      </c>
      <c r="D551" s="1" t="s">
        <v>14</v>
      </c>
      <c r="E551" s="1" t="s">
        <v>50</v>
      </c>
      <c r="F551" s="1">
        <v>36</v>
      </c>
      <c r="G551" s="1">
        <v>67</v>
      </c>
      <c r="H551" s="1">
        <v>81</v>
      </c>
      <c r="I551" s="1">
        <v>142</v>
      </c>
    </row>
    <row r="552" spans="1:9" x14ac:dyDescent="0.25">
      <c r="A552" s="1" t="s">
        <v>9</v>
      </c>
      <c r="B552" s="1" t="s">
        <v>52</v>
      </c>
      <c r="C552" s="1" t="s">
        <v>11</v>
      </c>
      <c r="D552" s="1" t="s">
        <v>14</v>
      </c>
      <c r="E552" s="1" t="s">
        <v>50</v>
      </c>
      <c r="F552" s="1">
        <v>6790</v>
      </c>
      <c r="G552" s="1">
        <v>6858</v>
      </c>
      <c r="H552" s="1">
        <v>7144</v>
      </c>
      <c r="I552" s="1">
        <v>7532</v>
      </c>
    </row>
    <row r="553" spans="1:9" x14ac:dyDescent="0.25">
      <c r="A553" s="1" t="s">
        <v>15</v>
      </c>
      <c r="B553" s="1" t="s">
        <v>52</v>
      </c>
      <c r="C553" s="1" t="s">
        <v>11</v>
      </c>
      <c r="D553" s="1" t="s">
        <v>12</v>
      </c>
      <c r="E553" s="1" t="s">
        <v>45</v>
      </c>
      <c r="F553" s="1">
        <v>18271</v>
      </c>
      <c r="G553" s="1">
        <v>12553</v>
      </c>
      <c r="H553" s="1">
        <v>2911</v>
      </c>
      <c r="I553" s="1">
        <v>2853</v>
      </c>
    </row>
    <row r="554" spans="1:9" x14ac:dyDescent="0.25">
      <c r="A554" s="1" t="s">
        <v>9</v>
      </c>
      <c r="B554" s="1" t="s">
        <v>52</v>
      </c>
      <c r="C554" s="1" t="s">
        <v>11</v>
      </c>
      <c r="D554" s="1" t="s">
        <v>12</v>
      </c>
      <c r="E554" s="1" t="s">
        <v>45</v>
      </c>
      <c r="F554" s="1">
        <v>199280</v>
      </c>
      <c r="G554" s="1">
        <v>195084</v>
      </c>
      <c r="H554" s="1">
        <v>195474</v>
      </c>
      <c r="I554" s="1">
        <v>195431</v>
      </c>
    </row>
    <row r="555" spans="1:9" x14ac:dyDescent="0.25">
      <c r="A555" s="1" t="s">
        <v>15</v>
      </c>
      <c r="B555" s="1" t="s">
        <v>52</v>
      </c>
      <c r="C555" s="1" t="s">
        <v>11</v>
      </c>
      <c r="D555" s="1" t="s">
        <v>14</v>
      </c>
      <c r="E555" s="1" t="s">
        <v>45</v>
      </c>
      <c r="F555" s="1">
        <v>20082</v>
      </c>
      <c r="G555" s="1">
        <v>17071</v>
      </c>
      <c r="H555" s="1">
        <v>2569</v>
      </c>
      <c r="I555" s="1">
        <v>2232</v>
      </c>
    </row>
    <row r="556" spans="1:9" x14ac:dyDescent="0.25">
      <c r="A556" s="1" t="s">
        <v>9</v>
      </c>
      <c r="B556" s="1" t="s">
        <v>52</v>
      </c>
      <c r="C556" s="1" t="s">
        <v>11</v>
      </c>
      <c r="D556" s="1" t="s">
        <v>14</v>
      </c>
      <c r="E556" s="1" t="s">
        <v>45</v>
      </c>
      <c r="F556" s="1">
        <v>215272</v>
      </c>
      <c r="G556" s="1">
        <v>208915</v>
      </c>
      <c r="H556" s="1">
        <v>209495</v>
      </c>
      <c r="I556" s="1">
        <v>205604</v>
      </c>
    </row>
    <row r="557" spans="1:9" x14ac:dyDescent="0.25">
      <c r="A557" s="1" t="s">
        <v>15</v>
      </c>
      <c r="B557" s="1" t="s">
        <v>52</v>
      </c>
      <c r="C557" s="1" t="s">
        <v>16</v>
      </c>
      <c r="D557" s="1" t="s">
        <v>14</v>
      </c>
      <c r="E557" s="1" t="s">
        <v>36</v>
      </c>
      <c r="F557" s="1">
        <v>5</v>
      </c>
      <c r="G557" s="1">
        <v>20</v>
      </c>
      <c r="H557" s="1">
        <v>23</v>
      </c>
      <c r="I557" s="1">
        <v>15</v>
      </c>
    </row>
    <row r="558" spans="1:9" x14ac:dyDescent="0.25">
      <c r="A558" s="1" t="s">
        <v>15</v>
      </c>
      <c r="B558" s="1" t="s">
        <v>52</v>
      </c>
      <c r="C558" s="1" t="s">
        <v>16</v>
      </c>
      <c r="D558" s="1" t="s">
        <v>12</v>
      </c>
      <c r="E558" s="1" t="s">
        <v>36</v>
      </c>
      <c r="F558" s="1">
        <v>6</v>
      </c>
      <c r="G558" s="1">
        <v>17</v>
      </c>
      <c r="H558" s="1">
        <v>22</v>
      </c>
      <c r="I558" s="1">
        <v>10</v>
      </c>
    </row>
    <row r="559" spans="1:9" x14ac:dyDescent="0.25">
      <c r="A559" s="1" t="s">
        <v>15</v>
      </c>
      <c r="B559" s="1" t="s">
        <v>52</v>
      </c>
      <c r="C559" s="1" t="s">
        <v>16</v>
      </c>
      <c r="D559" s="1" t="s">
        <v>14</v>
      </c>
      <c r="E559" s="1" t="s">
        <v>20</v>
      </c>
      <c r="F559" s="1">
        <v>15</v>
      </c>
      <c r="G559" s="1">
        <v>28</v>
      </c>
      <c r="H559" s="1">
        <v>0</v>
      </c>
      <c r="I559" s="1">
        <v>230</v>
      </c>
    </row>
    <row r="560" spans="1:9" x14ac:dyDescent="0.25">
      <c r="A560" s="1" t="s">
        <v>15</v>
      </c>
      <c r="B560" s="1" t="s">
        <v>52</v>
      </c>
      <c r="C560" s="1" t="s">
        <v>16</v>
      </c>
      <c r="D560" s="1" t="s">
        <v>12</v>
      </c>
      <c r="E560" s="1" t="s">
        <v>20</v>
      </c>
      <c r="F560" s="1">
        <v>20</v>
      </c>
      <c r="G560" s="1">
        <v>9</v>
      </c>
      <c r="H560" s="1">
        <v>0</v>
      </c>
      <c r="I560" s="1">
        <v>35</v>
      </c>
    </row>
    <row r="561" spans="1:9" x14ac:dyDescent="0.25">
      <c r="A561" s="1" t="s">
        <v>15</v>
      </c>
      <c r="B561" s="1" t="s">
        <v>52</v>
      </c>
      <c r="C561" s="1" t="s">
        <v>16</v>
      </c>
      <c r="D561" s="1" t="s">
        <v>12</v>
      </c>
      <c r="E561" s="1" t="s">
        <v>49</v>
      </c>
      <c r="F561" s="1">
        <v>38</v>
      </c>
      <c r="G561" s="1">
        <v>48</v>
      </c>
      <c r="H561" s="1">
        <v>48</v>
      </c>
      <c r="I561" s="1">
        <v>35</v>
      </c>
    </row>
    <row r="562" spans="1:9" x14ac:dyDescent="0.25">
      <c r="A562" s="1" t="s">
        <v>15</v>
      </c>
      <c r="B562" s="1" t="s">
        <v>52</v>
      </c>
      <c r="C562" s="1" t="s">
        <v>16</v>
      </c>
      <c r="D562" s="1" t="s">
        <v>14</v>
      </c>
      <c r="E562" s="1" t="s">
        <v>49</v>
      </c>
      <c r="F562" s="1">
        <v>64</v>
      </c>
      <c r="G562" s="1">
        <v>84</v>
      </c>
      <c r="H562" s="1">
        <v>76</v>
      </c>
      <c r="I562" s="1">
        <v>67</v>
      </c>
    </row>
    <row r="563" spans="1:9" x14ac:dyDescent="0.25">
      <c r="A563" s="1" t="s">
        <v>15</v>
      </c>
      <c r="B563" s="1" t="s">
        <v>52</v>
      </c>
      <c r="C563" s="1" t="s">
        <v>16</v>
      </c>
      <c r="D563" s="1" t="s">
        <v>14</v>
      </c>
      <c r="E563" s="1" t="s">
        <v>23</v>
      </c>
      <c r="F563" s="1">
        <v>74</v>
      </c>
      <c r="G563" s="1">
        <v>29</v>
      </c>
      <c r="H563" s="1">
        <v>35</v>
      </c>
      <c r="I563" s="1">
        <v>44</v>
      </c>
    </row>
    <row r="564" spans="1:9" x14ac:dyDescent="0.25">
      <c r="A564" s="1" t="s">
        <v>9</v>
      </c>
      <c r="B564" s="1" t="s">
        <v>52</v>
      </c>
      <c r="C564" s="1" t="s">
        <v>11</v>
      </c>
      <c r="D564" s="1" t="s">
        <v>12</v>
      </c>
      <c r="E564" s="1" t="s">
        <v>33</v>
      </c>
      <c r="F564" s="1">
        <v>37231</v>
      </c>
      <c r="G564" s="1">
        <v>36889</v>
      </c>
      <c r="H564" s="1">
        <v>36003</v>
      </c>
      <c r="I564" s="1">
        <v>36143</v>
      </c>
    </row>
    <row r="565" spans="1:9" x14ac:dyDescent="0.25">
      <c r="A565" s="1" t="s">
        <v>15</v>
      </c>
      <c r="B565" s="1" t="s">
        <v>52</v>
      </c>
      <c r="C565" s="1" t="s">
        <v>16</v>
      </c>
      <c r="D565" s="1" t="s">
        <v>12</v>
      </c>
      <c r="E565" s="1" t="s">
        <v>23</v>
      </c>
      <c r="F565" s="1">
        <v>115</v>
      </c>
      <c r="G565" s="1">
        <v>39</v>
      </c>
      <c r="H565" s="1">
        <v>56</v>
      </c>
      <c r="I565" s="1">
        <v>85</v>
      </c>
    </row>
    <row r="566" spans="1:9" x14ac:dyDescent="0.25">
      <c r="A566" s="1" t="s">
        <v>9</v>
      </c>
      <c r="B566" s="1" t="s">
        <v>52</v>
      </c>
      <c r="C566" s="1" t="s">
        <v>11</v>
      </c>
      <c r="D566" s="1" t="s">
        <v>14</v>
      </c>
      <c r="E566" s="1" t="s">
        <v>33</v>
      </c>
      <c r="F566" s="1">
        <v>34229</v>
      </c>
      <c r="G566" s="1">
        <v>33236</v>
      </c>
      <c r="H566" s="1">
        <v>31911</v>
      </c>
      <c r="I566" s="1">
        <v>31456</v>
      </c>
    </row>
    <row r="567" spans="1:9" x14ac:dyDescent="0.25">
      <c r="A567" s="1" t="s">
        <v>15</v>
      </c>
      <c r="B567" s="1" t="s">
        <v>52</v>
      </c>
      <c r="C567" s="1" t="s">
        <v>16</v>
      </c>
      <c r="D567" s="1" t="s">
        <v>12</v>
      </c>
      <c r="E567" s="1" t="s">
        <v>21</v>
      </c>
      <c r="F567" s="1">
        <v>185</v>
      </c>
      <c r="G567" s="1">
        <v>214</v>
      </c>
      <c r="H567" s="1">
        <v>240</v>
      </c>
      <c r="I567" s="1">
        <v>249</v>
      </c>
    </row>
    <row r="568" spans="1:9" x14ac:dyDescent="0.25">
      <c r="A568" s="1" t="s">
        <v>15</v>
      </c>
      <c r="B568" s="1" t="s">
        <v>52</v>
      </c>
      <c r="C568" s="1" t="s">
        <v>16</v>
      </c>
      <c r="D568" s="1" t="s">
        <v>14</v>
      </c>
      <c r="E568" s="1" t="s">
        <v>21</v>
      </c>
      <c r="F568" s="1">
        <v>402</v>
      </c>
      <c r="G568" s="1">
        <v>442</v>
      </c>
      <c r="H568" s="1">
        <v>470</v>
      </c>
      <c r="I568" s="1">
        <v>481</v>
      </c>
    </row>
    <row r="569" spans="1:9" x14ac:dyDescent="0.25">
      <c r="A569" s="1" t="s">
        <v>15</v>
      </c>
      <c r="B569" s="1" t="s">
        <v>52</v>
      </c>
      <c r="C569" s="1" t="s">
        <v>16</v>
      </c>
      <c r="D569" s="1" t="s">
        <v>12</v>
      </c>
      <c r="E569" s="1" t="s">
        <v>22</v>
      </c>
      <c r="F569" s="1">
        <v>426</v>
      </c>
      <c r="G569" s="1">
        <v>542</v>
      </c>
      <c r="H569" s="1">
        <v>769</v>
      </c>
      <c r="I569" s="1">
        <v>757</v>
      </c>
    </row>
    <row r="570" spans="1:9" x14ac:dyDescent="0.25">
      <c r="A570" s="1" t="s">
        <v>15</v>
      </c>
      <c r="B570" s="1" t="s">
        <v>52</v>
      </c>
      <c r="C570" s="1" t="s">
        <v>16</v>
      </c>
      <c r="D570" s="1" t="s">
        <v>12</v>
      </c>
      <c r="E570" s="1" t="s">
        <v>19</v>
      </c>
      <c r="F570" s="1">
        <v>509</v>
      </c>
      <c r="G570" s="1">
        <v>602</v>
      </c>
      <c r="H570" s="1">
        <v>438</v>
      </c>
      <c r="I570" s="1">
        <v>604</v>
      </c>
    </row>
    <row r="571" spans="1:9" x14ac:dyDescent="0.25">
      <c r="A571" s="1" t="s">
        <v>15</v>
      </c>
      <c r="B571" s="1" t="s">
        <v>52</v>
      </c>
      <c r="C571" s="1" t="s">
        <v>16</v>
      </c>
      <c r="D571" s="1" t="s">
        <v>14</v>
      </c>
      <c r="E571" s="1" t="s">
        <v>19</v>
      </c>
      <c r="F571" s="1">
        <v>523</v>
      </c>
      <c r="G571" s="1">
        <v>518</v>
      </c>
      <c r="H571" s="1">
        <v>471</v>
      </c>
      <c r="I571" s="1">
        <v>742</v>
      </c>
    </row>
    <row r="572" spans="1:9" x14ac:dyDescent="0.25">
      <c r="A572" s="1" t="s">
        <v>9</v>
      </c>
      <c r="B572" s="1" t="s">
        <v>52</v>
      </c>
      <c r="C572" s="1" t="s">
        <v>16</v>
      </c>
      <c r="D572" s="1" t="s">
        <v>12</v>
      </c>
      <c r="E572" s="1" t="s">
        <v>49</v>
      </c>
      <c r="F572" s="1">
        <v>663</v>
      </c>
      <c r="G572" s="1">
        <v>674</v>
      </c>
      <c r="H572" s="1">
        <v>655</v>
      </c>
      <c r="I572" s="1">
        <v>656</v>
      </c>
    </row>
    <row r="573" spans="1:9" x14ac:dyDescent="0.25">
      <c r="A573" s="1" t="s">
        <v>9</v>
      </c>
      <c r="B573" s="1" t="s">
        <v>52</v>
      </c>
      <c r="C573" s="1" t="s">
        <v>11</v>
      </c>
      <c r="D573" s="1" t="s">
        <v>12</v>
      </c>
      <c r="E573" s="1" t="s">
        <v>46</v>
      </c>
      <c r="F573" s="1">
        <v>384714</v>
      </c>
      <c r="G573" s="1">
        <v>384603</v>
      </c>
      <c r="H573" s="1">
        <v>398573</v>
      </c>
      <c r="I573" s="1">
        <v>398562</v>
      </c>
    </row>
    <row r="574" spans="1:9" x14ac:dyDescent="0.25">
      <c r="A574" s="1" t="s">
        <v>9</v>
      </c>
      <c r="B574" s="1" t="s">
        <v>52</v>
      </c>
      <c r="C574" s="1" t="s">
        <v>11</v>
      </c>
      <c r="D574" s="1" t="s">
        <v>14</v>
      </c>
      <c r="E574" s="1" t="s">
        <v>46</v>
      </c>
      <c r="F574" s="1">
        <v>399379</v>
      </c>
      <c r="G574" s="1">
        <v>398435</v>
      </c>
      <c r="H574" s="1">
        <v>408217</v>
      </c>
      <c r="I574" s="1">
        <v>416042</v>
      </c>
    </row>
    <row r="575" spans="1:9" x14ac:dyDescent="0.25">
      <c r="A575" s="1" t="s">
        <v>15</v>
      </c>
      <c r="B575" s="1" t="s">
        <v>52</v>
      </c>
      <c r="C575" s="1" t="s">
        <v>16</v>
      </c>
      <c r="D575" s="1" t="s">
        <v>12</v>
      </c>
      <c r="E575" s="1" t="s">
        <v>30</v>
      </c>
      <c r="F575" s="1">
        <v>828</v>
      </c>
      <c r="G575" s="1">
        <v>858</v>
      </c>
      <c r="H575" s="1">
        <v>946</v>
      </c>
      <c r="I575" s="1">
        <v>1022</v>
      </c>
    </row>
    <row r="576" spans="1:9" x14ac:dyDescent="0.25">
      <c r="A576" s="1" t="s">
        <v>15</v>
      </c>
      <c r="B576" s="1" t="s">
        <v>52</v>
      </c>
      <c r="C576" s="1" t="s">
        <v>16</v>
      </c>
      <c r="D576" s="1" t="s">
        <v>14</v>
      </c>
      <c r="E576" s="1" t="s">
        <v>30</v>
      </c>
      <c r="F576" s="1">
        <v>927</v>
      </c>
      <c r="G576" s="1">
        <v>1030</v>
      </c>
      <c r="H576" s="1">
        <v>970</v>
      </c>
      <c r="I576" s="1">
        <v>810</v>
      </c>
    </row>
    <row r="577" spans="1:9" x14ac:dyDescent="0.25">
      <c r="A577" s="1" t="s">
        <v>9</v>
      </c>
      <c r="B577" s="1" t="s">
        <v>52</v>
      </c>
      <c r="C577" s="1" t="s">
        <v>16</v>
      </c>
      <c r="D577" s="1" t="s">
        <v>14</v>
      </c>
      <c r="E577" s="1" t="s">
        <v>49</v>
      </c>
      <c r="F577" s="1">
        <v>936</v>
      </c>
      <c r="G577" s="1">
        <v>955</v>
      </c>
      <c r="H577" s="1">
        <v>976</v>
      </c>
      <c r="I577" s="1">
        <v>984</v>
      </c>
    </row>
    <row r="578" spans="1:9" x14ac:dyDescent="0.25">
      <c r="A578" s="1" t="s">
        <v>15</v>
      </c>
      <c r="B578" s="1" t="s">
        <v>52</v>
      </c>
      <c r="C578" s="1" t="s">
        <v>16</v>
      </c>
      <c r="D578" s="1" t="s">
        <v>14</v>
      </c>
      <c r="E578" s="1" t="s">
        <v>22</v>
      </c>
      <c r="F578" s="1">
        <v>978</v>
      </c>
      <c r="G578" s="1">
        <v>1031</v>
      </c>
      <c r="H578" s="1">
        <v>1235</v>
      </c>
      <c r="I578" s="1">
        <v>1010</v>
      </c>
    </row>
    <row r="579" spans="1:9" x14ac:dyDescent="0.25">
      <c r="A579" s="1" t="s">
        <v>15</v>
      </c>
      <c r="B579" s="1" t="s">
        <v>52</v>
      </c>
      <c r="C579" s="1" t="s">
        <v>16</v>
      </c>
      <c r="D579" s="1" t="s">
        <v>12</v>
      </c>
      <c r="E579" s="1" t="s">
        <v>37</v>
      </c>
      <c r="F579" s="1">
        <v>1132</v>
      </c>
      <c r="G579" s="1">
        <v>1764</v>
      </c>
      <c r="H579" s="1">
        <v>1928</v>
      </c>
      <c r="I579" s="1">
        <v>1903</v>
      </c>
    </row>
    <row r="580" spans="1:9" x14ac:dyDescent="0.25">
      <c r="A580" s="1" t="s">
        <v>15</v>
      </c>
      <c r="B580" s="1" t="s">
        <v>52</v>
      </c>
      <c r="C580" s="1" t="s">
        <v>16</v>
      </c>
      <c r="D580" s="1" t="s">
        <v>14</v>
      </c>
      <c r="E580" s="1" t="s">
        <v>31</v>
      </c>
      <c r="F580" s="1">
        <v>1336</v>
      </c>
      <c r="G580" s="1">
        <v>1490</v>
      </c>
      <c r="H580" s="1">
        <v>1503</v>
      </c>
      <c r="I580" s="1">
        <v>1409</v>
      </c>
    </row>
    <row r="581" spans="1:9" x14ac:dyDescent="0.25">
      <c r="A581" s="1" t="s">
        <v>15</v>
      </c>
      <c r="B581" s="1" t="s">
        <v>52</v>
      </c>
      <c r="C581" s="1" t="s">
        <v>16</v>
      </c>
      <c r="D581" s="1" t="s">
        <v>14</v>
      </c>
      <c r="E581" s="1" t="s">
        <v>37</v>
      </c>
      <c r="F581" s="1">
        <v>1633</v>
      </c>
      <c r="G581" s="1">
        <v>1613</v>
      </c>
      <c r="H581" s="1">
        <v>1967</v>
      </c>
      <c r="I581" s="1">
        <v>1865</v>
      </c>
    </row>
    <row r="582" spans="1:9" x14ac:dyDescent="0.25">
      <c r="A582" s="1" t="s">
        <v>15</v>
      </c>
      <c r="B582" s="1" t="s">
        <v>52</v>
      </c>
      <c r="C582" s="1" t="s">
        <v>16</v>
      </c>
      <c r="D582" s="1" t="s">
        <v>14</v>
      </c>
      <c r="E582" s="1" t="s">
        <v>18</v>
      </c>
      <c r="F582" s="1">
        <v>1640</v>
      </c>
      <c r="G582" s="1">
        <v>2096</v>
      </c>
      <c r="H582" s="1">
        <v>2103</v>
      </c>
      <c r="I582" s="1">
        <v>2334</v>
      </c>
    </row>
    <row r="583" spans="1:9" x14ac:dyDescent="0.25">
      <c r="A583" s="1" t="s">
        <v>15</v>
      </c>
      <c r="B583" s="1" t="s">
        <v>52</v>
      </c>
      <c r="C583" s="1" t="s">
        <v>16</v>
      </c>
      <c r="D583" s="1" t="s">
        <v>12</v>
      </c>
      <c r="E583" s="1" t="s">
        <v>28</v>
      </c>
      <c r="F583" s="1">
        <v>1649</v>
      </c>
      <c r="G583" s="1">
        <v>2008</v>
      </c>
      <c r="H583" s="1">
        <v>2234</v>
      </c>
      <c r="I583" s="1">
        <v>2802</v>
      </c>
    </row>
    <row r="584" spans="1:9" x14ac:dyDescent="0.25">
      <c r="A584" s="1" t="s">
        <v>15</v>
      </c>
      <c r="B584" s="1" t="s">
        <v>52</v>
      </c>
      <c r="C584" s="1" t="s">
        <v>16</v>
      </c>
      <c r="D584" s="1" t="s">
        <v>12</v>
      </c>
      <c r="E584" s="1" t="s">
        <v>31</v>
      </c>
      <c r="F584" s="1">
        <v>1778</v>
      </c>
      <c r="G584" s="1">
        <v>2047</v>
      </c>
      <c r="H584" s="1">
        <v>2105</v>
      </c>
      <c r="I584" s="1">
        <v>2086</v>
      </c>
    </row>
    <row r="585" spans="1:9" x14ac:dyDescent="0.25">
      <c r="A585" s="1" t="s">
        <v>15</v>
      </c>
      <c r="B585" s="1" t="s">
        <v>52</v>
      </c>
      <c r="C585" s="1" t="s">
        <v>11</v>
      </c>
      <c r="D585" s="1" t="s">
        <v>12</v>
      </c>
      <c r="E585" s="1" t="s">
        <v>22</v>
      </c>
      <c r="F585" s="1">
        <v>500</v>
      </c>
      <c r="G585" s="1">
        <v>489</v>
      </c>
      <c r="H585" s="1">
        <v>521</v>
      </c>
      <c r="I585" s="1">
        <v>601</v>
      </c>
    </row>
    <row r="586" spans="1:9" x14ac:dyDescent="0.25">
      <c r="A586" s="1" t="s">
        <v>15</v>
      </c>
      <c r="B586" s="1" t="s">
        <v>52</v>
      </c>
      <c r="C586" s="1" t="s">
        <v>16</v>
      </c>
      <c r="D586" s="1" t="s">
        <v>14</v>
      </c>
      <c r="E586" s="1" t="s">
        <v>25</v>
      </c>
      <c r="F586" s="1">
        <v>1909</v>
      </c>
      <c r="G586" s="1">
        <v>1837</v>
      </c>
      <c r="H586" s="1">
        <v>1924</v>
      </c>
      <c r="I586" s="1">
        <v>1978</v>
      </c>
    </row>
    <row r="587" spans="1:9" x14ac:dyDescent="0.25">
      <c r="A587" s="1" t="s">
        <v>9</v>
      </c>
      <c r="B587" s="1" t="s">
        <v>52</v>
      </c>
      <c r="C587" s="1" t="s">
        <v>11</v>
      </c>
      <c r="D587" s="1" t="s">
        <v>12</v>
      </c>
      <c r="E587" s="1" t="s">
        <v>22</v>
      </c>
      <c r="F587" s="1">
        <v>3333</v>
      </c>
      <c r="G587" s="1">
        <v>3344</v>
      </c>
      <c r="H587" s="1">
        <v>3334</v>
      </c>
      <c r="I587" s="1">
        <v>3327</v>
      </c>
    </row>
    <row r="588" spans="1:9" x14ac:dyDescent="0.25">
      <c r="A588" s="1" t="s">
        <v>15</v>
      </c>
      <c r="B588" s="1" t="s">
        <v>52</v>
      </c>
      <c r="C588" s="1" t="s">
        <v>11</v>
      </c>
      <c r="D588" s="1" t="s">
        <v>14</v>
      </c>
      <c r="E588" s="1" t="s">
        <v>22</v>
      </c>
      <c r="F588" s="1">
        <v>910</v>
      </c>
      <c r="G588" s="1">
        <v>832</v>
      </c>
      <c r="H588" s="1">
        <v>948</v>
      </c>
      <c r="I588" s="1">
        <v>1033</v>
      </c>
    </row>
    <row r="589" spans="1:9" x14ac:dyDescent="0.25">
      <c r="A589" s="1" t="s">
        <v>15</v>
      </c>
      <c r="B589" s="1" t="s">
        <v>52</v>
      </c>
      <c r="C589" s="1" t="s">
        <v>16</v>
      </c>
      <c r="D589" s="1" t="s">
        <v>12</v>
      </c>
      <c r="E589" s="1" t="s">
        <v>18</v>
      </c>
      <c r="F589" s="1">
        <v>2146</v>
      </c>
      <c r="G589" s="1">
        <v>2513</v>
      </c>
      <c r="H589" s="1">
        <v>2758</v>
      </c>
      <c r="I589" s="1">
        <v>2916</v>
      </c>
    </row>
    <row r="590" spans="1:9" x14ac:dyDescent="0.25">
      <c r="A590" s="1" t="s">
        <v>9</v>
      </c>
      <c r="B590" s="1" t="s">
        <v>52</v>
      </c>
      <c r="C590" s="1" t="s">
        <v>11</v>
      </c>
      <c r="D590" s="1" t="s">
        <v>14</v>
      </c>
      <c r="E590" s="1" t="s">
        <v>22</v>
      </c>
      <c r="F590" s="1">
        <v>2430</v>
      </c>
      <c r="G590" s="1">
        <v>2453</v>
      </c>
      <c r="H590" s="1">
        <v>2477</v>
      </c>
      <c r="I590" s="1">
        <v>2561</v>
      </c>
    </row>
    <row r="591" spans="1:9" x14ac:dyDescent="0.25">
      <c r="A591" s="1" t="s">
        <v>15</v>
      </c>
      <c r="B591" s="1" t="s">
        <v>52</v>
      </c>
      <c r="C591" s="1" t="s">
        <v>16</v>
      </c>
      <c r="D591" s="1" t="s">
        <v>14</v>
      </c>
      <c r="E591" s="1" t="s">
        <v>28</v>
      </c>
      <c r="F591" s="1">
        <v>2350</v>
      </c>
      <c r="G591" s="1">
        <v>2761</v>
      </c>
      <c r="H591" s="1">
        <v>3082</v>
      </c>
      <c r="I591" s="1">
        <v>3998</v>
      </c>
    </row>
    <row r="592" spans="1:9" x14ac:dyDescent="0.25">
      <c r="A592" s="1" t="s">
        <v>15</v>
      </c>
      <c r="B592" s="1" t="s">
        <v>52</v>
      </c>
      <c r="C592" s="1" t="s">
        <v>16</v>
      </c>
      <c r="D592" s="1" t="s">
        <v>12</v>
      </c>
      <c r="E592" s="1" t="s">
        <v>25</v>
      </c>
      <c r="F592" s="1">
        <v>2656</v>
      </c>
      <c r="G592" s="1">
        <v>2692</v>
      </c>
      <c r="H592" s="1">
        <v>2711</v>
      </c>
      <c r="I592" s="1">
        <v>2974</v>
      </c>
    </row>
    <row r="593" spans="1:9" x14ac:dyDescent="0.25">
      <c r="A593" s="1" t="s">
        <v>15</v>
      </c>
      <c r="B593" s="1" t="s">
        <v>52</v>
      </c>
      <c r="C593" s="1" t="s">
        <v>16</v>
      </c>
      <c r="D593" s="1" t="s">
        <v>12</v>
      </c>
      <c r="E593" s="1" t="s">
        <v>29</v>
      </c>
      <c r="F593" s="1">
        <v>3420</v>
      </c>
      <c r="G593" s="1">
        <v>3168</v>
      </c>
      <c r="H593" s="1">
        <v>3233</v>
      </c>
      <c r="I593" s="1">
        <v>3446</v>
      </c>
    </row>
    <row r="594" spans="1:9" x14ac:dyDescent="0.25">
      <c r="A594" s="1" t="s">
        <v>15</v>
      </c>
      <c r="B594" s="1" t="s">
        <v>52</v>
      </c>
      <c r="C594" s="1" t="s">
        <v>16</v>
      </c>
      <c r="D594" s="1" t="s">
        <v>12</v>
      </c>
      <c r="E594" s="1" t="s">
        <v>26</v>
      </c>
      <c r="F594" s="1">
        <v>3427</v>
      </c>
      <c r="G594" s="1">
        <v>3737</v>
      </c>
      <c r="H594" s="1">
        <v>4054</v>
      </c>
      <c r="I594" s="1">
        <v>4494</v>
      </c>
    </row>
    <row r="595" spans="1:9" x14ac:dyDescent="0.25">
      <c r="A595" s="1" t="s">
        <v>15</v>
      </c>
      <c r="B595" s="1" t="s">
        <v>52</v>
      </c>
      <c r="C595" s="1" t="s">
        <v>16</v>
      </c>
      <c r="D595" s="1" t="s">
        <v>14</v>
      </c>
      <c r="E595" s="1" t="s">
        <v>26</v>
      </c>
      <c r="F595" s="1">
        <v>3789</v>
      </c>
      <c r="G595" s="1">
        <v>3915</v>
      </c>
      <c r="H595" s="1">
        <v>4282</v>
      </c>
      <c r="I595" s="1">
        <v>4838</v>
      </c>
    </row>
    <row r="596" spans="1:9" x14ac:dyDescent="0.25">
      <c r="A596" s="1" t="s">
        <v>15</v>
      </c>
      <c r="B596" s="1" t="s">
        <v>52</v>
      </c>
      <c r="C596" s="1" t="s">
        <v>16</v>
      </c>
      <c r="D596" s="1" t="s">
        <v>14</v>
      </c>
      <c r="E596" s="1" t="s">
        <v>29</v>
      </c>
      <c r="F596" s="1">
        <v>3889</v>
      </c>
      <c r="G596" s="1">
        <v>3552</v>
      </c>
      <c r="H596" s="1">
        <v>3725</v>
      </c>
      <c r="I596" s="1">
        <v>4020</v>
      </c>
    </row>
    <row r="597" spans="1:9" x14ac:dyDescent="0.25">
      <c r="A597" s="1" t="s">
        <v>15</v>
      </c>
      <c r="B597" s="1" t="s">
        <v>52</v>
      </c>
      <c r="C597" s="1" t="s">
        <v>16</v>
      </c>
      <c r="D597" s="1" t="s">
        <v>14</v>
      </c>
      <c r="E597" s="1" t="s">
        <v>38</v>
      </c>
      <c r="F597" s="1">
        <v>6468</v>
      </c>
      <c r="G597" s="1">
        <v>6012</v>
      </c>
      <c r="H597" s="1">
        <v>6558</v>
      </c>
      <c r="I597" s="1">
        <v>7444</v>
      </c>
    </row>
    <row r="598" spans="1:9" x14ac:dyDescent="0.25">
      <c r="A598" s="1" t="s">
        <v>15</v>
      </c>
      <c r="B598" s="1" t="s">
        <v>52</v>
      </c>
      <c r="C598" s="1" t="s">
        <v>16</v>
      </c>
      <c r="D598" s="1" t="s">
        <v>12</v>
      </c>
      <c r="E598" s="1" t="s">
        <v>38</v>
      </c>
      <c r="F598" s="1">
        <v>6549</v>
      </c>
      <c r="G598" s="1">
        <v>6294</v>
      </c>
      <c r="H598" s="1">
        <v>7332</v>
      </c>
      <c r="I598" s="1">
        <v>8967</v>
      </c>
    </row>
    <row r="599" spans="1:9" x14ac:dyDescent="0.25">
      <c r="A599" s="1" t="s">
        <v>9</v>
      </c>
      <c r="B599" s="1" t="s">
        <v>52</v>
      </c>
      <c r="C599" s="1" t="s">
        <v>16</v>
      </c>
      <c r="D599" s="1" t="s">
        <v>12</v>
      </c>
      <c r="E599" s="1" t="s">
        <v>20</v>
      </c>
      <c r="F599" s="1">
        <v>6936</v>
      </c>
      <c r="G599" s="1">
        <v>7518</v>
      </c>
      <c r="H599" s="1">
        <v>7380</v>
      </c>
      <c r="I599" s="1">
        <v>7351</v>
      </c>
    </row>
    <row r="600" spans="1:9" x14ac:dyDescent="0.25">
      <c r="A600" s="1" t="s">
        <v>9</v>
      </c>
      <c r="B600" s="1" t="s">
        <v>52</v>
      </c>
      <c r="C600" s="1" t="s">
        <v>16</v>
      </c>
      <c r="D600" s="1" t="s">
        <v>12</v>
      </c>
      <c r="E600" s="1" t="s">
        <v>18</v>
      </c>
      <c r="F600" s="1">
        <v>6937</v>
      </c>
      <c r="G600" s="1">
        <v>6986</v>
      </c>
      <c r="H600" s="1">
        <v>7149</v>
      </c>
      <c r="I600" s="1">
        <v>7491</v>
      </c>
    </row>
    <row r="601" spans="1:9" x14ac:dyDescent="0.25">
      <c r="A601" s="1" t="s">
        <v>9</v>
      </c>
      <c r="B601" s="1" t="s">
        <v>52</v>
      </c>
      <c r="C601" s="1" t="s">
        <v>16</v>
      </c>
      <c r="D601" s="1" t="s">
        <v>14</v>
      </c>
      <c r="E601" s="1" t="s">
        <v>18</v>
      </c>
      <c r="F601" s="1">
        <v>7165</v>
      </c>
      <c r="G601" s="1">
        <v>7500</v>
      </c>
      <c r="H601" s="1">
        <v>7455</v>
      </c>
      <c r="I601" s="1">
        <v>7700</v>
      </c>
    </row>
    <row r="602" spans="1:9" x14ac:dyDescent="0.25">
      <c r="A602" s="1" t="s">
        <v>9</v>
      </c>
      <c r="B602" s="1" t="s">
        <v>52</v>
      </c>
      <c r="C602" s="1" t="s">
        <v>16</v>
      </c>
      <c r="D602" s="1" t="s">
        <v>14</v>
      </c>
      <c r="E602" s="1" t="s">
        <v>20</v>
      </c>
      <c r="F602" s="1">
        <v>7173</v>
      </c>
      <c r="G602" s="1">
        <v>7213</v>
      </c>
      <c r="H602" s="1">
        <v>7474</v>
      </c>
      <c r="I602" s="1">
        <v>7458</v>
      </c>
    </row>
    <row r="603" spans="1:9" x14ac:dyDescent="0.25">
      <c r="A603" s="1" t="s">
        <v>15</v>
      </c>
      <c r="B603" s="1" t="s">
        <v>52</v>
      </c>
      <c r="C603" s="1" t="s">
        <v>16</v>
      </c>
      <c r="D603" s="1" t="s">
        <v>14</v>
      </c>
      <c r="E603" s="1" t="s">
        <v>27</v>
      </c>
      <c r="F603" s="1">
        <v>7895</v>
      </c>
      <c r="G603" s="1">
        <v>6031</v>
      </c>
      <c r="H603" s="1">
        <v>6466</v>
      </c>
      <c r="I603" s="1">
        <v>6802</v>
      </c>
    </row>
    <row r="604" spans="1:9" x14ac:dyDescent="0.25">
      <c r="A604" s="1" t="s">
        <v>15</v>
      </c>
      <c r="B604" s="1" t="s">
        <v>52</v>
      </c>
      <c r="C604" s="1" t="s">
        <v>16</v>
      </c>
      <c r="D604" s="1" t="s">
        <v>12</v>
      </c>
      <c r="E604" s="1" t="s">
        <v>35</v>
      </c>
      <c r="F604" s="1">
        <v>7909</v>
      </c>
      <c r="G604" s="1">
        <v>6327</v>
      </c>
      <c r="H604" s="1">
        <v>6573</v>
      </c>
      <c r="I604" s="1">
        <v>7148</v>
      </c>
    </row>
    <row r="605" spans="1:9" x14ac:dyDescent="0.25">
      <c r="A605" s="1" t="s">
        <v>15</v>
      </c>
      <c r="B605" s="1" t="s">
        <v>52</v>
      </c>
      <c r="C605" s="1" t="s">
        <v>16</v>
      </c>
      <c r="D605" s="1" t="s">
        <v>12</v>
      </c>
      <c r="E605" s="1" t="s">
        <v>50</v>
      </c>
      <c r="F605" s="1">
        <v>8009</v>
      </c>
      <c r="G605" s="1">
        <v>6788</v>
      </c>
      <c r="H605" s="1">
        <v>6507</v>
      </c>
      <c r="I605" s="1">
        <v>6594</v>
      </c>
    </row>
    <row r="606" spans="1:9" x14ac:dyDescent="0.25">
      <c r="A606" s="1" t="s">
        <v>15</v>
      </c>
      <c r="B606" s="1" t="s">
        <v>52</v>
      </c>
      <c r="C606" s="1" t="s">
        <v>16</v>
      </c>
      <c r="D606" s="1" t="s">
        <v>14</v>
      </c>
      <c r="E606" s="1" t="s">
        <v>34</v>
      </c>
      <c r="F606" s="1">
        <v>8375</v>
      </c>
      <c r="G606" s="1">
        <v>8487</v>
      </c>
      <c r="H606" s="1">
        <v>8830</v>
      </c>
      <c r="I606" s="1">
        <v>10003</v>
      </c>
    </row>
    <row r="607" spans="1:9" x14ac:dyDescent="0.25">
      <c r="A607" s="1" t="s">
        <v>15</v>
      </c>
      <c r="B607" s="1" t="s">
        <v>52</v>
      </c>
      <c r="C607" s="1" t="s">
        <v>16</v>
      </c>
      <c r="D607" s="1" t="s">
        <v>12</v>
      </c>
      <c r="E607" s="1" t="s">
        <v>27</v>
      </c>
      <c r="F607" s="1">
        <v>8530</v>
      </c>
      <c r="G607" s="1">
        <v>6020</v>
      </c>
      <c r="H607" s="1">
        <v>6403</v>
      </c>
      <c r="I607" s="1">
        <v>6414</v>
      </c>
    </row>
    <row r="608" spans="1:9" x14ac:dyDescent="0.25">
      <c r="A608" s="1" t="s">
        <v>15</v>
      </c>
      <c r="B608" s="1" t="s">
        <v>52</v>
      </c>
      <c r="C608" s="1" t="s">
        <v>16</v>
      </c>
      <c r="D608" s="1" t="s">
        <v>14</v>
      </c>
      <c r="E608" s="1" t="s">
        <v>40</v>
      </c>
      <c r="F608" s="1">
        <v>9811</v>
      </c>
      <c r="G608" s="1">
        <v>9836</v>
      </c>
      <c r="H608" s="1">
        <v>10952</v>
      </c>
      <c r="I608" s="1">
        <v>12362</v>
      </c>
    </row>
    <row r="609" spans="1:9" x14ac:dyDescent="0.25">
      <c r="A609" s="1" t="s">
        <v>15</v>
      </c>
      <c r="B609" s="1" t="s">
        <v>52</v>
      </c>
      <c r="C609" s="1" t="s">
        <v>16</v>
      </c>
      <c r="D609" s="1" t="s">
        <v>14</v>
      </c>
      <c r="E609" s="1" t="s">
        <v>35</v>
      </c>
      <c r="F609" s="1">
        <v>9815</v>
      </c>
      <c r="G609" s="1">
        <v>6386</v>
      </c>
      <c r="H609" s="1">
        <v>6365</v>
      </c>
      <c r="I609" s="1">
        <v>6833</v>
      </c>
    </row>
    <row r="610" spans="1:9" x14ac:dyDescent="0.25">
      <c r="A610" s="1" t="s">
        <v>15</v>
      </c>
      <c r="B610" s="1" t="s">
        <v>52</v>
      </c>
      <c r="C610" s="1" t="s">
        <v>16</v>
      </c>
      <c r="D610" s="1" t="s">
        <v>12</v>
      </c>
      <c r="E610" s="1" t="s">
        <v>40</v>
      </c>
      <c r="F610" s="1">
        <v>10172</v>
      </c>
      <c r="G610" s="1">
        <v>10262</v>
      </c>
      <c r="H610" s="1">
        <v>11013</v>
      </c>
      <c r="I610" s="1">
        <v>13544</v>
      </c>
    </row>
    <row r="611" spans="1:9" x14ac:dyDescent="0.25">
      <c r="A611" s="1" t="s">
        <v>9</v>
      </c>
      <c r="B611" s="1" t="s">
        <v>52</v>
      </c>
      <c r="C611" s="1" t="s">
        <v>16</v>
      </c>
      <c r="D611" s="1" t="s">
        <v>12</v>
      </c>
      <c r="E611" s="1" t="s">
        <v>23</v>
      </c>
      <c r="F611" s="1">
        <v>10232</v>
      </c>
      <c r="G611" s="1">
        <v>9982</v>
      </c>
      <c r="H611" s="1">
        <v>9731</v>
      </c>
      <c r="I611" s="1">
        <v>9527</v>
      </c>
    </row>
    <row r="612" spans="1:9" x14ac:dyDescent="0.25">
      <c r="A612" s="1" t="s">
        <v>9</v>
      </c>
      <c r="B612" s="1" t="s">
        <v>52</v>
      </c>
      <c r="C612" s="1" t="s">
        <v>16</v>
      </c>
      <c r="D612" s="1" t="s">
        <v>14</v>
      </c>
      <c r="E612" s="1" t="s">
        <v>23</v>
      </c>
      <c r="F612" s="1">
        <v>10959</v>
      </c>
      <c r="G612" s="1">
        <v>10854</v>
      </c>
      <c r="H612" s="1">
        <v>10831</v>
      </c>
      <c r="I612" s="1">
        <v>10650</v>
      </c>
    </row>
    <row r="613" spans="1:9" x14ac:dyDescent="0.25">
      <c r="A613" s="1" t="s">
        <v>9</v>
      </c>
      <c r="B613" s="1" t="s">
        <v>52</v>
      </c>
      <c r="C613" s="1" t="s">
        <v>16</v>
      </c>
      <c r="D613" s="1" t="s">
        <v>12</v>
      </c>
      <c r="E613" s="1" t="s">
        <v>21</v>
      </c>
      <c r="F613" s="1">
        <v>11419</v>
      </c>
      <c r="G613" s="1">
        <v>11830</v>
      </c>
      <c r="H613" s="1">
        <v>12016</v>
      </c>
      <c r="I613" s="1">
        <v>12494</v>
      </c>
    </row>
    <row r="614" spans="1:9" x14ac:dyDescent="0.25">
      <c r="A614" s="1" t="s">
        <v>9</v>
      </c>
      <c r="B614" s="1" t="s">
        <v>52</v>
      </c>
      <c r="C614" s="1" t="s">
        <v>16</v>
      </c>
      <c r="D614" s="1" t="s">
        <v>14</v>
      </c>
      <c r="E614" s="1" t="s">
        <v>21</v>
      </c>
      <c r="F614" s="1">
        <v>11650</v>
      </c>
      <c r="G614" s="1">
        <v>11814</v>
      </c>
      <c r="H614" s="1">
        <v>12258</v>
      </c>
      <c r="I614" s="1">
        <v>12781</v>
      </c>
    </row>
    <row r="615" spans="1:9" x14ac:dyDescent="0.25">
      <c r="A615" s="1" t="s">
        <v>15</v>
      </c>
      <c r="B615" s="1" t="s">
        <v>52</v>
      </c>
      <c r="C615" s="1" t="s">
        <v>16</v>
      </c>
      <c r="D615" s="1" t="s">
        <v>12</v>
      </c>
      <c r="E615" s="1" t="s">
        <v>17</v>
      </c>
      <c r="F615" s="1">
        <v>11847</v>
      </c>
      <c r="G615" s="1">
        <v>12665</v>
      </c>
      <c r="H615" s="1">
        <v>13025</v>
      </c>
      <c r="I615" s="1">
        <v>10545</v>
      </c>
    </row>
    <row r="616" spans="1:9" x14ac:dyDescent="0.25">
      <c r="A616" s="1" t="s">
        <v>15</v>
      </c>
      <c r="B616" s="1" t="s">
        <v>52</v>
      </c>
      <c r="C616" s="1" t="s">
        <v>11</v>
      </c>
      <c r="D616" s="1" t="s">
        <v>12</v>
      </c>
      <c r="E616" s="1" t="s">
        <v>35</v>
      </c>
      <c r="F616" s="1">
        <v>16012</v>
      </c>
      <c r="G616" s="1">
        <v>19657</v>
      </c>
      <c r="H616" s="1">
        <v>20874</v>
      </c>
      <c r="I616" s="1">
        <v>24275</v>
      </c>
    </row>
    <row r="617" spans="1:9" x14ac:dyDescent="0.25">
      <c r="A617" s="1" t="s">
        <v>9</v>
      </c>
      <c r="B617" s="1" t="s">
        <v>52</v>
      </c>
      <c r="C617" s="1" t="s">
        <v>11</v>
      </c>
      <c r="D617" s="1" t="s">
        <v>12</v>
      </c>
      <c r="E617" s="1" t="s">
        <v>35</v>
      </c>
      <c r="F617" s="1">
        <v>42981</v>
      </c>
      <c r="G617" s="1">
        <v>44538</v>
      </c>
      <c r="H617" s="1">
        <v>46002</v>
      </c>
      <c r="I617" s="1">
        <v>46199</v>
      </c>
    </row>
    <row r="618" spans="1:9" x14ac:dyDescent="0.25">
      <c r="A618" s="1" t="s">
        <v>15</v>
      </c>
      <c r="B618" s="1" t="s">
        <v>52</v>
      </c>
      <c r="C618" s="1" t="s">
        <v>11</v>
      </c>
      <c r="D618" s="1" t="s">
        <v>14</v>
      </c>
      <c r="E618" s="1" t="s">
        <v>35</v>
      </c>
      <c r="F618" s="1">
        <v>14941</v>
      </c>
      <c r="G618" s="1">
        <v>17238</v>
      </c>
      <c r="H618" s="1">
        <v>17518</v>
      </c>
      <c r="I618" s="1">
        <v>18827</v>
      </c>
    </row>
    <row r="619" spans="1:9" x14ac:dyDescent="0.25">
      <c r="A619" s="1" t="s">
        <v>9</v>
      </c>
      <c r="B619" s="1" t="s">
        <v>52</v>
      </c>
      <c r="C619" s="1" t="s">
        <v>11</v>
      </c>
      <c r="D619" s="1" t="s">
        <v>14</v>
      </c>
      <c r="E619" s="1" t="s">
        <v>35</v>
      </c>
      <c r="F619" s="1">
        <v>39946</v>
      </c>
      <c r="G619" s="1">
        <v>41917</v>
      </c>
      <c r="H619" s="1">
        <v>43844</v>
      </c>
      <c r="I619" s="1">
        <v>43433</v>
      </c>
    </row>
    <row r="620" spans="1:9" x14ac:dyDescent="0.25">
      <c r="A620" s="1" t="s">
        <v>15</v>
      </c>
      <c r="B620" s="1" t="s">
        <v>52</v>
      </c>
      <c r="C620" s="1" t="s">
        <v>16</v>
      </c>
      <c r="D620" s="1" t="s">
        <v>12</v>
      </c>
      <c r="E620" s="1" t="s">
        <v>15</v>
      </c>
      <c r="F620" s="1">
        <v>12227</v>
      </c>
      <c r="G620" s="1">
        <v>12684</v>
      </c>
      <c r="H620" s="1">
        <v>18849</v>
      </c>
      <c r="I620" s="1">
        <v>19177</v>
      </c>
    </row>
    <row r="621" spans="1:9" x14ac:dyDescent="0.25">
      <c r="A621" s="1" t="s">
        <v>15</v>
      </c>
      <c r="B621" s="1" t="s">
        <v>52</v>
      </c>
      <c r="C621" s="1" t="s">
        <v>16</v>
      </c>
      <c r="D621" s="1" t="s">
        <v>14</v>
      </c>
      <c r="E621" s="1" t="s">
        <v>15</v>
      </c>
      <c r="F621" s="1">
        <v>13133</v>
      </c>
      <c r="G621" s="1">
        <v>13638</v>
      </c>
      <c r="H621" s="1">
        <v>19419</v>
      </c>
      <c r="I621" s="1">
        <v>19464</v>
      </c>
    </row>
    <row r="622" spans="1:9" x14ac:dyDescent="0.25">
      <c r="A622" s="1" t="s">
        <v>15</v>
      </c>
      <c r="B622" s="1" t="s">
        <v>52</v>
      </c>
      <c r="C622" s="1" t="s">
        <v>16</v>
      </c>
      <c r="D622" s="1" t="s">
        <v>14</v>
      </c>
      <c r="E622" s="1" t="s">
        <v>17</v>
      </c>
      <c r="F622" s="1">
        <v>13224</v>
      </c>
      <c r="G622" s="1">
        <v>14930</v>
      </c>
      <c r="H622" s="1">
        <v>15905</v>
      </c>
      <c r="I622" s="1">
        <v>13130</v>
      </c>
    </row>
    <row r="623" spans="1:9" x14ac:dyDescent="0.25">
      <c r="A623" s="1" t="s">
        <v>15</v>
      </c>
      <c r="B623" s="1" t="s">
        <v>52</v>
      </c>
      <c r="C623" s="1" t="s">
        <v>16</v>
      </c>
      <c r="D623" s="1" t="s">
        <v>12</v>
      </c>
      <c r="E623" s="1" t="s">
        <v>34</v>
      </c>
      <c r="F623" s="1">
        <v>13743</v>
      </c>
      <c r="G623" s="1">
        <v>17603</v>
      </c>
      <c r="H623" s="1">
        <v>17811</v>
      </c>
      <c r="I623" s="1">
        <v>15153</v>
      </c>
    </row>
    <row r="624" spans="1:9" x14ac:dyDescent="0.25">
      <c r="A624" s="1" t="s">
        <v>15</v>
      </c>
      <c r="B624" s="1" t="s">
        <v>52</v>
      </c>
      <c r="C624" s="1" t="s">
        <v>16</v>
      </c>
      <c r="D624" s="1" t="s">
        <v>14</v>
      </c>
      <c r="E624" s="1" t="s">
        <v>50</v>
      </c>
      <c r="F624" s="1">
        <v>14815</v>
      </c>
      <c r="G624" s="1">
        <v>14272</v>
      </c>
      <c r="H624" s="1">
        <v>13189</v>
      </c>
      <c r="I624" s="1">
        <v>13297</v>
      </c>
    </row>
    <row r="625" spans="1:9" x14ac:dyDescent="0.25">
      <c r="A625" s="1" t="s">
        <v>15</v>
      </c>
      <c r="B625" s="1" t="s">
        <v>52</v>
      </c>
      <c r="C625" s="1" t="s">
        <v>16</v>
      </c>
      <c r="D625" s="1" t="s">
        <v>14</v>
      </c>
      <c r="E625" s="1" t="s">
        <v>43</v>
      </c>
      <c r="F625" s="1">
        <v>15708</v>
      </c>
      <c r="G625" s="1">
        <v>15659</v>
      </c>
      <c r="H625" s="1">
        <v>15118</v>
      </c>
      <c r="I625" s="1">
        <v>13388</v>
      </c>
    </row>
    <row r="626" spans="1:9" x14ac:dyDescent="0.25">
      <c r="A626" s="1" t="s">
        <v>9</v>
      </c>
      <c r="B626" s="1" t="s">
        <v>52</v>
      </c>
      <c r="C626" s="1" t="s">
        <v>16</v>
      </c>
      <c r="D626" s="1" t="s">
        <v>12</v>
      </c>
      <c r="E626" s="1" t="s">
        <v>25</v>
      </c>
      <c r="F626" s="1">
        <v>17459</v>
      </c>
      <c r="G626" s="1">
        <v>16761</v>
      </c>
      <c r="H626" s="1">
        <v>16875</v>
      </c>
      <c r="I626" s="1">
        <v>17906</v>
      </c>
    </row>
    <row r="627" spans="1:9" x14ac:dyDescent="0.25">
      <c r="A627" s="1" t="s">
        <v>15</v>
      </c>
      <c r="B627" s="1" t="s">
        <v>52</v>
      </c>
      <c r="C627" s="1" t="s">
        <v>16</v>
      </c>
      <c r="D627" s="1" t="s">
        <v>12</v>
      </c>
      <c r="E627" s="1" t="s">
        <v>41</v>
      </c>
      <c r="F627" s="1">
        <v>18231</v>
      </c>
      <c r="G627" s="1">
        <v>21260</v>
      </c>
      <c r="H627" s="1">
        <v>26175</v>
      </c>
      <c r="I627" s="1">
        <v>29597</v>
      </c>
    </row>
    <row r="628" spans="1:9" x14ac:dyDescent="0.25">
      <c r="A628" s="1" t="s">
        <v>9</v>
      </c>
      <c r="B628" s="1" t="s">
        <v>52</v>
      </c>
      <c r="C628" s="1" t="s">
        <v>16</v>
      </c>
      <c r="D628" s="1" t="s">
        <v>14</v>
      </c>
      <c r="E628" s="1" t="s">
        <v>25</v>
      </c>
      <c r="F628" s="1">
        <v>18812</v>
      </c>
      <c r="G628" s="1">
        <v>18211</v>
      </c>
      <c r="H628" s="1">
        <v>18190</v>
      </c>
      <c r="I628" s="1">
        <v>19561</v>
      </c>
    </row>
    <row r="629" spans="1:9" x14ac:dyDescent="0.25">
      <c r="A629" s="1" t="s">
        <v>15</v>
      </c>
      <c r="B629" s="1" t="s">
        <v>52</v>
      </c>
      <c r="C629" s="1" t="s">
        <v>16</v>
      </c>
      <c r="D629" s="1" t="s">
        <v>12</v>
      </c>
      <c r="E629" s="1" t="s">
        <v>43</v>
      </c>
      <c r="F629" s="1">
        <v>20052</v>
      </c>
      <c r="G629" s="1">
        <v>20145</v>
      </c>
      <c r="H629" s="1">
        <v>19923</v>
      </c>
      <c r="I629" s="1">
        <v>18551</v>
      </c>
    </row>
    <row r="630" spans="1:9" x14ac:dyDescent="0.25">
      <c r="A630" s="1" t="s">
        <v>9</v>
      </c>
      <c r="B630" s="1" t="s">
        <v>52</v>
      </c>
      <c r="C630" s="1" t="s">
        <v>16</v>
      </c>
      <c r="D630" s="1" t="s">
        <v>12</v>
      </c>
      <c r="E630" s="1" t="s">
        <v>26</v>
      </c>
      <c r="F630" s="1">
        <v>24458</v>
      </c>
      <c r="G630" s="1">
        <v>25310</v>
      </c>
      <c r="H630" s="1">
        <v>26824</v>
      </c>
      <c r="I630" s="1">
        <v>29088</v>
      </c>
    </row>
    <row r="631" spans="1:9" x14ac:dyDescent="0.25">
      <c r="A631" s="1" t="s">
        <v>15</v>
      </c>
      <c r="B631" s="1" t="s">
        <v>52</v>
      </c>
      <c r="C631" s="1" t="s">
        <v>16</v>
      </c>
      <c r="D631" s="1" t="s">
        <v>14</v>
      </c>
      <c r="E631" s="1" t="s">
        <v>41</v>
      </c>
      <c r="F631" s="1">
        <v>25881</v>
      </c>
      <c r="G631" s="1">
        <v>31824</v>
      </c>
      <c r="H631" s="1">
        <v>37020</v>
      </c>
      <c r="I631" s="1">
        <v>43726</v>
      </c>
    </row>
    <row r="632" spans="1:9" x14ac:dyDescent="0.25">
      <c r="A632" s="1" t="s">
        <v>9</v>
      </c>
      <c r="B632" s="1" t="s">
        <v>52</v>
      </c>
      <c r="C632" s="1" t="s">
        <v>16</v>
      </c>
      <c r="D632" s="1" t="s">
        <v>14</v>
      </c>
      <c r="E632" s="1" t="s">
        <v>26</v>
      </c>
      <c r="F632" s="1">
        <v>25994</v>
      </c>
      <c r="G632" s="1">
        <v>27323</v>
      </c>
      <c r="H632" s="1">
        <v>29416</v>
      </c>
      <c r="I632" s="1">
        <v>31479</v>
      </c>
    </row>
    <row r="633" spans="1:9" x14ac:dyDescent="0.25">
      <c r="A633" s="1" t="s">
        <v>9</v>
      </c>
      <c r="B633" s="1" t="s">
        <v>52</v>
      </c>
      <c r="C633" s="1" t="s">
        <v>16</v>
      </c>
      <c r="D633" s="1" t="s">
        <v>12</v>
      </c>
      <c r="E633" s="1" t="s">
        <v>28</v>
      </c>
      <c r="F633" s="1">
        <v>33018</v>
      </c>
      <c r="G633" s="1">
        <v>35586</v>
      </c>
      <c r="H633" s="1">
        <v>38180</v>
      </c>
      <c r="I633" s="1">
        <v>39966</v>
      </c>
    </row>
    <row r="634" spans="1:9" x14ac:dyDescent="0.25">
      <c r="A634" s="1" t="s">
        <v>9</v>
      </c>
      <c r="B634" s="1" t="s">
        <v>52</v>
      </c>
      <c r="C634" s="1" t="s">
        <v>16</v>
      </c>
      <c r="D634" s="1" t="s">
        <v>12</v>
      </c>
      <c r="E634" s="1" t="s">
        <v>27</v>
      </c>
      <c r="F634" s="1">
        <v>34956</v>
      </c>
      <c r="G634" s="1">
        <v>35187</v>
      </c>
      <c r="H634" s="1">
        <v>35858</v>
      </c>
      <c r="I634" s="1">
        <v>36703</v>
      </c>
    </row>
    <row r="635" spans="1:9" x14ac:dyDescent="0.25">
      <c r="A635" s="1" t="s">
        <v>9</v>
      </c>
      <c r="B635" s="1" t="s">
        <v>52</v>
      </c>
      <c r="C635" s="1" t="s">
        <v>16</v>
      </c>
      <c r="D635" s="1" t="s">
        <v>14</v>
      </c>
      <c r="E635" s="1" t="s">
        <v>28</v>
      </c>
      <c r="F635" s="1">
        <v>36883</v>
      </c>
      <c r="G635" s="1">
        <v>38668</v>
      </c>
      <c r="H635" s="1">
        <v>41419</v>
      </c>
      <c r="I635" s="1">
        <v>43479</v>
      </c>
    </row>
    <row r="636" spans="1:9" x14ac:dyDescent="0.25">
      <c r="A636" s="1" t="s">
        <v>9</v>
      </c>
      <c r="B636" s="1" t="s">
        <v>52</v>
      </c>
      <c r="C636" s="1" t="s">
        <v>16</v>
      </c>
      <c r="D636" s="1" t="s">
        <v>12</v>
      </c>
      <c r="E636" s="1" t="s">
        <v>24</v>
      </c>
      <c r="F636" s="1">
        <v>37437</v>
      </c>
      <c r="G636" s="1">
        <v>39516</v>
      </c>
      <c r="H636" s="1">
        <v>40626</v>
      </c>
      <c r="I636" s="1">
        <v>42421</v>
      </c>
    </row>
    <row r="637" spans="1:9" x14ac:dyDescent="0.25">
      <c r="A637" s="1" t="s">
        <v>9</v>
      </c>
      <c r="B637" s="1" t="s">
        <v>52</v>
      </c>
      <c r="C637" s="1" t="s">
        <v>16</v>
      </c>
      <c r="D637" s="1" t="s">
        <v>14</v>
      </c>
      <c r="E637" s="1" t="s">
        <v>27</v>
      </c>
      <c r="F637" s="1">
        <v>37979</v>
      </c>
      <c r="G637" s="1">
        <v>38271</v>
      </c>
      <c r="H637" s="1">
        <v>39046</v>
      </c>
      <c r="I637" s="1">
        <v>39620</v>
      </c>
    </row>
    <row r="638" spans="1:9" x14ac:dyDescent="0.25">
      <c r="A638" s="1" t="s">
        <v>9</v>
      </c>
      <c r="B638" s="1" t="s">
        <v>52</v>
      </c>
      <c r="C638" s="1" t="s">
        <v>16</v>
      </c>
      <c r="D638" s="1" t="s">
        <v>14</v>
      </c>
      <c r="E638" s="1" t="s">
        <v>24</v>
      </c>
      <c r="F638" s="1">
        <v>41034</v>
      </c>
      <c r="G638" s="1">
        <v>42344</v>
      </c>
      <c r="H638" s="1">
        <v>44665</v>
      </c>
      <c r="I638" s="1">
        <v>46313</v>
      </c>
    </row>
    <row r="639" spans="1:9" x14ac:dyDescent="0.25">
      <c r="A639" s="1" t="s">
        <v>15</v>
      </c>
      <c r="B639" s="1" t="s">
        <v>52</v>
      </c>
      <c r="C639" s="1" t="s">
        <v>16</v>
      </c>
      <c r="D639" s="1" t="s">
        <v>14</v>
      </c>
      <c r="E639" s="1" t="s">
        <v>39</v>
      </c>
      <c r="F639" s="1">
        <v>54622</v>
      </c>
      <c r="G639" s="1">
        <v>53804</v>
      </c>
      <c r="H639" s="1">
        <v>48693</v>
      </c>
      <c r="I639" s="1">
        <v>46194</v>
      </c>
    </row>
    <row r="640" spans="1:9" x14ac:dyDescent="0.25">
      <c r="A640" s="1" t="s">
        <v>15</v>
      </c>
      <c r="B640" s="1" t="s">
        <v>52</v>
      </c>
      <c r="C640" s="1" t="s">
        <v>16</v>
      </c>
      <c r="D640" s="1" t="s">
        <v>14</v>
      </c>
      <c r="E640" s="1" t="s">
        <v>48</v>
      </c>
      <c r="F640" s="1">
        <v>56232</v>
      </c>
      <c r="G640" s="1">
        <v>58109</v>
      </c>
      <c r="H640" s="1">
        <v>58524</v>
      </c>
      <c r="I640" s="1">
        <v>58652</v>
      </c>
    </row>
    <row r="641" spans="1:9" x14ac:dyDescent="0.25">
      <c r="A641" s="1" t="s">
        <v>9</v>
      </c>
      <c r="B641" s="1" t="s">
        <v>52</v>
      </c>
      <c r="C641" s="1" t="s">
        <v>16</v>
      </c>
      <c r="D641" s="1" t="s">
        <v>12</v>
      </c>
      <c r="E641" s="1" t="s">
        <v>30</v>
      </c>
      <c r="F641" s="1">
        <v>78569</v>
      </c>
      <c r="G641" s="1">
        <v>80992</v>
      </c>
      <c r="H641" s="1">
        <v>84140</v>
      </c>
      <c r="I641" s="1">
        <v>90827</v>
      </c>
    </row>
    <row r="642" spans="1:9" x14ac:dyDescent="0.25">
      <c r="A642" s="1" t="s">
        <v>9</v>
      </c>
      <c r="B642" s="1" t="s">
        <v>52</v>
      </c>
      <c r="C642" s="1" t="s">
        <v>16</v>
      </c>
      <c r="D642" s="1" t="s">
        <v>12</v>
      </c>
      <c r="E642" s="1" t="s">
        <v>48</v>
      </c>
      <c r="F642" s="1">
        <v>80107</v>
      </c>
      <c r="G642" s="1">
        <v>79367</v>
      </c>
      <c r="H642" s="1">
        <v>78316</v>
      </c>
      <c r="I642" s="1">
        <v>77536</v>
      </c>
    </row>
    <row r="643" spans="1:9" x14ac:dyDescent="0.25">
      <c r="A643" s="1" t="s">
        <v>9</v>
      </c>
      <c r="B643" s="1" t="s">
        <v>52</v>
      </c>
      <c r="C643" s="1" t="s">
        <v>16</v>
      </c>
      <c r="D643" s="1" t="s">
        <v>12</v>
      </c>
      <c r="E643" s="1" t="s">
        <v>19</v>
      </c>
      <c r="F643" s="1">
        <v>81821</v>
      </c>
      <c r="G643" s="1">
        <v>80687</v>
      </c>
      <c r="H643" s="1">
        <v>78416</v>
      </c>
      <c r="I643" s="1">
        <v>74932</v>
      </c>
    </row>
    <row r="644" spans="1:9" x14ac:dyDescent="0.25">
      <c r="A644" s="1" t="s">
        <v>9</v>
      </c>
      <c r="B644" s="1" t="s">
        <v>52</v>
      </c>
      <c r="C644" s="1" t="s">
        <v>16</v>
      </c>
      <c r="D644" s="1" t="s">
        <v>14</v>
      </c>
      <c r="E644" s="1" t="s">
        <v>19</v>
      </c>
      <c r="F644" s="1">
        <v>81865</v>
      </c>
      <c r="G644" s="1">
        <v>80534</v>
      </c>
      <c r="H644" s="1">
        <v>78429</v>
      </c>
      <c r="I644" s="1">
        <v>74669</v>
      </c>
    </row>
    <row r="645" spans="1:9" x14ac:dyDescent="0.25">
      <c r="A645" s="1" t="s">
        <v>15</v>
      </c>
      <c r="B645" s="1" t="s">
        <v>52</v>
      </c>
      <c r="C645" s="1" t="s">
        <v>16</v>
      </c>
      <c r="D645" s="1" t="s">
        <v>14</v>
      </c>
      <c r="E645" s="1" t="s">
        <v>45</v>
      </c>
      <c r="F645" s="1">
        <v>82091</v>
      </c>
      <c r="G645" s="1">
        <v>82952</v>
      </c>
      <c r="H645" s="1">
        <v>78381</v>
      </c>
      <c r="I645" s="1">
        <v>75149</v>
      </c>
    </row>
    <row r="646" spans="1:9" x14ac:dyDescent="0.25">
      <c r="A646" s="1" t="s">
        <v>9</v>
      </c>
      <c r="B646" s="1" t="s">
        <v>52</v>
      </c>
      <c r="C646" s="1" t="s">
        <v>16</v>
      </c>
      <c r="D646" s="1" t="s">
        <v>12</v>
      </c>
      <c r="E646" s="1" t="s">
        <v>22</v>
      </c>
      <c r="F646" s="1">
        <v>82251</v>
      </c>
      <c r="G646" s="1">
        <v>86485</v>
      </c>
      <c r="H646" s="1">
        <v>87786</v>
      </c>
      <c r="I646" s="1">
        <v>88918</v>
      </c>
    </row>
    <row r="647" spans="1:9" x14ac:dyDescent="0.25">
      <c r="A647" s="1" t="s">
        <v>9</v>
      </c>
      <c r="B647" s="1" t="s">
        <v>52</v>
      </c>
      <c r="C647" s="1" t="s">
        <v>16</v>
      </c>
      <c r="D647" s="1" t="s">
        <v>14</v>
      </c>
      <c r="E647" s="1" t="s">
        <v>22</v>
      </c>
      <c r="F647" s="1">
        <v>82647</v>
      </c>
      <c r="G647" s="1">
        <v>86379</v>
      </c>
      <c r="H647" s="1">
        <v>89281</v>
      </c>
      <c r="I647" s="1">
        <v>89987</v>
      </c>
    </row>
    <row r="648" spans="1:9" x14ac:dyDescent="0.25">
      <c r="A648" s="1" t="s">
        <v>9</v>
      </c>
      <c r="B648" s="1" t="s">
        <v>52</v>
      </c>
      <c r="C648" s="1" t="s">
        <v>16</v>
      </c>
      <c r="D648" s="1" t="s">
        <v>14</v>
      </c>
      <c r="E648" s="1" t="s">
        <v>30</v>
      </c>
      <c r="F648" s="1">
        <v>84718</v>
      </c>
      <c r="G648" s="1">
        <v>87176</v>
      </c>
      <c r="H648" s="1">
        <v>89882</v>
      </c>
      <c r="I648" s="1">
        <v>95895</v>
      </c>
    </row>
    <row r="649" spans="1:9" x14ac:dyDescent="0.25">
      <c r="A649" s="1" t="s">
        <v>15</v>
      </c>
      <c r="B649" s="1" t="s">
        <v>52</v>
      </c>
      <c r="C649" s="1" t="s">
        <v>16</v>
      </c>
      <c r="D649" s="1" t="s">
        <v>12</v>
      </c>
      <c r="E649" s="1" t="s">
        <v>39</v>
      </c>
      <c r="F649" s="1">
        <v>87990</v>
      </c>
      <c r="G649" s="1">
        <v>87806</v>
      </c>
      <c r="H649" s="1">
        <v>80743</v>
      </c>
      <c r="I649" s="1">
        <v>79913</v>
      </c>
    </row>
    <row r="650" spans="1:9" x14ac:dyDescent="0.25">
      <c r="A650" s="1" t="s">
        <v>15</v>
      </c>
      <c r="B650" s="1" t="s">
        <v>52</v>
      </c>
      <c r="C650" s="1" t="s">
        <v>16</v>
      </c>
      <c r="D650" s="1" t="s">
        <v>12</v>
      </c>
      <c r="E650" s="1" t="s">
        <v>48</v>
      </c>
      <c r="F650" s="1">
        <v>88485</v>
      </c>
      <c r="G650" s="1">
        <v>91295</v>
      </c>
      <c r="H650" s="1">
        <v>90010</v>
      </c>
      <c r="I650" s="1">
        <v>92133</v>
      </c>
    </row>
    <row r="651" spans="1:9" x14ac:dyDescent="0.25">
      <c r="A651" s="1" t="s">
        <v>9</v>
      </c>
      <c r="B651" s="1" t="s">
        <v>52</v>
      </c>
      <c r="C651" s="1" t="s">
        <v>16</v>
      </c>
      <c r="D651" s="1" t="s">
        <v>14</v>
      </c>
      <c r="E651" s="1" t="s">
        <v>48</v>
      </c>
      <c r="F651" s="1">
        <v>92808</v>
      </c>
      <c r="G651" s="1">
        <v>91404</v>
      </c>
      <c r="H651" s="1">
        <v>90115</v>
      </c>
      <c r="I651" s="1">
        <v>89343</v>
      </c>
    </row>
    <row r="652" spans="1:9" x14ac:dyDescent="0.25">
      <c r="A652" s="1" t="s">
        <v>9</v>
      </c>
      <c r="B652" s="1" t="s">
        <v>52</v>
      </c>
      <c r="C652" s="1" t="s">
        <v>16</v>
      </c>
      <c r="D652" s="1" t="s">
        <v>12</v>
      </c>
      <c r="E652" s="1" t="s">
        <v>29</v>
      </c>
      <c r="F652" s="1">
        <v>101819</v>
      </c>
      <c r="G652" s="1">
        <v>100693</v>
      </c>
      <c r="H652" s="1">
        <v>100651</v>
      </c>
      <c r="I652" s="1">
        <v>99930</v>
      </c>
    </row>
    <row r="653" spans="1:9" x14ac:dyDescent="0.25">
      <c r="A653" s="1" t="s">
        <v>9</v>
      </c>
      <c r="B653" s="1" t="s">
        <v>52</v>
      </c>
      <c r="C653" s="1" t="s">
        <v>16</v>
      </c>
      <c r="D653" s="1" t="s">
        <v>12</v>
      </c>
      <c r="E653" s="1" t="s">
        <v>17</v>
      </c>
      <c r="F653" s="1">
        <v>112333</v>
      </c>
      <c r="G653" s="1">
        <v>114912</v>
      </c>
      <c r="H653" s="1">
        <v>115618</v>
      </c>
      <c r="I653" s="1">
        <v>118717</v>
      </c>
    </row>
    <row r="654" spans="1:9" x14ac:dyDescent="0.25">
      <c r="A654" s="1" t="s">
        <v>9</v>
      </c>
      <c r="B654" s="1" t="s">
        <v>52</v>
      </c>
      <c r="C654" s="1" t="s">
        <v>16</v>
      </c>
      <c r="D654" s="1" t="s">
        <v>14</v>
      </c>
      <c r="E654" s="1" t="s">
        <v>29</v>
      </c>
      <c r="F654" s="1">
        <v>118450</v>
      </c>
      <c r="G654" s="1">
        <v>117655</v>
      </c>
      <c r="H654" s="1">
        <v>118128</v>
      </c>
      <c r="I654" s="1">
        <v>117140</v>
      </c>
    </row>
    <row r="655" spans="1:9" x14ac:dyDescent="0.25">
      <c r="A655" s="1" t="s">
        <v>15</v>
      </c>
      <c r="B655" s="1" t="s">
        <v>52</v>
      </c>
      <c r="C655" s="1" t="s">
        <v>16</v>
      </c>
      <c r="D655" s="1" t="s">
        <v>12</v>
      </c>
      <c r="E655" s="1" t="s">
        <v>45</v>
      </c>
      <c r="F655" s="1">
        <v>121681</v>
      </c>
      <c r="G655" s="1">
        <v>120942</v>
      </c>
      <c r="H655" s="1">
        <v>116222</v>
      </c>
      <c r="I655" s="1">
        <v>111264</v>
      </c>
    </row>
    <row r="656" spans="1:9" x14ac:dyDescent="0.25">
      <c r="A656" s="1" t="s">
        <v>9</v>
      </c>
      <c r="B656" s="1" t="s">
        <v>52</v>
      </c>
      <c r="C656" s="1" t="s">
        <v>16</v>
      </c>
      <c r="D656" s="1" t="s">
        <v>14</v>
      </c>
      <c r="E656" s="1" t="s">
        <v>17</v>
      </c>
      <c r="F656" s="1">
        <v>121705</v>
      </c>
      <c r="G656" s="1">
        <v>124686</v>
      </c>
      <c r="H656" s="1">
        <v>125706</v>
      </c>
      <c r="I656" s="1">
        <v>129099</v>
      </c>
    </row>
    <row r="657" spans="1:9" x14ac:dyDescent="0.25">
      <c r="A657" s="1" t="s">
        <v>9</v>
      </c>
      <c r="B657" s="1" t="s">
        <v>52</v>
      </c>
      <c r="C657" s="1" t="s">
        <v>16</v>
      </c>
      <c r="D657" s="1" t="s">
        <v>12</v>
      </c>
      <c r="E657" s="1" t="s">
        <v>32</v>
      </c>
      <c r="F657" s="1">
        <v>125222</v>
      </c>
      <c r="G657" s="1">
        <v>129170</v>
      </c>
      <c r="H657" s="1">
        <v>134083</v>
      </c>
      <c r="I657" s="1">
        <v>139480</v>
      </c>
    </row>
    <row r="658" spans="1:9" x14ac:dyDescent="0.25">
      <c r="A658" s="1" t="s">
        <v>9</v>
      </c>
      <c r="B658" s="1" t="s">
        <v>52</v>
      </c>
      <c r="C658" s="1" t="s">
        <v>16</v>
      </c>
      <c r="D658" s="1" t="s">
        <v>14</v>
      </c>
      <c r="E658" s="1" t="s">
        <v>32</v>
      </c>
      <c r="F658" s="1">
        <v>127983</v>
      </c>
      <c r="G658" s="1">
        <v>131660</v>
      </c>
      <c r="H658" s="1">
        <v>136398</v>
      </c>
      <c r="I658" s="1">
        <v>140968</v>
      </c>
    </row>
    <row r="659" spans="1:9" x14ac:dyDescent="0.25">
      <c r="A659" s="1" t="s">
        <v>9</v>
      </c>
      <c r="B659" s="1" t="s">
        <v>52</v>
      </c>
      <c r="C659" s="1" t="s">
        <v>16</v>
      </c>
      <c r="D659" s="1" t="s">
        <v>12</v>
      </c>
      <c r="E659" s="1" t="s">
        <v>34</v>
      </c>
      <c r="F659" s="1">
        <v>130576</v>
      </c>
      <c r="G659" s="1">
        <v>134822</v>
      </c>
      <c r="H659" s="1">
        <v>134394</v>
      </c>
      <c r="I659" s="1">
        <v>135573</v>
      </c>
    </row>
    <row r="660" spans="1:9" x14ac:dyDescent="0.25">
      <c r="A660" s="1" t="s">
        <v>9</v>
      </c>
      <c r="B660" s="1" t="s">
        <v>52</v>
      </c>
      <c r="C660" s="1" t="s">
        <v>16</v>
      </c>
      <c r="D660" s="1" t="s">
        <v>12</v>
      </c>
      <c r="E660" s="1" t="s">
        <v>39</v>
      </c>
      <c r="F660" s="1">
        <v>134866</v>
      </c>
      <c r="G660" s="1">
        <v>139650</v>
      </c>
      <c r="H660" s="1">
        <v>141034</v>
      </c>
      <c r="I660" s="1">
        <v>147070</v>
      </c>
    </row>
    <row r="661" spans="1:9" x14ac:dyDescent="0.25">
      <c r="A661" s="1" t="s">
        <v>9</v>
      </c>
      <c r="B661" s="1" t="s">
        <v>52</v>
      </c>
      <c r="C661" s="1" t="s">
        <v>16</v>
      </c>
      <c r="D661" s="1" t="s">
        <v>12</v>
      </c>
      <c r="E661" s="1" t="s">
        <v>31</v>
      </c>
      <c r="F661" s="1">
        <v>135163</v>
      </c>
      <c r="G661" s="1">
        <v>135771</v>
      </c>
      <c r="H661" s="1">
        <v>133751</v>
      </c>
      <c r="I661" s="1">
        <v>133535</v>
      </c>
    </row>
    <row r="662" spans="1:9" x14ac:dyDescent="0.25">
      <c r="A662" s="1" t="s">
        <v>9</v>
      </c>
      <c r="B662" s="1" t="s">
        <v>52</v>
      </c>
      <c r="C662" s="1" t="s">
        <v>16</v>
      </c>
      <c r="D662" s="1" t="s">
        <v>14</v>
      </c>
      <c r="E662" s="1" t="s">
        <v>33</v>
      </c>
      <c r="F662" s="1">
        <v>138114</v>
      </c>
      <c r="G662" s="1">
        <v>138733</v>
      </c>
      <c r="H662" s="1">
        <v>137925</v>
      </c>
      <c r="I662" s="1">
        <v>139824</v>
      </c>
    </row>
    <row r="663" spans="1:9" x14ac:dyDescent="0.25">
      <c r="A663" s="1" t="s">
        <v>9</v>
      </c>
      <c r="B663" s="1" t="s">
        <v>52</v>
      </c>
      <c r="C663" s="1" t="s">
        <v>16</v>
      </c>
      <c r="D663" s="1" t="s">
        <v>14</v>
      </c>
      <c r="E663" s="1" t="s">
        <v>34</v>
      </c>
      <c r="F663" s="1">
        <v>138607</v>
      </c>
      <c r="G663" s="1">
        <v>143564</v>
      </c>
      <c r="H663" s="1">
        <v>143246</v>
      </c>
      <c r="I663" s="1">
        <v>144337</v>
      </c>
    </row>
    <row r="664" spans="1:9" x14ac:dyDescent="0.25">
      <c r="A664" s="1" t="s">
        <v>9</v>
      </c>
      <c r="B664" s="1" t="s">
        <v>52</v>
      </c>
      <c r="C664" s="1" t="s">
        <v>16</v>
      </c>
      <c r="D664" s="1" t="s">
        <v>12</v>
      </c>
      <c r="E664" s="1" t="s">
        <v>35</v>
      </c>
      <c r="F664" s="1">
        <v>139511</v>
      </c>
      <c r="G664" s="1">
        <v>146523</v>
      </c>
      <c r="H664" s="1">
        <v>158546</v>
      </c>
      <c r="I664" s="1">
        <v>169308</v>
      </c>
    </row>
    <row r="665" spans="1:9" x14ac:dyDescent="0.25">
      <c r="A665" s="1" t="s">
        <v>9</v>
      </c>
      <c r="B665" s="1" t="s">
        <v>52</v>
      </c>
      <c r="C665" s="1" t="s">
        <v>16</v>
      </c>
      <c r="D665" s="1" t="s">
        <v>12</v>
      </c>
      <c r="E665" s="1" t="s">
        <v>15</v>
      </c>
      <c r="F665" s="1">
        <v>140282</v>
      </c>
      <c r="G665" s="1">
        <v>142355</v>
      </c>
      <c r="H665" s="1">
        <v>133384</v>
      </c>
      <c r="I665" s="1">
        <v>138991</v>
      </c>
    </row>
    <row r="666" spans="1:9" x14ac:dyDescent="0.25">
      <c r="A666" s="1" t="s">
        <v>9</v>
      </c>
      <c r="B666" s="1" t="s">
        <v>52</v>
      </c>
      <c r="C666" s="1" t="s">
        <v>16</v>
      </c>
      <c r="D666" s="1" t="s">
        <v>12</v>
      </c>
      <c r="E666" s="1" t="s">
        <v>13</v>
      </c>
      <c r="F666" s="1">
        <v>141013</v>
      </c>
      <c r="G666" s="1">
        <v>144490</v>
      </c>
      <c r="H666" s="1">
        <v>147288</v>
      </c>
      <c r="I666" s="1">
        <v>150328</v>
      </c>
    </row>
    <row r="667" spans="1:9" x14ac:dyDescent="0.25">
      <c r="A667" s="1" t="s">
        <v>9</v>
      </c>
      <c r="B667" s="1" t="s">
        <v>52</v>
      </c>
      <c r="C667" s="1" t="s">
        <v>16</v>
      </c>
      <c r="D667" s="1" t="s">
        <v>14</v>
      </c>
      <c r="E667" s="1" t="s">
        <v>15</v>
      </c>
      <c r="F667" s="1">
        <v>142342</v>
      </c>
      <c r="G667" s="1">
        <v>143820</v>
      </c>
      <c r="H667" s="1">
        <v>133961</v>
      </c>
      <c r="I667" s="1">
        <v>137382</v>
      </c>
    </row>
    <row r="668" spans="1:9" x14ac:dyDescent="0.25">
      <c r="A668" s="1" t="s">
        <v>9</v>
      </c>
      <c r="B668" s="1" t="s">
        <v>52</v>
      </c>
      <c r="C668" s="1" t="s">
        <v>16</v>
      </c>
      <c r="D668" s="1" t="s">
        <v>14</v>
      </c>
      <c r="E668" s="1" t="s">
        <v>39</v>
      </c>
      <c r="F668" s="1">
        <v>143972</v>
      </c>
      <c r="G668" s="1">
        <v>144945</v>
      </c>
      <c r="H668" s="1">
        <v>145471</v>
      </c>
      <c r="I668" s="1">
        <v>151688</v>
      </c>
    </row>
    <row r="669" spans="1:9" x14ac:dyDescent="0.25">
      <c r="A669" s="1" t="s">
        <v>9</v>
      </c>
      <c r="B669" s="1" t="s">
        <v>52</v>
      </c>
      <c r="C669" s="1" t="s">
        <v>16</v>
      </c>
      <c r="D669" s="1" t="s">
        <v>12</v>
      </c>
      <c r="E669" s="1" t="s">
        <v>50</v>
      </c>
      <c r="F669" s="1">
        <v>145872</v>
      </c>
      <c r="G669" s="1">
        <v>146268</v>
      </c>
      <c r="H669" s="1">
        <v>153796</v>
      </c>
      <c r="I669" s="1">
        <v>164577</v>
      </c>
    </row>
    <row r="670" spans="1:9" x14ac:dyDescent="0.25">
      <c r="A670" s="1" t="s">
        <v>9</v>
      </c>
      <c r="B670" s="1" t="s">
        <v>52</v>
      </c>
      <c r="C670" s="1" t="s">
        <v>16</v>
      </c>
      <c r="D670" s="1" t="s">
        <v>14</v>
      </c>
      <c r="E670" s="1" t="s">
        <v>35</v>
      </c>
      <c r="F670" s="1">
        <v>151155</v>
      </c>
      <c r="G670" s="1">
        <v>158741</v>
      </c>
      <c r="H670" s="1">
        <v>171483</v>
      </c>
      <c r="I670" s="1">
        <v>184415</v>
      </c>
    </row>
    <row r="671" spans="1:9" x14ac:dyDescent="0.25">
      <c r="A671" s="1" t="s">
        <v>9</v>
      </c>
      <c r="B671" s="1" t="s">
        <v>52</v>
      </c>
      <c r="C671" s="1" t="s">
        <v>16</v>
      </c>
      <c r="D671" s="1" t="s">
        <v>12</v>
      </c>
      <c r="E671" s="1" t="s">
        <v>33</v>
      </c>
      <c r="F671" s="1">
        <v>152968</v>
      </c>
      <c r="G671" s="1">
        <v>152820</v>
      </c>
      <c r="H671" s="1">
        <v>151711</v>
      </c>
      <c r="I671" s="1">
        <v>152180</v>
      </c>
    </row>
    <row r="672" spans="1:9" x14ac:dyDescent="0.25">
      <c r="A672" s="1" t="s">
        <v>9</v>
      </c>
      <c r="B672" s="1" t="s">
        <v>52</v>
      </c>
      <c r="C672" s="1" t="s">
        <v>16</v>
      </c>
      <c r="D672" s="1" t="s">
        <v>12</v>
      </c>
      <c r="E672" s="1" t="s">
        <v>37</v>
      </c>
      <c r="F672" s="1">
        <v>157661</v>
      </c>
      <c r="G672" s="1">
        <v>162113</v>
      </c>
      <c r="H672" s="1">
        <v>168256</v>
      </c>
      <c r="I672" s="1">
        <v>177598</v>
      </c>
    </row>
    <row r="673" spans="1:9" x14ac:dyDescent="0.25">
      <c r="A673" s="1" t="s">
        <v>9</v>
      </c>
      <c r="B673" s="1" t="s">
        <v>52</v>
      </c>
      <c r="C673" s="1" t="s">
        <v>16</v>
      </c>
      <c r="D673" s="1" t="s">
        <v>14</v>
      </c>
      <c r="E673" s="1" t="s">
        <v>50</v>
      </c>
      <c r="F673" s="1">
        <v>158556</v>
      </c>
      <c r="G673" s="1">
        <v>160840</v>
      </c>
      <c r="H673" s="1">
        <v>165315</v>
      </c>
      <c r="I673" s="1">
        <v>171348</v>
      </c>
    </row>
    <row r="674" spans="1:9" x14ac:dyDescent="0.25">
      <c r="A674" s="1" t="s">
        <v>9</v>
      </c>
      <c r="B674" s="1" t="s">
        <v>52</v>
      </c>
      <c r="C674" s="1" t="s">
        <v>16</v>
      </c>
      <c r="D674" s="1" t="s">
        <v>14</v>
      </c>
      <c r="E674" s="1" t="s">
        <v>31</v>
      </c>
      <c r="F674" s="1">
        <v>162583</v>
      </c>
      <c r="G674" s="1">
        <v>162891</v>
      </c>
      <c r="H674" s="1">
        <v>161670</v>
      </c>
      <c r="I674" s="1">
        <v>161148</v>
      </c>
    </row>
    <row r="675" spans="1:9" x14ac:dyDescent="0.25">
      <c r="A675" s="1" t="s">
        <v>9</v>
      </c>
      <c r="B675" s="1" t="s">
        <v>52</v>
      </c>
      <c r="C675" s="1" t="s">
        <v>16</v>
      </c>
      <c r="D675" s="1" t="s">
        <v>14</v>
      </c>
      <c r="E675" s="1" t="s">
        <v>13</v>
      </c>
      <c r="F675" s="1">
        <v>171127</v>
      </c>
      <c r="G675" s="1">
        <v>174645</v>
      </c>
      <c r="H675" s="1">
        <v>177882</v>
      </c>
      <c r="I675" s="1">
        <v>180959</v>
      </c>
    </row>
    <row r="676" spans="1:9" x14ac:dyDescent="0.25">
      <c r="A676" s="1" t="s">
        <v>9</v>
      </c>
      <c r="B676" s="1" t="s">
        <v>52</v>
      </c>
      <c r="C676" s="1" t="s">
        <v>16</v>
      </c>
      <c r="D676" s="1" t="s">
        <v>14</v>
      </c>
      <c r="E676" s="1" t="s">
        <v>37</v>
      </c>
      <c r="F676" s="1">
        <v>171476</v>
      </c>
      <c r="G676" s="1">
        <v>175582</v>
      </c>
      <c r="H676" s="1">
        <v>182062</v>
      </c>
      <c r="I676" s="1">
        <v>191057</v>
      </c>
    </row>
    <row r="677" spans="1:9" x14ac:dyDescent="0.25">
      <c r="A677" s="1" t="s">
        <v>9</v>
      </c>
      <c r="B677" s="1" t="s">
        <v>52</v>
      </c>
      <c r="C677" s="1" t="s">
        <v>11</v>
      </c>
      <c r="D677" s="1" t="s">
        <v>12</v>
      </c>
      <c r="E677" s="1" t="s">
        <v>19</v>
      </c>
      <c r="F677" s="1">
        <v>1282</v>
      </c>
      <c r="G677" s="1">
        <v>1390</v>
      </c>
      <c r="H677" s="1">
        <v>1359</v>
      </c>
      <c r="I677" s="1">
        <v>1257</v>
      </c>
    </row>
    <row r="678" spans="1:9" x14ac:dyDescent="0.25">
      <c r="A678" s="1" t="s">
        <v>9</v>
      </c>
      <c r="B678" s="1" t="s">
        <v>52</v>
      </c>
      <c r="C678" s="1" t="s">
        <v>11</v>
      </c>
      <c r="D678" s="1" t="s">
        <v>14</v>
      </c>
      <c r="E678" s="1" t="s">
        <v>19</v>
      </c>
      <c r="F678" s="1">
        <v>973</v>
      </c>
      <c r="G678" s="1">
        <v>1258</v>
      </c>
      <c r="H678" s="1">
        <v>1177</v>
      </c>
      <c r="I678" s="1">
        <v>1197</v>
      </c>
    </row>
    <row r="679" spans="1:9" x14ac:dyDescent="0.25">
      <c r="A679" s="1" t="s">
        <v>9</v>
      </c>
      <c r="B679" s="1" t="s">
        <v>52</v>
      </c>
      <c r="C679" s="1" t="s">
        <v>16</v>
      </c>
      <c r="D679" s="1" t="s">
        <v>12</v>
      </c>
      <c r="E679" s="1" t="s">
        <v>40</v>
      </c>
      <c r="F679" s="1">
        <v>346826</v>
      </c>
      <c r="G679" s="1">
        <v>363927</v>
      </c>
      <c r="H679" s="1">
        <v>372735</v>
      </c>
      <c r="I679" s="1">
        <v>390031</v>
      </c>
    </row>
    <row r="680" spans="1:9" x14ac:dyDescent="0.25">
      <c r="A680" s="1" t="s">
        <v>9</v>
      </c>
      <c r="B680" s="1" t="s">
        <v>52</v>
      </c>
      <c r="C680" s="1" t="s">
        <v>16</v>
      </c>
      <c r="D680" s="1" t="s">
        <v>12</v>
      </c>
      <c r="E680" s="1" t="s">
        <v>38</v>
      </c>
      <c r="F680" s="1">
        <v>349464</v>
      </c>
      <c r="G680" s="1">
        <v>348345</v>
      </c>
      <c r="H680" s="1">
        <v>348407</v>
      </c>
      <c r="I680" s="1">
        <v>349111</v>
      </c>
    </row>
    <row r="681" spans="1:9" x14ac:dyDescent="0.25">
      <c r="A681" s="1" t="s">
        <v>9</v>
      </c>
      <c r="B681" s="1" t="s">
        <v>52</v>
      </c>
      <c r="C681" s="1" t="s">
        <v>16</v>
      </c>
      <c r="D681" s="1" t="s">
        <v>14</v>
      </c>
      <c r="E681" s="1" t="s">
        <v>38</v>
      </c>
      <c r="F681" s="1">
        <v>355383</v>
      </c>
      <c r="G681" s="1">
        <v>353809</v>
      </c>
      <c r="H681" s="1">
        <v>357417</v>
      </c>
      <c r="I681" s="1">
        <v>361488</v>
      </c>
    </row>
    <row r="682" spans="1:9" x14ac:dyDescent="0.25">
      <c r="A682" s="1" t="s">
        <v>9</v>
      </c>
      <c r="B682" s="1" t="s">
        <v>52</v>
      </c>
      <c r="C682" s="1" t="s">
        <v>16</v>
      </c>
      <c r="D682" s="1" t="s">
        <v>14</v>
      </c>
      <c r="E682" s="1" t="s">
        <v>40</v>
      </c>
      <c r="F682" s="1">
        <v>363050</v>
      </c>
      <c r="G682" s="1">
        <v>379519</v>
      </c>
      <c r="H682" s="1">
        <v>392115</v>
      </c>
      <c r="I682" s="1">
        <v>416596</v>
      </c>
    </row>
    <row r="683" spans="1:9" x14ac:dyDescent="0.25">
      <c r="A683" s="1" t="s">
        <v>9</v>
      </c>
      <c r="B683" s="1" t="s">
        <v>52</v>
      </c>
      <c r="C683" s="1" t="s">
        <v>16</v>
      </c>
      <c r="D683" s="1" t="s">
        <v>12</v>
      </c>
      <c r="E683" s="1" t="s">
        <v>36</v>
      </c>
      <c r="F683" s="1">
        <v>417040</v>
      </c>
      <c r="G683" s="1">
        <v>449391</v>
      </c>
      <c r="H683" s="1">
        <v>483703</v>
      </c>
      <c r="I683" s="1">
        <v>528321</v>
      </c>
    </row>
    <row r="684" spans="1:9" x14ac:dyDescent="0.25">
      <c r="A684" s="1" t="s">
        <v>9</v>
      </c>
      <c r="B684" s="1" t="s">
        <v>52</v>
      </c>
      <c r="C684" s="1" t="s">
        <v>16</v>
      </c>
      <c r="D684" s="1" t="s">
        <v>14</v>
      </c>
      <c r="E684" s="1" t="s">
        <v>36</v>
      </c>
      <c r="F684" s="1">
        <v>425400</v>
      </c>
      <c r="G684" s="1">
        <v>458673</v>
      </c>
      <c r="H684" s="1">
        <v>498430</v>
      </c>
      <c r="I684" s="1">
        <v>542399</v>
      </c>
    </row>
    <row r="685" spans="1:9" x14ac:dyDescent="0.25">
      <c r="A685" s="1" t="s">
        <v>9</v>
      </c>
      <c r="B685" s="1" t="s">
        <v>52</v>
      </c>
      <c r="C685" s="1" t="s">
        <v>16</v>
      </c>
      <c r="D685" s="1" t="s">
        <v>12</v>
      </c>
      <c r="E685" s="1" t="s">
        <v>45</v>
      </c>
      <c r="F685" s="1">
        <v>507866</v>
      </c>
      <c r="G685" s="1">
        <v>505725</v>
      </c>
      <c r="H685" s="1">
        <v>507689</v>
      </c>
      <c r="I685" s="1">
        <v>502706</v>
      </c>
    </row>
    <row r="686" spans="1:9" x14ac:dyDescent="0.25">
      <c r="A686" s="1" t="s">
        <v>9</v>
      </c>
      <c r="B686" s="1" t="s">
        <v>52</v>
      </c>
      <c r="C686" s="1" t="s">
        <v>16</v>
      </c>
      <c r="D686" s="1" t="s">
        <v>14</v>
      </c>
      <c r="E686" s="1" t="s">
        <v>45</v>
      </c>
      <c r="F686" s="1">
        <v>542263</v>
      </c>
      <c r="G686" s="1">
        <v>545092</v>
      </c>
      <c r="H686" s="1">
        <v>549839</v>
      </c>
      <c r="I686" s="1">
        <v>537646</v>
      </c>
    </row>
    <row r="687" spans="1:9" x14ac:dyDescent="0.25">
      <c r="A687" s="1" t="s">
        <v>9</v>
      </c>
      <c r="B687" s="1" t="s">
        <v>52</v>
      </c>
      <c r="C687" s="1" t="s">
        <v>16</v>
      </c>
      <c r="D687" s="1" t="s">
        <v>12</v>
      </c>
      <c r="E687" s="1" t="s">
        <v>41</v>
      </c>
      <c r="F687" s="1">
        <v>546908</v>
      </c>
      <c r="G687" s="1">
        <v>567610</v>
      </c>
      <c r="H687" s="1">
        <v>583504</v>
      </c>
      <c r="I687" s="1">
        <v>615943</v>
      </c>
    </row>
    <row r="688" spans="1:9" x14ac:dyDescent="0.25">
      <c r="A688" s="1" t="s">
        <v>9</v>
      </c>
      <c r="B688" s="1" t="s">
        <v>52</v>
      </c>
      <c r="C688" s="1" t="s">
        <v>16</v>
      </c>
      <c r="D688" s="1" t="s">
        <v>14</v>
      </c>
      <c r="E688" s="1" t="s">
        <v>41</v>
      </c>
      <c r="F688" s="1">
        <v>579873</v>
      </c>
      <c r="G688" s="1">
        <v>599940</v>
      </c>
      <c r="H688" s="1">
        <v>617768</v>
      </c>
      <c r="I688" s="1">
        <v>647205</v>
      </c>
    </row>
    <row r="689" spans="1:9" x14ac:dyDescent="0.25">
      <c r="A689" s="1" t="s">
        <v>9</v>
      </c>
      <c r="B689" s="1" t="s">
        <v>52</v>
      </c>
      <c r="C689" s="1" t="s">
        <v>16</v>
      </c>
      <c r="D689" s="1" t="s">
        <v>12</v>
      </c>
      <c r="E689" s="1" t="s">
        <v>46</v>
      </c>
      <c r="F689" s="1">
        <v>928364</v>
      </c>
      <c r="G689" s="1">
        <v>905085</v>
      </c>
      <c r="H689" s="1">
        <v>894178</v>
      </c>
      <c r="I689" s="1">
        <v>882482</v>
      </c>
    </row>
    <row r="690" spans="1:9" x14ac:dyDescent="0.25">
      <c r="A690" s="1" t="s">
        <v>9</v>
      </c>
      <c r="B690" s="1" t="s">
        <v>52</v>
      </c>
      <c r="C690" s="1" t="s">
        <v>16</v>
      </c>
      <c r="D690" s="1" t="s">
        <v>14</v>
      </c>
      <c r="E690" s="1" t="s">
        <v>46</v>
      </c>
      <c r="F690" s="1">
        <v>945533</v>
      </c>
      <c r="G690" s="1">
        <v>918405</v>
      </c>
      <c r="H690" s="1">
        <v>897389</v>
      </c>
      <c r="I690" s="1">
        <v>884425</v>
      </c>
    </row>
    <row r="691" spans="1:9" x14ac:dyDescent="0.25">
      <c r="A691" s="1" t="s">
        <v>9</v>
      </c>
      <c r="B691" s="1" t="s">
        <v>52</v>
      </c>
      <c r="C691" s="1" t="s">
        <v>16</v>
      </c>
      <c r="D691" s="1" t="s">
        <v>12</v>
      </c>
      <c r="E691" s="1" t="s">
        <v>43</v>
      </c>
      <c r="F691" s="1">
        <v>1033111</v>
      </c>
      <c r="G691" s="1">
        <v>1039903</v>
      </c>
      <c r="H691" s="1">
        <v>1047194</v>
      </c>
      <c r="I691" s="1">
        <v>1045629</v>
      </c>
    </row>
    <row r="692" spans="1:9" x14ac:dyDescent="0.25">
      <c r="A692" s="1" t="s">
        <v>9</v>
      </c>
      <c r="B692" s="1" t="s">
        <v>52</v>
      </c>
      <c r="C692" s="1" t="s">
        <v>16</v>
      </c>
      <c r="D692" s="1" t="s">
        <v>12</v>
      </c>
      <c r="E692" s="1" t="s">
        <v>44</v>
      </c>
      <c r="F692" s="1">
        <v>1256812</v>
      </c>
      <c r="G692" s="1">
        <v>1256713</v>
      </c>
      <c r="H692" s="1">
        <v>1303720</v>
      </c>
      <c r="I692" s="1">
        <v>1237281</v>
      </c>
    </row>
    <row r="693" spans="1:9" x14ac:dyDescent="0.25">
      <c r="A693" s="1" t="s">
        <v>9</v>
      </c>
      <c r="B693" s="1" t="s">
        <v>52</v>
      </c>
      <c r="C693" s="1" t="s">
        <v>16</v>
      </c>
      <c r="D693" s="1" t="s">
        <v>14</v>
      </c>
      <c r="E693" s="1" t="s">
        <v>43</v>
      </c>
      <c r="F693" s="1">
        <v>1280278</v>
      </c>
      <c r="G693" s="1">
        <v>1286433</v>
      </c>
      <c r="H693" s="1">
        <v>1293097</v>
      </c>
      <c r="I693" s="1">
        <v>1292993</v>
      </c>
    </row>
    <row r="694" spans="1:9" x14ac:dyDescent="0.25">
      <c r="A694" s="1" t="s">
        <v>9</v>
      </c>
      <c r="B694" s="1" t="s">
        <v>52</v>
      </c>
      <c r="C694" s="1" t="s">
        <v>16</v>
      </c>
      <c r="D694" s="1" t="s">
        <v>14</v>
      </c>
      <c r="E694" s="1" t="s">
        <v>44</v>
      </c>
      <c r="F694" s="1">
        <v>1318698</v>
      </c>
      <c r="G694" s="1">
        <v>1320724</v>
      </c>
      <c r="H694" s="1">
        <v>1384708</v>
      </c>
      <c r="I694" s="1">
        <v>1290407</v>
      </c>
    </row>
    <row r="695" spans="1:9" x14ac:dyDescent="0.25">
      <c r="A695" s="1" t="s">
        <v>9</v>
      </c>
      <c r="B695" s="1" t="s">
        <v>52</v>
      </c>
      <c r="C695" s="1" t="s">
        <v>16</v>
      </c>
      <c r="D695" s="1" t="s">
        <v>12</v>
      </c>
      <c r="E695" s="1" t="s">
        <v>42</v>
      </c>
      <c r="F695" s="1">
        <v>2535959</v>
      </c>
      <c r="G695" s="1">
        <v>2589498</v>
      </c>
      <c r="H695" s="1">
        <v>2467367</v>
      </c>
      <c r="I695" s="1">
        <v>2280672</v>
      </c>
    </row>
    <row r="696" spans="1:9" x14ac:dyDescent="0.25">
      <c r="A696" s="1" t="s">
        <v>9</v>
      </c>
      <c r="B696" s="1" t="s">
        <v>52</v>
      </c>
      <c r="C696" s="1" t="s">
        <v>16</v>
      </c>
      <c r="D696" s="1" t="s">
        <v>14</v>
      </c>
      <c r="E696" s="1" t="s">
        <v>42</v>
      </c>
      <c r="F696" s="1">
        <v>2799073</v>
      </c>
      <c r="G696" s="1">
        <v>2861402</v>
      </c>
      <c r="H696" s="1">
        <v>2756148</v>
      </c>
      <c r="I696" s="1">
        <v>2558286</v>
      </c>
    </row>
    <row r="697" spans="1:9" x14ac:dyDescent="0.25">
      <c r="A697" s="1" t="s">
        <v>15</v>
      </c>
      <c r="B697" s="1" t="s">
        <v>52</v>
      </c>
      <c r="C697" s="1" t="s">
        <v>11</v>
      </c>
      <c r="D697" s="1" t="s">
        <v>12</v>
      </c>
      <c r="E697" s="1" t="s">
        <v>18</v>
      </c>
      <c r="F697" s="1">
        <v>572</v>
      </c>
      <c r="G697" s="1">
        <v>533</v>
      </c>
      <c r="H697" s="1">
        <v>565</v>
      </c>
      <c r="I697" s="1">
        <v>589</v>
      </c>
    </row>
    <row r="698" spans="1:9" x14ac:dyDescent="0.25">
      <c r="A698" s="1" t="s">
        <v>9</v>
      </c>
      <c r="B698" s="1" t="s">
        <v>52</v>
      </c>
      <c r="C698" s="1" t="s">
        <v>11</v>
      </c>
      <c r="D698" s="1" t="s">
        <v>12</v>
      </c>
      <c r="E698" s="1" t="s">
        <v>18</v>
      </c>
      <c r="F698" s="1">
        <v>1667</v>
      </c>
      <c r="G698" s="1">
        <v>1777</v>
      </c>
      <c r="H698" s="1">
        <v>1840</v>
      </c>
      <c r="I698" s="1">
        <v>1751</v>
      </c>
    </row>
    <row r="699" spans="1:9" x14ac:dyDescent="0.25">
      <c r="A699" s="1" t="s">
        <v>15</v>
      </c>
      <c r="B699" s="1" t="s">
        <v>52</v>
      </c>
      <c r="C699" s="1" t="s">
        <v>11</v>
      </c>
      <c r="D699" s="1" t="s">
        <v>14</v>
      </c>
      <c r="E699" s="1" t="s">
        <v>18</v>
      </c>
      <c r="F699" s="1">
        <v>713</v>
      </c>
      <c r="G699" s="1">
        <v>543</v>
      </c>
      <c r="H699" s="1">
        <v>608</v>
      </c>
      <c r="I699" s="1">
        <v>570</v>
      </c>
    </row>
    <row r="700" spans="1:9" x14ac:dyDescent="0.25">
      <c r="A700" s="1" t="s">
        <v>9</v>
      </c>
      <c r="B700" s="1" t="s">
        <v>52</v>
      </c>
      <c r="C700" s="1" t="s">
        <v>11</v>
      </c>
      <c r="D700" s="1" t="s">
        <v>14</v>
      </c>
      <c r="E700" s="1" t="s">
        <v>18</v>
      </c>
      <c r="F700" s="1">
        <v>2245</v>
      </c>
      <c r="G700" s="1">
        <v>2156</v>
      </c>
      <c r="H700" s="1">
        <v>2210</v>
      </c>
      <c r="I700" s="1">
        <v>2145</v>
      </c>
    </row>
    <row r="701" spans="1:9" x14ac:dyDescent="0.25">
      <c r="A701" s="1" t="s">
        <v>9</v>
      </c>
      <c r="B701" s="1" t="s">
        <v>52</v>
      </c>
      <c r="C701" s="1" t="s">
        <v>11</v>
      </c>
      <c r="D701" s="1" t="s">
        <v>12</v>
      </c>
      <c r="E701" s="1" t="s">
        <v>44</v>
      </c>
      <c r="F701" s="1">
        <v>108128</v>
      </c>
      <c r="G701" s="1">
        <v>109627</v>
      </c>
      <c r="H701" s="1">
        <v>49287</v>
      </c>
      <c r="I701" s="1">
        <v>109086</v>
      </c>
    </row>
    <row r="702" spans="1:9" x14ac:dyDescent="0.25">
      <c r="A702" s="1" t="s">
        <v>9</v>
      </c>
      <c r="B702" s="1" t="s">
        <v>52</v>
      </c>
      <c r="C702" s="1" t="s">
        <v>11</v>
      </c>
      <c r="D702" s="1" t="s">
        <v>14</v>
      </c>
      <c r="E702" s="1" t="s">
        <v>44</v>
      </c>
      <c r="F702" s="1">
        <v>146222</v>
      </c>
      <c r="G702" s="1">
        <v>146112</v>
      </c>
      <c r="H702" s="1">
        <v>63955</v>
      </c>
      <c r="I702" s="1">
        <v>143666</v>
      </c>
    </row>
    <row r="703" spans="1:9" x14ac:dyDescent="0.25">
      <c r="A703" s="1" t="s">
        <v>9</v>
      </c>
      <c r="B703" s="1" t="s">
        <v>52</v>
      </c>
      <c r="C703" s="1" t="s">
        <v>11</v>
      </c>
      <c r="D703" s="1" t="s">
        <v>12</v>
      </c>
      <c r="E703" s="1" t="s">
        <v>49</v>
      </c>
      <c r="F703" s="1">
        <v>10</v>
      </c>
      <c r="G703" s="1">
        <v>9</v>
      </c>
      <c r="H703" s="1">
        <v>14</v>
      </c>
      <c r="I703" s="1">
        <v>17</v>
      </c>
    </row>
    <row r="704" spans="1:9" x14ac:dyDescent="0.25">
      <c r="A704" s="1" t="s">
        <v>9</v>
      </c>
      <c r="B704" s="1" t="s">
        <v>52</v>
      </c>
      <c r="C704" s="1" t="s">
        <v>11</v>
      </c>
      <c r="D704" s="1" t="s">
        <v>14</v>
      </c>
      <c r="E704" s="1" t="s">
        <v>49</v>
      </c>
      <c r="F704" s="1">
        <v>18</v>
      </c>
      <c r="G704" s="1">
        <v>16</v>
      </c>
      <c r="H704" s="1">
        <v>11</v>
      </c>
      <c r="I704" s="1">
        <v>15</v>
      </c>
    </row>
    <row r="705" spans="1:9" x14ac:dyDescent="0.25">
      <c r="A705" s="1" t="s">
        <v>9</v>
      </c>
      <c r="B705" s="1" t="s">
        <v>52</v>
      </c>
      <c r="C705" s="1" t="s">
        <v>11</v>
      </c>
      <c r="D705" s="1" t="s">
        <v>12</v>
      </c>
      <c r="E705" s="1" t="s">
        <v>28</v>
      </c>
      <c r="F705" s="1">
        <v>765</v>
      </c>
      <c r="G705" s="1">
        <v>787</v>
      </c>
      <c r="H705" s="1">
        <v>812</v>
      </c>
      <c r="I705" s="1">
        <v>538</v>
      </c>
    </row>
    <row r="706" spans="1:9" x14ac:dyDescent="0.25">
      <c r="A706" s="1" t="s">
        <v>9</v>
      </c>
      <c r="B706" s="1" t="s">
        <v>52</v>
      </c>
      <c r="C706" s="1" t="s">
        <v>11</v>
      </c>
      <c r="D706" s="1" t="s">
        <v>14</v>
      </c>
      <c r="E706" s="1" t="s">
        <v>28</v>
      </c>
      <c r="F706" s="1">
        <v>752</v>
      </c>
      <c r="G706" s="1">
        <v>735</v>
      </c>
      <c r="H706" s="1">
        <v>708</v>
      </c>
      <c r="I706" s="1">
        <v>464</v>
      </c>
    </row>
    <row r="707" spans="1:9" x14ac:dyDescent="0.25">
      <c r="A707" s="1" t="s">
        <v>9</v>
      </c>
      <c r="B707" s="1" t="s">
        <v>52</v>
      </c>
      <c r="C707" s="1" t="s">
        <v>11</v>
      </c>
      <c r="D707" s="1" t="s">
        <v>12</v>
      </c>
      <c r="E707" s="1" t="s">
        <v>23</v>
      </c>
      <c r="F707" s="1">
        <v>2773</v>
      </c>
      <c r="G707" s="1">
        <v>2692</v>
      </c>
      <c r="H707" s="1">
        <v>2535</v>
      </c>
      <c r="I707" s="1">
        <v>2503</v>
      </c>
    </row>
    <row r="708" spans="1:9" x14ac:dyDescent="0.25">
      <c r="A708" s="1" t="s">
        <v>15</v>
      </c>
      <c r="B708" s="1" t="s">
        <v>52</v>
      </c>
      <c r="C708" s="1" t="s">
        <v>11</v>
      </c>
      <c r="D708" s="1" t="s">
        <v>14</v>
      </c>
      <c r="E708" s="1" t="s">
        <v>23</v>
      </c>
      <c r="F708" s="1">
        <v>1</v>
      </c>
      <c r="G708" s="1">
        <v>0</v>
      </c>
      <c r="H708" s="1">
        <v>0</v>
      </c>
      <c r="I708" s="1">
        <v>0</v>
      </c>
    </row>
    <row r="709" spans="1:9" x14ac:dyDescent="0.25">
      <c r="A709" s="1" t="s">
        <v>9</v>
      </c>
      <c r="B709" s="1" t="s">
        <v>52</v>
      </c>
      <c r="C709" s="1" t="s">
        <v>11</v>
      </c>
      <c r="D709" s="1" t="s">
        <v>14</v>
      </c>
      <c r="E709" s="1" t="s">
        <v>23</v>
      </c>
      <c r="F709" s="1">
        <v>1799</v>
      </c>
      <c r="G709" s="1">
        <v>1770</v>
      </c>
      <c r="H709" s="1">
        <v>1715</v>
      </c>
      <c r="I709" s="1">
        <v>1600</v>
      </c>
    </row>
    <row r="710" spans="1:9" x14ac:dyDescent="0.25">
      <c r="A710" s="1" t="s">
        <v>9</v>
      </c>
      <c r="B710" s="1" t="s">
        <v>52</v>
      </c>
      <c r="C710" s="1" t="s">
        <v>11</v>
      </c>
      <c r="D710" s="1" t="s">
        <v>12</v>
      </c>
      <c r="E710" s="1" t="s">
        <v>26</v>
      </c>
      <c r="F710" s="1">
        <v>465</v>
      </c>
      <c r="G710" s="1">
        <v>385</v>
      </c>
      <c r="H710" s="1">
        <v>371</v>
      </c>
      <c r="I710" s="1">
        <v>347</v>
      </c>
    </row>
    <row r="711" spans="1:9" x14ac:dyDescent="0.25">
      <c r="A711" s="1" t="s">
        <v>15</v>
      </c>
      <c r="B711" s="1" t="s">
        <v>52</v>
      </c>
      <c r="C711" s="1" t="s">
        <v>11</v>
      </c>
      <c r="D711" s="1" t="s">
        <v>12</v>
      </c>
      <c r="E711" s="1" t="s">
        <v>26</v>
      </c>
      <c r="F711" s="1">
        <v>872</v>
      </c>
      <c r="G711" s="1">
        <v>640</v>
      </c>
      <c r="H711" s="1">
        <v>628</v>
      </c>
      <c r="I711" s="1">
        <v>407</v>
      </c>
    </row>
    <row r="712" spans="1:9" x14ac:dyDescent="0.25">
      <c r="A712" s="1" t="s">
        <v>9</v>
      </c>
      <c r="B712" s="1" t="s">
        <v>52</v>
      </c>
      <c r="C712" s="1" t="s">
        <v>11</v>
      </c>
      <c r="D712" s="1" t="s">
        <v>14</v>
      </c>
      <c r="E712" s="1" t="s">
        <v>26</v>
      </c>
      <c r="F712" s="1">
        <v>515</v>
      </c>
      <c r="G712" s="1">
        <v>503</v>
      </c>
      <c r="H712" s="1">
        <v>534</v>
      </c>
      <c r="I712" s="1">
        <v>547</v>
      </c>
    </row>
    <row r="713" spans="1:9" x14ac:dyDescent="0.25">
      <c r="A713" s="1" t="s">
        <v>15</v>
      </c>
      <c r="B713" s="1" t="s">
        <v>52</v>
      </c>
      <c r="C713" s="1" t="s">
        <v>11</v>
      </c>
      <c r="D713" s="1" t="s">
        <v>14</v>
      </c>
      <c r="E713" s="1" t="s">
        <v>26</v>
      </c>
      <c r="F713" s="1">
        <v>823</v>
      </c>
      <c r="G713" s="1">
        <v>617</v>
      </c>
      <c r="H713" s="1">
        <v>646</v>
      </c>
      <c r="I713" s="1">
        <v>413</v>
      </c>
    </row>
    <row r="714" spans="1:9" x14ac:dyDescent="0.25">
      <c r="A714" s="1" t="s">
        <v>9</v>
      </c>
      <c r="B714" s="1" t="s">
        <v>52</v>
      </c>
      <c r="C714" s="1" t="s">
        <v>11</v>
      </c>
      <c r="D714" s="1" t="s">
        <v>12</v>
      </c>
      <c r="E714" s="1" t="s">
        <v>24</v>
      </c>
      <c r="F714" s="1">
        <v>968</v>
      </c>
      <c r="G714" s="1">
        <v>937</v>
      </c>
      <c r="H714" s="1">
        <v>646</v>
      </c>
      <c r="I714" s="1">
        <v>638</v>
      </c>
    </row>
    <row r="715" spans="1:9" x14ac:dyDescent="0.25">
      <c r="A715" s="1" t="s">
        <v>9</v>
      </c>
      <c r="B715" s="1" t="s">
        <v>52</v>
      </c>
      <c r="C715" s="1" t="s">
        <v>11</v>
      </c>
      <c r="D715" s="1" t="s">
        <v>14</v>
      </c>
      <c r="E715" s="1" t="s">
        <v>24</v>
      </c>
      <c r="F715" s="1">
        <v>1388</v>
      </c>
      <c r="G715" s="1">
        <v>1250</v>
      </c>
      <c r="H715" s="1">
        <v>999</v>
      </c>
      <c r="I715" s="1">
        <v>1034</v>
      </c>
    </row>
    <row r="716" spans="1:9" x14ac:dyDescent="0.25">
      <c r="A716" s="1" t="s">
        <v>15</v>
      </c>
      <c r="B716" s="1" t="s">
        <v>52</v>
      </c>
      <c r="C716" s="1" t="s">
        <v>11</v>
      </c>
      <c r="D716" s="1" t="s">
        <v>12</v>
      </c>
      <c r="E716" s="1" t="s">
        <v>20</v>
      </c>
      <c r="F716" s="1">
        <v>96</v>
      </c>
      <c r="G716" s="1">
        <v>0</v>
      </c>
      <c r="H716" s="1">
        <v>0</v>
      </c>
      <c r="I716" s="1">
        <v>0</v>
      </c>
    </row>
    <row r="717" spans="1:9" x14ac:dyDescent="0.25">
      <c r="A717" s="1" t="s">
        <v>9</v>
      </c>
      <c r="B717" s="1" t="s">
        <v>52</v>
      </c>
      <c r="C717" s="1" t="s">
        <v>11</v>
      </c>
      <c r="D717" s="1" t="s">
        <v>12</v>
      </c>
      <c r="E717" s="1" t="s">
        <v>20</v>
      </c>
      <c r="F717" s="1">
        <v>2446</v>
      </c>
      <c r="G717" s="1">
        <v>2384</v>
      </c>
      <c r="H717" s="1">
        <v>2443</v>
      </c>
      <c r="I717" s="1">
        <v>2320</v>
      </c>
    </row>
    <row r="718" spans="1:9" x14ac:dyDescent="0.25">
      <c r="A718" s="1" t="s">
        <v>15</v>
      </c>
      <c r="B718" s="1" t="s">
        <v>52</v>
      </c>
      <c r="C718" s="1" t="s">
        <v>11</v>
      </c>
      <c r="D718" s="1" t="s">
        <v>14</v>
      </c>
      <c r="E718" s="1" t="s">
        <v>20</v>
      </c>
      <c r="F718" s="1">
        <v>45</v>
      </c>
      <c r="G718" s="1">
        <v>0</v>
      </c>
      <c r="H718" s="1">
        <v>0</v>
      </c>
      <c r="I718" s="1">
        <v>0</v>
      </c>
    </row>
    <row r="719" spans="1:9" x14ac:dyDescent="0.25">
      <c r="A719" s="1" t="s">
        <v>9</v>
      </c>
      <c r="B719" s="1" t="s">
        <v>52</v>
      </c>
      <c r="C719" s="1" t="s">
        <v>11</v>
      </c>
      <c r="D719" s="1" t="s">
        <v>14</v>
      </c>
      <c r="E719" s="1" t="s">
        <v>20</v>
      </c>
      <c r="F719" s="1">
        <v>2572</v>
      </c>
      <c r="G719" s="1">
        <v>2672</v>
      </c>
      <c r="H719" s="1">
        <v>2679</v>
      </c>
      <c r="I719" s="1">
        <v>2683</v>
      </c>
    </row>
    <row r="720" spans="1:9" x14ac:dyDescent="0.25">
      <c r="A720" s="1" t="s">
        <v>9</v>
      </c>
      <c r="B720" s="1" t="s">
        <v>52</v>
      </c>
      <c r="C720" s="1" t="s">
        <v>11</v>
      </c>
      <c r="D720" s="1" t="s">
        <v>12</v>
      </c>
      <c r="E720" s="1" t="s">
        <v>38</v>
      </c>
      <c r="F720" s="1">
        <v>11700</v>
      </c>
      <c r="G720" s="1">
        <v>13572</v>
      </c>
      <c r="H720" s="1">
        <v>13560</v>
      </c>
      <c r="I720" s="1">
        <v>13549</v>
      </c>
    </row>
    <row r="721" spans="1:9" x14ac:dyDescent="0.25">
      <c r="A721" s="1" t="s">
        <v>15</v>
      </c>
      <c r="B721" s="1" t="s">
        <v>52</v>
      </c>
      <c r="C721" s="1" t="s">
        <v>11</v>
      </c>
      <c r="D721" s="1" t="s">
        <v>12</v>
      </c>
      <c r="E721" s="1" t="s">
        <v>38</v>
      </c>
      <c r="F721" s="1">
        <v>33674</v>
      </c>
      <c r="G721" s="1">
        <v>33205</v>
      </c>
      <c r="H721" s="1">
        <v>33193</v>
      </c>
      <c r="I721" s="1">
        <v>33182</v>
      </c>
    </row>
    <row r="722" spans="1:9" x14ac:dyDescent="0.25">
      <c r="A722" s="1" t="s">
        <v>9</v>
      </c>
      <c r="B722" s="1" t="s">
        <v>52</v>
      </c>
      <c r="C722" s="1" t="s">
        <v>11</v>
      </c>
      <c r="D722" s="1" t="s">
        <v>14</v>
      </c>
      <c r="E722" s="1" t="s">
        <v>38</v>
      </c>
      <c r="F722" s="1">
        <v>12173</v>
      </c>
      <c r="G722" s="1">
        <v>13051</v>
      </c>
      <c r="H722" s="1">
        <v>13039</v>
      </c>
      <c r="I722" s="1">
        <v>13028</v>
      </c>
    </row>
    <row r="723" spans="1:9" x14ac:dyDescent="0.25">
      <c r="A723" s="1" t="s">
        <v>15</v>
      </c>
      <c r="B723" s="1" t="s">
        <v>52</v>
      </c>
      <c r="C723" s="1" t="s">
        <v>11</v>
      </c>
      <c r="D723" s="1" t="s">
        <v>14</v>
      </c>
      <c r="E723" s="1" t="s">
        <v>38</v>
      </c>
      <c r="F723" s="1">
        <v>19045</v>
      </c>
      <c r="G723" s="1">
        <v>22733</v>
      </c>
      <c r="H723" s="1">
        <v>22721</v>
      </c>
      <c r="I723" s="1">
        <v>22710</v>
      </c>
    </row>
    <row r="724" spans="1:9" x14ac:dyDescent="0.25">
      <c r="A724" s="1" t="s">
        <v>15</v>
      </c>
      <c r="B724" s="1" t="s">
        <v>52</v>
      </c>
      <c r="C724" s="1" t="s">
        <v>11</v>
      </c>
      <c r="D724" s="1" t="s">
        <v>12</v>
      </c>
      <c r="E724" s="1" t="s">
        <v>29</v>
      </c>
      <c r="F724" s="1">
        <v>781</v>
      </c>
      <c r="G724" s="1">
        <v>792</v>
      </c>
      <c r="H724" s="1">
        <v>906</v>
      </c>
      <c r="I724" s="1">
        <v>2248</v>
      </c>
    </row>
    <row r="725" spans="1:9" x14ac:dyDescent="0.25">
      <c r="A725" s="1" t="s">
        <v>9</v>
      </c>
      <c r="B725" s="1" t="s">
        <v>52</v>
      </c>
      <c r="C725" s="1" t="s">
        <v>11</v>
      </c>
      <c r="D725" s="1" t="s">
        <v>12</v>
      </c>
      <c r="E725" s="1" t="s">
        <v>29</v>
      </c>
      <c r="F725" s="1">
        <v>12795</v>
      </c>
      <c r="G725" s="1">
        <v>12309</v>
      </c>
      <c r="H725" s="1">
        <v>12455</v>
      </c>
      <c r="I725" s="1">
        <v>12963</v>
      </c>
    </row>
    <row r="726" spans="1:9" x14ac:dyDescent="0.25">
      <c r="A726" s="1" t="s">
        <v>15</v>
      </c>
      <c r="B726" s="1" t="s">
        <v>52</v>
      </c>
      <c r="C726" s="1" t="s">
        <v>11</v>
      </c>
      <c r="D726" s="1" t="s">
        <v>14</v>
      </c>
      <c r="E726" s="1" t="s">
        <v>29</v>
      </c>
      <c r="F726" s="1">
        <v>610</v>
      </c>
      <c r="G726" s="1">
        <v>756</v>
      </c>
      <c r="H726" s="1">
        <v>830</v>
      </c>
      <c r="I726" s="1">
        <v>2156</v>
      </c>
    </row>
    <row r="727" spans="1:9" x14ac:dyDescent="0.25">
      <c r="A727" s="1" t="s">
        <v>9</v>
      </c>
      <c r="B727" s="1" t="s">
        <v>52</v>
      </c>
      <c r="C727" s="1" t="s">
        <v>11</v>
      </c>
      <c r="D727" s="1" t="s">
        <v>14</v>
      </c>
      <c r="E727" s="1" t="s">
        <v>29</v>
      </c>
      <c r="F727" s="1">
        <v>10251</v>
      </c>
      <c r="G727" s="1">
        <v>10017</v>
      </c>
      <c r="H727" s="1">
        <v>9954</v>
      </c>
      <c r="I727" s="1">
        <v>10180</v>
      </c>
    </row>
    <row r="728" spans="1:9" x14ac:dyDescent="0.25">
      <c r="A728" s="1" t="s">
        <v>9</v>
      </c>
      <c r="B728" s="1" t="s">
        <v>52</v>
      </c>
      <c r="C728" s="1" t="s">
        <v>11</v>
      </c>
      <c r="D728" s="1" t="s">
        <v>12</v>
      </c>
      <c r="E728" s="1" t="s">
        <v>41</v>
      </c>
      <c r="F728" s="1">
        <v>35349</v>
      </c>
      <c r="G728" s="1">
        <v>34061</v>
      </c>
      <c r="H728" s="1">
        <v>31771</v>
      </c>
      <c r="I728" s="1">
        <v>31211</v>
      </c>
    </row>
    <row r="729" spans="1:9" x14ac:dyDescent="0.25">
      <c r="A729" s="1" t="s">
        <v>15</v>
      </c>
      <c r="B729" s="1" t="s">
        <v>52</v>
      </c>
      <c r="C729" s="1" t="s">
        <v>11</v>
      </c>
      <c r="D729" s="1" t="s">
        <v>12</v>
      </c>
      <c r="E729" s="1" t="s">
        <v>41</v>
      </c>
      <c r="F729" s="1">
        <v>55268</v>
      </c>
      <c r="G729" s="1">
        <v>62661</v>
      </c>
      <c r="H729" s="1">
        <v>72849</v>
      </c>
      <c r="I729" s="1">
        <v>85752</v>
      </c>
    </row>
    <row r="730" spans="1:9" x14ac:dyDescent="0.25">
      <c r="A730" s="1" t="s">
        <v>9</v>
      </c>
      <c r="B730" s="1" t="s">
        <v>52</v>
      </c>
      <c r="C730" s="1" t="s">
        <v>11</v>
      </c>
      <c r="D730" s="1" t="s">
        <v>14</v>
      </c>
      <c r="E730" s="1" t="s">
        <v>41</v>
      </c>
      <c r="F730" s="1">
        <v>36781</v>
      </c>
      <c r="G730" s="1">
        <v>34905</v>
      </c>
      <c r="H730" s="1">
        <v>33064</v>
      </c>
      <c r="I730" s="1">
        <v>32514</v>
      </c>
    </row>
    <row r="731" spans="1:9" x14ac:dyDescent="0.25">
      <c r="A731" s="1" t="s">
        <v>15</v>
      </c>
      <c r="B731" s="1" t="s">
        <v>52</v>
      </c>
      <c r="C731" s="1" t="s">
        <v>11</v>
      </c>
      <c r="D731" s="1" t="s">
        <v>14</v>
      </c>
      <c r="E731" s="1" t="s">
        <v>41</v>
      </c>
      <c r="F731" s="1">
        <v>68578</v>
      </c>
      <c r="G731" s="1">
        <v>79247</v>
      </c>
      <c r="H731" s="1">
        <v>89614</v>
      </c>
      <c r="I731" s="1">
        <v>103576</v>
      </c>
    </row>
    <row r="732" spans="1:9" x14ac:dyDescent="0.25">
      <c r="A732" s="1" t="s">
        <v>15</v>
      </c>
      <c r="B732" s="1" t="s">
        <v>52</v>
      </c>
      <c r="C732" s="1" t="s">
        <v>11</v>
      </c>
      <c r="D732" s="1" t="s">
        <v>12</v>
      </c>
      <c r="E732" s="1" t="s">
        <v>15</v>
      </c>
      <c r="F732" s="1">
        <v>2972</v>
      </c>
      <c r="G732" s="1">
        <v>3111</v>
      </c>
      <c r="H732" s="1">
        <v>6031</v>
      </c>
      <c r="I732" s="1">
        <v>5782</v>
      </c>
    </row>
    <row r="733" spans="1:9" x14ac:dyDescent="0.25">
      <c r="A733" s="1" t="s">
        <v>9</v>
      </c>
      <c r="B733" s="1" t="s">
        <v>52</v>
      </c>
      <c r="C733" s="1" t="s">
        <v>11</v>
      </c>
      <c r="D733" s="1" t="s">
        <v>12</v>
      </c>
      <c r="E733" s="1" t="s">
        <v>15</v>
      </c>
      <c r="F733" s="1">
        <v>36887</v>
      </c>
      <c r="G733" s="1">
        <v>35646</v>
      </c>
      <c r="H733" s="1">
        <v>32089</v>
      </c>
      <c r="I733" s="1">
        <v>33832</v>
      </c>
    </row>
    <row r="734" spans="1:9" x14ac:dyDescent="0.25">
      <c r="A734" s="1" t="s">
        <v>15</v>
      </c>
      <c r="B734" s="1" t="s">
        <v>52</v>
      </c>
      <c r="C734" s="1" t="s">
        <v>11</v>
      </c>
      <c r="D734" s="1" t="s">
        <v>14</v>
      </c>
      <c r="E734" s="1" t="s">
        <v>15</v>
      </c>
      <c r="F734" s="1">
        <v>3346</v>
      </c>
      <c r="G734" s="1">
        <v>3347</v>
      </c>
      <c r="H734" s="1">
        <v>7021</v>
      </c>
      <c r="I734" s="1">
        <v>7065</v>
      </c>
    </row>
    <row r="735" spans="1:9" x14ac:dyDescent="0.25">
      <c r="A735" s="1" t="s">
        <v>9</v>
      </c>
      <c r="B735" s="1" t="s">
        <v>52</v>
      </c>
      <c r="C735" s="1" t="s">
        <v>11</v>
      </c>
      <c r="D735" s="1" t="s">
        <v>14</v>
      </c>
      <c r="E735" s="1" t="s">
        <v>15</v>
      </c>
      <c r="F735" s="1">
        <v>40349</v>
      </c>
      <c r="G735" s="1">
        <v>39017</v>
      </c>
      <c r="H735" s="1">
        <v>34456</v>
      </c>
      <c r="I735" s="1">
        <v>36754</v>
      </c>
    </row>
    <row r="736" spans="1:9" x14ac:dyDescent="0.25">
      <c r="A736" s="1" t="s">
        <v>15</v>
      </c>
      <c r="B736" s="1" t="s">
        <v>52</v>
      </c>
      <c r="C736" s="1" t="s">
        <v>11</v>
      </c>
      <c r="D736" s="1" t="s">
        <v>12</v>
      </c>
      <c r="E736" s="1" t="s">
        <v>40</v>
      </c>
      <c r="F736" s="1">
        <v>2586</v>
      </c>
      <c r="G736" s="1">
        <v>3694</v>
      </c>
      <c r="H736" s="1">
        <v>4174</v>
      </c>
      <c r="I736" s="1">
        <v>5594</v>
      </c>
    </row>
    <row r="737" spans="1:9" x14ac:dyDescent="0.25">
      <c r="A737" s="1" t="s">
        <v>9</v>
      </c>
      <c r="B737" s="1" t="s">
        <v>52</v>
      </c>
      <c r="C737" s="1" t="s">
        <v>11</v>
      </c>
      <c r="D737" s="1" t="s">
        <v>12</v>
      </c>
      <c r="E737" s="1" t="s">
        <v>40</v>
      </c>
      <c r="F737" s="1">
        <v>3446</v>
      </c>
      <c r="G737" s="1">
        <v>3010</v>
      </c>
      <c r="H737" s="1">
        <v>3335</v>
      </c>
      <c r="I737" s="1">
        <v>3203</v>
      </c>
    </row>
    <row r="738" spans="1:9" x14ac:dyDescent="0.25">
      <c r="A738" s="1" t="s">
        <v>15</v>
      </c>
      <c r="B738" s="1" t="s">
        <v>52</v>
      </c>
      <c r="C738" s="1" t="s">
        <v>11</v>
      </c>
      <c r="D738" s="1" t="s">
        <v>14</v>
      </c>
      <c r="E738" s="1" t="s">
        <v>40</v>
      </c>
      <c r="F738" s="1">
        <v>2689</v>
      </c>
      <c r="G738" s="1">
        <v>3987</v>
      </c>
      <c r="H738" s="1">
        <v>4960</v>
      </c>
      <c r="I738" s="1">
        <v>6409</v>
      </c>
    </row>
    <row r="739" spans="1:9" x14ac:dyDescent="0.25">
      <c r="A739" s="1" t="s">
        <v>9</v>
      </c>
      <c r="B739" s="1" t="s">
        <v>52</v>
      </c>
      <c r="C739" s="1" t="s">
        <v>11</v>
      </c>
      <c r="D739" s="1" t="s">
        <v>14</v>
      </c>
      <c r="E739" s="1" t="s">
        <v>40</v>
      </c>
      <c r="F739" s="1">
        <v>3717</v>
      </c>
      <c r="G739" s="1">
        <v>3625</v>
      </c>
      <c r="H739" s="1">
        <v>3825</v>
      </c>
      <c r="I739" s="1">
        <v>3805</v>
      </c>
    </row>
    <row r="740" spans="1:9" x14ac:dyDescent="0.25">
      <c r="A740" s="1" t="s">
        <v>9</v>
      </c>
      <c r="B740" s="1" t="s">
        <v>52</v>
      </c>
      <c r="C740" s="1" t="s">
        <v>11</v>
      </c>
      <c r="D740" s="1" t="s">
        <v>12</v>
      </c>
      <c r="E740" s="1" t="s">
        <v>32</v>
      </c>
      <c r="F740" s="1">
        <v>1037</v>
      </c>
      <c r="G740" s="1">
        <v>895</v>
      </c>
      <c r="H740" s="1">
        <v>804</v>
      </c>
      <c r="I740" s="1">
        <v>878</v>
      </c>
    </row>
    <row r="741" spans="1:9" x14ac:dyDescent="0.25">
      <c r="A741" s="1" t="s">
        <v>9</v>
      </c>
      <c r="B741" s="1" t="s">
        <v>52</v>
      </c>
      <c r="C741" s="1" t="s">
        <v>11</v>
      </c>
      <c r="D741" s="1" t="s">
        <v>14</v>
      </c>
      <c r="E741" s="1" t="s">
        <v>32</v>
      </c>
      <c r="F741" s="1">
        <v>1570</v>
      </c>
      <c r="G741" s="1">
        <v>1399</v>
      </c>
      <c r="H741" s="1">
        <v>1195</v>
      </c>
      <c r="I741" s="1">
        <v>1256</v>
      </c>
    </row>
    <row r="742" spans="1:9" x14ac:dyDescent="0.25">
      <c r="A742" s="1" t="s">
        <v>9</v>
      </c>
      <c r="B742" s="1" t="s">
        <v>52</v>
      </c>
      <c r="C742" s="1" t="s">
        <v>11</v>
      </c>
      <c r="D742" s="1" t="s">
        <v>12</v>
      </c>
      <c r="E742" s="1" t="s">
        <v>39</v>
      </c>
      <c r="F742" s="1">
        <v>42237</v>
      </c>
      <c r="G742" s="1">
        <v>42459</v>
      </c>
      <c r="H742" s="1">
        <v>43538</v>
      </c>
      <c r="I742" s="1">
        <v>46695</v>
      </c>
    </row>
    <row r="743" spans="1:9" x14ac:dyDescent="0.25">
      <c r="A743" s="1" t="s">
        <v>9</v>
      </c>
      <c r="B743" s="1" t="s">
        <v>52</v>
      </c>
      <c r="C743" s="1" t="s">
        <v>11</v>
      </c>
      <c r="D743" s="1" t="s">
        <v>14</v>
      </c>
      <c r="E743" s="1" t="s">
        <v>39</v>
      </c>
      <c r="F743" s="1">
        <v>42062</v>
      </c>
      <c r="G743" s="1">
        <v>41727</v>
      </c>
      <c r="H743" s="1">
        <v>42556</v>
      </c>
      <c r="I743" s="1">
        <v>45963</v>
      </c>
    </row>
    <row r="744" spans="1:9" x14ac:dyDescent="0.25">
      <c r="A744" s="1" t="s">
        <v>9</v>
      </c>
      <c r="B744" s="1" t="s">
        <v>52</v>
      </c>
      <c r="C744" s="1" t="s">
        <v>11</v>
      </c>
      <c r="D744" s="1" t="s">
        <v>12</v>
      </c>
      <c r="E744" s="1" t="s">
        <v>27</v>
      </c>
      <c r="F744" s="1">
        <v>1152</v>
      </c>
      <c r="G744" s="1">
        <v>1174</v>
      </c>
      <c r="H744" s="1">
        <v>1139</v>
      </c>
      <c r="I744" s="1">
        <v>1184</v>
      </c>
    </row>
    <row r="745" spans="1:9" x14ac:dyDescent="0.25">
      <c r="A745" s="1" t="s">
        <v>15</v>
      </c>
      <c r="B745" s="1" t="s">
        <v>52</v>
      </c>
      <c r="C745" s="1" t="s">
        <v>11</v>
      </c>
      <c r="D745" s="1" t="s">
        <v>12</v>
      </c>
      <c r="E745" s="1" t="s">
        <v>27</v>
      </c>
      <c r="F745" s="1">
        <v>2225</v>
      </c>
      <c r="G745" s="1">
        <v>703</v>
      </c>
      <c r="H745" s="1">
        <v>631</v>
      </c>
      <c r="I745" s="1">
        <v>960</v>
      </c>
    </row>
    <row r="746" spans="1:9" x14ac:dyDescent="0.25">
      <c r="A746" s="1" t="s">
        <v>9</v>
      </c>
      <c r="B746" s="1" t="s">
        <v>52</v>
      </c>
      <c r="C746" s="1" t="s">
        <v>11</v>
      </c>
      <c r="D746" s="1" t="s">
        <v>14</v>
      </c>
      <c r="E746" s="1" t="s">
        <v>27</v>
      </c>
      <c r="F746" s="1">
        <v>672</v>
      </c>
      <c r="G746" s="1">
        <v>693</v>
      </c>
      <c r="H746" s="1">
        <v>671</v>
      </c>
      <c r="I746" s="1">
        <v>701</v>
      </c>
    </row>
    <row r="747" spans="1:9" x14ac:dyDescent="0.25">
      <c r="A747" s="1" t="s">
        <v>15</v>
      </c>
      <c r="B747" s="1" t="s">
        <v>52</v>
      </c>
      <c r="C747" s="1" t="s">
        <v>11</v>
      </c>
      <c r="D747" s="1" t="s">
        <v>14</v>
      </c>
      <c r="E747" s="1" t="s">
        <v>27</v>
      </c>
      <c r="F747" s="1">
        <v>1930</v>
      </c>
      <c r="G747" s="1">
        <v>573</v>
      </c>
      <c r="H747" s="1">
        <v>503</v>
      </c>
      <c r="I747" s="1">
        <v>614</v>
      </c>
    </row>
    <row r="748" spans="1:9" x14ac:dyDescent="0.25">
      <c r="A748" s="1" t="s">
        <v>15</v>
      </c>
      <c r="B748" s="1" t="s">
        <v>52</v>
      </c>
      <c r="C748" s="1" t="s">
        <v>11</v>
      </c>
      <c r="D748" s="1" t="s">
        <v>12</v>
      </c>
      <c r="E748" s="1" t="s">
        <v>30</v>
      </c>
      <c r="F748" s="1">
        <v>950</v>
      </c>
      <c r="G748" s="1">
        <v>1071</v>
      </c>
      <c r="H748" s="1">
        <v>1146</v>
      </c>
      <c r="I748" s="1">
        <v>1301</v>
      </c>
    </row>
    <row r="749" spans="1:9" x14ac:dyDescent="0.25">
      <c r="A749" s="1" t="s">
        <v>9</v>
      </c>
      <c r="B749" s="1" t="s">
        <v>52</v>
      </c>
      <c r="C749" s="1" t="s">
        <v>11</v>
      </c>
      <c r="D749" s="1" t="s">
        <v>12</v>
      </c>
      <c r="E749" s="1" t="s">
        <v>30</v>
      </c>
      <c r="F749" s="1">
        <v>16758</v>
      </c>
      <c r="G749" s="1">
        <v>16649</v>
      </c>
      <c r="H749" s="1">
        <v>17229</v>
      </c>
      <c r="I749" s="1">
        <v>18343</v>
      </c>
    </row>
    <row r="750" spans="1:9" x14ac:dyDescent="0.25">
      <c r="A750" s="1" t="s">
        <v>15</v>
      </c>
      <c r="B750" s="1" t="s">
        <v>52</v>
      </c>
      <c r="C750" s="1" t="s">
        <v>11</v>
      </c>
      <c r="D750" s="1" t="s">
        <v>14</v>
      </c>
      <c r="E750" s="1" t="s">
        <v>30</v>
      </c>
      <c r="F750" s="1">
        <v>699</v>
      </c>
      <c r="G750" s="1">
        <v>743</v>
      </c>
      <c r="H750" s="1">
        <v>847</v>
      </c>
      <c r="I750" s="1">
        <v>909</v>
      </c>
    </row>
    <row r="751" spans="1:9" x14ac:dyDescent="0.25">
      <c r="A751" s="1" t="s">
        <v>9</v>
      </c>
      <c r="B751" s="1" t="s">
        <v>52</v>
      </c>
      <c r="C751" s="1" t="s">
        <v>11</v>
      </c>
      <c r="D751" s="1" t="s">
        <v>14</v>
      </c>
      <c r="E751" s="1" t="s">
        <v>30</v>
      </c>
      <c r="F751" s="1">
        <v>11895</v>
      </c>
      <c r="G751" s="1">
        <v>11842</v>
      </c>
      <c r="H751" s="1">
        <v>12390</v>
      </c>
      <c r="I751" s="1">
        <v>13232</v>
      </c>
    </row>
    <row r="752" spans="1:9" x14ac:dyDescent="0.25">
      <c r="A752" s="1" t="s">
        <v>9</v>
      </c>
      <c r="B752" s="1" t="s">
        <v>52</v>
      </c>
      <c r="C752" s="1" t="s">
        <v>11</v>
      </c>
      <c r="D752" s="1" t="s">
        <v>12</v>
      </c>
      <c r="E752" s="1" t="s">
        <v>42</v>
      </c>
      <c r="F752" s="1">
        <v>224542</v>
      </c>
      <c r="G752" s="1">
        <v>112645</v>
      </c>
      <c r="H752" s="1">
        <v>93329</v>
      </c>
      <c r="I752" s="1">
        <v>71537</v>
      </c>
    </row>
    <row r="753" spans="1:9" x14ac:dyDescent="0.25">
      <c r="A753" s="1" t="s">
        <v>9</v>
      </c>
      <c r="B753" s="1" t="s">
        <v>52</v>
      </c>
      <c r="C753" s="1" t="s">
        <v>11</v>
      </c>
      <c r="D753" s="1" t="s">
        <v>14</v>
      </c>
      <c r="E753" s="1" t="s">
        <v>42</v>
      </c>
      <c r="F753" s="1">
        <v>248069</v>
      </c>
      <c r="G753" s="1">
        <v>127526</v>
      </c>
      <c r="H753" s="1">
        <v>103334</v>
      </c>
      <c r="I753" s="1">
        <v>85128</v>
      </c>
    </row>
    <row r="754" spans="1:9" x14ac:dyDescent="0.25">
      <c r="A754" s="1" t="s">
        <v>15</v>
      </c>
      <c r="B754" s="1" t="s">
        <v>52</v>
      </c>
      <c r="C754" s="1" t="s">
        <v>11</v>
      </c>
      <c r="D754" s="1" t="s">
        <v>12</v>
      </c>
      <c r="E754" s="1" t="s">
        <v>36</v>
      </c>
      <c r="F754" s="1">
        <v>778589</v>
      </c>
      <c r="G754" s="1">
        <v>526352</v>
      </c>
      <c r="H754" s="1">
        <v>630702</v>
      </c>
      <c r="I754" s="1">
        <v>642685</v>
      </c>
    </row>
    <row r="755" spans="1:9" x14ac:dyDescent="0.25">
      <c r="A755" s="1" t="s">
        <v>9</v>
      </c>
      <c r="B755" s="1" t="s">
        <v>52</v>
      </c>
      <c r="C755" s="1" t="s">
        <v>11</v>
      </c>
      <c r="D755" s="1" t="s">
        <v>12</v>
      </c>
      <c r="E755" s="1" t="s">
        <v>36</v>
      </c>
      <c r="F755" s="1">
        <v>1024131</v>
      </c>
      <c r="G755" s="1">
        <v>1062924</v>
      </c>
      <c r="H755" s="1">
        <v>1014553</v>
      </c>
      <c r="I755" s="1">
        <v>919808</v>
      </c>
    </row>
    <row r="756" spans="1:9" x14ac:dyDescent="0.25">
      <c r="A756" s="1" t="s">
        <v>15</v>
      </c>
      <c r="B756" s="1" t="s">
        <v>52</v>
      </c>
      <c r="C756" s="1" t="s">
        <v>11</v>
      </c>
      <c r="D756" s="1" t="s">
        <v>14</v>
      </c>
      <c r="E756" s="1" t="s">
        <v>36</v>
      </c>
      <c r="F756" s="1">
        <v>682975</v>
      </c>
      <c r="G756" s="1">
        <v>502217</v>
      </c>
      <c r="H756" s="1">
        <v>573060</v>
      </c>
      <c r="I756" s="1">
        <v>574552</v>
      </c>
    </row>
    <row r="757" spans="1:9" x14ac:dyDescent="0.25">
      <c r="A757" s="1" t="s">
        <v>9</v>
      </c>
      <c r="B757" s="1" t="s">
        <v>52</v>
      </c>
      <c r="C757" s="1" t="s">
        <v>11</v>
      </c>
      <c r="D757" s="1" t="s">
        <v>14</v>
      </c>
      <c r="E757" s="1" t="s">
        <v>36</v>
      </c>
      <c r="F757" s="1">
        <v>1024012</v>
      </c>
      <c r="G757" s="1">
        <v>1040401</v>
      </c>
      <c r="H757" s="1">
        <v>994588</v>
      </c>
      <c r="I757" s="1">
        <v>909403</v>
      </c>
    </row>
    <row r="758" spans="1:9" x14ac:dyDescent="0.25">
      <c r="A758" s="1" t="s">
        <v>9</v>
      </c>
      <c r="B758" s="1" t="s">
        <v>53</v>
      </c>
      <c r="C758" s="1" t="s">
        <v>11</v>
      </c>
      <c r="D758" s="1" t="s">
        <v>12</v>
      </c>
      <c r="E758" s="1" t="s">
        <v>13</v>
      </c>
      <c r="F758" s="1">
        <v>6697</v>
      </c>
      <c r="G758" s="1">
        <v>6584</v>
      </c>
      <c r="H758" s="1">
        <v>6260</v>
      </c>
      <c r="I758" s="1">
        <v>6150</v>
      </c>
    </row>
    <row r="759" spans="1:9" x14ac:dyDescent="0.25">
      <c r="A759" s="1" t="s">
        <v>9</v>
      </c>
      <c r="B759" s="1" t="s">
        <v>53</v>
      </c>
      <c r="C759" s="1" t="s">
        <v>11</v>
      </c>
      <c r="D759" s="1" t="s">
        <v>14</v>
      </c>
      <c r="E759" s="1" t="s">
        <v>13</v>
      </c>
      <c r="F759" s="1">
        <v>1785</v>
      </c>
      <c r="G759" s="1">
        <v>1770</v>
      </c>
      <c r="H759" s="1">
        <v>1798</v>
      </c>
      <c r="I759" s="1">
        <v>1792</v>
      </c>
    </row>
    <row r="760" spans="1:9" x14ac:dyDescent="0.25">
      <c r="A760" s="1" t="s">
        <v>9</v>
      </c>
      <c r="B760" s="1" t="s">
        <v>53</v>
      </c>
      <c r="C760" s="1" t="s">
        <v>11</v>
      </c>
      <c r="D760" s="1" t="s">
        <v>12</v>
      </c>
      <c r="E760" s="1" t="s">
        <v>48</v>
      </c>
      <c r="F760" s="1">
        <v>6057</v>
      </c>
      <c r="G760" s="1">
        <v>5886</v>
      </c>
      <c r="H760" s="1">
        <v>5895</v>
      </c>
      <c r="I760" s="1">
        <v>5546</v>
      </c>
    </row>
    <row r="761" spans="1:9" x14ac:dyDescent="0.25">
      <c r="A761" s="1" t="s">
        <v>15</v>
      </c>
      <c r="B761" s="1" t="s">
        <v>53</v>
      </c>
      <c r="C761" s="1" t="s">
        <v>11</v>
      </c>
      <c r="D761" s="1" t="s">
        <v>12</v>
      </c>
      <c r="E761" s="1" t="s">
        <v>48</v>
      </c>
      <c r="F761" s="1">
        <v>18802</v>
      </c>
      <c r="G761" s="1">
        <v>18539</v>
      </c>
      <c r="H761" s="1">
        <v>19807</v>
      </c>
      <c r="I761" s="1">
        <v>18291</v>
      </c>
    </row>
    <row r="762" spans="1:9" x14ac:dyDescent="0.25">
      <c r="A762" s="1" t="s">
        <v>9</v>
      </c>
      <c r="B762" s="1" t="s">
        <v>53</v>
      </c>
      <c r="C762" s="1" t="s">
        <v>11</v>
      </c>
      <c r="D762" s="1" t="s">
        <v>14</v>
      </c>
      <c r="E762" s="1" t="s">
        <v>48</v>
      </c>
      <c r="F762" s="1">
        <v>4437</v>
      </c>
      <c r="G762" s="1">
        <v>4184</v>
      </c>
      <c r="H762" s="1">
        <v>4233</v>
      </c>
      <c r="I762" s="1">
        <v>3222</v>
      </c>
    </row>
    <row r="763" spans="1:9" x14ac:dyDescent="0.25">
      <c r="A763" s="1" t="s">
        <v>15</v>
      </c>
      <c r="B763" s="1" t="s">
        <v>53</v>
      </c>
      <c r="C763" s="1" t="s">
        <v>11</v>
      </c>
      <c r="D763" s="1" t="s">
        <v>14</v>
      </c>
      <c r="E763" s="1" t="s">
        <v>48</v>
      </c>
      <c r="F763" s="1">
        <v>22282</v>
      </c>
      <c r="G763" s="1">
        <v>22445</v>
      </c>
      <c r="H763" s="1">
        <v>24948</v>
      </c>
      <c r="I763" s="1">
        <v>18050</v>
      </c>
    </row>
    <row r="764" spans="1:9" x14ac:dyDescent="0.25">
      <c r="A764" s="1" t="s">
        <v>9</v>
      </c>
      <c r="B764" s="1" t="s">
        <v>53</v>
      </c>
      <c r="C764" s="1" t="s">
        <v>11</v>
      </c>
      <c r="D764" s="1" t="s">
        <v>12</v>
      </c>
      <c r="E764" s="1" t="s">
        <v>17</v>
      </c>
      <c r="F764" s="1">
        <v>44</v>
      </c>
      <c r="G764" s="1">
        <v>52</v>
      </c>
      <c r="H764" s="1">
        <v>74</v>
      </c>
      <c r="I764" s="1">
        <v>100</v>
      </c>
    </row>
    <row r="765" spans="1:9" x14ac:dyDescent="0.25">
      <c r="A765" s="1" t="s">
        <v>15</v>
      </c>
      <c r="B765" s="1" t="s">
        <v>53</v>
      </c>
      <c r="C765" s="1" t="s">
        <v>11</v>
      </c>
      <c r="D765" s="1" t="s">
        <v>12</v>
      </c>
      <c r="E765" s="1" t="s">
        <v>17</v>
      </c>
      <c r="F765" s="1">
        <v>530</v>
      </c>
      <c r="G765" s="1">
        <v>632</v>
      </c>
      <c r="H765" s="1">
        <v>812</v>
      </c>
      <c r="I765" s="1">
        <v>949</v>
      </c>
    </row>
    <row r="766" spans="1:9" x14ac:dyDescent="0.25">
      <c r="A766" s="1" t="s">
        <v>9</v>
      </c>
      <c r="B766" s="1" t="s">
        <v>53</v>
      </c>
      <c r="C766" s="1" t="s">
        <v>11</v>
      </c>
      <c r="D766" s="1" t="s">
        <v>14</v>
      </c>
      <c r="E766" s="1" t="s">
        <v>17</v>
      </c>
      <c r="F766" s="1">
        <v>121</v>
      </c>
      <c r="G766" s="1">
        <v>159</v>
      </c>
      <c r="H766" s="1">
        <v>202</v>
      </c>
      <c r="I766" s="1">
        <v>292</v>
      </c>
    </row>
    <row r="767" spans="1:9" x14ac:dyDescent="0.25">
      <c r="A767" s="1" t="s">
        <v>15</v>
      </c>
      <c r="B767" s="1" t="s">
        <v>53</v>
      </c>
      <c r="C767" s="1" t="s">
        <v>11</v>
      </c>
      <c r="D767" s="1" t="s">
        <v>14</v>
      </c>
      <c r="E767" s="1" t="s">
        <v>17</v>
      </c>
      <c r="F767" s="1">
        <v>466</v>
      </c>
      <c r="G767" s="1">
        <v>609</v>
      </c>
      <c r="H767" s="1">
        <v>696</v>
      </c>
      <c r="I767" s="1">
        <v>796</v>
      </c>
    </row>
    <row r="768" spans="1:9" x14ac:dyDescent="0.25">
      <c r="A768" s="1" t="s">
        <v>9</v>
      </c>
      <c r="B768" s="1" t="s">
        <v>53</v>
      </c>
      <c r="C768" s="1" t="s">
        <v>11</v>
      </c>
      <c r="D768" s="1" t="s">
        <v>12</v>
      </c>
      <c r="E768" s="1" t="s">
        <v>31</v>
      </c>
      <c r="F768" s="1">
        <v>1926</v>
      </c>
      <c r="G768" s="1">
        <v>2408</v>
      </c>
      <c r="H768" s="1">
        <v>2929</v>
      </c>
      <c r="I768" s="1">
        <v>3281</v>
      </c>
    </row>
    <row r="769" spans="1:9" x14ac:dyDescent="0.25">
      <c r="A769" s="1" t="s">
        <v>15</v>
      </c>
      <c r="B769" s="1" t="s">
        <v>53</v>
      </c>
      <c r="C769" s="1" t="s">
        <v>11</v>
      </c>
      <c r="D769" s="1" t="s">
        <v>12</v>
      </c>
      <c r="E769" s="1" t="s">
        <v>31</v>
      </c>
      <c r="F769" s="1">
        <v>4133</v>
      </c>
      <c r="G769" s="1">
        <v>4227</v>
      </c>
      <c r="H769" s="1">
        <v>3812</v>
      </c>
      <c r="I769" s="1">
        <v>3563</v>
      </c>
    </row>
    <row r="770" spans="1:9" x14ac:dyDescent="0.25">
      <c r="A770" s="1" t="s">
        <v>9</v>
      </c>
      <c r="B770" s="1" t="s">
        <v>53</v>
      </c>
      <c r="C770" s="1" t="s">
        <v>11</v>
      </c>
      <c r="D770" s="1" t="s">
        <v>14</v>
      </c>
      <c r="E770" s="1" t="s">
        <v>31</v>
      </c>
      <c r="F770" s="1">
        <v>1725</v>
      </c>
      <c r="G770" s="1">
        <v>2238</v>
      </c>
      <c r="H770" s="1">
        <v>2486</v>
      </c>
      <c r="I770" s="1">
        <v>2781</v>
      </c>
    </row>
    <row r="771" spans="1:9" x14ac:dyDescent="0.25">
      <c r="A771" s="1" t="s">
        <v>15</v>
      </c>
      <c r="B771" s="1" t="s">
        <v>53</v>
      </c>
      <c r="C771" s="1" t="s">
        <v>11</v>
      </c>
      <c r="D771" s="1" t="s">
        <v>14</v>
      </c>
      <c r="E771" s="1" t="s">
        <v>31</v>
      </c>
      <c r="F771" s="1">
        <v>1999</v>
      </c>
      <c r="G771" s="1">
        <v>1871</v>
      </c>
      <c r="H771" s="1">
        <v>1697</v>
      </c>
      <c r="I771" s="1">
        <v>1821</v>
      </c>
    </row>
    <row r="772" spans="1:9" x14ac:dyDescent="0.25">
      <c r="A772" s="1" t="s">
        <v>15</v>
      </c>
      <c r="B772" s="1" t="s">
        <v>53</v>
      </c>
      <c r="C772" s="1" t="s">
        <v>11</v>
      </c>
      <c r="D772" s="1" t="s">
        <v>12</v>
      </c>
      <c r="E772" s="1" t="s">
        <v>37</v>
      </c>
      <c r="F772" s="1">
        <v>3338</v>
      </c>
      <c r="G772" s="1">
        <v>3644</v>
      </c>
      <c r="H772" s="1">
        <v>3547</v>
      </c>
      <c r="I772" s="1">
        <v>3804</v>
      </c>
    </row>
    <row r="773" spans="1:9" x14ac:dyDescent="0.25">
      <c r="A773" s="1" t="s">
        <v>15</v>
      </c>
      <c r="B773" s="1" t="s">
        <v>53</v>
      </c>
      <c r="C773" s="1" t="s">
        <v>11</v>
      </c>
      <c r="D773" s="1" t="s">
        <v>14</v>
      </c>
      <c r="E773" s="1" t="s">
        <v>37</v>
      </c>
      <c r="F773" s="1">
        <v>1950</v>
      </c>
      <c r="G773" s="1">
        <v>2198</v>
      </c>
      <c r="H773" s="1">
        <v>2709</v>
      </c>
      <c r="I773" s="1">
        <v>3126</v>
      </c>
    </row>
    <row r="774" spans="1:9" x14ac:dyDescent="0.25">
      <c r="A774" s="1" t="s">
        <v>15</v>
      </c>
      <c r="B774" s="1" t="s">
        <v>53</v>
      </c>
      <c r="C774" s="1" t="s">
        <v>11</v>
      </c>
      <c r="D774" s="1" t="s">
        <v>12</v>
      </c>
      <c r="E774" s="1" t="s">
        <v>43</v>
      </c>
      <c r="F774" s="1">
        <v>3173</v>
      </c>
      <c r="G774" s="1">
        <v>3883</v>
      </c>
      <c r="H774" s="1">
        <v>3876</v>
      </c>
      <c r="I774" s="1">
        <v>3213</v>
      </c>
    </row>
    <row r="775" spans="1:9" x14ac:dyDescent="0.25">
      <c r="A775" s="1" t="s">
        <v>9</v>
      </c>
      <c r="B775" s="1" t="s">
        <v>53</v>
      </c>
      <c r="C775" s="1" t="s">
        <v>11</v>
      </c>
      <c r="D775" s="1" t="s">
        <v>12</v>
      </c>
      <c r="E775" s="1" t="s">
        <v>43</v>
      </c>
      <c r="F775" s="1">
        <v>140272</v>
      </c>
      <c r="G775" s="1">
        <v>145654</v>
      </c>
      <c r="H775" s="1">
        <v>142296</v>
      </c>
      <c r="I775" s="1">
        <v>148511</v>
      </c>
    </row>
    <row r="776" spans="1:9" x14ac:dyDescent="0.25">
      <c r="A776" s="1" t="s">
        <v>15</v>
      </c>
      <c r="B776" s="1" t="s">
        <v>53</v>
      </c>
      <c r="C776" s="1" t="s">
        <v>11</v>
      </c>
      <c r="D776" s="1" t="s">
        <v>14</v>
      </c>
      <c r="E776" s="1" t="s">
        <v>43</v>
      </c>
      <c r="F776" s="1">
        <v>654</v>
      </c>
      <c r="G776" s="1">
        <v>1513</v>
      </c>
      <c r="H776" s="1">
        <v>1512</v>
      </c>
      <c r="I776" s="1">
        <v>865</v>
      </c>
    </row>
    <row r="777" spans="1:9" x14ac:dyDescent="0.25">
      <c r="A777" s="1" t="s">
        <v>9</v>
      </c>
      <c r="B777" s="1" t="s">
        <v>53</v>
      </c>
      <c r="C777" s="1" t="s">
        <v>11</v>
      </c>
      <c r="D777" s="1" t="s">
        <v>14</v>
      </c>
      <c r="E777" s="1" t="s">
        <v>43</v>
      </c>
      <c r="F777" s="1">
        <v>50229</v>
      </c>
      <c r="G777" s="1">
        <v>51613</v>
      </c>
      <c r="H777" s="1">
        <v>51080</v>
      </c>
      <c r="I777" s="1">
        <v>55056</v>
      </c>
    </row>
    <row r="778" spans="1:9" x14ac:dyDescent="0.25">
      <c r="A778" s="1" t="s">
        <v>15</v>
      </c>
      <c r="B778" s="1" t="s">
        <v>53</v>
      </c>
      <c r="C778" s="1" t="s">
        <v>11</v>
      </c>
      <c r="D778" s="1" t="s">
        <v>12</v>
      </c>
      <c r="E778" s="1" t="s">
        <v>25</v>
      </c>
      <c r="F778" s="1">
        <v>84</v>
      </c>
      <c r="G778" s="1">
        <v>78</v>
      </c>
      <c r="H778" s="1">
        <v>99</v>
      </c>
      <c r="I778" s="1">
        <v>124</v>
      </c>
    </row>
    <row r="779" spans="1:9" x14ac:dyDescent="0.25">
      <c r="A779" s="1" t="s">
        <v>9</v>
      </c>
      <c r="B779" s="1" t="s">
        <v>53</v>
      </c>
      <c r="C779" s="1" t="s">
        <v>11</v>
      </c>
      <c r="D779" s="1" t="s">
        <v>12</v>
      </c>
      <c r="E779" s="1" t="s">
        <v>25</v>
      </c>
      <c r="F779" s="1">
        <v>152</v>
      </c>
      <c r="G779" s="1">
        <v>291</v>
      </c>
      <c r="H779" s="1">
        <v>388</v>
      </c>
      <c r="I779" s="1">
        <v>478</v>
      </c>
    </row>
    <row r="780" spans="1:9" x14ac:dyDescent="0.25">
      <c r="A780" s="1" t="s">
        <v>9</v>
      </c>
      <c r="B780" s="1" t="s">
        <v>53</v>
      </c>
      <c r="C780" s="1" t="s">
        <v>11</v>
      </c>
      <c r="D780" s="1" t="s">
        <v>14</v>
      </c>
      <c r="E780" s="1" t="s">
        <v>25</v>
      </c>
      <c r="F780" s="1">
        <v>20</v>
      </c>
      <c r="G780" s="1">
        <v>80</v>
      </c>
      <c r="H780" s="1">
        <v>120</v>
      </c>
      <c r="I780" s="1">
        <v>130</v>
      </c>
    </row>
    <row r="781" spans="1:9" x14ac:dyDescent="0.25">
      <c r="A781" s="1" t="s">
        <v>15</v>
      </c>
      <c r="B781" s="1" t="s">
        <v>53</v>
      </c>
      <c r="C781" s="1" t="s">
        <v>11</v>
      </c>
      <c r="D781" s="1" t="s">
        <v>14</v>
      </c>
      <c r="E781" s="1" t="s">
        <v>25</v>
      </c>
      <c r="F781" s="1">
        <v>30</v>
      </c>
      <c r="G781" s="1">
        <v>33</v>
      </c>
      <c r="H781" s="1">
        <v>30</v>
      </c>
      <c r="I781" s="1">
        <v>36</v>
      </c>
    </row>
    <row r="782" spans="1:9" x14ac:dyDescent="0.25">
      <c r="A782" s="1" t="s">
        <v>9</v>
      </c>
      <c r="B782" s="1" t="s">
        <v>53</v>
      </c>
      <c r="C782" s="1" t="s">
        <v>11</v>
      </c>
      <c r="D782" s="1" t="s">
        <v>12</v>
      </c>
      <c r="E782" s="1" t="s">
        <v>50</v>
      </c>
      <c r="F782" s="1">
        <v>14982</v>
      </c>
      <c r="G782" s="1">
        <v>12673</v>
      </c>
      <c r="H782" s="1">
        <v>12661</v>
      </c>
      <c r="I782" s="1">
        <v>12650</v>
      </c>
    </row>
    <row r="783" spans="1:9" x14ac:dyDescent="0.25">
      <c r="A783" s="1" t="s">
        <v>9</v>
      </c>
      <c r="B783" s="1" t="s">
        <v>53</v>
      </c>
      <c r="C783" s="1" t="s">
        <v>11</v>
      </c>
      <c r="D783" s="1" t="s">
        <v>14</v>
      </c>
      <c r="E783" s="1" t="s">
        <v>50</v>
      </c>
      <c r="F783" s="1">
        <v>16866</v>
      </c>
      <c r="G783" s="1">
        <v>14050</v>
      </c>
      <c r="H783" s="1">
        <v>14038</v>
      </c>
      <c r="I783" s="1">
        <v>14027</v>
      </c>
    </row>
    <row r="784" spans="1:9" x14ac:dyDescent="0.25">
      <c r="A784" s="1" t="s">
        <v>15</v>
      </c>
      <c r="B784" s="1" t="s">
        <v>53</v>
      </c>
      <c r="C784" s="1" t="s">
        <v>11</v>
      </c>
      <c r="D784" s="1" t="s">
        <v>12</v>
      </c>
      <c r="E784" s="1" t="s">
        <v>45</v>
      </c>
      <c r="F784" s="1">
        <v>13105</v>
      </c>
      <c r="G784" s="1">
        <v>14732</v>
      </c>
      <c r="H784" s="1">
        <v>0</v>
      </c>
      <c r="I784" s="1">
        <v>0</v>
      </c>
    </row>
    <row r="785" spans="1:9" x14ac:dyDescent="0.25">
      <c r="A785" s="1" t="s">
        <v>15</v>
      </c>
      <c r="B785" s="1" t="s">
        <v>53</v>
      </c>
      <c r="C785" s="1" t="s">
        <v>11</v>
      </c>
      <c r="D785" s="1" t="s">
        <v>14</v>
      </c>
      <c r="E785" s="1" t="s">
        <v>45</v>
      </c>
      <c r="F785" s="1">
        <v>9361</v>
      </c>
      <c r="G785" s="1">
        <v>10447</v>
      </c>
      <c r="H785" s="1">
        <v>0</v>
      </c>
      <c r="I785" s="1">
        <v>0</v>
      </c>
    </row>
    <row r="786" spans="1:9" x14ac:dyDescent="0.25">
      <c r="A786" s="1" t="s">
        <v>9</v>
      </c>
      <c r="B786" s="1" t="s">
        <v>53</v>
      </c>
      <c r="C786" s="1" t="s">
        <v>11</v>
      </c>
      <c r="D786" s="1" t="s">
        <v>12</v>
      </c>
      <c r="E786" s="1" t="s">
        <v>33</v>
      </c>
      <c r="F786" s="1">
        <v>2128</v>
      </c>
      <c r="G786" s="1">
        <v>2000</v>
      </c>
      <c r="H786" s="1">
        <v>1926</v>
      </c>
      <c r="I786" s="1">
        <v>1772</v>
      </c>
    </row>
    <row r="787" spans="1:9" x14ac:dyDescent="0.25">
      <c r="A787" s="1" t="s">
        <v>9</v>
      </c>
      <c r="B787" s="1" t="s">
        <v>53</v>
      </c>
      <c r="C787" s="1" t="s">
        <v>11</v>
      </c>
      <c r="D787" s="1" t="s">
        <v>14</v>
      </c>
      <c r="E787" s="1" t="s">
        <v>33</v>
      </c>
      <c r="F787" s="1">
        <v>2379</v>
      </c>
      <c r="G787" s="1">
        <v>2057</v>
      </c>
      <c r="H787" s="1">
        <v>2001</v>
      </c>
      <c r="I787" s="1">
        <v>2077</v>
      </c>
    </row>
    <row r="788" spans="1:9" x14ac:dyDescent="0.25">
      <c r="A788" s="1" t="s">
        <v>9</v>
      </c>
      <c r="B788" s="1" t="s">
        <v>53</v>
      </c>
      <c r="C788" s="1" t="s">
        <v>11</v>
      </c>
      <c r="D788" s="1" t="s">
        <v>12</v>
      </c>
      <c r="E788" s="1" t="s">
        <v>46</v>
      </c>
      <c r="F788" s="1">
        <v>7757</v>
      </c>
      <c r="G788" s="1">
        <v>7544</v>
      </c>
      <c r="H788" s="1">
        <v>7313</v>
      </c>
      <c r="I788" s="1">
        <v>8126</v>
      </c>
    </row>
    <row r="789" spans="1:9" x14ac:dyDescent="0.25">
      <c r="A789" s="1" t="s">
        <v>9</v>
      </c>
      <c r="B789" s="1" t="s">
        <v>53</v>
      </c>
      <c r="C789" s="1" t="s">
        <v>11</v>
      </c>
      <c r="D789" s="1" t="s">
        <v>14</v>
      </c>
      <c r="E789" s="1" t="s">
        <v>46</v>
      </c>
      <c r="F789" s="1">
        <v>3292</v>
      </c>
      <c r="G789" s="1">
        <v>3117</v>
      </c>
      <c r="H789" s="1">
        <v>2734</v>
      </c>
      <c r="I789" s="1">
        <v>2984</v>
      </c>
    </row>
    <row r="790" spans="1:9" x14ac:dyDescent="0.25">
      <c r="A790" s="1" t="s">
        <v>9</v>
      </c>
      <c r="B790" s="1" t="s">
        <v>53</v>
      </c>
      <c r="C790" s="1" t="s">
        <v>11</v>
      </c>
      <c r="D790" s="1" t="s">
        <v>12</v>
      </c>
      <c r="E790" s="1" t="s">
        <v>35</v>
      </c>
      <c r="F790" s="1">
        <v>9348</v>
      </c>
      <c r="G790" s="1">
        <v>10673</v>
      </c>
      <c r="H790" s="1">
        <v>10713</v>
      </c>
      <c r="I790" s="1">
        <v>13119</v>
      </c>
    </row>
    <row r="791" spans="1:9" x14ac:dyDescent="0.25">
      <c r="A791" s="1" t="s">
        <v>15</v>
      </c>
      <c r="B791" s="1" t="s">
        <v>53</v>
      </c>
      <c r="C791" s="1" t="s">
        <v>11</v>
      </c>
      <c r="D791" s="1" t="s">
        <v>12</v>
      </c>
      <c r="E791" s="1" t="s">
        <v>35</v>
      </c>
      <c r="F791" s="1">
        <v>9750</v>
      </c>
      <c r="G791" s="1">
        <v>14604</v>
      </c>
      <c r="H791" s="1">
        <v>15658</v>
      </c>
      <c r="I791" s="1">
        <v>11898</v>
      </c>
    </row>
    <row r="792" spans="1:9" x14ac:dyDescent="0.25">
      <c r="A792" s="1" t="s">
        <v>15</v>
      </c>
      <c r="B792" s="1" t="s">
        <v>53</v>
      </c>
      <c r="C792" s="1" t="s">
        <v>11</v>
      </c>
      <c r="D792" s="1" t="s">
        <v>14</v>
      </c>
      <c r="E792" s="1" t="s">
        <v>35</v>
      </c>
      <c r="F792" s="1">
        <v>4386</v>
      </c>
      <c r="G792" s="1">
        <v>6874</v>
      </c>
      <c r="H792" s="1">
        <v>7300</v>
      </c>
      <c r="I792" s="1">
        <v>4636</v>
      </c>
    </row>
    <row r="793" spans="1:9" x14ac:dyDescent="0.25">
      <c r="A793" s="1" t="s">
        <v>9</v>
      </c>
      <c r="B793" s="1" t="s">
        <v>53</v>
      </c>
      <c r="C793" s="1" t="s">
        <v>11</v>
      </c>
      <c r="D793" s="1" t="s">
        <v>14</v>
      </c>
      <c r="E793" s="1" t="s">
        <v>35</v>
      </c>
      <c r="F793" s="1">
        <v>6508</v>
      </c>
      <c r="G793" s="1">
        <v>7383</v>
      </c>
      <c r="H793" s="1">
        <v>7393</v>
      </c>
      <c r="I793" s="1">
        <v>9078</v>
      </c>
    </row>
    <row r="794" spans="1:9" x14ac:dyDescent="0.25">
      <c r="A794" s="1" t="s">
        <v>9</v>
      </c>
      <c r="B794" s="1" t="s">
        <v>53</v>
      </c>
      <c r="C794" s="1" t="s">
        <v>11</v>
      </c>
      <c r="D794" s="1" t="s">
        <v>12</v>
      </c>
      <c r="E794" s="1" t="s">
        <v>19</v>
      </c>
      <c r="F794" s="1">
        <v>63</v>
      </c>
      <c r="G794" s="1">
        <v>118</v>
      </c>
      <c r="H794" s="1">
        <v>140</v>
      </c>
      <c r="I794" s="1">
        <v>369</v>
      </c>
    </row>
    <row r="795" spans="1:9" x14ac:dyDescent="0.25">
      <c r="A795" s="1" t="s">
        <v>9</v>
      </c>
      <c r="B795" s="1" t="s">
        <v>53</v>
      </c>
      <c r="C795" s="1" t="s">
        <v>11</v>
      </c>
      <c r="D795" s="1" t="s">
        <v>14</v>
      </c>
      <c r="E795" s="1" t="s">
        <v>19</v>
      </c>
      <c r="F795" s="1">
        <v>42</v>
      </c>
      <c r="G795" s="1">
        <v>65</v>
      </c>
      <c r="H795" s="1">
        <v>70</v>
      </c>
      <c r="I795" s="1">
        <v>271</v>
      </c>
    </row>
    <row r="796" spans="1:9" x14ac:dyDescent="0.25">
      <c r="A796" s="1" t="s">
        <v>15</v>
      </c>
      <c r="B796" s="1" t="s">
        <v>53</v>
      </c>
      <c r="C796" s="1" t="s">
        <v>16</v>
      </c>
      <c r="D796" s="1" t="s">
        <v>12</v>
      </c>
      <c r="E796" s="1" t="s">
        <v>40</v>
      </c>
      <c r="F796" s="1">
        <v>2</v>
      </c>
      <c r="G796" s="1">
        <v>25</v>
      </c>
      <c r="H796" s="1">
        <v>4</v>
      </c>
      <c r="I796" s="1">
        <v>58</v>
      </c>
    </row>
    <row r="797" spans="1:9" x14ac:dyDescent="0.25">
      <c r="A797" s="1" t="s">
        <v>15</v>
      </c>
      <c r="B797" s="1" t="s">
        <v>53</v>
      </c>
      <c r="C797" s="1" t="s">
        <v>16</v>
      </c>
      <c r="D797" s="1" t="s">
        <v>12</v>
      </c>
      <c r="E797" s="1" t="s">
        <v>20</v>
      </c>
      <c r="F797" s="1">
        <v>4</v>
      </c>
      <c r="G797" s="1">
        <v>0</v>
      </c>
      <c r="H797" s="1">
        <v>11</v>
      </c>
      <c r="I797" s="1">
        <v>6</v>
      </c>
    </row>
    <row r="798" spans="1:9" x14ac:dyDescent="0.25">
      <c r="A798" s="1" t="s">
        <v>15</v>
      </c>
      <c r="B798" s="1" t="s">
        <v>53</v>
      </c>
      <c r="C798" s="1" t="s">
        <v>16</v>
      </c>
      <c r="D798" s="1" t="s">
        <v>12</v>
      </c>
      <c r="E798" s="1" t="s">
        <v>17</v>
      </c>
      <c r="F798" s="1">
        <v>6</v>
      </c>
      <c r="G798" s="1">
        <v>47</v>
      </c>
      <c r="H798" s="1">
        <v>101</v>
      </c>
      <c r="I798" s="1">
        <v>107</v>
      </c>
    </row>
    <row r="799" spans="1:9" x14ac:dyDescent="0.25">
      <c r="A799" s="1" t="s">
        <v>15</v>
      </c>
      <c r="B799" s="1" t="s">
        <v>53</v>
      </c>
      <c r="C799" s="1" t="s">
        <v>16</v>
      </c>
      <c r="D799" s="1" t="s">
        <v>14</v>
      </c>
      <c r="E799" s="1" t="s">
        <v>17</v>
      </c>
      <c r="F799" s="1">
        <v>11</v>
      </c>
      <c r="G799" s="1">
        <v>37</v>
      </c>
      <c r="H799" s="1">
        <v>105</v>
      </c>
      <c r="I799" s="1">
        <v>66</v>
      </c>
    </row>
    <row r="800" spans="1:9" x14ac:dyDescent="0.25">
      <c r="A800" s="1" t="s">
        <v>9</v>
      </c>
      <c r="B800" s="1" t="s">
        <v>53</v>
      </c>
      <c r="C800" s="1" t="s">
        <v>16</v>
      </c>
      <c r="D800" s="1" t="s">
        <v>12</v>
      </c>
      <c r="E800" s="1" t="s">
        <v>17</v>
      </c>
      <c r="F800" s="1">
        <v>18</v>
      </c>
      <c r="G800" s="1">
        <v>12</v>
      </c>
      <c r="H800" s="1">
        <v>30</v>
      </c>
      <c r="I800" s="1">
        <v>24</v>
      </c>
    </row>
    <row r="801" spans="1:9" x14ac:dyDescent="0.25">
      <c r="A801" s="1" t="s">
        <v>15</v>
      </c>
      <c r="B801" s="1" t="s">
        <v>53</v>
      </c>
      <c r="C801" s="1" t="s">
        <v>16</v>
      </c>
      <c r="D801" s="1" t="s">
        <v>12</v>
      </c>
      <c r="E801" s="1" t="s">
        <v>15</v>
      </c>
      <c r="F801" s="1">
        <v>22</v>
      </c>
      <c r="G801" s="1">
        <v>24</v>
      </c>
      <c r="H801" s="1">
        <v>26</v>
      </c>
      <c r="I801" s="1">
        <v>17</v>
      </c>
    </row>
    <row r="802" spans="1:9" x14ac:dyDescent="0.25">
      <c r="A802" s="1" t="s">
        <v>9</v>
      </c>
      <c r="B802" s="1" t="s">
        <v>53</v>
      </c>
      <c r="C802" s="1" t="s">
        <v>16</v>
      </c>
      <c r="D802" s="1" t="s">
        <v>12</v>
      </c>
      <c r="E802" s="1" t="s">
        <v>20</v>
      </c>
      <c r="F802" s="1">
        <v>24</v>
      </c>
      <c r="G802" s="1">
        <v>36</v>
      </c>
      <c r="H802" s="1">
        <v>32</v>
      </c>
      <c r="I802" s="1">
        <v>28</v>
      </c>
    </row>
    <row r="803" spans="1:9" x14ac:dyDescent="0.25">
      <c r="A803" s="1" t="s">
        <v>15</v>
      </c>
      <c r="B803" s="1" t="s">
        <v>53</v>
      </c>
      <c r="C803" s="1" t="s">
        <v>16</v>
      </c>
      <c r="D803" s="1" t="s">
        <v>14</v>
      </c>
      <c r="E803" s="1" t="s">
        <v>20</v>
      </c>
      <c r="F803" s="1">
        <v>25</v>
      </c>
      <c r="G803" s="1">
        <v>0</v>
      </c>
      <c r="H803" s="1">
        <v>21</v>
      </c>
      <c r="I803" s="1">
        <v>9</v>
      </c>
    </row>
    <row r="804" spans="1:9" x14ac:dyDescent="0.25">
      <c r="A804" s="1" t="s">
        <v>15</v>
      </c>
      <c r="B804" s="1" t="s">
        <v>53</v>
      </c>
      <c r="C804" s="1" t="s">
        <v>16</v>
      </c>
      <c r="D804" s="1" t="s">
        <v>14</v>
      </c>
      <c r="E804" s="1" t="s">
        <v>25</v>
      </c>
      <c r="F804" s="1">
        <v>28</v>
      </c>
      <c r="G804" s="1">
        <v>45</v>
      </c>
      <c r="H804" s="1">
        <v>205</v>
      </c>
      <c r="I804" s="1">
        <v>47</v>
      </c>
    </row>
    <row r="805" spans="1:9" x14ac:dyDescent="0.25">
      <c r="A805" s="1" t="s">
        <v>15</v>
      </c>
      <c r="B805" s="1" t="s">
        <v>53</v>
      </c>
      <c r="C805" s="1" t="s">
        <v>16</v>
      </c>
      <c r="D805" s="1" t="s">
        <v>12</v>
      </c>
      <c r="E805" s="1" t="s">
        <v>25</v>
      </c>
      <c r="F805" s="1">
        <v>29</v>
      </c>
      <c r="G805" s="1">
        <v>45</v>
      </c>
      <c r="H805" s="1">
        <v>665</v>
      </c>
      <c r="I805" s="1">
        <v>57</v>
      </c>
    </row>
    <row r="806" spans="1:9" x14ac:dyDescent="0.25">
      <c r="A806" s="1" t="s">
        <v>15</v>
      </c>
      <c r="B806" s="1" t="s">
        <v>53</v>
      </c>
      <c r="C806" s="1" t="s">
        <v>16</v>
      </c>
      <c r="D806" s="1" t="s">
        <v>14</v>
      </c>
      <c r="E806" s="1" t="s">
        <v>18</v>
      </c>
      <c r="F806" s="1">
        <v>29</v>
      </c>
      <c r="G806" s="1">
        <v>65</v>
      </c>
      <c r="H806" s="1">
        <v>67</v>
      </c>
      <c r="I806" s="1">
        <v>78</v>
      </c>
    </row>
    <row r="807" spans="1:9" x14ac:dyDescent="0.25">
      <c r="A807" s="1" t="s">
        <v>9</v>
      </c>
      <c r="B807" s="1" t="s">
        <v>53</v>
      </c>
      <c r="C807" s="1" t="s">
        <v>16</v>
      </c>
      <c r="D807" s="1" t="s">
        <v>14</v>
      </c>
      <c r="E807" s="1" t="s">
        <v>20</v>
      </c>
      <c r="F807" s="1">
        <v>30</v>
      </c>
      <c r="G807" s="1">
        <v>30</v>
      </c>
      <c r="H807" s="1">
        <v>30</v>
      </c>
      <c r="I807" s="1">
        <v>18</v>
      </c>
    </row>
    <row r="808" spans="1:9" x14ac:dyDescent="0.25">
      <c r="A808" s="1" t="s">
        <v>15</v>
      </c>
      <c r="B808" s="1" t="s">
        <v>53</v>
      </c>
      <c r="C808" s="1" t="s">
        <v>16</v>
      </c>
      <c r="D808" s="1" t="s">
        <v>12</v>
      </c>
      <c r="E808" s="1" t="s">
        <v>24</v>
      </c>
      <c r="F808" s="1">
        <v>39</v>
      </c>
      <c r="G808" s="1">
        <v>33</v>
      </c>
      <c r="H808" s="1">
        <v>30</v>
      </c>
      <c r="I808" s="1">
        <v>44</v>
      </c>
    </row>
    <row r="809" spans="1:9" x14ac:dyDescent="0.25">
      <c r="A809" s="1" t="s">
        <v>15</v>
      </c>
      <c r="B809" s="1" t="s">
        <v>53</v>
      </c>
      <c r="C809" s="1" t="s">
        <v>16</v>
      </c>
      <c r="D809" s="1" t="s">
        <v>14</v>
      </c>
      <c r="E809" s="1" t="s">
        <v>15</v>
      </c>
      <c r="F809" s="1">
        <v>51</v>
      </c>
      <c r="G809" s="1">
        <v>75</v>
      </c>
      <c r="H809" s="1">
        <v>69</v>
      </c>
      <c r="I809" s="1">
        <v>29</v>
      </c>
    </row>
    <row r="810" spans="1:9" x14ac:dyDescent="0.25">
      <c r="A810" s="1" t="s">
        <v>9</v>
      </c>
      <c r="B810" s="1" t="s">
        <v>53</v>
      </c>
      <c r="C810" s="1" t="s">
        <v>16</v>
      </c>
      <c r="D810" s="1" t="s">
        <v>14</v>
      </c>
      <c r="E810" s="1" t="s">
        <v>18</v>
      </c>
      <c r="F810" s="1">
        <v>73</v>
      </c>
      <c r="G810" s="1">
        <v>79</v>
      </c>
      <c r="H810" s="1">
        <v>57</v>
      </c>
      <c r="I810" s="1">
        <v>61</v>
      </c>
    </row>
    <row r="811" spans="1:9" x14ac:dyDescent="0.25">
      <c r="A811" s="1" t="s">
        <v>15</v>
      </c>
      <c r="B811" s="1" t="s">
        <v>53</v>
      </c>
      <c r="C811" s="1" t="s">
        <v>16</v>
      </c>
      <c r="D811" s="1" t="s">
        <v>14</v>
      </c>
      <c r="E811" s="1" t="s">
        <v>40</v>
      </c>
      <c r="F811" s="1">
        <v>75</v>
      </c>
      <c r="G811" s="1">
        <v>188</v>
      </c>
      <c r="H811" s="1">
        <v>47</v>
      </c>
      <c r="I811" s="1">
        <v>476</v>
      </c>
    </row>
    <row r="812" spans="1:9" x14ac:dyDescent="0.25">
      <c r="A812" s="1" t="s">
        <v>9</v>
      </c>
      <c r="B812" s="1" t="s">
        <v>53</v>
      </c>
      <c r="C812" s="1" t="s">
        <v>16</v>
      </c>
      <c r="D812" s="1" t="s">
        <v>12</v>
      </c>
      <c r="E812" s="1" t="s">
        <v>21</v>
      </c>
      <c r="F812" s="1">
        <v>79</v>
      </c>
      <c r="G812" s="1">
        <v>67</v>
      </c>
      <c r="H812" s="1">
        <v>40</v>
      </c>
      <c r="I812" s="1">
        <v>18</v>
      </c>
    </row>
    <row r="813" spans="1:9" x14ac:dyDescent="0.25">
      <c r="A813" s="1" t="s">
        <v>15</v>
      </c>
      <c r="B813" s="1" t="s">
        <v>53</v>
      </c>
      <c r="C813" s="1" t="s">
        <v>16</v>
      </c>
      <c r="D813" s="1" t="s">
        <v>12</v>
      </c>
      <c r="E813" s="1" t="s">
        <v>18</v>
      </c>
      <c r="F813" s="1">
        <v>103</v>
      </c>
      <c r="G813" s="1">
        <v>92</v>
      </c>
      <c r="H813" s="1">
        <v>92</v>
      </c>
      <c r="I813" s="1">
        <v>91</v>
      </c>
    </row>
    <row r="814" spans="1:9" x14ac:dyDescent="0.25">
      <c r="A814" s="1" t="s">
        <v>9</v>
      </c>
      <c r="B814" s="1" t="s">
        <v>53</v>
      </c>
      <c r="C814" s="1" t="s">
        <v>16</v>
      </c>
      <c r="D814" s="1" t="s">
        <v>12</v>
      </c>
      <c r="E814" s="1" t="s">
        <v>18</v>
      </c>
      <c r="F814" s="1">
        <v>104</v>
      </c>
      <c r="G814" s="1">
        <v>89</v>
      </c>
      <c r="H814" s="1">
        <v>84</v>
      </c>
      <c r="I814" s="1">
        <v>73</v>
      </c>
    </row>
    <row r="815" spans="1:9" x14ac:dyDescent="0.25">
      <c r="A815" s="1" t="s">
        <v>9</v>
      </c>
      <c r="B815" s="1" t="s">
        <v>53</v>
      </c>
      <c r="C815" s="1" t="s">
        <v>16</v>
      </c>
      <c r="D815" s="1" t="s">
        <v>12</v>
      </c>
      <c r="E815" s="1" t="s">
        <v>38</v>
      </c>
      <c r="F815" s="1">
        <v>119</v>
      </c>
      <c r="G815" s="1">
        <v>514</v>
      </c>
      <c r="H815" s="1">
        <v>119</v>
      </c>
      <c r="I815" s="1">
        <v>514</v>
      </c>
    </row>
    <row r="816" spans="1:9" x14ac:dyDescent="0.25">
      <c r="A816" s="1" t="s">
        <v>9</v>
      </c>
      <c r="B816" s="1" t="s">
        <v>53</v>
      </c>
      <c r="C816" s="1" t="s">
        <v>16</v>
      </c>
      <c r="D816" s="1" t="s">
        <v>14</v>
      </c>
      <c r="E816" s="1" t="s">
        <v>17</v>
      </c>
      <c r="F816" s="1">
        <v>125</v>
      </c>
      <c r="G816" s="1">
        <v>95</v>
      </c>
      <c r="H816" s="1">
        <v>146</v>
      </c>
      <c r="I816" s="1">
        <v>130</v>
      </c>
    </row>
    <row r="817" spans="1:9" x14ac:dyDescent="0.25">
      <c r="A817" s="1" t="s">
        <v>9</v>
      </c>
      <c r="B817" s="1" t="s">
        <v>53</v>
      </c>
      <c r="C817" s="1" t="s">
        <v>16</v>
      </c>
      <c r="D817" s="1" t="s">
        <v>12</v>
      </c>
      <c r="E817" s="1" t="s">
        <v>23</v>
      </c>
      <c r="F817" s="1">
        <v>152</v>
      </c>
      <c r="G817" s="1">
        <v>146</v>
      </c>
      <c r="H817" s="1">
        <v>137</v>
      </c>
      <c r="I817" s="1">
        <v>194</v>
      </c>
    </row>
    <row r="818" spans="1:9" x14ac:dyDescent="0.25">
      <c r="A818" s="1" t="s">
        <v>15</v>
      </c>
      <c r="B818" s="1" t="s">
        <v>53</v>
      </c>
      <c r="C818" s="1" t="s">
        <v>16</v>
      </c>
      <c r="D818" s="1" t="s">
        <v>12</v>
      </c>
      <c r="E818" s="1" t="s">
        <v>26</v>
      </c>
      <c r="F818" s="1">
        <v>171</v>
      </c>
      <c r="G818" s="1">
        <v>214</v>
      </c>
      <c r="H818" s="1">
        <v>164</v>
      </c>
      <c r="I818" s="1">
        <v>159</v>
      </c>
    </row>
    <row r="819" spans="1:9" x14ac:dyDescent="0.25">
      <c r="A819" s="1" t="s">
        <v>15</v>
      </c>
      <c r="B819" s="1" t="s">
        <v>53</v>
      </c>
      <c r="C819" s="1" t="s">
        <v>11</v>
      </c>
      <c r="D819" s="1" t="s">
        <v>12</v>
      </c>
      <c r="E819" s="1" t="s">
        <v>18</v>
      </c>
      <c r="F819" s="1">
        <v>38</v>
      </c>
      <c r="G819" s="1">
        <v>27</v>
      </c>
      <c r="H819" s="1">
        <v>44</v>
      </c>
      <c r="I819" s="1">
        <v>67</v>
      </c>
    </row>
    <row r="820" spans="1:9" x14ac:dyDescent="0.25">
      <c r="A820" s="1" t="s">
        <v>9</v>
      </c>
      <c r="B820" s="1" t="s">
        <v>53</v>
      </c>
      <c r="C820" s="1" t="s">
        <v>11</v>
      </c>
      <c r="D820" s="1" t="s">
        <v>12</v>
      </c>
      <c r="E820" s="1" t="s">
        <v>18</v>
      </c>
      <c r="F820" s="1">
        <v>71</v>
      </c>
      <c r="G820" s="1">
        <v>85</v>
      </c>
      <c r="H820" s="1">
        <v>71</v>
      </c>
      <c r="I820" s="1">
        <v>35</v>
      </c>
    </row>
    <row r="821" spans="1:9" x14ac:dyDescent="0.25">
      <c r="A821" s="1" t="s">
        <v>9</v>
      </c>
      <c r="B821" s="1" t="s">
        <v>53</v>
      </c>
      <c r="C821" s="1" t="s">
        <v>16</v>
      </c>
      <c r="D821" s="1" t="s">
        <v>12</v>
      </c>
      <c r="E821" s="1" t="s">
        <v>29</v>
      </c>
      <c r="F821" s="1">
        <v>188</v>
      </c>
      <c r="G821" s="1">
        <v>502</v>
      </c>
      <c r="H821" s="1">
        <v>90</v>
      </c>
      <c r="I821" s="1">
        <v>12</v>
      </c>
    </row>
    <row r="822" spans="1:9" x14ac:dyDescent="0.25">
      <c r="A822" s="1" t="s">
        <v>9</v>
      </c>
      <c r="B822" s="1" t="s">
        <v>53</v>
      </c>
      <c r="C822" s="1" t="s">
        <v>11</v>
      </c>
      <c r="D822" s="1" t="s">
        <v>14</v>
      </c>
      <c r="E822" s="1" t="s">
        <v>18</v>
      </c>
      <c r="F822" s="1">
        <v>163</v>
      </c>
      <c r="G822" s="1">
        <v>164</v>
      </c>
      <c r="H822" s="1">
        <v>170</v>
      </c>
      <c r="I822" s="1">
        <v>163</v>
      </c>
    </row>
    <row r="823" spans="1:9" x14ac:dyDescent="0.25">
      <c r="A823" s="1" t="s">
        <v>9</v>
      </c>
      <c r="B823" s="1" t="s">
        <v>53</v>
      </c>
      <c r="C823" s="1" t="s">
        <v>16</v>
      </c>
      <c r="D823" s="1" t="s">
        <v>14</v>
      </c>
      <c r="E823" s="1" t="s">
        <v>21</v>
      </c>
      <c r="F823" s="1">
        <v>226</v>
      </c>
      <c r="G823" s="1">
        <v>280</v>
      </c>
      <c r="H823" s="1">
        <v>332</v>
      </c>
      <c r="I823" s="1">
        <v>158</v>
      </c>
    </row>
    <row r="824" spans="1:9" x14ac:dyDescent="0.25">
      <c r="A824" s="1" t="s">
        <v>15</v>
      </c>
      <c r="B824" s="1" t="s">
        <v>53</v>
      </c>
      <c r="C824" s="1" t="s">
        <v>16</v>
      </c>
      <c r="D824" s="1" t="s">
        <v>14</v>
      </c>
      <c r="E824" s="1" t="s">
        <v>24</v>
      </c>
      <c r="F824" s="1">
        <v>253</v>
      </c>
      <c r="G824" s="1">
        <v>190</v>
      </c>
      <c r="H824" s="1">
        <v>273</v>
      </c>
      <c r="I824" s="1">
        <v>296</v>
      </c>
    </row>
    <row r="825" spans="1:9" x14ac:dyDescent="0.25">
      <c r="A825" s="1" t="s">
        <v>9</v>
      </c>
      <c r="B825" s="1" t="s">
        <v>53</v>
      </c>
      <c r="C825" s="1" t="s">
        <v>16</v>
      </c>
      <c r="D825" s="1" t="s">
        <v>12</v>
      </c>
      <c r="E825" s="1" t="s">
        <v>32</v>
      </c>
      <c r="F825" s="1">
        <v>258</v>
      </c>
      <c r="G825" s="1">
        <v>391</v>
      </c>
      <c r="H825" s="1">
        <v>261</v>
      </c>
      <c r="I825" s="1">
        <v>295</v>
      </c>
    </row>
    <row r="826" spans="1:9" x14ac:dyDescent="0.25">
      <c r="A826" s="1" t="s">
        <v>15</v>
      </c>
      <c r="B826" s="1" t="s">
        <v>53</v>
      </c>
      <c r="C826" s="1" t="s">
        <v>16</v>
      </c>
      <c r="D826" s="1" t="s">
        <v>14</v>
      </c>
      <c r="E826" s="1" t="s">
        <v>26</v>
      </c>
      <c r="F826" s="1">
        <v>271</v>
      </c>
      <c r="G826" s="1">
        <v>340</v>
      </c>
      <c r="H826" s="1">
        <v>330</v>
      </c>
      <c r="I826" s="1">
        <v>341</v>
      </c>
    </row>
    <row r="827" spans="1:9" x14ac:dyDescent="0.25">
      <c r="A827" s="1" t="s">
        <v>15</v>
      </c>
      <c r="B827" s="1" t="s">
        <v>53</v>
      </c>
      <c r="C827" s="1" t="s">
        <v>11</v>
      </c>
      <c r="D827" s="1" t="s">
        <v>14</v>
      </c>
      <c r="E827" s="1" t="s">
        <v>18</v>
      </c>
      <c r="F827" s="1">
        <v>281</v>
      </c>
      <c r="G827" s="1">
        <v>279</v>
      </c>
      <c r="H827" s="1">
        <v>283</v>
      </c>
      <c r="I827" s="1">
        <v>301</v>
      </c>
    </row>
    <row r="828" spans="1:9" x14ac:dyDescent="0.25">
      <c r="A828" s="1" t="s">
        <v>15</v>
      </c>
      <c r="B828" s="1" t="s">
        <v>53</v>
      </c>
      <c r="C828" s="1" t="s">
        <v>16</v>
      </c>
      <c r="D828" s="1" t="s">
        <v>14</v>
      </c>
      <c r="E828" s="1" t="s">
        <v>29</v>
      </c>
      <c r="F828" s="1">
        <v>289</v>
      </c>
      <c r="G828" s="1">
        <v>204</v>
      </c>
      <c r="H828" s="1">
        <v>228</v>
      </c>
      <c r="I828" s="1">
        <v>116</v>
      </c>
    </row>
    <row r="829" spans="1:9" x14ac:dyDescent="0.25">
      <c r="A829" s="1" t="s">
        <v>9</v>
      </c>
      <c r="B829" s="1" t="s">
        <v>53</v>
      </c>
      <c r="C829" s="1" t="s">
        <v>16</v>
      </c>
      <c r="D829" s="1" t="s">
        <v>14</v>
      </c>
      <c r="E829" s="1" t="s">
        <v>31</v>
      </c>
      <c r="F829" s="1">
        <v>361</v>
      </c>
      <c r="G829" s="1">
        <v>329</v>
      </c>
      <c r="H829" s="1">
        <v>389</v>
      </c>
      <c r="I829" s="1">
        <v>511</v>
      </c>
    </row>
    <row r="830" spans="1:9" x14ac:dyDescent="0.25">
      <c r="A830" s="1" t="s">
        <v>9</v>
      </c>
      <c r="B830" s="1" t="s">
        <v>53</v>
      </c>
      <c r="C830" s="1" t="s">
        <v>16</v>
      </c>
      <c r="D830" s="1" t="s">
        <v>14</v>
      </c>
      <c r="E830" s="1" t="s">
        <v>38</v>
      </c>
      <c r="F830" s="1">
        <v>448</v>
      </c>
      <c r="G830" s="1">
        <v>1054</v>
      </c>
      <c r="H830" s="1">
        <v>448</v>
      </c>
      <c r="I830" s="1">
        <v>1054</v>
      </c>
    </row>
    <row r="831" spans="1:9" x14ac:dyDescent="0.25">
      <c r="A831" s="1" t="s">
        <v>9</v>
      </c>
      <c r="B831" s="1" t="s">
        <v>53</v>
      </c>
      <c r="C831" s="1" t="s">
        <v>16</v>
      </c>
      <c r="D831" s="1" t="s">
        <v>12</v>
      </c>
      <c r="E831" s="1" t="s">
        <v>31</v>
      </c>
      <c r="F831" s="1">
        <v>503</v>
      </c>
      <c r="G831" s="1">
        <v>521</v>
      </c>
      <c r="H831" s="1">
        <v>538</v>
      </c>
      <c r="I831" s="1">
        <v>626</v>
      </c>
    </row>
    <row r="832" spans="1:9" x14ac:dyDescent="0.25">
      <c r="A832" s="1" t="s">
        <v>9</v>
      </c>
      <c r="B832" s="1" t="s">
        <v>53</v>
      </c>
      <c r="C832" s="1" t="s">
        <v>16</v>
      </c>
      <c r="D832" s="1" t="s">
        <v>14</v>
      </c>
      <c r="E832" s="1" t="s">
        <v>23</v>
      </c>
      <c r="F832" s="1">
        <v>593</v>
      </c>
      <c r="G832" s="1">
        <v>606</v>
      </c>
      <c r="H832" s="1">
        <v>565</v>
      </c>
      <c r="I832" s="1">
        <v>646</v>
      </c>
    </row>
    <row r="833" spans="1:9" x14ac:dyDescent="0.25">
      <c r="A833" s="1" t="s">
        <v>15</v>
      </c>
      <c r="B833" s="1" t="s">
        <v>53</v>
      </c>
      <c r="C833" s="1" t="s">
        <v>16</v>
      </c>
      <c r="D833" s="1" t="s">
        <v>14</v>
      </c>
      <c r="E833" s="1" t="s">
        <v>39</v>
      </c>
      <c r="F833" s="1">
        <v>634</v>
      </c>
      <c r="G833" s="1">
        <v>699</v>
      </c>
      <c r="H833" s="1">
        <v>748</v>
      </c>
      <c r="I833" s="1">
        <v>593</v>
      </c>
    </row>
    <row r="834" spans="1:9" x14ac:dyDescent="0.25">
      <c r="A834" s="1" t="s">
        <v>15</v>
      </c>
      <c r="B834" s="1" t="s">
        <v>53</v>
      </c>
      <c r="C834" s="1" t="s">
        <v>16</v>
      </c>
      <c r="D834" s="1" t="s">
        <v>14</v>
      </c>
      <c r="E834" s="1" t="s">
        <v>45</v>
      </c>
      <c r="F834" s="1">
        <v>848</v>
      </c>
      <c r="G834" s="1">
        <v>1304</v>
      </c>
      <c r="H834" s="1">
        <v>0</v>
      </c>
      <c r="I834" s="1">
        <v>0</v>
      </c>
    </row>
    <row r="835" spans="1:9" x14ac:dyDescent="0.25">
      <c r="A835" s="1" t="s">
        <v>15</v>
      </c>
      <c r="B835" s="1" t="s">
        <v>53</v>
      </c>
      <c r="C835" s="1" t="s">
        <v>16</v>
      </c>
      <c r="D835" s="1" t="s">
        <v>12</v>
      </c>
      <c r="E835" s="1" t="s">
        <v>39</v>
      </c>
      <c r="F835" s="1">
        <v>886</v>
      </c>
      <c r="G835" s="1">
        <v>883</v>
      </c>
      <c r="H835" s="1">
        <v>809</v>
      </c>
      <c r="I835" s="1">
        <v>710</v>
      </c>
    </row>
    <row r="836" spans="1:9" x14ac:dyDescent="0.25">
      <c r="A836" s="1" t="s">
        <v>15</v>
      </c>
      <c r="B836" s="1" t="s">
        <v>53</v>
      </c>
      <c r="C836" s="1" t="s">
        <v>16</v>
      </c>
      <c r="D836" s="1" t="s">
        <v>14</v>
      </c>
      <c r="E836" s="1" t="s">
        <v>31</v>
      </c>
      <c r="F836" s="1">
        <v>907</v>
      </c>
      <c r="G836" s="1">
        <v>728</v>
      </c>
      <c r="H836" s="1">
        <v>599</v>
      </c>
      <c r="I836" s="1">
        <v>328</v>
      </c>
    </row>
    <row r="837" spans="1:9" x14ac:dyDescent="0.25">
      <c r="A837" s="1" t="s">
        <v>9</v>
      </c>
      <c r="B837" s="1" t="s">
        <v>53</v>
      </c>
      <c r="C837" s="1" t="s">
        <v>16</v>
      </c>
      <c r="D837" s="1" t="s">
        <v>14</v>
      </c>
      <c r="E837" s="1" t="s">
        <v>29</v>
      </c>
      <c r="F837" s="1">
        <v>922</v>
      </c>
      <c r="G837" s="1">
        <v>662</v>
      </c>
      <c r="H837" s="1">
        <v>432</v>
      </c>
      <c r="I837" s="1">
        <v>29</v>
      </c>
    </row>
    <row r="838" spans="1:9" x14ac:dyDescent="0.25">
      <c r="A838" s="1" t="s">
        <v>15</v>
      </c>
      <c r="B838" s="1" t="s">
        <v>53</v>
      </c>
      <c r="C838" s="1" t="s">
        <v>16</v>
      </c>
      <c r="D838" s="1" t="s">
        <v>12</v>
      </c>
      <c r="E838" s="1" t="s">
        <v>45</v>
      </c>
      <c r="F838" s="1">
        <v>944</v>
      </c>
      <c r="G838" s="1">
        <v>1502</v>
      </c>
      <c r="H838" s="1">
        <v>0</v>
      </c>
      <c r="I838" s="1">
        <v>0</v>
      </c>
    </row>
    <row r="839" spans="1:9" x14ac:dyDescent="0.25">
      <c r="A839" s="1" t="s">
        <v>15</v>
      </c>
      <c r="B839" s="1" t="s">
        <v>53</v>
      </c>
      <c r="C839" s="1" t="s">
        <v>16</v>
      </c>
      <c r="D839" s="1" t="s">
        <v>12</v>
      </c>
      <c r="E839" s="1" t="s">
        <v>29</v>
      </c>
      <c r="F839" s="1">
        <v>977</v>
      </c>
      <c r="G839" s="1">
        <v>591</v>
      </c>
      <c r="H839" s="1">
        <v>925</v>
      </c>
      <c r="I839" s="1">
        <v>862</v>
      </c>
    </row>
    <row r="840" spans="1:9" x14ac:dyDescent="0.25">
      <c r="A840" s="1" t="s">
        <v>9</v>
      </c>
      <c r="B840" s="1" t="s">
        <v>53</v>
      </c>
      <c r="C840" s="1" t="s">
        <v>16</v>
      </c>
      <c r="D840" s="1" t="s">
        <v>14</v>
      </c>
      <c r="E840" s="1" t="s">
        <v>32</v>
      </c>
      <c r="F840" s="1">
        <v>1008</v>
      </c>
      <c r="G840" s="1">
        <v>1441</v>
      </c>
      <c r="H840" s="1">
        <v>1275</v>
      </c>
      <c r="I840" s="1">
        <v>1150</v>
      </c>
    </row>
    <row r="841" spans="1:9" x14ac:dyDescent="0.25">
      <c r="A841" s="1" t="s">
        <v>15</v>
      </c>
      <c r="B841" s="1" t="s">
        <v>53</v>
      </c>
      <c r="C841" s="1" t="s">
        <v>16</v>
      </c>
      <c r="D841" s="1" t="s">
        <v>14</v>
      </c>
      <c r="E841" s="1" t="s">
        <v>30</v>
      </c>
      <c r="F841" s="1">
        <v>1316</v>
      </c>
      <c r="G841" s="1">
        <v>1338</v>
      </c>
      <c r="H841" s="1">
        <v>1464</v>
      </c>
      <c r="I841" s="1">
        <v>1464</v>
      </c>
    </row>
    <row r="842" spans="1:9" x14ac:dyDescent="0.25">
      <c r="A842" s="1" t="s">
        <v>9</v>
      </c>
      <c r="B842" s="1" t="s">
        <v>53</v>
      </c>
      <c r="C842" s="1" t="s">
        <v>16</v>
      </c>
      <c r="D842" s="1" t="s">
        <v>14</v>
      </c>
      <c r="E842" s="1" t="s">
        <v>26</v>
      </c>
      <c r="F842" s="1">
        <v>1527</v>
      </c>
      <c r="G842" s="1">
        <v>1405</v>
      </c>
      <c r="H842" s="1">
        <v>1168</v>
      </c>
      <c r="I842" s="1">
        <v>1121</v>
      </c>
    </row>
    <row r="843" spans="1:9" x14ac:dyDescent="0.25">
      <c r="A843" s="1" t="s">
        <v>15</v>
      </c>
      <c r="B843" s="1" t="s">
        <v>53</v>
      </c>
      <c r="C843" s="1" t="s">
        <v>16</v>
      </c>
      <c r="D843" s="1" t="s">
        <v>12</v>
      </c>
      <c r="E843" s="1" t="s">
        <v>31</v>
      </c>
      <c r="F843" s="1">
        <v>1529</v>
      </c>
      <c r="G843" s="1">
        <v>1303</v>
      </c>
      <c r="H843" s="1">
        <v>1110</v>
      </c>
      <c r="I843" s="1">
        <v>600</v>
      </c>
    </row>
    <row r="844" spans="1:9" x14ac:dyDescent="0.25">
      <c r="A844" s="1" t="s">
        <v>9</v>
      </c>
      <c r="B844" s="1" t="s">
        <v>53</v>
      </c>
      <c r="C844" s="1" t="s">
        <v>16</v>
      </c>
      <c r="D844" s="1" t="s">
        <v>12</v>
      </c>
      <c r="E844" s="1" t="s">
        <v>15</v>
      </c>
      <c r="F844" s="1">
        <v>1885</v>
      </c>
      <c r="G844" s="1">
        <v>3372</v>
      </c>
      <c r="H844" s="1">
        <v>3249</v>
      </c>
      <c r="I844" s="1">
        <v>2924</v>
      </c>
    </row>
    <row r="845" spans="1:9" x14ac:dyDescent="0.25">
      <c r="A845" s="1" t="s">
        <v>15</v>
      </c>
      <c r="B845" s="1" t="s">
        <v>53</v>
      </c>
      <c r="C845" s="1" t="s">
        <v>16</v>
      </c>
      <c r="D845" s="1" t="s">
        <v>14</v>
      </c>
      <c r="E845" s="1" t="s">
        <v>43</v>
      </c>
      <c r="F845" s="1">
        <v>2222</v>
      </c>
      <c r="G845" s="1">
        <v>2009</v>
      </c>
      <c r="H845" s="1">
        <v>1870</v>
      </c>
      <c r="I845" s="1">
        <v>5074</v>
      </c>
    </row>
    <row r="846" spans="1:9" x14ac:dyDescent="0.25">
      <c r="A846" s="1" t="s">
        <v>9</v>
      </c>
      <c r="B846" s="1" t="s">
        <v>53</v>
      </c>
      <c r="C846" s="1" t="s">
        <v>16</v>
      </c>
      <c r="D846" s="1" t="s">
        <v>14</v>
      </c>
      <c r="E846" s="1" t="s">
        <v>13</v>
      </c>
      <c r="F846" s="1">
        <v>2293</v>
      </c>
      <c r="G846" s="1">
        <v>2292</v>
      </c>
      <c r="H846" s="1">
        <v>2363</v>
      </c>
      <c r="I846" s="1">
        <v>2230</v>
      </c>
    </row>
    <row r="847" spans="1:9" x14ac:dyDescent="0.25">
      <c r="A847" s="1" t="s">
        <v>9</v>
      </c>
      <c r="B847" s="1" t="s">
        <v>53</v>
      </c>
      <c r="C847" s="1" t="s">
        <v>16</v>
      </c>
      <c r="D847" s="1" t="s">
        <v>12</v>
      </c>
      <c r="E847" s="1" t="s">
        <v>26</v>
      </c>
      <c r="F847" s="1">
        <v>2381</v>
      </c>
      <c r="G847" s="1">
        <v>2324</v>
      </c>
      <c r="H847" s="1">
        <v>2103</v>
      </c>
      <c r="I847" s="1">
        <v>1734</v>
      </c>
    </row>
    <row r="848" spans="1:9" x14ac:dyDescent="0.25">
      <c r="A848" s="1" t="s">
        <v>15</v>
      </c>
      <c r="B848" s="1" t="s">
        <v>53</v>
      </c>
      <c r="C848" s="1" t="s">
        <v>16</v>
      </c>
      <c r="D848" s="1" t="s">
        <v>12</v>
      </c>
      <c r="E848" s="1" t="s">
        <v>30</v>
      </c>
      <c r="F848" s="1">
        <v>2584</v>
      </c>
      <c r="G848" s="1">
        <v>2461</v>
      </c>
      <c r="H848" s="1">
        <v>2381</v>
      </c>
      <c r="I848" s="1">
        <v>2460</v>
      </c>
    </row>
    <row r="849" spans="1:9" x14ac:dyDescent="0.25">
      <c r="A849" s="1" t="s">
        <v>9</v>
      </c>
      <c r="B849" s="1" t="s">
        <v>53</v>
      </c>
      <c r="C849" s="1" t="s">
        <v>16</v>
      </c>
      <c r="D849" s="1" t="s">
        <v>12</v>
      </c>
      <c r="E849" s="1" t="s">
        <v>30</v>
      </c>
      <c r="F849" s="1">
        <v>2644</v>
      </c>
      <c r="G849" s="1">
        <v>3146</v>
      </c>
      <c r="H849" s="1">
        <v>3632</v>
      </c>
      <c r="I849" s="1">
        <v>4307</v>
      </c>
    </row>
    <row r="850" spans="1:9" x14ac:dyDescent="0.25">
      <c r="A850" s="1" t="s">
        <v>9</v>
      </c>
      <c r="B850" s="1" t="s">
        <v>53</v>
      </c>
      <c r="C850" s="1" t="s">
        <v>16</v>
      </c>
      <c r="D850" s="1" t="s">
        <v>14</v>
      </c>
      <c r="E850" s="1" t="s">
        <v>25</v>
      </c>
      <c r="F850" s="1">
        <v>2706</v>
      </c>
      <c r="G850" s="1">
        <v>3810</v>
      </c>
      <c r="H850" s="1">
        <v>3931</v>
      </c>
      <c r="I850" s="1">
        <v>3788</v>
      </c>
    </row>
    <row r="851" spans="1:9" x14ac:dyDescent="0.25">
      <c r="A851" s="1" t="s">
        <v>9</v>
      </c>
      <c r="B851" s="1" t="s">
        <v>53</v>
      </c>
      <c r="C851" s="1" t="s">
        <v>16</v>
      </c>
      <c r="D851" s="1" t="s">
        <v>14</v>
      </c>
      <c r="E851" s="1" t="s">
        <v>41</v>
      </c>
      <c r="F851" s="1">
        <v>2746</v>
      </c>
      <c r="G851" s="1">
        <v>3173</v>
      </c>
      <c r="H851" s="1">
        <v>4185</v>
      </c>
      <c r="I851" s="1">
        <v>5467</v>
      </c>
    </row>
    <row r="852" spans="1:9" x14ac:dyDescent="0.25">
      <c r="A852" s="1" t="s">
        <v>15</v>
      </c>
      <c r="B852" s="1" t="s">
        <v>53</v>
      </c>
      <c r="C852" s="1" t="s">
        <v>16</v>
      </c>
      <c r="D852" s="1" t="s">
        <v>12</v>
      </c>
      <c r="E852" s="1" t="s">
        <v>43</v>
      </c>
      <c r="F852" s="1">
        <v>2773</v>
      </c>
      <c r="G852" s="1">
        <v>2382</v>
      </c>
      <c r="H852" s="1">
        <v>2344</v>
      </c>
      <c r="I852" s="1">
        <v>6633</v>
      </c>
    </row>
    <row r="853" spans="1:9" x14ac:dyDescent="0.25">
      <c r="A853" s="1" t="s">
        <v>9</v>
      </c>
      <c r="B853" s="1" t="s">
        <v>53</v>
      </c>
      <c r="C853" s="1" t="s">
        <v>16</v>
      </c>
      <c r="D853" s="1" t="s">
        <v>14</v>
      </c>
      <c r="E853" s="1" t="s">
        <v>48</v>
      </c>
      <c r="F853" s="1">
        <v>2892</v>
      </c>
      <c r="G853" s="1">
        <v>2767</v>
      </c>
      <c r="H853" s="1">
        <v>2580</v>
      </c>
      <c r="I853" s="1">
        <v>3023</v>
      </c>
    </row>
    <row r="854" spans="1:9" x14ac:dyDescent="0.25">
      <c r="A854" s="1" t="s">
        <v>15</v>
      </c>
      <c r="B854" s="1" t="s">
        <v>53</v>
      </c>
      <c r="C854" s="1" t="s">
        <v>16</v>
      </c>
      <c r="D854" s="1" t="s">
        <v>14</v>
      </c>
      <c r="E854" s="1" t="s">
        <v>48</v>
      </c>
      <c r="F854" s="1">
        <v>3087</v>
      </c>
      <c r="G854" s="1">
        <v>3092</v>
      </c>
      <c r="H854" s="1">
        <v>3317</v>
      </c>
      <c r="I854" s="1">
        <v>3214</v>
      </c>
    </row>
    <row r="855" spans="1:9" x14ac:dyDescent="0.25">
      <c r="A855" s="1" t="s">
        <v>9</v>
      </c>
      <c r="B855" s="1" t="s">
        <v>53</v>
      </c>
      <c r="C855" s="1" t="s">
        <v>11</v>
      </c>
      <c r="D855" s="1" t="s">
        <v>12</v>
      </c>
      <c r="E855" s="1" t="s">
        <v>44</v>
      </c>
      <c r="F855" s="1">
        <v>667</v>
      </c>
      <c r="G855" s="1">
        <v>667</v>
      </c>
      <c r="H855" s="1">
        <v>0</v>
      </c>
      <c r="I855" s="1">
        <v>3883</v>
      </c>
    </row>
    <row r="856" spans="1:9" x14ac:dyDescent="0.25">
      <c r="A856" s="1" t="s">
        <v>9</v>
      </c>
      <c r="B856" s="1" t="s">
        <v>53</v>
      </c>
      <c r="C856" s="1" t="s">
        <v>11</v>
      </c>
      <c r="D856" s="1" t="s">
        <v>14</v>
      </c>
      <c r="E856" s="1" t="s">
        <v>44</v>
      </c>
      <c r="F856" s="1">
        <v>1036</v>
      </c>
      <c r="G856" s="1">
        <v>1036</v>
      </c>
      <c r="H856" s="1">
        <v>0</v>
      </c>
      <c r="I856" s="1">
        <v>4298</v>
      </c>
    </row>
    <row r="857" spans="1:9" x14ac:dyDescent="0.25">
      <c r="A857" s="1" t="s">
        <v>9</v>
      </c>
      <c r="B857" s="1" t="s">
        <v>53</v>
      </c>
      <c r="C857" s="1" t="s">
        <v>16</v>
      </c>
      <c r="D857" s="1" t="s">
        <v>14</v>
      </c>
      <c r="E857" s="1" t="s">
        <v>39</v>
      </c>
      <c r="F857" s="1">
        <v>3732</v>
      </c>
      <c r="G857" s="1">
        <v>3985</v>
      </c>
      <c r="H857" s="1">
        <v>4194</v>
      </c>
      <c r="I857" s="1">
        <v>3854</v>
      </c>
    </row>
    <row r="858" spans="1:9" x14ac:dyDescent="0.25">
      <c r="A858" s="1" t="s">
        <v>9</v>
      </c>
      <c r="B858" s="1" t="s">
        <v>53</v>
      </c>
      <c r="C858" s="1" t="s">
        <v>16</v>
      </c>
      <c r="D858" s="1" t="s">
        <v>14</v>
      </c>
      <c r="E858" s="1" t="s">
        <v>15</v>
      </c>
      <c r="F858" s="1">
        <v>4179</v>
      </c>
      <c r="G858" s="1">
        <v>6562</v>
      </c>
      <c r="H858" s="1">
        <v>6439</v>
      </c>
      <c r="I858" s="1">
        <v>6109</v>
      </c>
    </row>
    <row r="859" spans="1:9" x14ac:dyDescent="0.25">
      <c r="A859" s="1" t="s">
        <v>9</v>
      </c>
      <c r="B859" s="1" t="s">
        <v>53</v>
      </c>
      <c r="C859" s="1" t="s">
        <v>16</v>
      </c>
      <c r="D859" s="1" t="s">
        <v>12</v>
      </c>
      <c r="E859" s="1" t="s">
        <v>39</v>
      </c>
      <c r="F859" s="1">
        <v>4193</v>
      </c>
      <c r="G859" s="1">
        <v>4121</v>
      </c>
      <c r="H859" s="1">
        <v>4252</v>
      </c>
      <c r="I859" s="1">
        <v>4183</v>
      </c>
    </row>
    <row r="860" spans="1:9" x14ac:dyDescent="0.25">
      <c r="A860" s="1" t="s">
        <v>9</v>
      </c>
      <c r="B860" s="1" t="s">
        <v>53</v>
      </c>
      <c r="C860" s="1" t="s">
        <v>16</v>
      </c>
      <c r="D860" s="1" t="s">
        <v>12</v>
      </c>
      <c r="E860" s="1" t="s">
        <v>48</v>
      </c>
      <c r="F860" s="1">
        <v>4311</v>
      </c>
      <c r="G860" s="1">
        <v>4181</v>
      </c>
      <c r="H860" s="1">
        <v>4188</v>
      </c>
      <c r="I860" s="1">
        <v>4318</v>
      </c>
    </row>
    <row r="861" spans="1:9" x14ac:dyDescent="0.25">
      <c r="A861" s="1" t="s">
        <v>15</v>
      </c>
      <c r="B861" s="1" t="s">
        <v>53</v>
      </c>
      <c r="C861" s="1" t="s">
        <v>16</v>
      </c>
      <c r="D861" s="1" t="s">
        <v>14</v>
      </c>
      <c r="E861" s="1" t="s">
        <v>19</v>
      </c>
      <c r="F861" s="1">
        <v>4330</v>
      </c>
      <c r="G861" s="1">
        <v>3051</v>
      </c>
      <c r="H861" s="1">
        <v>2297</v>
      </c>
      <c r="I861" s="1">
        <v>3593</v>
      </c>
    </row>
    <row r="862" spans="1:9" x14ac:dyDescent="0.25">
      <c r="A862" s="1" t="s">
        <v>15</v>
      </c>
      <c r="B862" s="1" t="s">
        <v>53</v>
      </c>
      <c r="C862" s="1" t="s">
        <v>16</v>
      </c>
      <c r="D862" s="1" t="s">
        <v>14</v>
      </c>
      <c r="E862" s="1" t="s">
        <v>35</v>
      </c>
      <c r="F862" s="1">
        <v>4488</v>
      </c>
      <c r="G862" s="1">
        <v>2287</v>
      </c>
      <c r="H862" s="1">
        <v>1757</v>
      </c>
      <c r="I862" s="1">
        <v>1809</v>
      </c>
    </row>
    <row r="863" spans="1:9" x14ac:dyDescent="0.25">
      <c r="A863" s="1" t="s">
        <v>9</v>
      </c>
      <c r="B863" s="1" t="s">
        <v>53</v>
      </c>
      <c r="C863" s="1" t="s">
        <v>16</v>
      </c>
      <c r="D863" s="1" t="s">
        <v>12</v>
      </c>
      <c r="E863" s="1" t="s">
        <v>25</v>
      </c>
      <c r="F863" s="1">
        <v>4682</v>
      </c>
      <c r="G863" s="1">
        <v>5866</v>
      </c>
      <c r="H863" s="1">
        <v>5640</v>
      </c>
      <c r="I863" s="1">
        <v>5973</v>
      </c>
    </row>
    <row r="864" spans="1:9" x14ac:dyDescent="0.25">
      <c r="A864" s="1" t="s">
        <v>15</v>
      </c>
      <c r="B864" s="1" t="s">
        <v>53</v>
      </c>
      <c r="C864" s="1" t="s">
        <v>16</v>
      </c>
      <c r="D864" s="1" t="s">
        <v>12</v>
      </c>
      <c r="E864" s="1" t="s">
        <v>48</v>
      </c>
      <c r="F864" s="1">
        <v>5049</v>
      </c>
      <c r="G864" s="1">
        <v>5024</v>
      </c>
      <c r="H864" s="1">
        <v>5390</v>
      </c>
      <c r="I864" s="1">
        <v>6313</v>
      </c>
    </row>
    <row r="865" spans="1:9" x14ac:dyDescent="0.25">
      <c r="A865" s="1" t="s">
        <v>9</v>
      </c>
      <c r="B865" s="1" t="s">
        <v>53</v>
      </c>
      <c r="C865" s="1" t="s">
        <v>16</v>
      </c>
      <c r="D865" s="1" t="s">
        <v>14</v>
      </c>
      <c r="E865" s="1" t="s">
        <v>30</v>
      </c>
      <c r="F865" s="1">
        <v>5171</v>
      </c>
      <c r="G865" s="1">
        <v>5623</v>
      </c>
      <c r="H865" s="1">
        <v>6431</v>
      </c>
      <c r="I865" s="1">
        <v>7090</v>
      </c>
    </row>
    <row r="866" spans="1:9" x14ac:dyDescent="0.25">
      <c r="A866" s="1" t="s">
        <v>15</v>
      </c>
      <c r="B866" s="1" t="s">
        <v>53</v>
      </c>
      <c r="C866" s="1" t="s">
        <v>16</v>
      </c>
      <c r="D866" s="1" t="s">
        <v>12</v>
      </c>
      <c r="E866" s="1" t="s">
        <v>35</v>
      </c>
      <c r="F866" s="1">
        <v>5717</v>
      </c>
      <c r="G866" s="1">
        <v>2395</v>
      </c>
      <c r="H866" s="1">
        <v>2064</v>
      </c>
      <c r="I866" s="1">
        <v>2207</v>
      </c>
    </row>
    <row r="867" spans="1:9" x14ac:dyDescent="0.25">
      <c r="A867" s="1" t="s">
        <v>15</v>
      </c>
      <c r="B867" s="1" t="s">
        <v>53</v>
      </c>
      <c r="C867" s="1" t="s">
        <v>16</v>
      </c>
      <c r="D867" s="1" t="s">
        <v>14</v>
      </c>
      <c r="E867" s="1" t="s">
        <v>41</v>
      </c>
      <c r="F867" s="1">
        <v>7966</v>
      </c>
      <c r="G867" s="1">
        <v>8688</v>
      </c>
      <c r="H867" s="1">
        <v>10723</v>
      </c>
      <c r="I867" s="1">
        <v>13556</v>
      </c>
    </row>
    <row r="868" spans="1:9" x14ac:dyDescent="0.25">
      <c r="A868" s="1" t="s">
        <v>9</v>
      </c>
      <c r="B868" s="1" t="s">
        <v>53</v>
      </c>
      <c r="C868" s="1" t="s">
        <v>16</v>
      </c>
      <c r="D868" s="1" t="s">
        <v>14</v>
      </c>
      <c r="E868" s="1" t="s">
        <v>33</v>
      </c>
      <c r="F868" s="1">
        <v>8336</v>
      </c>
      <c r="G868" s="1">
        <v>8684</v>
      </c>
      <c r="H868" s="1">
        <v>8693</v>
      </c>
      <c r="I868" s="1">
        <v>9582</v>
      </c>
    </row>
    <row r="869" spans="1:9" x14ac:dyDescent="0.25">
      <c r="A869" s="1" t="s">
        <v>15</v>
      </c>
      <c r="B869" s="1" t="s">
        <v>53</v>
      </c>
      <c r="C869" s="1" t="s">
        <v>16</v>
      </c>
      <c r="D869" s="1" t="s">
        <v>12</v>
      </c>
      <c r="E869" s="1" t="s">
        <v>19</v>
      </c>
      <c r="F869" s="1">
        <v>8539</v>
      </c>
      <c r="G869" s="1">
        <v>7217</v>
      </c>
      <c r="H869" s="1">
        <v>6088</v>
      </c>
      <c r="I869" s="1">
        <v>6141</v>
      </c>
    </row>
    <row r="870" spans="1:9" x14ac:dyDescent="0.25">
      <c r="A870" s="1" t="s">
        <v>9</v>
      </c>
      <c r="B870" s="1" t="s">
        <v>53</v>
      </c>
      <c r="C870" s="1" t="s">
        <v>16</v>
      </c>
      <c r="D870" s="1" t="s">
        <v>14</v>
      </c>
      <c r="E870" s="1" t="s">
        <v>46</v>
      </c>
      <c r="F870" s="1">
        <v>8868</v>
      </c>
      <c r="G870" s="1">
        <v>8719</v>
      </c>
      <c r="H870" s="1">
        <v>8894</v>
      </c>
      <c r="I870" s="1">
        <v>9062</v>
      </c>
    </row>
    <row r="871" spans="1:9" x14ac:dyDescent="0.25">
      <c r="A871" s="1" t="s">
        <v>9</v>
      </c>
      <c r="B871" s="1" t="s">
        <v>53</v>
      </c>
      <c r="C871" s="1" t="s">
        <v>16</v>
      </c>
      <c r="D871" s="1" t="s">
        <v>12</v>
      </c>
      <c r="E871" s="1" t="s">
        <v>13</v>
      </c>
      <c r="F871" s="1">
        <v>9059</v>
      </c>
      <c r="G871" s="1">
        <v>9365</v>
      </c>
      <c r="H871" s="1">
        <v>9710</v>
      </c>
      <c r="I871" s="1">
        <v>9654</v>
      </c>
    </row>
    <row r="872" spans="1:9" x14ac:dyDescent="0.25">
      <c r="A872" s="1" t="s">
        <v>9</v>
      </c>
      <c r="B872" s="1" t="s">
        <v>53</v>
      </c>
      <c r="C872" s="1" t="s">
        <v>16</v>
      </c>
      <c r="D872" s="1" t="s">
        <v>14</v>
      </c>
      <c r="E872" s="1" t="s">
        <v>28</v>
      </c>
      <c r="F872" s="1">
        <v>9612</v>
      </c>
      <c r="G872" s="1">
        <v>9406</v>
      </c>
      <c r="H872" s="1">
        <v>8363</v>
      </c>
      <c r="I872" s="1">
        <v>7152</v>
      </c>
    </row>
    <row r="873" spans="1:9" x14ac:dyDescent="0.25">
      <c r="A873" s="1" t="s">
        <v>9</v>
      </c>
      <c r="B873" s="1" t="s">
        <v>53</v>
      </c>
      <c r="C873" s="1" t="s">
        <v>16</v>
      </c>
      <c r="D873" s="1" t="s">
        <v>12</v>
      </c>
      <c r="E873" s="1" t="s">
        <v>41</v>
      </c>
      <c r="F873" s="1">
        <v>10394</v>
      </c>
      <c r="G873" s="1">
        <v>11276</v>
      </c>
      <c r="H873" s="1">
        <v>12796</v>
      </c>
      <c r="I873" s="1">
        <v>14443</v>
      </c>
    </row>
    <row r="874" spans="1:9" x14ac:dyDescent="0.25">
      <c r="A874" s="1" t="s">
        <v>9</v>
      </c>
      <c r="B874" s="1" t="s">
        <v>53</v>
      </c>
      <c r="C874" s="1" t="s">
        <v>16</v>
      </c>
      <c r="D874" s="1" t="s">
        <v>12</v>
      </c>
      <c r="E874" s="1" t="s">
        <v>28</v>
      </c>
      <c r="F874" s="1">
        <v>10872</v>
      </c>
      <c r="G874" s="1">
        <v>10341</v>
      </c>
      <c r="H874" s="1">
        <v>9229</v>
      </c>
      <c r="I874" s="1">
        <v>8140</v>
      </c>
    </row>
    <row r="875" spans="1:9" x14ac:dyDescent="0.25">
      <c r="A875" s="1" t="s">
        <v>9</v>
      </c>
      <c r="B875" s="1" t="s">
        <v>53</v>
      </c>
      <c r="C875" s="1" t="s">
        <v>16</v>
      </c>
      <c r="D875" s="1" t="s">
        <v>12</v>
      </c>
      <c r="E875" s="1" t="s">
        <v>33</v>
      </c>
      <c r="F875" s="1">
        <v>11013</v>
      </c>
      <c r="G875" s="1">
        <v>10271</v>
      </c>
      <c r="H875" s="1">
        <v>10301</v>
      </c>
      <c r="I875" s="1">
        <v>10757</v>
      </c>
    </row>
    <row r="876" spans="1:9" x14ac:dyDescent="0.25">
      <c r="A876" s="1" t="s">
        <v>9</v>
      </c>
      <c r="B876" s="1" t="s">
        <v>53</v>
      </c>
      <c r="C876" s="1" t="s">
        <v>16</v>
      </c>
      <c r="D876" s="1" t="s">
        <v>14</v>
      </c>
      <c r="E876" s="1" t="s">
        <v>50</v>
      </c>
      <c r="F876" s="1">
        <v>14217</v>
      </c>
      <c r="G876" s="1">
        <v>11324</v>
      </c>
      <c r="H876" s="1">
        <v>6523</v>
      </c>
      <c r="I876" s="1">
        <v>6302</v>
      </c>
    </row>
    <row r="877" spans="1:9" x14ac:dyDescent="0.25">
      <c r="A877" s="1" t="s">
        <v>9</v>
      </c>
      <c r="B877" s="1" t="s">
        <v>53</v>
      </c>
      <c r="C877" s="1" t="s">
        <v>16</v>
      </c>
      <c r="D877" s="1" t="s">
        <v>12</v>
      </c>
      <c r="E877" s="1" t="s">
        <v>35</v>
      </c>
      <c r="F877" s="1">
        <v>14356</v>
      </c>
      <c r="G877" s="1">
        <v>13301</v>
      </c>
      <c r="H877" s="1">
        <v>12914</v>
      </c>
      <c r="I877" s="1">
        <v>12990</v>
      </c>
    </row>
    <row r="878" spans="1:9" x14ac:dyDescent="0.25">
      <c r="A878" s="1" t="s">
        <v>9</v>
      </c>
      <c r="B878" s="1" t="s">
        <v>53</v>
      </c>
      <c r="C878" s="1" t="s">
        <v>16</v>
      </c>
      <c r="D878" s="1" t="s">
        <v>12</v>
      </c>
      <c r="E878" s="1" t="s">
        <v>46</v>
      </c>
      <c r="F878" s="1">
        <v>14755</v>
      </c>
      <c r="G878" s="1">
        <v>14311</v>
      </c>
      <c r="H878" s="1">
        <v>14226</v>
      </c>
      <c r="I878" s="1">
        <v>14581</v>
      </c>
    </row>
    <row r="879" spans="1:9" x14ac:dyDescent="0.25">
      <c r="A879" s="1" t="s">
        <v>15</v>
      </c>
      <c r="B879" s="1" t="s">
        <v>53</v>
      </c>
      <c r="C879" s="1" t="s">
        <v>16</v>
      </c>
      <c r="D879" s="1" t="s">
        <v>12</v>
      </c>
      <c r="E879" s="1" t="s">
        <v>41</v>
      </c>
      <c r="F879" s="1">
        <v>16640</v>
      </c>
      <c r="G879" s="1">
        <v>18547</v>
      </c>
      <c r="H879" s="1">
        <v>19830</v>
      </c>
      <c r="I879" s="1">
        <v>20005</v>
      </c>
    </row>
    <row r="880" spans="1:9" x14ac:dyDescent="0.25">
      <c r="A880" s="1" t="s">
        <v>9</v>
      </c>
      <c r="B880" s="1" t="s">
        <v>53</v>
      </c>
      <c r="C880" s="1" t="s">
        <v>16</v>
      </c>
      <c r="D880" s="1" t="s">
        <v>14</v>
      </c>
      <c r="E880" s="1" t="s">
        <v>35</v>
      </c>
      <c r="F880" s="1">
        <v>17428</v>
      </c>
      <c r="G880" s="1">
        <v>17627</v>
      </c>
      <c r="H880" s="1">
        <v>17525</v>
      </c>
      <c r="I880" s="1">
        <v>18524</v>
      </c>
    </row>
    <row r="881" spans="1:9" x14ac:dyDescent="0.25">
      <c r="A881" s="1" t="s">
        <v>15</v>
      </c>
      <c r="B881" s="1" t="s">
        <v>53</v>
      </c>
      <c r="C881" s="1" t="s">
        <v>16</v>
      </c>
      <c r="D881" s="1" t="s">
        <v>14</v>
      </c>
      <c r="E881" s="1" t="s">
        <v>37</v>
      </c>
      <c r="F881" s="1">
        <v>17812</v>
      </c>
      <c r="G881" s="1">
        <v>19862</v>
      </c>
      <c r="H881" s="1">
        <v>16934</v>
      </c>
      <c r="I881" s="1">
        <v>17048</v>
      </c>
    </row>
    <row r="882" spans="1:9" x14ac:dyDescent="0.25">
      <c r="A882" s="1" t="s">
        <v>9</v>
      </c>
      <c r="B882" s="1" t="s">
        <v>53</v>
      </c>
      <c r="C882" s="1" t="s">
        <v>16</v>
      </c>
      <c r="D882" s="1" t="s">
        <v>12</v>
      </c>
      <c r="E882" s="1" t="s">
        <v>50</v>
      </c>
      <c r="F882" s="1">
        <v>22011</v>
      </c>
      <c r="G882" s="1">
        <v>17898</v>
      </c>
      <c r="H882" s="1">
        <v>9329</v>
      </c>
      <c r="I882" s="1">
        <v>8002</v>
      </c>
    </row>
    <row r="883" spans="1:9" x14ac:dyDescent="0.25">
      <c r="A883" s="1" t="s">
        <v>9</v>
      </c>
      <c r="B883" s="1" t="s">
        <v>53</v>
      </c>
      <c r="C883" s="1" t="s">
        <v>16</v>
      </c>
      <c r="D883" s="1" t="s">
        <v>14</v>
      </c>
      <c r="E883" s="1" t="s">
        <v>40</v>
      </c>
      <c r="F883" s="1">
        <v>26237</v>
      </c>
      <c r="G883" s="1">
        <v>27470</v>
      </c>
      <c r="H883" s="1">
        <v>25442</v>
      </c>
      <c r="I883" s="1">
        <v>20592</v>
      </c>
    </row>
    <row r="884" spans="1:9" x14ac:dyDescent="0.25">
      <c r="A884" s="1" t="s">
        <v>9</v>
      </c>
      <c r="B884" s="1" t="s">
        <v>53</v>
      </c>
      <c r="C884" s="1" t="s">
        <v>16</v>
      </c>
      <c r="D884" s="1" t="s">
        <v>12</v>
      </c>
      <c r="E884" s="1" t="s">
        <v>19</v>
      </c>
      <c r="F884" s="1">
        <v>30778</v>
      </c>
      <c r="G884" s="1">
        <v>31656</v>
      </c>
      <c r="H884" s="1">
        <v>25527</v>
      </c>
      <c r="I884" s="1">
        <v>22287</v>
      </c>
    </row>
    <row r="885" spans="1:9" x14ac:dyDescent="0.25">
      <c r="A885" s="1" t="s">
        <v>9</v>
      </c>
      <c r="B885" s="1" t="s">
        <v>53</v>
      </c>
      <c r="C885" s="1" t="s">
        <v>16</v>
      </c>
      <c r="D885" s="1" t="s">
        <v>12</v>
      </c>
      <c r="E885" s="1" t="s">
        <v>40</v>
      </c>
      <c r="F885" s="1">
        <v>32118</v>
      </c>
      <c r="G885" s="1">
        <v>32237</v>
      </c>
      <c r="H885" s="1">
        <v>29803</v>
      </c>
      <c r="I885" s="1">
        <v>26732</v>
      </c>
    </row>
    <row r="886" spans="1:9" x14ac:dyDescent="0.25">
      <c r="A886" s="1" t="s">
        <v>15</v>
      </c>
      <c r="B886" s="1" t="s">
        <v>53</v>
      </c>
      <c r="C886" s="1" t="s">
        <v>16</v>
      </c>
      <c r="D886" s="1" t="s">
        <v>12</v>
      </c>
      <c r="E886" s="1" t="s">
        <v>37</v>
      </c>
      <c r="F886" s="1">
        <v>35006</v>
      </c>
      <c r="G886" s="1">
        <v>39720</v>
      </c>
      <c r="H886" s="1">
        <v>38115</v>
      </c>
      <c r="I886" s="1">
        <v>34535</v>
      </c>
    </row>
    <row r="887" spans="1:9" x14ac:dyDescent="0.25">
      <c r="A887" s="1" t="s">
        <v>9</v>
      </c>
      <c r="B887" s="1" t="s">
        <v>53</v>
      </c>
      <c r="C887" s="1" t="s">
        <v>16</v>
      </c>
      <c r="D887" s="1" t="s">
        <v>14</v>
      </c>
      <c r="E887" s="1" t="s">
        <v>19</v>
      </c>
      <c r="F887" s="1">
        <v>40440</v>
      </c>
      <c r="G887" s="1">
        <v>38957</v>
      </c>
      <c r="H887" s="1">
        <v>23149</v>
      </c>
      <c r="I887" s="1">
        <v>22933</v>
      </c>
    </row>
    <row r="888" spans="1:9" x14ac:dyDescent="0.25">
      <c r="A888" s="1" t="s">
        <v>9</v>
      </c>
      <c r="B888" s="1" t="s">
        <v>53</v>
      </c>
      <c r="C888" s="1" t="s">
        <v>16</v>
      </c>
      <c r="D888" s="1" t="s">
        <v>14</v>
      </c>
      <c r="E888" s="1" t="s">
        <v>43</v>
      </c>
      <c r="F888" s="1">
        <v>263006</v>
      </c>
      <c r="G888" s="1">
        <v>270675</v>
      </c>
      <c r="H888" s="1">
        <v>274722</v>
      </c>
      <c r="I888" s="1">
        <v>294023</v>
      </c>
    </row>
    <row r="889" spans="1:9" x14ac:dyDescent="0.25">
      <c r="A889" s="1" t="s">
        <v>9</v>
      </c>
      <c r="B889" s="1" t="s">
        <v>53</v>
      </c>
      <c r="C889" s="1" t="s">
        <v>16</v>
      </c>
      <c r="D889" s="1" t="s">
        <v>12</v>
      </c>
      <c r="E889" s="1" t="s">
        <v>43</v>
      </c>
      <c r="F889" s="1">
        <v>274441</v>
      </c>
      <c r="G889" s="1">
        <v>286731</v>
      </c>
      <c r="H889" s="1">
        <v>291470</v>
      </c>
      <c r="I889" s="1">
        <v>315291</v>
      </c>
    </row>
    <row r="890" spans="1:9" x14ac:dyDescent="0.25">
      <c r="A890" s="1" t="s">
        <v>9</v>
      </c>
      <c r="B890" s="1" t="s">
        <v>53</v>
      </c>
      <c r="C890" s="1" t="s">
        <v>11</v>
      </c>
      <c r="D890" s="1" t="s">
        <v>12</v>
      </c>
      <c r="E890" s="1" t="s">
        <v>28</v>
      </c>
      <c r="F890" s="1">
        <v>183</v>
      </c>
      <c r="G890" s="1">
        <v>153</v>
      </c>
      <c r="H890" s="1">
        <v>109</v>
      </c>
      <c r="I890" s="1">
        <v>84</v>
      </c>
    </row>
    <row r="891" spans="1:9" x14ac:dyDescent="0.25">
      <c r="A891" s="1" t="s">
        <v>9</v>
      </c>
      <c r="B891" s="1" t="s">
        <v>53</v>
      </c>
      <c r="C891" s="1" t="s">
        <v>11</v>
      </c>
      <c r="D891" s="1" t="s">
        <v>14</v>
      </c>
      <c r="E891" s="1" t="s">
        <v>28</v>
      </c>
      <c r="F891" s="1">
        <v>15</v>
      </c>
      <c r="G891" s="1">
        <v>3</v>
      </c>
      <c r="H891" s="1">
        <v>0</v>
      </c>
      <c r="I891" s="1">
        <v>0</v>
      </c>
    </row>
    <row r="892" spans="1:9" x14ac:dyDescent="0.25">
      <c r="A892" s="1" t="s">
        <v>9</v>
      </c>
      <c r="B892" s="1" t="s">
        <v>53</v>
      </c>
      <c r="C892" s="1" t="s">
        <v>11</v>
      </c>
      <c r="D892" s="1" t="s">
        <v>12</v>
      </c>
      <c r="E892" s="1" t="s">
        <v>26</v>
      </c>
      <c r="F892" s="1">
        <v>149</v>
      </c>
      <c r="G892" s="1">
        <v>167</v>
      </c>
      <c r="H892" s="1">
        <v>149</v>
      </c>
      <c r="I892" s="1">
        <v>109</v>
      </c>
    </row>
    <row r="893" spans="1:9" x14ac:dyDescent="0.25">
      <c r="A893" s="1" t="s">
        <v>9</v>
      </c>
      <c r="B893" s="1" t="s">
        <v>53</v>
      </c>
      <c r="C893" s="1" t="s">
        <v>11</v>
      </c>
      <c r="D893" s="1" t="s">
        <v>14</v>
      </c>
      <c r="E893" s="1" t="s">
        <v>26</v>
      </c>
      <c r="F893" s="1">
        <v>17</v>
      </c>
      <c r="G893" s="1">
        <v>27</v>
      </c>
      <c r="H893" s="1">
        <v>28</v>
      </c>
      <c r="I893" s="1">
        <v>21</v>
      </c>
    </row>
    <row r="894" spans="1:9" x14ac:dyDescent="0.25">
      <c r="A894" s="1" t="s">
        <v>15</v>
      </c>
      <c r="B894" s="1" t="s">
        <v>53</v>
      </c>
      <c r="C894" s="1" t="s">
        <v>11</v>
      </c>
      <c r="D894" s="1" t="s">
        <v>12</v>
      </c>
      <c r="E894" s="1" t="s">
        <v>20</v>
      </c>
      <c r="F894" s="1">
        <v>36</v>
      </c>
      <c r="G894" s="1">
        <v>58</v>
      </c>
      <c r="H894" s="1">
        <v>0</v>
      </c>
      <c r="I894" s="1">
        <v>0</v>
      </c>
    </row>
    <row r="895" spans="1:9" x14ac:dyDescent="0.25">
      <c r="A895" s="1" t="s">
        <v>15</v>
      </c>
      <c r="B895" s="1" t="s">
        <v>53</v>
      </c>
      <c r="C895" s="1" t="s">
        <v>11</v>
      </c>
      <c r="D895" s="1" t="s">
        <v>14</v>
      </c>
      <c r="E895" s="1" t="s">
        <v>20</v>
      </c>
      <c r="F895" s="1">
        <v>5</v>
      </c>
      <c r="G895" s="1">
        <v>33</v>
      </c>
      <c r="H895" s="1">
        <v>0</v>
      </c>
      <c r="I895" s="1">
        <v>0</v>
      </c>
    </row>
    <row r="896" spans="1:9" x14ac:dyDescent="0.25">
      <c r="A896" s="1" t="s">
        <v>9</v>
      </c>
      <c r="B896" s="1" t="s">
        <v>53</v>
      </c>
      <c r="C896" s="1" t="s">
        <v>11</v>
      </c>
      <c r="D896" s="1" t="s">
        <v>12</v>
      </c>
      <c r="E896" s="1" t="s">
        <v>29</v>
      </c>
      <c r="F896" s="1">
        <v>1042</v>
      </c>
      <c r="G896" s="1">
        <v>1845</v>
      </c>
      <c r="H896" s="1">
        <v>18</v>
      </c>
      <c r="I896" s="1">
        <v>949</v>
      </c>
    </row>
    <row r="897" spans="1:9" x14ac:dyDescent="0.25">
      <c r="A897" s="1" t="s">
        <v>15</v>
      </c>
      <c r="B897" s="1" t="s">
        <v>53</v>
      </c>
      <c r="C897" s="1" t="s">
        <v>11</v>
      </c>
      <c r="D897" s="1" t="s">
        <v>12</v>
      </c>
      <c r="E897" s="1" t="s">
        <v>29</v>
      </c>
      <c r="F897" s="1">
        <v>2128</v>
      </c>
      <c r="G897" s="1">
        <v>1564</v>
      </c>
      <c r="H897" s="1">
        <v>3092</v>
      </c>
      <c r="I897" s="1">
        <v>1901</v>
      </c>
    </row>
    <row r="898" spans="1:9" x14ac:dyDescent="0.25">
      <c r="A898" s="1" t="s">
        <v>9</v>
      </c>
      <c r="B898" s="1" t="s">
        <v>53</v>
      </c>
      <c r="C898" s="1" t="s">
        <v>11</v>
      </c>
      <c r="D898" s="1" t="s">
        <v>14</v>
      </c>
      <c r="E898" s="1" t="s">
        <v>29</v>
      </c>
      <c r="F898" s="1">
        <v>464</v>
      </c>
      <c r="G898" s="1">
        <v>412</v>
      </c>
      <c r="H898" s="1">
        <v>4</v>
      </c>
      <c r="I898" s="1">
        <v>376</v>
      </c>
    </row>
    <row r="899" spans="1:9" x14ac:dyDescent="0.25">
      <c r="A899" s="1" t="s">
        <v>15</v>
      </c>
      <c r="B899" s="1" t="s">
        <v>53</v>
      </c>
      <c r="C899" s="1" t="s">
        <v>11</v>
      </c>
      <c r="D899" s="1" t="s">
        <v>14</v>
      </c>
      <c r="E899" s="1" t="s">
        <v>29</v>
      </c>
      <c r="F899" s="1">
        <v>863</v>
      </c>
      <c r="G899" s="1">
        <v>1059</v>
      </c>
      <c r="H899" s="1">
        <v>1495</v>
      </c>
      <c r="I899" s="1">
        <v>690</v>
      </c>
    </row>
    <row r="900" spans="1:9" x14ac:dyDescent="0.25">
      <c r="A900" s="1" t="s">
        <v>9</v>
      </c>
      <c r="B900" s="1" t="s">
        <v>53</v>
      </c>
      <c r="C900" s="1" t="s">
        <v>11</v>
      </c>
      <c r="D900" s="1" t="s">
        <v>12</v>
      </c>
      <c r="E900" s="1" t="s">
        <v>41</v>
      </c>
      <c r="F900" s="1">
        <v>16412</v>
      </c>
      <c r="G900" s="1">
        <v>14663</v>
      </c>
      <c r="H900" s="1">
        <v>13998</v>
      </c>
      <c r="I900" s="1">
        <v>14895</v>
      </c>
    </row>
    <row r="901" spans="1:9" x14ac:dyDescent="0.25">
      <c r="A901" s="1" t="s">
        <v>15</v>
      </c>
      <c r="B901" s="1" t="s">
        <v>53</v>
      </c>
      <c r="C901" s="1" t="s">
        <v>11</v>
      </c>
      <c r="D901" s="1" t="s">
        <v>12</v>
      </c>
      <c r="E901" s="1" t="s">
        <v>41</v>
      </c>
      <c r="F901" s="1">
        <v>136867</v>
      </c>
      <c r="G901" s="1">
        <v>140246</v>
      </c>
      <c r="H901" s="1">
        <v>142956</v>
      </c>
      <c r="I901" s="1">
        <v>167221</v>
      </c>
    </row>
    <row r="902" spans="1:9" x14ac:dyDescent="0.25">
      <c r="A902" s="1" t="s">
        <v>9</v>
      </c>
      <c r="B902" s="1" t="s">
        <v>53</v>
      </c>
      <c r="C902" s="1" t="s">
        <v>11</v>
      </c>
      <c r="D902" s="1" t="s">
        <v>14</v>
      </c>
      <c r="E902" s="1" t="s">
        <v>41</v>
      </c>
      <c r="F902" s="1">
        <v>3724</v>
      </c>
      <c r="G902" s="1">
        <v>3829</v>
      </c>
      <c r="H902" s="1">
        <v>4269</v>
      </c>
      <c r="I902" s="1">
        <v>5009</v>
      </c>
    </row>
    <row r="903" spans="1:9" x14ac:dyDescent="0.25">
      <c r="A903" s="1" t="s">
        <v>15</v>
      </c>
      <c r="B903" s="1" t="s">
        <v>53</v>
      </c>
      <c r="C903" s="1" t="s">
        <v>11</v>
      </c>
      <c r="D903" s="1" t="s">
        <v>14</v>
      </c>
      <c r="E903" s="1" t="s">
        <v>41</v>
      </c>
      <c r="F903" s="1">
        <v>59980</v>
      </c>
      <c r="G903" s="1">
        <v>61499</v>
      </c>
      <c r="H903" s="1">
        <v>64412</v>
      </c>
      <c r="I903" s="1">
        <v>82828</v>
      </c>
    </row>
    <row r="904" spans="1:9" x14ac:dyDescent="0.25">
      <c r="A904" s="1" t="s">
        <v>9</v>
      </c>
      <c r="B904" s="1" t="s">
        <v>53</v>
      </c>
      <c r="C904" s="1" t="s">
        <v>11</v>
      </c>
      <c r="D904" s="1" t="s">
        <v>12</v>
      </c>
      <c r="E904" s="1" t="s">
        <v>15</v>
      </c>
      <c r="F904" s="1">
        <v>73</v>
      </c>
      <c r="G904" s="1">
        <v>877</v>
      </c>
      <c r="H904" s="1">
        <v>677</v>
      </c>
      <c r="I904" s="1">
        <v>488</v>
      </c>
    </row>
    <row r="905" spans="1:9" x14ac:dyDescent="0.25">
      <c r="A905" s="1" t="s">
        <v>9</v>
      </c>
      <c r="B905" s="1" t="s">
        <v>53</v>
      </c>
      <c r="C905" s="1" t="s">
        <v>11</v>
      </c>
      <c r="D905" s="1" t="s">
        <v>14</v>
      </c>
      <c r="E905" s="1" t="s">
        <v>15</v>
      </c>
      <c r="F905" s="1">
        <v>89</v>
      </c>
      <c r="G905" s="1">
        <v>1269</v>
      </c>
      <c r="H905" s="1">
        <v>1083</v>
      </c>
      <c r="I905" s="1">
        <v>774</v>
      </c>
    </row>
    <row r="906" spans="1:9" x14ac:dyDescent="0.25">
      <c r="A906" s="1" t="s">
        <v>9</v>
      </c>
      <c r="B906" s="1" t="s">
        <v>53</v>
      </c>
      <c r="C906" s="1" t="s">
        <v>11</v>
      </c>
      <c r="D906" s="1" t="s">
        <v>12</v>
      </c>
      <c r="E906" s="1" t="s">
        <v>40</v>
      </c>
      <c r="F906" s="1">
        <v>33440</v>
      </c>
      <c r="G906" s="1">
        <v>37294</v>
      </c>
      <c r="H906" s="1">
        <v>38709</v>
      </c>
      <c r="I906" s="1">
        <v>36882</v>
      </c>
    </row>
    <row r="907" spans="1:9" x14ac:dyDescent="0.25">
      <c r="A907" s="1" t="s">
        <v>9</v>
      </c>
      <c r="B907" s="1" t="s">
        <v>53</v>
      </c>
      <c r="C907" s="1" t="s">
        <v>11</v>
      </c>
      <c r="D907" s="1" t="s">
        <v>14</v>
      </c>
      <c r="E907" s="1" t="s">
        <v>40</v>
      </c>
      <c r="F907" s="1">
        <v>7604</v>
      </c>
      <c r="G907" s="1">
        <v>8343</v>
      </c>
      <c r="H907" s="1">
        <v>8672</v>
      </c>
      <c r="I907" s="1">
        <v>8114</v>
      </c>
    </row>
    <row r="908" spans="1:9" x14ac:dyDescent="0.25">
      <c r="A908" s="1" t="s">
        <v>15</v>
      </c>
      <c r="B908" s="1" t="s">
        <v>53</v>
      </c>
      <c r="C908" s="1" t="s">
        <v>11</v>
      </c>
      <c r="D908" s="1" t="s">
        <v>12</v>
      </c>
      <c r="E908" s="1" t="s">
        <v>39</v>
      </c>
      <c r="F908" s="1">
        <v>16</v>
      </c>
      <c r="G908" s="1">
        <v>33</v>
      </c>
      <c r="H908" s="1">
        <v>42</v>
      </c>
      <c r="I908" s="1">
        <v>36</v>
      </c>
    </row>
    <row r="909" spans="1:9" x14ac:dyDescent="0.25">
      <c r="A909" s="1" t="s">
        <v>9</v>
      </c>
      <c r="B909" s="1" t="s">
        <v>53</v>
      </c>
      <c r="C909" s="1" t="s">
        <v>11</v>
      </c>
      <c r="D909" s="1" t="s">
        <v>12</v>
      </c>
      <c r="E909" s="1" t="s">
        <v>39</v>
      </c>
      <c r="F909" s="1">
        <v>4595</v>
      </c>
      <c r="G909" s="1">
        <v>7141</v>
      </c>
      <c r="H909" s="1">
        <v>7846</v>
      </c>
      <c r="I909" s="1">
        <v>7794</v>
      </c>
    </row>
    <row r="910" spans="1:9" x14ac:dyDescent="0.25">
      <c r="A910" s="1" t="s">
        <v>15</v>
      </c>
      <c r="B910" s="1" t="s">
        <v>53</v>
      </c>
      <c r="C910" s="1" t="s">
        <v>11</v>
      </c>
      <c r="D910" s="1" t="s">
        <v>14</v>
      </c>
      <c r="E910" s="1" t="s">
        <v>39</v>
      </c>
      <c r="F910" s="1">
        <v>46</v>
      </c>
      <c r="G910" s="1">
        <v>55</v>
      </c>
      <c r="H910" s="1">
        <v>61</v>
      </c>
      <c r="I910" s="1">
        <v>62</v>
      </c>
    </row>
    <row r="911" spans="1:9" x14ac:dyDescent="0.25">
      <c r="A911" s="1" t="s">
        <v>9</v>
      </c>
      <c r="B911" s="1" t="s">
        <v>53</v>
      </c>
      <c r="C911" s="1" t="s">
        <v>11</v>
      </c>
      <c r="D911" s="1" t="s">
        <v>14</v>
      </c>
      <c r="E911" s="1" t="s">
        <v>39</v>
      </c>
      <c r="F911" s="1">
        <v>4205</v>
      </c>
      <c r="G911" s="1">
        <v>5551</v>
      </c>
      <c r="H911" s="1">
        <v>5721</v>
      </c>
      <c r="I911" s="1">
        <v>5464</v>
      </c>
    </row>
    <row r="912" spans="1:9" x14ac:dyDescent="0.25">
      <c r="A912" s="1" t="s">
        <v>9</v>
      </c>
      <c r="B912" s="1" t="s">
        <v>53</v>
      </c>
      <c r="C912" s="1" t="s">
        <v>11</v>
      </c>
      <c r="D912" s="1" t="s">
        <v>12</v>
      </c>
      <c r="E912" s="1" t="s">
        <v>30</v>
      </c>
      <c r="F912" s="1">
        <v>362</v>
      </c>
      <c r="G912" s="1">
        <v>457</v>
      </c>
      <c r="H912" s="1">
        <v>508</v>
      </c>
      <c r="I912" s="1">
        <v>533</v>
      </c>
    </row>
    <row r="913" spans="1:9" x14ac:dyDescent="0.25">
      <c r="A913" s="1" t="s">
        <v>15</v>
      </c>
      <c r="B913" s="1" t="s">
        <v>53</v>
      </c>
      <c r="C913" s="1" t="s">
        <v>11</v>
      </c>
      <c r="D913" s="1" t="s">
        <v>12</v>
      </c>
      <c r="E913" s="1" t="s">
        <v>30</v>
      </c>
      <c r="F913" s="1">
        <v>1690</v>
      </c>
      <c r="G913" s="1">
        <v>1439</v>
      </c>
      <c r="H913" s="1">
        <v>1340</v>
      </c>
      <c r="I913" s="1">
        <v>1445</v>
      </c>
    </row>
    <row r="914" spans="1:9" x14ac:dyDescent="0.25">
      <c r="A914" s="1" t="s">
        <v>15</v>
      </c>
      <c r="B914" s="1" t="s">
        <v>53</v>
      </c>
      <c r="C914" s="1" t="s">
        <v>11</v>
      </c>
      <c r="D914" s="1" t="s">
        <v>14</v>
      </c>
      <c r="E914" s="1" t="s">
        <v>30</v>
      </c>
      <c r="F914" s="1">
        <v>282</v>
      </c>
      <c r="G914" s="1">
        <v>265</v>
      </c>
      <c r="H914" s="1">
        <v>282</v>
      </c>
      <c r="I914" s="1">
        <v>344</v>
      </c>
    </row>
    <row r="915" spans="1:9" x14ac:dyDescent="0.25">
      <c r="A915" s="1" t="s">
        <v>9</v>
      </c>
      <c r="B915" s="1" t="s">
        <v>53</v>
      </c>
      <c r="C915" s="1" t="s">
        <v>11</v>
      </c>
      <c r="D915" s="1" t="s">
        <v>14</v>
      </c>
      <c r="E915" s="1" t="s">
        <v>30</v>
      </c>
      <c r="F915" s="1">
        <v>511</v>
      </c>
      <c r="G915" s="1">
        <v>597</v>
      </c>
      <c r="H915" s="1">
        <v>674</v>
      </c>
      <c r="I915" s="1">
        <v>741</v>
      </c>
    </row>
    <row r="916" spans="1:9" x14ac:dyDescent="0.25">
      <c r="A916" s="1" t="s">
        <v>9</v>
      </c>
      <c r="B916" s="1" t="s">
        <v>54</v>
      </c>
      <c r="C916" s="1" t="s">
        <v>11</v>
      </c>
      <c r="D916" s="1" t="s">
        <v>12</v>
      </c>
      <c r="E916" s="1" t="s">
        <v>13</v>
      </c>
      <c r="F916" s="1">
        <v>7933</v>
      </c>
      <c r="G916" s="1">
        <v>8161</v>
      </c>
      <c r="H916" s="1">
        <v>7662</v>
      </c>
      <c r="I916" s="1">
        <v>7553</v>
      </c>
    </row>
    <row r="917" spans="1:9" x14ac:dyDescent="0.25">
      <c r="A917" s="1" t="s">
        <v>9</v>
      </c>
      <c r="B917" s="1" t="s">
        <v>54</v>
      </c>
      <c r="C917" s="1" t="s">
        <v>11</v>
      </c>
      <c r="D917" s="1" t="s">
        <v>14</v>
      </c>
      <c r="E917" s="1" t="s">
        <v>13</v>
      </c>
      <c r="F917" s="1">
        <v>5681</v>
      </c>
      <c r="G917" s="1">
        <v>5692</v>
      </c>
      <c r="H917" s="1">
        <v>5800</v>
      </c>
      <c r="I917" s="1">
        <v>5798</v>
      </c>
    </row>
    <row r="918" spans="1:9" x14ac:dyDescent="0.25">
      <c r="A918" s="1" t="s">
        <v>9</v>
      </c>
      <c r="B918" s="1" t="s">
        <v>54</v>
      </c>
      <c r="C918" s="1" t="s">
        <v>11</v>
      </c>
      <c r="D918" s="1" t="s">
        <v>12</v>
      </c>
      <c r="E918" s="1" t="s">
        <v>48</v>
      </c>
      <c r="F918" s="1">
        <v>4721</v>
      </c>
      <c r="G918" s="1">
        <v>4741</v>
      </c>
      <c r="H918" s="1">
        <v>4766</v>
      </c>
      <c r="I918" s="1">
        <v>4441</v>
      </c>
    </row>
    <row r="919" spans="1:9" x14ac:dyDescent="0.25">
      <c r="A919" s="1" t="s">
        <v>15</v>
      </c>
      <c r="B919" s="1" t="s">
        <v>54</v>
      </c>
      <c r="C919" s="1" t="s">
        <v>11</v>
      </c>
      <c r="D919" s="1" t="s">
        <v>12</v>
      </c>
      <c r="E919" s="1" t="s">
        <v>48</v>
      </c>
      <c r="F919" s="1">
        <v>5101</v>
      </c>
      <c r="G919" s="1">
        <v>5238</v>
      </c>
      <c r="H919" s="1">
        <v>5268</v>
      </c>
      <c r="I919" s="1">
        <v>5623</v>
      </c>
    </row>
    <row r="920" spans="1:9" x14ac:dyDescent="0.25">
      <c r="A920" s="1" t="s">
        <v>9</v>
      </c>
      <c r="B920" s="1" t="s">
        <v>54</v>
      </c>
      <c r="C920" s="1" t="s">
        <v>11</v>
      </c>
      <c r="D920" s="1" t="s">
        <v>14</v>
      </c>
      <c r="E920" s="1" t="s">
        <v>48</v>
      </c>
      <c r="F920" s="1">
        <v>734</v>
      </c>
      <c r="G920" s="1">
        <v>703</v>
      </c>
      <c r="H920" s="1">
        <v>704</v>
      </c>
      <c r="I920" s="1">
        <v>652</v>
      </c>
    </row>
    <row r="921" spans="1:9" x14ac:dyDescent="0.25">
      <c r="A921" s="1" t="s">
        <v>15</v>
      </c>
      <c r="B921" s="1" t="s">
        <v>54</v>
      </c>
      <c r="C921" s="1" t="s">
        <v>11</v>
      </c>
      <c r="D921" s="1" t="s">
        <v>14</v>
      </c>
      <c r="E921" s="1" t="s">
        <v>48</v>
      </c>
      <c r="F921" s="1">
        <v>3841</v>
      </c>
      <c r="G921" s="1">
        <v>3853</v>
      </c>
      <c r="H921" s="1">
        <v>3963</v>
      </c>
      <c r="I921" s="1">
        <v>4426</v>
      </c>
    </row>
    <row r="922" spans="1:9" x14ac:dyDescent="0.25">
      <c r="A922" s="1" t="s">
        <v>9</v>
      </c>
      <c r="B922" s="1" t="s">
        <v>54</v>
      </c>
      <c r="C922" s="1" t="s">
        <v>11</v>
      </c>
      <c r="D922" s="1" t="s">
        <v>12</v>
      </c>
      <c r="E922" s="1" t="s">
        <v>31</v>
      </c>
      <c r="F922" s="1">
        <v>473</v>
      </c>
      <c r="G922" s="1">
        <v>4532</v>
      </c>
      <c r="H922" s="1">
        <v>4153</v>
      </c>
      <c r="I922" s="1">
        <v>4550</v>
      </c>
    </row>
    <row r="923" spans="1:9" x14ac:dyDescent="0.25">
      <c r="A923" s="1" t="s">
        <v>15</v>
      </c>
      <c r="B923" s="1" t="s">
        <v>54</v>
      </c>
      <c r="C923" s="1" t="s">
        <v>11</v>
      </c>
      <c r="D923" s="1" t="s">
        <v>12</v>
      </c>
      <c r="E923" s="1" t="s">
        <v>31</v>
      </c>
      <c r="F923" s="1">
        <v>1898</v>
      </c>
      <c r="G923" s="1">
        <v>1259</v>
      </c>
      <c r="H923" s="1">
        <v>1224</v>
      </c>
      <c r="I923" s="1">
        <v>1184</v>
      </c>
    </row>
    <row r="924" spans="1:9" x14ac:dyDescent="0.25">
      <c r="A924" s="1" t="s">
        <v>9</v>
      </c>
      <c r="B924" s="1" t="s">
        <v>54</v>
      </c>
      <c r="C924" s="1" t="s">
        <v>11</v>
      </c>
      <c r="D924" s="1" t="s">
        <v>14</v>
      </c>
      <c r="E924" s="1" t="s">
        <v>31</v>
      </c>
      <c r="F924" s="1">
        <v>244</v>
      </c>
      <c r="G924" s="1">
        <v>2776</v>
      </c>
      <c r="H924" s="1">
        <v>2564</v>
      </c>
      <c r="I924" s="1">
        <v>2963</v>
      </c>
    </row>
    <row r="925" spans="1:9" x14ac:dyDescent="0.25">
      <c r="A925" s="1" t="s">
        <v>15</v>
      </c>
      <c r="B925" s="1" t="s">
        <v>54</v>
      </c>
      <c r="C925" s="1" t="s">
        <v>11</v>
      </c>
      <c r="D925" s="1" t="s">
        <v>14</v>
      </c>
      <c r="E925" s="1" t="s">
        <v>31</v>
      </c>
      <c r="F925" s="1">
        <v>1110</v>
      </c>
      <c r="G925" s="1">
        <v>1114</v>
      </c>
      <c r="H925" s="1">
        <v>1065</v>
      </c>
      <c r="I925" s="1">
        <v>1210</v>
      </c>
    </row>
    <row r="926" spans="1:9" x14ac:dyDescent="0.25">
      <c r="A926" s="1" t="s">
        <v>15</v>
      </c>
      <c r="B926" s="1" t="s">
        <v>54</v>
      </c>
      <c r="C926" s="1" t="s">
        <v>11</v>
      </c>
      <c r="D926" s="1" t="s">
        <v>12</v>
      </c>
      <c r="E926" s="1" t="s">
        <v>21</v>
      </c>
      <c r="F926" s="1">
        <v>112</v>
      </c>
      <c r="G926" s="1">
        <v>50</v>
      </c>
      <c r="H926" s="1">
        <v>118</v>
      </c>
      <c r="I926" s="1">
        <v>40</v>
      </c>
    </row>
    <row r="927" spans="1:9" x14ac:dyDescent="0.25">
      <c r="A927" s="1" t="s">
        <v>9</v>
      </c>
      <c r="B927" s="1" t="s">
        <v>54</v>
      </c>
      <c r="C927" s="1" t="s">
        <v>11</v>
      </c>
      <c r="D927" s="1" t="s">
        <v>12</v>
      </c>
      <c r="E927" s="1" t="s">
        <v>21</v>
      </c>
      <c r="F927" s="1">
        <v>1238</v>
      </c>
      <c r="G927" s="1">
        <v>1442</v>
      </c>
      <c r="H927" s="1">
        <v>1440</v>
      </c>
      <c r="I927" s="1">
        <v>1769</v>
      </c>
    </row>
    <row r="928" spans="1:9" x14ac:dyDescent="0.25">
      <c r="A928" s="1" t="s">
        <v>15</v>
      </c>
      <c r="B928" s="1" t="s">
        <v>54</v>
      </c>
      <c r="C928" s="1" t="s">
        <v>11</v>
      </c>
      <c r="D928" s="1" t="s">
        <v>14</v>
      </c>
      <c r="E928" s="1" t="s">
        <v>21</v>
      </c>
      <c r="F928" s="1">
        <v>133</v>
      </c>
      <c r="G928" s="1">
        <v>65</v>
      </c>
      <c r="H928" s="1">
        <v>160</v>
      </c>
      <c r="I928" s="1">
        <v>105</v>
      </c>
    </row>
    <row r="929" spans="1:9" x14ac:dyDescent="0.25">
      <c r="A929" s="1" t="s">
        <v>9</v>
      </c>
      <c r="B929" s="1" t="s">
        <v>54</v>
      </c>
      <c r="C929" s="1" t="s">
        <v>11</v>
      </c>
      <c r="D929" s="1" t="s">
        <v>14</v>
      </c>
      <c r="E929" s="1" t="s">
        <v>21</v>
      </c>
      <c r="F929" s="1">
        <v>1934</v>
      </c>
      <c r="G929" s="1">
        <v>1343</v>
      </c>
      <c r="H929" s="1">
        <v>996</v>
      </c>
      <c r="I929" s="1">
        <v>1165</v>
      </c>
    </row>
    <row r="930" spans="1:9" x14ac:dyDescent="0.25">
      <c r="A930" s="1" t="s">
        <v>9</v>
      </c>
      <c r="B930" s="1" t="s">
        <v>54</v>
      </c>
      <c r="C930" s="1" t="s">
        <v>11</v>
      </c>
      <c r="D930" s="1" t="s">
        <v>12</v>
      </c>
      <c r="E930" s="1" t="s">
        <v>37</v>
      </c>
      <c r="F930" s="1">
        <v>149</v>
      </c>
      <c r="G930" s="1">
        <v>122</v>
      </c>
      <c r="H930" s="1">
        <v>106</v>
      </c>
      <c r="I930" s="1">
        <v>101</v>
      </c>
    </row>
    <row r="931" spans="1:9" x14ac:dyDescent="0.25">
      <c r="A931" s="1" t="s">
        <v>9</v>
      </c>
      <c r="B931" s="1" t="s">
        <v>54</v>
      </c>
      <c r="C931" s="1" t="s">
        <v>11</v>
      </c>
      <c r="D931" s="1" t="s">
        <v>14</v>
      </c>
      <c r="E931" s="1" t="s">
        <v>37</v>
      </c>
      <c r="F931" s="1">
        <v>46</v>
      </c>
      <c r="G931" s="1">
        <v>54</v>
      </c>
      <c r="H931" s="1">
        <v>48</v>
      </c>
      <c r="I931" s="1">
        <v>35</v>
      </c>
    </row>
    <row r="932" spans="1:9" x14ac:dyDescent="0.25">
      <c r="A932" s="1" t="s">
        <v>9</v>
      </c>
      <c r="B932" s="1" t="s">
        <v>54</v>
      </c>
      <c r="C932" s="1" t="s">
        <v>11</v>
      </c>
      <c r="D932" s="1" t="s">
        <v>12</v>
      </c>
      <c r="E932" s="1" t="s">
        <v>43</v>
      </c>
      <c r="F932" s="1">
        <v>17</v>
      </c>
      <c r="G932" s="1">
        <v>20</v>
      </c>
      <c r="H932" s="1">
        <v>31</v>
      </c>
      <c r="I932" s="1">
        <v>60</v>
      </c>
    </row>
    <row r="933" spans="1:9" x14ac:dyDescent="0.25">
      <c r="A933" s="1" t="s">
        <v>9</v>
      </c>
      <c r="B933" s="1" t="s">
        <v>54</v>
      </c>
      <c r="C933" s="1" t="s">
        <v>11</v>
      </c>
      <c r="D933" s="1" t="s">
        <v>14</v>
      </c>
      <c r="E933" s="1" t="s">
        <v>43</v>
      </c>
      <c r="F933" s="1">
        <v>54</v>
      </c>
      <c r="G933" s="1">
        <v>33</v>
      </c>
      <c r="H933" s="1">
        <v>23</v>
      </c>
      <c r="I933" s="1">
        <v>14</v>
      </c>
    </row>
    <row r="934" spans="1:9" x14ac:dyDescent="0.25">
      <c r="A934" s="1" t="s">
        <v>15</v>
      </c>
      <c r="B934" s="1" t="s">
        <v>54</v>
      </c>
      <c r="C934" s="1" t="s">
        <v>11</v>
      </c>
      <c r="D934" s="1" t="s">
        <v>12</v>
      </c>
      <c r="E934" s="1" t="s">
        <v>34</v>
      </c>
      <c r="F934" s="1">
        <v>144</v>
      </c>
      <c r="G934" s="1">
        <v>233</v>
      </c>
      <c r="H934" s="1">
        <v>155</v>
      </c>
      <c r="I934" s="1">
        <v>143</v>
      </c>
    </row>
    <row r="935" spans="1:9" x14ac:dyDescent="0.25">
      <c r="A935" s="1" t="s">
        <v>9</v>
      </c>
      <c r="B935" s="1" t="s">
        <v>54</v>
      </c>
      <c r="C935" s="1" t="s">
        <v>11</v>
      </c>
      <c r="D935" s="1" t="s">
        <v>12</v>
      </c>
      <c r="E935" s="1" t="s">
        <v>34</v>
      </c>
      <c r="F935" s="1">
        <v>940</v>
      </c>
      <c r="G935" s="1">
        <v>1048</v>
      </c>
      <c r="H935" s="1">
        <v>1024</v>
      </c>
      <c r="I935" s="1">
        <v>817</v>
      </c>
    </row>
    <row r="936" spans="1:9" x14ac:dyDescent="0.25">
      <c r="A936" s="1" t="s">
        <v>15</v>
      </c>
      <c r="B936" s="1" t="s">
        <v>54</v>
      </c>
      <c r="C936" s="1" t="s">
        <v>11</v>
      </c>
      <c r="D936" s="1" t="s">
        <v>14</v>
      </c>
      <c r="E936" s="1" t="s">
        <v>34</v>
      </c>
      <c r="F936" s="1">
        <v>13</v>
      </c>
      <c r="G936" s="1">
        <v>28</v>
      </c>
      <c r="H936" s="1">
        <v>7</v>
      </c>
      <c r="I936" s="1">
        <v>16</v>
      </c>
    </row>
    <row r="937" spans="1:9" x14ac:dyDescent="0.25">
      <c r="A937" s="1" t="s">
        <v>9</v>
      </c>
      <c r="B937" s="1" t="s">
        <v>54</v>
      </c>
      <c r="C937" s="1" t="s">
        <v>11</v>
      </c>
      <c r="D937" s="1" t="s">
        <v>14</v>
      </c>
      <c r="E937" s="1" t="s">
        <v>34</v>
      </c>
      <c r="F937" s="1">
        <v>291</v>
      </c>
      <c r="G937" s="1">
        <v>451</v>
      </c>
      <c r="H937" s="1">
        <v>441</v>
      </c>
      <c r="I937" s="1">
        <v>131</v>
      </c>
    </row>
    <row r="938" spans="1:9" x14ac:dyDescent="0.25">
      <c r="A938" s="1" t="s">
        <v>15</v>
      </c>
      <c r="B938" s="1" t="s">
        <v>54</v>
      </c>
      <c r="C938" s="1" t="s">
        <v>11</v>
      </c>
      <c r="D938" s="1" t="s">
        <v>12</v>
      </c>
      <c r="E938" s="1" t="s">
        <v>45</v>
      </c>
      <c r="F938" s="1">
        <v>3103</v>
      </c>
      <c r="G938" s="1">
        <v>2261</v>
      </c>
      <c r="H938" s="1">
        <v>1370</v>
      </c>
      <c r="I938" s="1">
        <v>970</v>
      </c>
    </row>
    <row r="939" spans="1:9" x14ac:dyDescent="0.25">
      <c r="A939" s="1" t="s">
        <v>9</v>
      </c>
      <c r="B939" s="1" t="s">
        <v>54</v>
      </c>
      <c r="C939" s="1" t="s">
        <v>11</v>
      </c>
      <c r="D939" s="1" t="s">
        <v>12</v>
      </c>
      <c r="E939" s="1" t="s">
        <v>45</v>
      </c>
      <c r="F939" s="1">
        <v>34956</v>
      </c>
      <c r="G939" s="1">
        <v>35389</v>
      </c>
      <c r="H939" s="1">
        <v>34673</v>
      </c>
      <c r="I939" s="1">
        <v>33887</v>
      </c>
    </row>
    <row r="940" spans="1:9" x14ac:dyDescent="0.25">
      <c r="A940" s="1" t="s">
        <v>15</v>
      </c>
      <c r="B940" s="1" t="s">
        <v>54</v>
      </c>
      <c r="C940" s="1" t="s">
        <v>11</v>
      </c>
      <c r="D940" s="1" t="s">
        <v>14</v>
      </c>
      <c r="E940" s="1" t="s">
        <v>45</v>
      </c>
      <c r="F940" s="1">
        <v>2188</v>
      </c>
      <c r="G940" s="1">
        <v>1797</v>
      </c>
      <c r="H940" s="1">
        <v>1397</v>
      </c>
      <c r="I940" s="1">
        <v>873</v>
      </c>
    </row>
    <row r="941" spans="1:9" x14ac:dyDescent="0.25">
      <c r="A941" s="1" t="s">
        <v>9</v>
      </c>
      <c r="B941" s="1" t="s">
        <v>54</v>
      </c>
      <c r="C941" s="1" t="s">
        <v>11</v>
      </c>
      <c r="D941" s="1" t="s">
        <v>14</v>
      </c>
      <c r="E941" s="1" t="s">
        <v>45</v>
      </c>
      <c r="F941" s="1">
        <v>41375</v>
      </c>
      <c r="G941" s="1">
        <v>40200</v>
      </c>
      <c r="H941" s="1">
        <v>37920</v>
      </c>
      <c r="I941" s="1">
        <v>34623</v>
      </c>
    </row>
    <row r="942" spans="1:9" x14ac:dyDescent="0.25">
      <c r="A942" s="1" t="s">
        <v>9</v>
      </c>
      <c r="B942" s="1" t="s">
        <v>54</v>
      </c>
      <c r="C942" s="1" t="s">
        <v>11</v>
      </c>
      <c r="D942" s="1" t="s">
        <v>12</v>
      </c>
      <c r="E942" s="1" t="s">
        <v>46</v>
      </c>
      <c r="F942" s="1">
        <v>89989</v>
      </c>
      <c r="G942" s="1">
        <v>90277</v>
      </c>
      <c r="H942" s="1">
        <v>93397</v>
      </c>
      <c r="I942" s="1">
        <v>96200</v>
      </c>
    </row>
    <row r="943" spans="1:9" x14ac:dyDescent="0.25">
      <c r="A943" s="1" t="s">
        <v>9</v>
      </c>
      <c r="B943" s="1" t="s">
        <v>54</v>
      </c>
      <c r="C943" s="1" t="s">
        <v>11</v>
      </c>
      <c r="D943" s="1" t="s">
        <v>14</v>
      </c>
      <c r="E943" s="1" t="s">
        <v>46</v>
      </c>
      <c r="F943" s="1">
        <v>71266</v>
      </c>
      <c r="G943" s="1">
        <v>69678</v>
      </c>
      <c r="H943" s="1">
        <v>72353</v>
      </c>
      <c r="I943" s="1">
        <v>72563</v>
      </c>
    </row>
    <row r="944" spans="1:9" x14ac:dyDescent="0.25">
      <c r="A944" s="1" t="s">
        <v>15</v>
      </c>
      <c r="B944" s="1" t="s">
        <v>54</v>
      </c>
      <c r="C944" s="1" t="s">
        <v>11</v>
      </c>
      <c r="D944" s="1" t="s">
        <v>12</v>
      </c>
      <c r="E944" s="1" t="s">
        <v>35</v>
      </c>
      <c r="F944" s="1">
        <v>563</v>
      </c>
      <c r="G944" s="1">
        <v>943</v>
      </c>
      <c r="H944" s="1">
        <v>3469</v>
      </c>
      <c r="I944" s="1">
        <v>5571</v>
      </c>
    </row>
    <row r="945" spans="1:9" x14ac:dyDescent="0.25">
      <c r="A945" s="1" t="s">
        <v>9</v>
      </c>
      <c r="B945" s="1" t="s">
        <v>54</v>
      </c>
      <c r="C945" s="1" t="s">
        <v>11</v>
      </c>
      <c r="D945" s="1" t="s">
        <v>12</v>
      </c>
      <c r="E945" s="1" t="s">
        <v>35</v>
      </c>
      <c r="F945" s="1">
        <v>621</v>
      </c>
      <c r="G945" s="1">
        <v>948</v>
      </c>
      <c r="H945" s="1">
        <v>3462</v>
      </c>
      <c r="I945" s="1">
        <v>8151</v>
      </c>
    </row>
    <row r="946" spans="1:9" x14ac:dyDescent="0.25">
      <c r="A946" s="1" t="s">
        <v>15</v>
      </c>
      <c r="B946" s="1" t="s">
        <v>54</v>
      </c>
      <c r="C946" s="1" t="s">
        <v>11</v>
      </c>
      <c r="D946" s="1" t="s">
        <v>14</v>
      </c>
      <c r="E946" s="1" t="s">
        <v>35</v>
      </c>
      <c r="F946" s="1">
        <v>232</v>
      </c>
      <c r="G946" s="1">
        <v>349</v>
      </c>
      <c r="H946" s="1">
        <v>1425</v>
      </c>
      <c r="I946" s="1">
        <v>2614</v>
      </c>
    </row>
    <row r="947" spans="1:9" x14ac:dyDescent="0.25">
      <c r="A947" s="1" t="s">
        <v>9</v>
      </c>
      <c r="B947" s="1" t="s">
        <v>54</v>
      </c>
      <c r="C947" s="1" t="s">
        <v>11</v>
      </c>
      <c r="D947" s="1" t="s">
        <v>14</v>
      </c>
      <c r="E947" s="1" t="s">
        <v>35</v>
      </c>
      <c r="F947" s="1">
        <v>361</v>
      </c>
      <c r="G947" s="1">
        <v>493</v>
      </c>
      <c r="H947" s="1">
        <v>1757</v>
      </c>
      <c r="I947" s="1">
        <v>4520</v>
      </c>
    </row>
    <row r="948" spans="1:9" x14ac:dyDescent="0.25">
      <c r="A948" s="1" t="s">
        <v>15</v>
      </c>
      <c r="B948" s="1" t="s">
        <v>54</v>
      </c>
      <c r="C948" s="1" t="s">
        <v>11</v>
      </c>
      <c r="D948" s="1" t="s">
        <v>12</v>
      </c>
      <c r="E948" s="1" t="s">
        <v>19</v>
      </c>
      <c r="F948" s="1">
        <v>24</v>
      </c>
      <c r="G948" s="1">
        <v>110</v>
      </c>
      <c r="H948" s="1">
        <v>1289</v>
      </c>
      <c r="I948" s="1">
        <v>0</v>
      </c>
    </row>
    <row r="949" spans="1:9" x14ac:dyDescent="0.25">
      <c r="A949" s="1" t="s">
        <v>9</v>
      </c>
      <c r="B949" s="1" t="s">
        <v>54</v>
      </c>
      <c r="C949" s="1" t="s">
        <v>11</v>
      </c>
      <c r="D949" s="1" t="s">
        <v>12</v>
      </c>
      <c r="E949" s="1" t="s">
        <v>19</v>
      </c>
      <c r="F949" s="1">
        <v>107</v>
      </c>
      <c r="G949" s="1">
        <v>135</v>
      </c>
      <c r="H949" s="1">
        <v>38</v>
      </c>
      <c r="I949" s="1">
        <v>0</v>
      </c>
    </row>
    <row r="950" spans="1:9" x14ac:dyDescent="0.25">
      <c r="A950" s="1" t="s">
        <v>15</v>
      </c>
      <c r="B950" s="1" t="s">
        <v>54</v>
      </c>
      <c r="C950" s="1" t="s">
        <v>11</v>
      </c>
      <c r="D950" s="1" t="s">
        <v>14</v>
      </c>
      <c r="E950" s="1" t="s">
        <v>19</v>
      </c>
      <c r="F950" s="1">
        <v>20</v>
      </c>
      <c r="G950" s="1">
        <v>69</v>
      </c>
      <c r="H950" s="1">
        <v>489</v>
      </c>
      <c r="I950" s="1">
        <v>0</v>
      </c>
    </row>
    <row r="951" spans="1:9" x14ac:dyDescent="0.25">
      <c r="A951" s="1" t="s">
        <v>9</v>
      </c>
      <c r="B951" s="1" t="s">
        <v>54</v>
      </c>
      <c r="C951" s="1" t="s">
        <v>11</v>
      </c>
      <c r="D951" s="1" t="s">
        <v>14</v>
      </c>
      <c r="E951" s="1" t="s">
        <v>19</v>
      </c>
      <c r="F951" s="1">
        <v>164</v>
      </c>
      <c r="G951" s="1">
        <v>243</v>
      </c>
      <c r="H951" s="1">
        <v>113</v>
      </c>
      <c r="I951" s="1">
        <v>0</v>
      </c>
    </row>
    <row r="952" spans="1:9" x14ac:dyDescent="0.25">
      <c r="A952" s="1" t="s">
        <v>15</v>
      </c>
      <c r="B952" s="1" t="s">
        <v>54</v>
      </c>
      <c r="C952" s="1" t="s">
        <v>11</v>
      </c>
      <c r="D952" s="1" t="s">
        <v>12</v>
      </c>
      <c r="E952" s="1" t="s">
        <v>18</v>
      </c>
      <c r="F952" s="1">
        <v>23</v>
      </c>
      <c r="G952" s="1">
        <v>27</v>
      </c>
      <c r="H952" s="1">
        <v>34</v>
      </c>
      <c r="I952" s="1">
        <v>27</v>
      </c>
    </row>
    <row r="953" spans="1:9" x14ac:dyDescent="0.25">
      <c r="A953" s="1" t="s">
        <v>9</v>
      </c>
      <c r="B953" s="1" t="s">
        <v>54</v>
      </c>
      <c r="C953" s="1" t="s">
        <v>11</v>
      </c>
      <c r="D953" s="1" t="s">
        <v>12</v>
      </c>
      <c r="E953" s="1" t="s">
        <v>18</v>
      </c>
      <c r="F953" s="1">
        <v>59</v>
      </c>
      <c r="G953" s="1">
        <v>70</v>
      </c>
      <c r="H953" s="1">
        <v>68</v>
      </c>
      <c r="I953" s="1">
        <v>65</v>
      </c>
    </row>
    <row r="954" spans="1:9" x14ac:dyDescent="0.25">
      <c r="A954" s="1" t="s">
        <v>15</v>
      </c>
      <c r="B954" s="1" t="s">
        <v>54</v>
      </c>
      <c r="C954" s="1" t="s">
        <v>11</v>
      </c>
      <c r="D954" s="1" t="s">
        <v>14</v>
      </c>
      <c r="E954" s="1" t="s">
        <v>18</v>
      </c>
      <c r="F954" s="1">
        <v>60</v>
      </c>
      <c r="G954" s="1">
        <v>95</v>
      </c>
      <c r="H954" s="1">
        <v>104</v>
      </c>
      <c r="I954" s="1">
        <v>83</v>
      </c>
    </row>
    <row r="955" spans="1:9" x14ac:dyDescent="0.25">
      <c r="A955" s="1" t="s">
        <v>9</v>
      </c>
      <c r="B955" s="1" t="s">
        <v>54</v>
      </c>
      <c r="C955" s="1" t="s">
        <v>11</v>
      </c>
      <c r="D955" s="1" t="s">
        <v>14</v>
      </c>
      <c r="E955" s="1" t="s">
        <v>18</v>
      </c>
      <c r="F955" s="1">
        <v>77</v>
      </c>
      <c r="G955" s="1">
        <v>60</v>
      </c>
      <c r="H955" s="1">
        <v>66</v>
      </c>
      <c r="I955" s="1">
        <v>74</v>
      </c>
    </row>
    <row r="956" spans="1:9" x14ac:dyDescent="0.25">
      <c r="A956" s="1" t="s">
        <v>9</v>
      </c>
      <c r="B956" s="1" t="s">
        <v>54</v>
      </c>
      <c r="C956" s="1" t="s">
        <v>11</v>
      </c>
      <c r="D956" s="1" t="s">
        <v>12</v>
      </c>
      <c r="E956" s="1" t="s">
        <v>44</v>
      </c>
      <c r="F956" s="1">
        <v>2176</v>
      </c>
      <c r="G956" s="1">
        <v>1637</v>
      </c>
      <c r="H956" s="1">
        <v>1216</v>
      </c>
      <c r="I956" s="1">
        <v>590</v>
      </c>
    </row>
    <row r="957" spans="1:9" x14ac:dyDescent="0.25">
      <c r="A957" s="1" t="s">
        <v>9</v>
      </c>
      <c r="B957" s="1" t="s">
        <v>54</v>
      </c>
      <c r="C957" s="1" t="s">
        <v>11</v>
      </c>
      <c r="D957" s="1" t="s">
        <v>14</v>
      </c>
      <c r="E957" s="1" t="s">
        <v>44</v>
      </c>
      <c r="F957" s="1">
        <v>6140</v>
      </c>
      <c r="G957" s="1">
        <v>4911</v>
      </c>
      <c r="H957" s="1">
        <v>3985</v>
      </c>
      <c r="I957" s="1">
        <v>1896</v>
      </c>
    </row>
    <row r="958" spans="1:9" x14ac:dyDescent="0.25">
      <c r="A958" s="1" t="s">
        <v>15</v>
      </c>
      <c r="B958" s="1" t="s">
        <v>54</v>
      </c>
      <c r="C958" s="1" t="s">
        <v>16</v>
      </c>
      <c r="D958" s="1" t="s">
        <v>14</v>
      </c>
      <c r="E958" s="1" t="s">
        <v>22</v>
      </c>
      <c r="F958" s="1">
        <v>5</v>
      </c>
      <c r="G958" s="1">
        <v>0</v>
      </c>
      <c r="H958" s="1">
        <v>8</v>
      </c>
      <c r="I958" s="1">
        <v>8</v>
      </c>
    </row>
    <row r="959" spans="1:9" x14ac:dyDescent="0.25">
      <c r="A959" s="1" t="s">
        <v>15</v>
      </c>
      <c r="B959" s="1" t="s">
        <v>54</v>
      </c>
      <c r="C959" s="1" t="s">
        <v>16</v>
      </c>
      <c r="D959" s="1" t="s">
        <v>12</v>
      </c>
      <c r="E959" s="1" t="s">
        <v>22</v>
      </c>
      <c r="F959" s="1">
        <v>6</v>
      </c>
      <c r="G959" s="1">
        <v>0</v>
      </c>
      <c r="H959" s="1">
        <v>0</v>
      </c>
      <c r="I959" s="1">
        <v>0</v>
      </c>
    </row>
    <row r="960" spans="1:9" x14ac:dyDescent="0.25">
      <c r="A960" s="1" t="s">
        <v>15</v>
      </c>
      <c r="B960" s="1" t="s">
        <v>54</v>
      </c>
      <c r="C960" s="1" t="s">
        <v>16</v>
      </c>
      <c r="D960" s="1" t="s">
        <v>12</v>
      </c>
      <c r="E960" s="1" t="s">
        <v>15</v>
      </c>
      <c r="F960" s="1">
        <v>8</v>
      </c>
      <c r="G960" s="1">
        <v>0</v>
      </c>
      <c r="H960" s="1">
        <v>0</v>
      </c>
      <c r="I960" s="1">
        <v>0</v>
      </c>
    </row>
    <row r="961" spans="1:9" x14ac:dyDescent="0.25">
      <c r="A961" s="1" t="s">
        <v>9</v>
      </c>
      <c r="B961" s="1" t="s">
        <v>54</v>
      </c>
      <c r="C961" s="1" t="s">
        <v>16</v>
      </c>
      <c r="D961" s="1" t="s">
        <v>14</v>
      </c>
      <c r="E961" s="1" t="s">
        <v>22</v>
      </c>
      <c r="F961" s="1">
        <v>11</v>
      </c>
      <c r="G961" s="1">
        <v>28</v>
      </c>
      <c r="H961" s="1">
        <v>14</v>
      </c>
      <c r="I961" s="1">
        <v>14</v>
      </c>
    </row>
    <row r="962" spans="1:9" x14ac:dyDescent="0.25">
      <c r="A962" s="1" t="s">
        <v>15</v>
      </c>
      <c r="B962" s="1" t="s">
        <v>54</v>
      </c>
      <c r="C962" s="1" t="s">
        <v>16</v>
      </c>
      <c r="D962" s="1" t="s">
        <v>14</v>
      </c>
      <c r="E962" s="1" t="s">
        <v>15</v>
      </c>
      <c r="F962" s="1">
        <v>22</v>
      </c>
      <c r="G962" s="1">
        <v>0</v>
      </c>
      <c r="H962" s="1">
        <v>0</v>
      </c>
      <c r="I962" s="1">
        <v>85</v>
      </c>
    </row>
    <row r="963" spans="1:9" x14ac:dyDescent="0.25">
      <c r="A963" s="1" t="s">
        <v>15</v>
      </c>
      <c r="B963" s="1" t="s">
        <v>54</v>
      </c>
      <c r="C963" s="1" t="s">
        <v>16</v>
      </c>
      <c r="D963" s="1" t="s">
        <v>14</v>
      </c>
      <c r="E963" s="1" t="s">
        <v>18</v>
      </c>
      <c r="F963" s="1">
        <v>25</v>
      </c>
      <c r="G963" s="1">
        <v>20</v>
      </c>
      <c r="H963" s="1">
        <v>34</v>
      </c>
      <c r="I963" s="1">
        <v>54</v>
      </c>
    </row>
    <row r="964" spans="1:9" x14ac:dyDescent="0.25">
      <c r="A964" s="1" t="s">
        <v>15</v>
      </c>
      <c r="B964" s="1" t="s">
        <v>54</v>
      </c>
      <c r="C964" s="1" t="s">
        <v>16</v>
      </c>
      <c r="D964" s="1" t="s">
        <v>14</v>
      </c>
      <c r="E964" s="1" t="s">
        <v>30</v>
      </c>
      <c r="F964" s="1">
        <v>25</v>
      </c>
      <c r="G964" s="1">
        <v>38</v>
      </c>
      <c r="H964" s="1">
        <v>69</v>
      </c>
      <c r="I964" s="1">
        <v>106</v>
      </c>
    </row>
    <row r="965" spans="1:9" x14ac:dyDescent="0.25">
      <c r="A965" s="1" t="s">
        <v>15</v>
      </c>
      <c r="B965" s="1" t="s">
        <v>54</v>
      </c>
      <c r="C965" s="1" t="s">
        <v>16</v>
      </c>
      <c r="D965" s="1" t="s">
        <v>14</v>
      </c>
      <c r="E965" s="1" t="s">
        <v>43</v>
      </c>
      <c r="F965" s="1">
        <v>42</v>
      </c>
      <c r="G965" s="1">
        <v>36</v>
      </c>
      <c r="H965" s="1">
        <v>39</v>
      </c>
      <c r="I965" s="1">
        <v>16</v>
      </c>
    </row>
    <row r="966" spans="1:9" x14ac:dyDescent="0.25">
      <c r="A966" s="1" t="s">
        <v>9</v>
      </c>
      <c r="B966" s="1" t="s">
        <v>54</v>
      </c>
      <c r="C966" s="1" t="s">
        <v>16</v>
      </c>
      <c r="D966" s="1" t="s">
        <v>12</v>
      </c>
      <c r="E966" s="1" t="s">
        <v>22</v>
      </c>
      <c r="F966" s="1">
        <v>43</v>
      </c>
      <c r="G966" s="1">
        <v>90</v>
      </c>
      <c r="H966" s="1">
        <v>85</v>
      </c>
      <c r="I966" s="1">
        <v>82</v>
      </c>
    </row>
    <row r="967" spans="1:9" x14ac:dyDescent="0.25">
      <c r="A967" s="1" t="s">
        <v>9</v>
      </c>
      <c r="B967" s="1" t="s">
        <v>54</v>
      </c>
      <c r="C967" s="1" t="s">
        <v>16</v>
      </c>
      <c r="D967" s="1" t="s">
        <v>14</v>
      </c>
      <c r="E967" s="1" t="s">
        <v>43</v>
      </c>
      <c r="F967" s="1">
        <v>46</v>
      </c>
      <c r="G967" s="1">
        <v>28</v>
      </c>
      <c r="H967" s="1">
        <v>47</v>
      </c>
      <c r="I967" s="1">
        <v>60</v>
      </c>
    </row>
    <row r="968" spans="1:9" x14ac:dyDescent="0.25">
      <c r="A968" s="1" t="s">
        <v>9</v>
      </c>
      <c r="B968" s="1" t="s">
        <v>54</v>
      </c>
      <c r="C968" s="1" t="s">
        <v>16</v>
      </c>
      <c r="D968" s="1" t="s">
        <v>14</v>
      </c>
      <c r="E968" s="1" t="s">
        <v>18</v>
      </c>
      <c r="F968" s="1">
        <v>54</v>
      </c>
      <c r="G968" s="1">
        <v>65</v>
      </c>
      <c r="H968" s="1">
        <v>68</v>
      </c>
      <c r="I968" s="1">
        <v>37</v>
      </c>
    </row>
    <row r="969" spans="1:9" x14ac:dyDescent="0.25">
      <c r="A969" s="1" t="s">
        <v>15</v>
      </c>
      <c r="B969" s="1" t="s">
        <v>54</v>
      </c>
      <c r="C969" s="1" t="s">
        <v>16</v>
      </c>
      <c r="D969" s="1" t="s">
        <v>12</v>
      </c>
      <c r="E969" s="1" t="s">
        <v>18</v>
      </c>
      <c r="F969" s="1">
        <v>55</v>
      </c>
      <c r="G969" s="1">
        <v>40</v>
      </c>
      <c r="H969" s="1">
        <v>62</v>
      </c>
      <c r="I969" s="1">
        <v>53</v>
      </c>
    </row>
    <row r="970" spans="1:9" x14ac:dyDescent="0.25">
      <c r="A970" s="1" t="s">
        <v>9</v>
      </c>
      <c r="B970" s="1" t="s">
        <v>54</v>
      </c>
      <c r="C970" s="1" t="s">
        <v>16</v>
      </c>
      <c r="D970" s="1" t="s">
        <v>14</v>
      </c>
      <c r="E970" s="1" t="s">
        <v>41</v>
      </c>
      <c r="F970" s="1">
        <v>75</v>
      </c>
      <c r="G970" s="1">
        <v>481</v>
      </c>
      <c r="H970" s="1">
        <v>950</v>
      </c>
      <c r="I970" s="1">
        <v>1204</v>
      </c>
    </row>
    <row r="971" spans="1:9" x14ac:dyDescent="0.25">
      <c r="A971" s="1" t="s">
        <v>9</v>
      </c>
      <c r="B971" s="1" t="s">
        <v>54</v>
      </c>
      <c r="C971" s="1" t="s">
        <v>16</v>
      </c>
      <c r="D971" s="1" t="s">
        <v>14</v>
      </c>
      <c r="E971" s="1" t="s">
        <v>31</v>
      </c>
      <c r="F971" s="1">
        <v>87</v>
      </c>
      <c r="G971" s="1">
        <v>92</v>
      </c>
      <c r="H971" s="1">
        <v>87</v>
      </c>
      <c r="I971" s="1">
        <v>108</v>
      </c>
    </row>
    <row r="972" spans="1:9" x14ac:dyDescent="0.25">
      <c r="A972" s="1" t="s">
        <v>15</v>
      </c>
      <c r="B972" s="1" t="s">
        <v>54</v>
      </c>
      <c r="C972" s="1" t="s">
        <v>16</v>
      </c>
      <c r="D972" s="1" t="s">
        <v>12</v>
      </c>
      <c r="E972" s="1" t="s">
        <v>30</v>
      </c>
      <c r="F972" s="1">
        <v>97</v>
      </c>
      <c r="G972" s="1">
        <v>111</v>
      </c>
      <c r="H972" s="1">
        <v>180</v>
      </c>
      <c r="I972" s="1">
        <v>198</v>
      </c>
    </row>
    <row r="973" spans="1:9" x14ac:dyDescent="0.25">
      <c r="A973" s="1" t="s">
        <v>15</v>
      </c>
      <c r="B973" s="1" t="s">
        <v>54</v>
      </c>
      <c r="C973" s="1" t="s">
        <v>16</v>
      </c>
      <c r="D973" s="1" t="s">
        <v>12</v>
      </c>
      <c r="E973" s="1" t="s">
        <v>43</v>
      </c>
      <c r="F973" s="1">
        <v>98</v>
      </c>
      <c r="G973" s="1">
        <v>108</v>
      </c>
      <c r="H973" s="1">
        <v>139</v>
      </c>
      <c r="I973" s="1">
        <v>122</v>
      </c>
    </row>
    <row r="974" spans="1:9" x14ac:dyDescent="0.25">
      <c r="A974" s="1" t="s">
        <v>9</v>
      </c>
      <c r="B974" s="1" t="s">
        <v>54</v>
      </c>
      <c r="C974" s="1" t="s">
        <v>16</v>
      </c>
      <c r="D974" s="1" t="s">
        <v>12</v>
      </c>
      <c r="E974" s="1" t="s">
        <v>31</v>
      </c>
      <c r="F974" s="1">
        <v>99</v>
      </c>
      <c r="G974" s="1">
        <v>109</v>
      </c>
      <c r="H974" s="1">
        <v>130</v>
      </c>
      <c r="I974" s="1">
        <v>272</v>
      </c>
    </row>
    <row r="975" spans="1:9" x14ac:dyDescent="0.25">
      <c r="A975" s="1" t="s">
        <v>9</v>
      </c>
      <c r="B975" s="1" t="s">
        <v>54</v>
      </c>
      <c r="C975" s="1" t="s">
        <v>16</v>
      </c>
      <c r="D975" s="1" t="s">
        <v>12</v>
      </c>
      <c r="E975" s="1" t="s">
        <v>43</v>
      </c>
      <c r="F975" s="1">
        <v>100</v>
      </c>
      <c r="G975" s="1">
        <v>122</v>
      </c>
      <c r="H975" s="1">
        <v>131</v>
      </c>
      <c r="I975" s="1">
        <v>235</v>
      </c>
    </row>
    <row r="976" spans="1:9" x14ac:dyDescent="0.25">
      <c r="A976" s="1" t="s">
        <v>9</v>
      </c>
      <c r="B976" s="1" t="s">
        <v>54</v>
      </c>
      <c r="C976" s="1" t="s">
        <v>16</v>
      </c>
      <c r="D976" s="1" t="s">
        <v>12</v>
      </c>
      <c r="E976" s="1" t="s">
        <v>21</v>
      </c>
      <c r="F976" s="1">
        <v>104</v>
      </c>
      <c r="G976" s="1">
        <v>102</v>
      </c>
      <c r="H976" s="1">
        <v>115</v>
      </c>
      <c r="I976" s="1">
        <v>80</v>
      </c>
    </row>
    <row r="977" spans="1:9" x14ac:dyDescent="0.25">
      <c r="A977" s="1" t="s">
        <v>9</v>
      </c>
      <c r="B977" s="1" t="s">
        <v>54</v>
      </c>
      <c r="C977" s="1" t="s">
        <v>16</v>
      </c>
      <c r="D977" s="1" t="s">
        <v>12</v>
      </c>
      <c r="E977" s="1" t="s">
        <v>18</v>
      </c>
      <c r="F977" s="1">
        <v>116</v>
      </c>
      <c r="G977" s="1">
        <v>108</v>
      </c>
      <c r="H977" s="1">
        <v>107</v>
      </c>
      <c r="I977" s="1">
        <v>59</v>
      </c>
    </row>
    <row r="978" spans="1:9" x14ac:dyDescent="0.25">
      <c r="A978" s="1" t="s">
        <v>9</v>
      </c>
      <c r="B978" s="1" t="s">
        <v>54</v>
      </c>
      <c r="C978" s="1" t="s">
        <v>16</v>
      </c>
      <c r="D978" s="1" t="s">
        <v>14</v>
      </c>
      <c r="E978" s="1" t="s">
        <v>21</v>
      </c>
      <c r="F978" s="1">
        <v>139</v>
      </c>
      <c r="G978" s="1">
        <v>126</v>
      </c>
      <c r="H978" s="1">
        <v>128</v>
      </c>
      <c r="I978" s="1">
        <v>91</v>
      </c>
    </row>
    <row r="979" spans="1:9" x14ac:dyDescent="0.25">
      <c r="A979" s="1" t="s">
        <v>9</v>
      </c>
      <c r="B979" s="1" t="s">
        <v>54</v>
      </c>
      <c r="C979" s="1" t="s">
        <v>16</v>
      </c>
      <c r="D979" s="1" t="s">
        <v>12</v>
      </c>
      <c r="E979" s="1" t="s">
        <v>29</v>
      </c>
      <c r="F979" s="1">
        <v>148</v>
      </c>
      <c r="G979" s="1">
        <v>177</v>
      </c>
      <c r="H979" s="1">
        <v>140</v>
      </c>
      <c r="I979" s="1">
        <v>174</v>
      </c>
    </row>
    <row r="980" spans="1:9" x14ac:dyDescent="0.25">
      <c r="A980" s="1" t="s">
        <v>15</v>
      </c>
      <c r="B980" s="1" t="s">
        <v>54</v>
      </c>
      <c r="C980" s="1" t="s">
        <v>16</v>
      </c>
      <c r="D980" s="1" t="s">
        <v>12</v>
      </c>
      <c r="E980" s="1" t="s">
        <v>29</v>
      </c>
      <c r="F980" s="1">
        <v>171</v>
      </c>
      <c r="G980" s="1">
        <v>150</v>
      </c>
      <c r="H980" s="1">
        <v>152</v>
      </c>
      <c r="I980" s="1">
        <v>436</v>
      </c>
    </row>
    <row r="981" spans="1:9" x14ac:dyDescent="0.25">
      <c r="A981" s="1" t="s">
        <v>15</v>
      </c>
      <c r="B981" s="1" t="s">
        <v>54</v>
      </c>
      <c r="C981" s="1" t="s">
        <v>16</v>
      </c>
      <c r="D981" s="1" t="s">
        <v>14</v>
      </c>
      <c r="E981" s="1" t="s">
        <v>31</v>
      </c>
      <c r="F981" s="1">
        <v>211</v>
      </c>
      <c r="G981" s="1">
        <v>173</v>
      </c>
      <c r="H981" s="1">
        <v>173</v>
      </c>
      <c r="I981" s="1">
        <v>233</v>
      </c>
    </row>
    <row r="982" spans="1:9" x14ac:dyDescent="0.25">
      <c r="A982" s="1" t="s">
        <v>9</v>
      </c>
      <c r="B982" s="1" t="s">
        <v>54</v>
      </c>
      <c r="C982" s="1" t="s">
        <v>16</v>
      </c>
      <c r="D982" s="1" t="s">
        <v>12</v>
      </c>
      <c r="E982" s="1" t="s">
        <v>41</v>
      </c>
      <c r="F982" s="1">
        <v>268</v>
      </c>
      <c r="G982" s="1">
        <v>2039</v>
      </c>
      <c r="H982" s="1">
        <v>4384</v>
      </c>
      <c r="I982" s="1">
        <v>5325</v>
      </c>
    </row>
    <row r="983" spans="1:9" x14ac:dyDescent="0.25">
      <c r="A983" s="1" t="s">
        <v>15</v>
      </c>
      <c r="B983" s="1" t="s">
        <v>54</v>
      </c>
      <c r="C983" s="1" t="s">
        <v>16</v>
      </c>
      <c r="D983" s="1" t="s">
        <v>12</v>
      </c>
      <c r="E983" s="1" t="s">
        <v>31</v>
      </c>
      <c r="F983" s="1">
        <v>285</v>
      </c>
      <c r="G983" s="1">
        <v>225</v>
      </c>
      <c r="H983" s="1">
        <v>199</v>
      </c>
      <c r="I983" s="1">
        <v>281</v>
      </c>
    </row>
    <row r="984" spans="1:9" x14ac:dyDescent="0.25">
      <c r="A984" s="1" t="s">
        <v>9</v>
      </c>
      <c r="B984" s="1" t="s">
        <v>54</v>
      </c>
      <c r="C984" s="1" t="s">
        <v>16</v>
      </c>
      <c r="D984" s="1" t="s">
        <v>14</v>
      </c>
      <c r="E984" s="1" t="s">
        <v>23</v>
      </c>
      <c r="F984" s="1">
        <v>287</v>
      </c>
      <c r="G984" s="1">
        <v>268</v>
      </c>
      <c r="H984" s="1">
        <v>220</v>
      </c>
      <c r="I984" s="1">
        <v>128</v>
      </c>
    </row>
    <row r="985" spans="1:9" x14ac:dyDescent="0.25">
      <c r="A985" s="1" t="s">
        <v>9</v>
      </c>
      <c r="B985" s="1" t="s">
        <v>54</v>
      </c>
      <c r="C985" s="1" t="s">
        <v>16</v>
      </c>
      <c r="D985" s="1" t="s">
        <v>14</v>
      </c>
      <c r="E985" s="1" t="s">
        <v>48</v>
      </c>
      <c r="F985" s="1">
        <v>295</v>
      </c>
      <c r="G985" s="1">
        <v>306</v>
      </c>
      <c r="H985" s="1">
        <v>295</v>
      </c>
      <c r="I985" s="1">
        <v>263</v>
      </c>
    </row>
    <row r="986" spans="1:9" x14ac:dyDescent="0.25">
      <c r="A986" s="1" t="s">
        <v>15</v>
      </c>
      <c r="B986" s="1" t="s">
        <v>54</v>
      </c>
      <c r="C986" s="1" t="s">
        <v>16</v>
      </c>
      <c r="D986" s="1" t="s">
        <v>14</v>
      </c>
      <c r="E986" s="1" t="s">
        <v>20</v>
      </c>
      <c r="F986" s="1">
        <v>306</v>
      </c>
      <c r="G986" s="1">
        <v>321</v>
      </c>
      <c r="H986" s="1">
        <v>316</v>
      </c>
      <c r="I986" s="1">
        <v>352</v>
      </c>
    </row>
    <row r="987" spans="1:9" x14ac:dyDescent="0.25">
      <c r="A987" s="1" t="s">
        <v>9</v>
      </c>
      <c r="B987" s="1" t="s">
        <v>54</v>
      </c>
      <c r="C987" s="1" t="s">
        <v>16</v>
      </c>
      <c r="D987" s="1" t="s">
        <v>14</v>
      </c>
      <c r="E987" s="1" t="s">
        <v>37</v>
      </c>
      <c r="F987" s="1">
        <v>319</v>
      </c>
      <c r="G987" s="1">
        <v>363</v>
      </c>
      <c r="H987" s="1">
        <v>345</v>
      </c>
      <c r="I987" s="1">
        <v>329</v>
      </c>
    </row>
    <row r="988" spans="1:9" x14ac:dyDescent="0.25">
      <c r="A988" s="1" t="s">
        <v>9</v>
      </c>
      <c r="B988" s="1" t="s">
        <v>54</v>
      </c>
      <c r="C988" s="1" t="s">
        <v>16</v>
      </c>
      <c r="D988" s="1" t="s">
        <v>12</v>
      </c>
      <c r="E988" s="1" t="s">
        <v>23</v>
      </c>
      <c r="F988" s="1">
        <v>355</v>
      </c>
      <c r="G988" s="1">
        <v>319</v>
      </c>
      <c r="H988" s="1">
        <v>340</v>
      </c>
      <c r="I988" s="1">
        <v>201</v>
      </c>
    </row>
    <row r="989" spans="1:9" x14ac:dyDescent="0.25">
      <c r="A989" s="1" t="s">
        <v>15</v>
      </c>
      <c r="B989" s="1" t="s">
        <v>54</v>
      </c>
      <c r="C989" s="1" t="s">
        <v>16</v>
      </c>
      <c r="D989" s="1" t="s">
        <v>12</v>
      </c>
      <c r="E989" s="1" t="s">
        <v>26</v>
      </c>
      <c r="F989" s="1">
        <v>371</v>
      </c>
      <c r="G989" s="1">
        <v>340</v>
      </c>
      <c r="H989" s="1">
        <v>374</v>
      </c>
      <c r="I989" s="1">
        <v>399</v>
      </c>
    </row>
    <row r="990" spans="1:9" x14ac:dyDescent="0.25">
      <c r="A990" s="1" t="s">
        <v>9</v>
      </c>
      <c r="B990" s="1" t="s">
        <v>54</v>
      </c>
      <c r="C990" s="1" t="s">
        <v>16</v>
      </c>
      <c r="D990" s="1" t="s">
        <v>12</v>
      </c>
      <c r="E990" s="1" t="s">
        <v>20</v>
      </c>
      <c r="F990" s="1">
        <v>419</v>
      </c>
      <c r="G990" s="1">
        <v>710</v>
      </c>
      <c r="H990" s="1">
        <v>628</v>
      </c>
      <c r="I990" s="1">
        <v>802</v>
      </c>
    </row>
    <row r="991" spans="1:9" x14ac:dyDescent="0.25">
      <c r="A991" s="1" t="s">
        <v>9</v>
      </c>
      <c r="B991" s="1" t="s">
        <v>54</v>
      </c>
      <c r="C991" s="1" t="s">
        <v>16</v>
      </c>
      <c r="D991" s="1" t="s">
        <v>14</v>
      </c>
      <c r="E991" s="1" t="s">
        <v>20</v>
      </c>
      <c r="F991" s="1">
        <v>441</v>
      </c>
      <c r="G991" s="1">
        <v>794</v>
      </c>
      <c r="H991" s="1">
        <v>761</v>
      </c>
      <c r="I991" s="1">
        <v>785</v>
      </c>
    </row>
    <row r="992" spans="1:9" x14ac:dyDescent="0.25">
      <c r="A992" s="1" t="s">
        <v>9</v>
      </c>
      <c r="B992" s="1" t="s">
        <v>54</v>
      </c>
      <c r="C992" s="1" t="s">
        <v>16</v>
      </c>
      <c r="D992" s="1" t="s">
        <v>12</v>
      </c>
      <c r="E992" s="1" t="s">
        <v>37</v>
      </c>
      <c r="F992" s="1">
        <v>448</v>
      </c>
      <c r="G992" s="1">
        <v>455</v>
      </c>
      <c r="H992" s="1">
        <v>499</v>
      </c>
      <c r="I992" s="1">
        <v>527</v>
      </c>
    </row>
    <row r="993" spans="1:9" x14ac:dyDescent="0.25">
      <c r="A993" s="1" t="s">
        <v>15</v>
      </c>
      <c r="B993" s="1" t="s">
        <v>54</v>
      </c>
      <c r="C993" s="1" t="s">
        <v>16</v>
      </c>
      <c r="D993" s="1" t="s">
        <v>12</v>
      </c>
      <c r="E993" s="1" t="s">
        <v>39</v>
      </c>
      <c r="F993" s="1">
        <v>602</v>
      </c>
      <c r="G993" s="1">
        <v>666</v>
      </c>
      <c r="H993" s="1">
        <v>809</v>
      </c>
      <c r="I993" s="1">
        <v>913</v>
      </c>
    </row>
    <row r="994" spans="1:9" x14ac:dyDescent="0.25">
      <c r="A994" s="1" t="s">
        <v>15</v>
      </c>
      <c r="B994" s="1" t="s">
        <v>54</v>
      </c>
      <c r="C994" s="1" t="s">
        <v>16</v>
      </c>
      <c r="D994" s="1" t="s">
        <v>12</v>
      </c>
      <c r="E994" s="1" t="s">
        <v>27</v>
      </c>
      <c r="F994" s="1">
        <v>656</v>
      </c>
      <c r="G994" s="1">
        <v>784</v>
      </c>
      <c r="H994" s="1">
        <v>942</v>
      </c>
      <c r="I994" s="1">
        <v>1210</v>
      </c>
    </row>
    <row r="995" spans="1:9" x14ac:dyDescent="0.25">
      <c r="A995" s="1" t="s">
        <v>9</v>
      </c>
      <c r="B995" s="1" t="s">
        <v>54</v>
      </c>
      <c r="C995" s="1" t="s">
        <v>16</v>
      </c>
      <c r="D995" s="1" t="s">
        <v>14</v>
      </c>
      <c r="E995" s="1" t="s">
        <v>30</v>
      </c>
      <c r="F995" s="1">
        <v>665</v>
      </c>
      <c r="G995" s="1">
        <v>724</v>
      </c>
      <c r="H995" s="1">
        <v>716</v>
      </c>
      <c r="I995" s="1">
        <v>619</v>
      </c>
    </row>
    <row r="996" spans="1:9" x14ac:dyDescent="0.25">
      <c r="A996" s="1" t="s">
        <v>15</v>
      </c>
      <c r="B996" s="1" t="s">
        <v>54</v>
      </c>
      <c r="C996" s="1" t="s">
        <v>16</v>
      </c>
      <c r="D996" s="1" t="s">
        <v>12</v>
      </c>
      <c r="E996" s="1" t="s">
        <v>20</v>
      </c>
      <c r="F996" s="1">
        <v>703</v>
      </c>
      <c r="G996" s="1">
        <v>691</v>
      </c>
      <c r="H996" s="1">
        <v>457</v>
      </c>
      <c r="I996" s="1">
        <v>527</v>
      </c>
    </row>
    <row r="997" spans="1:9" x14ac:dyDescent="0.25">
      <c r="A997" s="1" t="s">
        <v>15</v>
      </c>
      <c r="B997" s="1" t="s">
        <v>54</v>
      </c>
      <c r="C997" s="1" t="s">
        <v>16</v>
      </c>
      <c r="D997" s="1" t="s">
        <v>12</v>
      </c>
      <c r="E997" s="1" t="s">
        <v>38</v>
      </c>
      <c r="F997" s="1">
        <v>817</v>
      </c>
      <c r="G997" s="1">
        <v>872</v>
      </c>
      <c r="H997" s="1">
        <v>1910</v>
      </c>
      <c r="I997" s="1">
        <v>846</v>
      </c>
    </row>
    <row r="998" spans="1:9" x14ac:dyDescent="0.25">
      <c r="A998" s="1" t="s">
        <v>15</v>
      </c>
      <c r="B998" s="1" t="s">
        <v>54</v>
      </c>
      <c r="C998" s="1" t="s">
        <v>16</v>
      </c>
      <c r="D998" s="1" t="s">
        <v>14</v>
      </c>
      <c r="E998" s="1" t="s">
        <v>35</v>
      </c>
      <c r="F998" s="1">
        <v>823</v>
      </c>
      <c r="G998" s="1">
        <v>674</v>
      </c>
      <c r="H998" s="1">
        <v>638</v>
      </c>
      <c r="I998" s="1">
        <v>881</v>
      </c>
    </row>
    <row r="999" spans="1:9" x14ac:dyDescent="0.25">
      <c r="A999" s="1" t="s">
        <v>15</v>
      </c>
      <c r="B999" s="1" t="s">
        <v>54</v>
      </c>
      <c r="C999" s="1" t="s">
        <v>16</v>
      </c>
      <c r="D999" s="1" t="s">
        <v>14</v>
      </c>
      <c r="E999" s="1" t="s">
        <v>26</v>
      </c>
      <c r="F999" s="1">
        <v>929</v>
      </c>
      <c r="G999" s="1">
        <v>1036</v>
      </c>
      <c r="H999" s="1">
        <v>1139</v>
      </c>
      <c r="I999" s="1">
        <v>1158</v>
      </c>
    </row>
    <row r="1000" spans="1:9" x14ac:dyDescent="0.25">
      <c r="A1000" s="1" t="s">
        <v>15</v>
      </c>
      <c r="B1000" s="1" t="s">
        <v>54</v>
      </c>
      <c r="C1000" s="1" t="s">
        <v>16</v>
      </c>
      <c r="D1000" s="1" t="s">
        <v>14</v>
      </c>
      <c r="E1000" s="1" t="s">
        <v>39</v>
      </c>
      <c r="F1000" s="1">
        <v>1037</v>
      </c>
      <c r="G1000" s="1">
        <v>1181</v>
      </c>
      <c r="H1000" s="1">
        <v>1313</v>
      </c>
      <c r="I1000" s="1">
        <v>1416</v>
      </c>
    </row>
    <row r="1001" spans="1:9" x14ac:dyDescent="0.25">
      <c r="A1001" s="1" t="s">
        <v>9</v>
      </c>
      <c r="B1001" s="1" t="s">
        <v>54</v>
      </c>
      <c r="C1001" s="1" t="s">
        <v>16</v>
      </c>
      <c r="D1001" s="1" t="s">
        <v>12</v>
      </c>
      <c r="E1001" s="1" t="s">
        <v>30</v>
      </c>
      <c r="F1001" s="1">
        <v>1061</v>
      </c>
      <c r="G1001" s="1">
        <v>1134</v>
      </c>
      <c r="H1001" s="1">
        <v>1185</v>
      </c>
      <c r="I1001" s="1">
        <v>1216</v>
      </c>
    </row>
    <row r="1002" spans="1:9" x14ac:dyDescent="0.25">
      <c r="A1002" s="1" t="s">
        <v>9</v>
      </c>
      <c r="B1002" s="1" t="s">
        <v>54</v>
      </c>
      <c r="C1002" s="1" t="s">
        <v>11</v>
      </c>
      <c r="D1002" s="1" t="s">
        <v>12</v>
      </c>
      <c r="E1002" s="1" t="s">
        <v>26</v>
      </c>
      <c r="F1002" s="1">
        <v>1199</v>
      </c>
      <c r="G1002" s="1">
        <v>1315</v>
      </c>
      <c r="H1002" s="1">
        <v>1549</v>
      </c>
      <c r="I1002" s="1">
        <v>1996</v>
      </c>
    </row>
    <row r="1003" spans="1:9" x14ac:dyDescent="0.25">
      <c r="A1003" s="1" t="s">
        <v>15</v>
      </c>
      <c r="B1003" s="1" t="s">
        <v>54</v>
      </c>
      <c r="C1003" s="1" t="s">
        <v>11</v>
      </c>
      <c r="D1003" s="1" t="s">
        <v>12</v>
      </c>
      <c r="E1003" s="1" t="s">
        <v>26</v>
      </c>
      <c r="F1003" s="1">
        <v>4209</v>
      </c>
      <c r="G1003" s="1">
        <v>4680</v>
      </c>
      <c r="H1003" s="1">
        <v>4786</v>
      </c>
      <c r="I1003" s="1">
        <v>4522</v>
      </c>
    </row>
    <row r="1004" spans="1:9" x14ac:dyDescent="0.25">
      <c r="A1004" s="1" t="s">
        <v>9</v>
      </c>
      <c r="B1004" s="1" t="s">
        <v>54</v>
      </c>
      <c r="C1004" s="1" t="s">
        <v>11</v>
      </c>
      <c r="D1004" s="1" t="s">
        <v>14</v>
      </c>
      <c r="E1004" s="1" t="s">
        <v>26</v>
      </c>
      <c r="F1004" s="1">
        <v>1075</v>
      </c>
      <c r="G1004" s="1">
        <v>1027</v>
      </c>
      <c r="H1004" s="1">
        <v>1190</v>
      </c>
      <c r="I1004" s="1">
        <v>1307</v>
      </c>
    </row>
    <row r="1005" spans="1:9" x14ac:dyDescent="0.25">
      <c r="A1005" s="1" t="s">
        <v>15</v>
      </c>
      <c r="B1005" s="1" t="s">
        <v>54</v>
      </c>
      <c r="C1005" s="1" t="s">
        <v>11</v>
      </c>
      <c r="D1005" s="1" t="s">
        <v>14</v>
      </c>
      <c r="E1005" s="1" t="s">
        <v>26</v>
      </c>
      <c r="F1005" s="1">
        <v>2111</v>
      </c>
      <c r="G1005" s="1">
        <v>2350</v>
      </c>
      <c r="H1005" s="1">
        <v>2580</v>
      </c>
      <c r="I1005" s="1">
        <v>2435</v>
      </c>
    </row>
    <row r="1006" spans="1:9" x14ac:dyDescent="0.25">
      <c r="A1006" s="1" t="s">
        <v>15</v>
      </c>
      <c r="B1006" s="1" t="s">
        <v>54</v>
      </c>
      <c r="C1006" s="1" t="s">
        <v>16</v>
      </c>
      <c r="D1006" s="1" t="s">
        <v>14</v>
      </c>
      <c r="E1006" s="1" t="s">
        <v>38</v>
      </c>
      <c r="F1006" s="1">
        <v>1164</v>
      </c>
      <c r="G1006" s="1">
        <v>1056</v>
      </c>
      <c r="H1006" s="1">
        <v>2466</v>
      </c>
      <c r="I1006" s="1">
        <v>827</v>
      </c>
    </row>
    <row r="1007" spans="1:9" x14ac:dyDescent="0.25">
      <c r="A1007" s="1" t="s">
        <v>15</v>
      </c>
      <c r="B1007" s="1" t="s">
        <v>54</v>
      </c>
      <c r="C1007" s="1" t="s">
        <v>16</v>
      </c>
      <c r="D1007" s="1" t="s">
        <v>14</v>
      </c>
      <c r="E1007" s="1" t="s">
        <v>27</v>
      </c>
      <c r="F1007" s="1">
        <v>1425</v>
      </c>
      <c r="G1007" s="1">
        <v>1382</v>
      </c>
      <c r="H1007" s="1">
        <v>1768</v>
      </c>
      <c r="I1007" s="1">
        <v>2040</v>
      </c>
    </row>
    <row r="1008" spans="1:9" x14ac:dyDescent="0.25">
      <c r="A1008" s="1" t="s">
        <v>15</v>
      </c>
      <c r="B1008" s="1" t="s">
        <v>54</v>
      </c>
      <c r="C1008" s="1" t="s">
        <v>16</v>
      </c>
      <c r="D1008" s="1" t="s">
        <v>12</v>
      </c>
      <c r="E1008" s="1" t="s">
        <v>35</v>
      </c>
      <c r="F1008" s="1">
        <v>1542</v>
      </c>
      <c r="G1008" s="1">
        <v>1181</v>
      </c>
      <c r="H1008" s="1">
        <v>1043</v>
      </c>
      <c r="I1008" s="1">
        <v>1538</v>
      </c>
    </row>
    <row r="1009" spans="1:9" x14ac:dyDescent="0.25">
      <c r="A1009" s="1" t="s">
        <v>9</v>
      </c>
      <c r="B1009" s="1" t="s">
        <v>54</v>
      </c>
      <c r="C1009" s="1" t="s">
        <v>16</v>
      </c>
      <c r="D1009" s="1" t="s">
        <v>12</v>
      </c>
      <c r="E1009" s="1" t="s">
        <v>48</v>
      </c>
      <c r="F1009" s="1">
        <v>1684</v>
      </c>
      <c r="G1009" s="1">
        <v>1652</v>
      </c>
      <c r="H1009" s="1">
        <v>1618</v>
      </c>
      <c r="I1009" s="1">
        <v>1513</v>
      </c>
    </row>
    <row r="1010" spans="1:9" x14ac:dyDescent="0.25">
      <c r="A1010" s="1" t="s">
        <v>9</v>
      </c>
      <c r="B1010" s="1" t="s">
        <v>54</v>
      </c>
      <c r="C1010" s="1" t="s">
        <v>16</v>
      </c>
      <c r="D1010" s="1" t="s">
        <v>12</v>
      </c>
      <c r="E1010" s="1" t="s">
        <v>15</v>
      </c>
      <c r="F1010" s="1">
        <v>1908</v>
      </c>
      <c r="G1010" s="1">
        <v>88</v>
      </c>
      <c r="H1010" s="1">
        <v>76</v>
      </c>
      <c r="I1010" s="1">
        <v>65</v>
      </c>
    </row>
    <row r="1011" spans="1:9" x14ac:dyDescent="0.25">
      <c r="A1011" s="1" t="s">
        <v>9</v>
      </c>
      <c r="B1011" s="1" t="s">
        <v>54</v>
      </c>
      <c r="C1011" s="1" t="s">
        <v>16</v>
      </c>
      <c r="D1011" s="1" t="s">
        <v>14</v>
      </c>
      <c r="E1011" s="1" t="s">
        <v>26</v>
      </c>
      <c r="F1011" s="1">
        <v>2020</v>
      </c>
      <c r="G1011" s="1">
        <v>2004</v>
      </c>
      <c r="H1011" s="1">
        <v>2112</v>
      </c>
      <c r="I1011" s="1">
        <v>2105</v>
      </c>
    </row>
    <row r="1012" spans="1:9" x14ac:dyDescent="0.25">
      <c r="A1012" s="1" t="s">
        <v>9</v>
      </c>
      <c r="B1012" s="1" t="s">
        <v>54</v>
      </c>
      <c r="C1012" s="1" t="s">
        <v>16</v>
      </c>
      <c r="D1012" s="1" t="s">
        <v>12</v>
      </c>
      <c r="E1012" s="1" t="s">
        <v>38</v>
      </c>
      <c r="F1012" s="1">
        <v>2325</v>
      </c>
      <c r="G1012" s="1">
        <v>2250</v>
      </c>
      <c r="H1012" s="1">
        <v>940</v>
      </c>
      <c r="I1012" s="1">
        <v>1470</v>
      </c>
    </row>
    <row r="1013" spans="1:9" x14ac:dyDescent="0.25">
      <c r="A1013" s="1" t="s">
        <v>9</v>
      </c>
      <c r="B1013" s="1" t="s">
        <v>54</v>
      </c>
      <c r="C1013" s="1" t="s">
        <v>16</v>
      </c>
      <c r="D1013" s="1" t="s">
        <v>14</v>
      </c>
      <c r="E1013" s="1" t="s">
        <v>38</v>
      </c>
      <c r="F1013" s="1">
        <v>2425</v>
      </c>
      <c r="G1013" s="1">
        <v>2485</v>
      </c>
      <c r="H1013" s="1">
        <v>971</v>
      </c>
      <c r="I1013" s="1">
        <v>2195</v>
      </c>
    </row>
    <row r="1014" spans="1:9" x14ac:dyDescent="0.25">
      <c r="A1014" s="1" t="s">
        <v>9</v>
      </c>
      <c r="B1014" s="1" t="s">
        <v>54</v>
      </c>
      <c r="C1014" s="1" t="s">
        <v>16</v>
      </c>
      <c r="D1014" s="1" t="s">
        <v>12</v>
      </c>
      <c r="E1014" s="1" t="s">
        <v>27</v>
      </c>
      <c r="F1014" s="1">
        <v>2589</v>
      </c>
      <c r="G1014" s="1">
        <v>2751</v>
      </c>
      <c r="H1014" s="1">
        <v>3708</v>
      </c>
      <c r="I1014" s="1">
        <v>3060</v>
      </c>
    </row>
    <row r="1015" spans="1:9" x14ac:dyDescent="0.25">
      <c r="A1015" s="1" t="s">
        <v>9</v>
      </c>
      <c r="B1015" s="1" t="s">
        <v>54</v>
      </c>
      <c r="C1015" s="1" t="s">
        <v>16</v>
      </c>
      <c r="D1015" s="1" t="s">
        <v>14</v>
      </c>
      <c r="E1015" s="1" t="s">
        <v>29</v>
      </c>
      <c r="F1015" s="1">
        <v>2686</v>
      </c>
      <c r="G1015" s="1">
        <v>2926</v>
      </c>
      <c r="H1015" s="1">
        <v>2937</v>
      </c>
      <c r="I1015" s="1">
        <v>2642</v>
      </c>
    </row>
    <row r="1016" spans="1:9" x14ac:dyDescent="0.25">
      <c r="A1016" s="1" t="s">
        <v>9</v>
      </c>
      <c r="B1016" s="1" t="s">
        <v>54</v>
      </c>
      <c r="C1016" s="1" t="s">
        <v>16</v>
      </c>
      <c r="D1016" s="1" t="s">
        <v>14</v>
      </c>
      <c r="E1016" s="1" t="s">
        <v>35</v>
      </c>
      <c r="F1016" s="1">
        <v>3081</v>
      </c>
      <c r="G1016" s="1">
        <v>2816</v>
      </c>
      <c r="H1016" s="1">
        <v>3312</v>
      </c>
      <c r="I1016" s="1">
        <v>5527</v>
      </c>
    </row>
    <row r="1017" spans="1:9" x14ac:dyDescent="0.25">
      <c r="A1017" s="1" t="s">
        <v>15</v>
      </c>
      <c r="B1017" s="1" t="s">
        <v>54</v>
      </c>
      <c r="C1017" s="1" t="s">
        <v>16</v>
      </c>
      <c r="D1017" s="1" t="s">
        <v>14</v>
      </c>
      <c r="E1017" s="1" t="s">
        <v>29</v>
      </c>
      <c r="F1017" s="1">
        <v>3241</v>
      </c>
      <c r="G1017" s="1">
        <v>3081</v>
      </c>
      <c r="H1017" s="1">
        <v>2696</v>
      </c>
      <c r="I1017" s="1">
        <v>2578</v>
      </c>
    </row>
    <row r="1018" spans="1:9" x14ac:dyDescent="0.25">
      <c r="A1018" s="1" t="s">
        <v>9</v>
      </c>
      <c r="B1018" s="1" t="s">
        <v>54</v>
      </c>
      <c r="C1018" s="1" t="s">
        <v>16</v>
      </c>
      <c r="D1018" s="1" t="s">
        <v>12</v>
      </c>
      <c r="E1018" s="1" t="s">
        <v>26</v>
      </c>
      <c r="F1018" s="1">
        <v>3279</v>
      </c>
      <c r="G1018" s="1">
        <v>3353</v>
      </c>
      <c r="H1018" s="1">
        <v>3323</v>
      </c>
      <c r="I1018" s="1">
        <v>3426</v>
      </c>
    </row>
    <row r="1019" spans="1:9" x14ac:dyDescent="0.25">
      <c r="A1019" s="1" t="s">
        <v>9</v>
      </c>
      <c r="B1019" s="1" t="s">
        <v>54</v>
      </c>
      <c r="C1019" s="1" t="s">
        <v>16</v>
      </c>
      <c r="D1019" s="1" t="s">
        <v>14</v>
      </c>
      <c r="E1019" s="1" t="s">
        <v>19</v>
      </c>
      <c r="F1019" s="1">
        <v>3300</v>
      </c>
      <c r="G1019" s="1">
        <v>3634</v>
      </c>
      <c r="H1019" s="1">
        <v>3628</v>
      </c>
      <c r="I1019" s="1">
        <v>18472</v>
      </c>
    </row>
    <row r="1020" spans="1:9" x14ac:dyDescent="0.25">
      <c r="A1020" s="1" t="s">
        <v>9</v>
      </c>
      <c r="B1020" s="1" t="s">
        <v>54</v>
      </c>
      <c r="C1020" s="1" t="s">
        <v>16</v>
      </c>
      <c r="D1020" s="1" t="s">
        <v>14</v>
      </c>
      <c r="E1020" s="1" t="s">
        <v>15</v>
      </c>
      <c r="F1020" s="1">
        <v>3431</v>
      </c>
      <c r="G1020" s="1">
        <v>257</v>
      </c>
      <c r="H1020" s="1">
        <v>245</v>
      </c>
      <c r="I1020" s="1">
        <v>234</v>
      </c>
    </row>
    <row r="1021" spans="1:9" x14ac:dyDescent="0.25">
      <c r="A1021" s="1" t="s">
        <v>9</v>
      </c>
      <c r="B1021" s="1" t="s">
        <v>54</v>
      </c>
      <c r="C1021" s="1" t="s">
        <v>16</v>
      </c>
      <c r="D1021" s="1" t="s">
        <v>14</v>
      </c>
      <c r="E1021" s="1" t="s">
        <v>27</v>
      </c>
      <c r="F1021" s="1">
        <v>3703</v>
      </c>
      <c r="G1021" s="1">
        <v>3740</v>
      </c>
      <c r="H1021" s="1">
        <v>4049</v>
      </c>
      <c r="I1021" s="1">
        <v>3913</v>
      </c>
    </row>
    <row r="1022" spans="1:9" x14ac:dyDescent="0.25">
      <c r="A1022" s="1" t="s">
        <v>15</v>
      </c>
      <c r="B1022" s="1" t="s">
        <v>54</v>
      </c>
      <c r="C1022" s="1" t="s">
        <v>16</v>
      </c>
      <c r="D1022" s="1" t="s">
        <v>14</v>
      </c>
      <c r="E1022" s="1" t="s">
        <v>34</v>
      </c>
      <c r="F1022" s="1">
        <v>3721</v>
      </c>
      <c r="G1022" s="1">
        <v>3717</v>
      </c>
      <c r="H1022" s="1">
        <v>3814</v>
      </c>
      <c r="I1022" s="1">
        <v>4146</v>
      </c>
    </row>
    <row r="1023" spans="1:9" x14ac:dyDescent="0.25">
      <c r="A1023" s="1" t="s">
        <v>15</v>
      </c>
      <c r="B1023" s="1" t="s">
        <v>54</v>
      </c>
      <c r="C1023" s="1" t="s">
        <v>16</v>
      </c>
      <c r="D1023" s="1" t="s">
        <v>12</v>
      </c>
      <c r="E1023" s="1" t="s">
        <v>34</v>
      </c>
      <c r="F1023" s="1">
        <v>3833</v>
      </c>
      <c r="G1023" s="1">
        <v>5432</v>
      </c>
      <c r="H1023" s="1">
        <v>5812</v>
      </c>
      <c r="I1023" s="1">
        <v>4970</v>
      </c>
    </row>
    <row r="1024" spans="1:9" x14ac:dyDescent="0.25">
      <c r="A1024" s="1" t="s">
        <v>15</v>
      </c>
      <c r="B1024" s="1" t="s">
        <v>54</v>
      </c>
      <c r="C1024" s="1" t="s">
        <v>16</v>
      </c>
      <c r="D1024" s="1" t="s">
        <v>12</v>
      </c>
      <c r="E1024" s="1" t="s">
        <v>48</v>
      </c>
      <c r="F1024" s="1">
        <v>3845</v>
      </c>
      <c r="G1024" s="1">
        <v>3794</v>
      </c>
      <c r="H1024" s="1">
        <v>3815</v>
      </c>
      <c r="I1024" s="1">
        <v>3379</v>
      </c>
    </row>
    <row r="1025" spans="1:9" x14ac:dyDescent="0.25">
      <c r="A1025" s="1" t="s">
        <v>9</v>
      </c>
      <c r="B1025" s="1" t="s">
        <v>54</v>
      </c>
      <c r="C1025" s="1" t="s">
        <v>16</v>
      </c>
      <c r="D1025" s="1" t="s">
        <v>14</v>
      </c>
      <c r="E1025" s="1" t="s">
        <v>39</v>
      </c>
      <c r="F1025" s="1">
        <v>4040</v>
      </c>
      <c r="G1025" s="1">
        <v>4423</v>
      </c>
      <c r="H1025" s="1">
        <v>4515</v>
      </c>
      <c r="I1025" s="1">
        <v>4752</v>
      </c>
    </row>
    <row r="1026" spans="1:9" x14ac:dyDescent="0.25">
      <c r="A1026" s="1" t="s">
        <v>15</v>
      </c>
      <c r="B1026" s="1" t="s">
        <v>54</v>
      </c>
      <c r="C1026" s="1" t="s">
        <v>16</v>
      </c>
      <c r="D1026" s="1" t="s">
        <v>12</v>
      </c>
      <c r="E1026" s="1" t="s">
        <v>19</v>
      </c>
      <c r="F1026" s="1">
        <v>4065</v>
      </c>
      <c r="G1026" s="1">
        <v>3919</v>
      </c>
      <c r="H1026" s="1">
        <v>4433</v>
      </c>
      <c r="I1026" s="1">
        <v>5605</v>
      </c>
    </row>
    <row r="1027" spans="1:9" x14ac:dyDescent="0.25">
      <c r="A1027" s="1" t="s">
        <v>15</v>
      </c>
      <c r="B1027" s="1" t="s">
        <v>54</v>
      </c>
      <c r="C1027" s="1" t="s">
        <v>16</v>
      </c>
      <c r="D1027" s="1" t="s">
        <v>14</v>
      </c>
      <c r="E1027" s="1" t="s">
        <v>48</v>
      </c>
      <c r="F1027" s="1">
        <v>4086</v>
      </c>
      <c r="G1027" s="1">
        <v>4127</v>
      </c>
      <c r="H1027" s="1">
        <v>4138</v>
      </c>
      <c r="I1027" s="1">
        <v>3826</v>
      </c>
    </row>
    <row r="1028" spans="1:9" x14ac:dyDescent="0.25">
      <c r="A1028" s="1" t="s">
        <v>15</v>
      </c>
      <c r="B1028" s="1" t="s">
        <v>54</v>
      </c>
      <c r="C1028" s="1" t="s">
        <v>16</v>
      </c>
      <c r="D1028" s="1" t="s">
        <v>14</v>
      </c>
      <c r="E1028" s="1" t="s">
        <v>19</v>
      </c>
      <c r="F1028" s="1">
        <v>4345</v>
      </c>
      <c r="G1028" s="1">
        <v>3636</v>
      </c>
      <c r="H1028" s="1">
        <v>4239</v>
      </c>
      <c r="I1028" s="1">
        <v>5884</v>
      </c>
    </row>
    <row r="1029" spans="1:9" x14ac:dyDescent="0.25">
      <c r="A1029" s="1" t="s">
        <v>9</v>
      </c>
      <c r="B1029" s="1" t="s">
        <v>54</v>
      </c>
      <c r="C1029" s="1" t="s">
        <v>16</v>
      </c>
      <c r="D1029" s="1" t="s">
        <v>12</v>
      </c>
      <c r="E1029" s="1" t="s">
        <v>19</v>
      </c>
      <c r="F1029" s="1">
        <v>4468</v>
      </c>
      <c r="G1029" s="1">
        <v>4759</v>
      </c>
      <c r="H1029" s="1">
        <v>3734</v>
      </c>
      <c r="I1029" s="1">
        <v>11657</v>
      </c>
    </row>
    <row r="1030" spans="1:9" x14ac:dyDescent="0.25">
      <c r="A1030" s="1" t="s">
        <v>9</v>
      </c>
      <c r="B1030" s="1" t="s">
        <v>54</v>
      </c>
      <c r="C1030" s="1" t="s">
        <v>16</v>
      </c>
      <c r="D1030" s="1" t="s">
        <v>12</v>
      </c>
      <c r="E1030" s="1" t="s">
        <v>35</v>
      </c>
      <c r="F1030" s="1">
        <v>4766</v>
      </c>
      <c r="G1030" s="1">
        <v>4251</v>
      </c>
      <c r="H1030" s="1">
        <v>4994</v>
      </c>
      <c r="I1030" s="1">
        <v>8216</v>
      </c>
    </row>
    <row r="1031" spans="1:9" x14ac:dyDescent="0.25">
      <c r="A1031" s="1" t="s">
        <v>9</v>
      </c>
      <c r="B1031" s="1" t="s">
        <v>54</v>
      </c>
      <c r="C1031" s="1" t="s">
        <v>16</v>
      </c>
      <c r="D1031" s="1" t="s">
        <v>12</v>
      </c>
      <c r="E1031" s="1" t="s">
        <v>39</v>
      </c>
      <c r="F1031" s="1">
        <v>4868</v>
      </c>
      <c r="G1031" s="1">
        <v>5272</v>
      </c>
      <c r="H1031" s="1">
        <v>5500</v>
      </c>
      <c r="I1031" s="1">
        <v>6101</v>
      </c>
    </row>
    <row r="1032" spans="1:9" x14ac:dyDescent="0.25">
      <c r="A1032" s="1" t="s">
        <v>9</v>
      </c>
      <c r="B1032" s="1" t="s">
        <v>54</v>
      </c>
      <c r="C1032" s="1" t="s">
        <v>16</v>
      </c>
      <c r="D1032" s="1" t="s">
        <v>12</v>
      </c>
      <c r="E1032" s="1" t="s">
        <v>34</v>
      </c>
      <c r="F1032" s="1">
        <v>11399</v>
      </c>
      <c r="G1032" s="1">
        <v>10523</v>
      </c>
      <c r="H1032" s="1">
        <v>9823</v>
      </c>
      <c r="I1032" s="1">
        <v>9529</v>
      </c>
    </row>
    <row r="1033" spans="1:9" x14ac:dyDescent="0.25">
      <c r="A1033" s="1" t="s">
        <v>15</v>
      </c>
      <c r="B1033" s="1" t="s">
        <v>54</v>
      </c>
      <c r="C1033" s="1" t="s">
        <v>16</v>
      </c>
      <c r="D1033" s="1" t="s">
        <v>14</v>
      </c>
      <c r="E1033" s="1" t="s">
        <v>45</v>
      </c>
      <c r="F1033" s="1">
        <v>12728</v>
      </c>
      <c r="G1033" s="1">
        <v>12055</v>
      </c>
      <c r="H1033" s="1">
        <v>10364</v>
      </c>
      <c r="I1033" s="1">
        <v>8604</v>
      </c>
    </row>
    <row r="1034" spans="1:9" x14ac:dyDescent="0.25">
      <c r="A1034" s="1" t="s">
        <v>9</v>
      </c>
      <c r="B1034" s="1" t="s">
        <v>54</v>
      </c>
      <c r="C1034" s="1" t="s">
        <v>16</v>
      </c>
      <c r="D1034" s="1" t="s">
        <v>14</v>
      </c>
      <c r="E1034" s="1" t="s">
        <v>34</v>
      </c>
      <c r="F1034" s="1">
        <v>14329</v>
      </c>
      <c r="G1034" s="1">
        <v>13541</v>
      </c>
      <c r="H1034" s="1">
        <v>12384</v>
      </c>
      <c r="I1034" s="1">
        <v>11940</v>
      </c>
    </row>
    <row r="1035" spans="1:9" x14ac:dyDescent="0.25">
      <c r="A1035" s="1" t="s">
        <v>15</v>
      </c>
      <c r="B1035" s="1" t="s">
        <v>54</v>
      </c>
      <c r="C1035" s="1" t="s">
        <v>16</v>
      </c>
      <c r="D1035" s="1" t="s">
        <v>12</v>
      </c>
      <c r="E1035" s="1" t="s">
        <v>45</v>
      </c>
      <c r="F1035" s="1">
        <v>21294</v>
      </c>
      <c r="G1035" s="1">
        <v>21102</v>
      </c>
      <c r="H1035" s="1">
        <v>19904</v>
      </c>
      <c r="I1035" s="1">
        <v>17784</v>
      </c>
    </row>
    <row r="1036" spans="1:9" x14ac:dyDescent="0.25">
      <c r="A1036" s="1" t="s">
        <v>9</v>
      </c>
      <c r="B1036" s="1" t="s">
        <v>54</v>
      </c>
      <c r="C1036" s="1" t="s">
        <v>16</v>
      </c>
      <c r="D1036" s="1" t="s">
        <v>14</v>
      </c>
      <c r="E1036" s="1" t="s">
        <v>13</v>
      </c>
      <c r="F1036" s="1">
        <v>30442</v>
      </c>
      <c r="G1036" s="1">
        <v>30336</v>
      </c>
      <c r="H1036" s="1">
        <v>30118</v>
      </c>
      <c r="I1036" s="1">
        <v>29726</v>
      </c>
    </row>
    <row r="1037" spans="1:9" x14ac:dyDescent="0.25">
      <c r="A1037" s="1" t="s">
        <v>9</v>
      </c>
      <c r="B1037" s="1" t="s">
        <v>54</v>
      </c>
      <c r="C1037" s="1" t="s">
        <v>16</v>
      </c>
      <c r="D1037" s="1" t="s">
        <v>12</v>
      </c>
      <c r="E1037" s="1" t="s">
        <v>13</v>
      </c>
      <c r="F1037" s="1">
        <v>33338</v>
      </c>
      <c r="G1037" s="1">
        <v>33688</v>
      </c>
      <c r="H1037" s="1">
        <v>33962</v>
      </c>
      <c r="I1037" s="1">
        <v>33661</v>
      </c>
    </row>
    <row r="1038" spans="1:9" x14ac:dyDescent="0.25">
      <c r="A1038" s="1" t="s">
        <v>9</v>
      </c>
      <c r="B1038" s="1" t="s">
        <v>54</v>
      </c>
      <c r="C1038" s="1" t="s">
        <v>16</v>
      </c>
      <c r="D1038" s="1" t="s">
        <v>12</v>
      </c>
      <c r="E1038" s="1" t="s">
        <v>45</v>
      </c>
      <c r="F1038" s="1">
        <v>117699</v>
      </c>
      <c r="G1038" s="1">
        <v>120652</v>
      </c>
      <c r="H1038" s="1">
        <v>121631</v>
      </c>
      <c r="I1038" s="1">
        <v>119252</v>
      </c>
    </row>
    <row r="1039" spans="1:9" x14ac:dyDescent="0.25">
      <c r="A1039" s="1" t="s">
        <v>9</v>
      </c>
      <c r="B1039" s="1" t="s">
        <v>54</v>
      </c>
      <c r="C1039" s="1" t="s">
        <v>16</v>
      </c>
      <c r="D1039" s="1" t="s">
        <v>14</v>
      </c>
      <c r="E1039" s="1" t="s">
        <v>45</v>
      </c>
      <c r="F1039" s="1">
        <v>135258</v>
      </c>
      <c r="G1039" s="1">
        <v>138900</v>
      </c>
      <c r="H1039" s="1">
        <v>138790</v>
      </c>
      <c r="I1039" s="1">
        <v>130389</v>
      </c>
    </row>
    <row r="1040" spans="1:9" x14ac:dyDescent="0.25">
      <c r="A1040" s="1" t="s">
        <v>9</v>
      </c>
      <c r="B1040" s="1" t="s">
        <v>54</v>
      </c>
      <c r="C1040" s="1" t="s">
        <v>16</v>
      </c>
      <c r="D1040" s="1" t="s">
        <v>12</v>
      </c>
      <c r="E1040" s="1" t="s">
        <v>46</v>
      </c>
      <c r="F1040" s="1">
        <v>153193</v>
      </c>
      <c r="G1040" s="1">
        <v>154528</v>
      </c>
      <c r="H1040" s="1">
        <v>156403</v>
      </c>
      <c r="I1040" s="1">
        <v>157137</v>
      </c>
    </row>
    <row r="1041" spans="1:9" x14ac:dyDescent="0.25">
      <c r="A1041" s="1" t="s">
        <v>9</v>
      </c>
      <c r="B1041" s="1" t="s">
        <v>54</v>
      </c>
      <c r="C1041" s="1" t="s">
        <v>16</v>
      </c>
      <c r="D1041" s="1" t="s">
        <v>14</v>
      </c>
      <c r="E1041" s="1" t="s">
        <v>46</v>
      </c>
      <c r="F1041" s="1">
        <v>182266</v>
      </c>
      <c r="G1041" s="1">
        <v>180989</v>
      </c>
      <c r="H1041" s="1">
        <v>181558</v>
      </c>
      <c r="I1041" s="1">
        <v>178996</v>
      </c>
    </row>
    <row r="1042" spans="1:9" x14ac:dyDescent="0.25">
      <c r="A1042" s="1" t="s">
        <v>9</v>
      </c>
      <c r="B1042" s="1" t="s">
        <v>54</v>
      </c>
      <c r="C1042" s="1" t="s">
        <v>16</v>
      </c>
      <c r="D1042" s="1" t="s">
        <v>12</v>
      </c>
      <c r="E1042" s="1" t="s">
        <v>42</v>
      </c>
      <c r="F1042" s="1">
        <v>1019358</v>
      </c>
      <c r="G1042" s="1">
        <v>899335</v>
      </c>
      <c r="H1042" s="1">
        <v>784789</v>
      </c>
      <c r="I1042" s="1">
        <v>671818</v>
      </c>
    </row>
    <row r="1043" spans="1:9" x14ac:dyDescent="0.25">
      <c r="A1043" s="1" t="s">
        <v>9</v>
      </c>
      <c r="B1043" s="1" t="s">
        <v>54</v>
      </c>
      <c r="C1043" s="1" t="s">
        <v>16</v>
      </c>
      <c r="D1043" s="1" t="s">
        <v>14</v>
      </c>
      <c r="E1043" s="1" t="s">
        <v>42</v>
      </c>
      <c r="F1043" s="1">
        <v>1134614</v>
      </c>
      <c r="G1043" s="1">
        <v>1015369</v>
      </c>
      <c r="H1043" s="1">
        <v>908869</v>
      </c>
      <c r="I1043" s="1">
        <v>804370</v>
      </c>
    </row>
    <row r="1044" spans="1:9" x14ac:dyDescent="0.25">
      <c r="A1044" s="1" t="s">
        <v>9</v>
      </c>
      <c r="B1044" s="1" t="s">
        <v>54</v>
      </c>
      <c r="C1044" s="1" t="s">
        <v>11</v>
      </c>
      <c r="D1044" s="1" t="s">
        <v>12</v>
      </c>
      <c r="E1044" s="1" t="s">
        <v>20</v>
      </c>
      <c r="F1044" s="1">
        <v>24</v>
      </c>
      <c r="G1044" s="1">
        <v>7</v>
      </c>
      <c r="H1044" s="1">
        <v>0</v>
      </c>
      <c r="I1044" s="1">
        <v>0</v>
      </c>
    </row>
    <row r="1045" spans="1:9" x14ac:dyDescent="0.25">
      <c r="A1045" s="1" t="s">
        <v>15</v>
      </c>
      <c r="B1045" s="1" t="s">
        <v>54</v>
      </c>
      <c r="C1045" s="1" t="s">
        <v>11</v>
      </c>
      <c r="D1045" s="1" t="s">
        <v>12</v>
      </c>
      <c r="E1045" s="1" t="s">
        <v>20</v>
      </c>
      <c r="F1045" s="1">
        <v>34</v>
      </c>
      <c r="G1045" s="1">
        <v>0</v>
      </c>
      <c r="H1045" s="1">
        <v>0</v>
      </c>
      <c r="I1045" s="1">
        <v>0</v>
      </c>
    </row>
    <row r="1046" spans="1:9" x14ac:dyDescent="0.25">
      <c r="A1046" s="1" t="s">
        <v>9</v>
      </c>
      <c r="B1046" s="1" t="s">
        <v>54</v>
      </c>
      <c r="C1046" s="1" t="s">
        <v>11</v>
      </c>
      <c r="D1046" s="1" t="s">
        <v>14</v>
      </c>
      <c r="E1046" s="1" t="s">
        <v>20</v>
      </c>
      <c r="F1046" s="1">
        <v>60</v>
      </c>
      <c r="G1046" s="1">
        <v>14</v>
      </c>
      <c r="H1046" s="1">
        <v>0</v>
      </c>
      <c r="I1046" s="1">
        <v>0</v>
      </c>
    </row>
    <row r="1047" spans="1:9" x14ac:dyDescent="0.25">
      <c r="A1047" s="1" t="s">
        <v>15</v>
      </c>
      <c r="B1047" s="1" t="s">
        <v>54</v>
      </c>
      <c r="C1047" s="1" t="s">
        <v>11</v>
      </c>
      <c r="D1047" s="1" t="s">
        <v>14</v>
      </c>
      <c r="E1047" s="1" t="s">
        <v>20</v>
      </c>
      <c r="F1047" s="1">
        <v>89</v>
      </c>
      <c r="G1047" s="1">
        <v>0</v>
      </c>
      <c r="H1047" s="1">
        <v>0</v>
      </c>
      <c r="I1047" s="1">
        <v>0</v>
      </c>
    </row>
    <row r="1048" spans="1:9" x14ac:dyDescent="0.25">
      <c r="A1048" s="1" t="s">
        <v>9</v>
      </c>
      <c r="B1048" s="1" t="s">
        <v>54</v>
      </c>
      <c r="C1048" s="1" t="s">
        <v>11</v>
      </c>
      <c r="D1048" s="1" t="s">
        <v>12</v>
      </c>
      <c r="E1048" s="1" t="s">
        <v>38</v>
      </c>
      <c r="F1048" s="1">
        <v>718</v>
      </c>
      <c r="G1048" s="1">
        <v>793</v>
      </c>
      <c r="H1048" s="1">
        <v>781</v>
      </c>
      <c r="I1048" s="1">
        <v>770</v>
      </c>
    </row>
    <row r="1049" spans="1:9" x14ac:dyDescent="0.25">
      <c r="A1049" s="1" t="s">
        <v>15</v>
      </c>
      <c r="B1049" s="1" t="s">
        <v>54</v>
      </c>
      <c r="C1049" s="1" t="s">
        <v>11</v>
      </c>
      <c r="D1049" s="1" t="s">
        <v>12</v>
      </c>
      <c r="E1049" s="1" t="s">
        <v>38</v>
      </c>
      <c r="F1049" s="1">
        <v>7636</v>
      </c>
      <c r="G1049" s="1">
        <v>6689</v>
      </c>
      <c r="H1049" s="1">
        <v>6677</v>
      </c>
      <c r="I1049" s="1">
        <v>6666</v>
      </c>
    </row>
    <row r="1050" spans="1:9" x14ac:dyDescent="0.25">
      <c r="A1050" s="1" t="s">
        <v>9</v>
      </c>
      <c r="B1050" s="1" t="s">
        <v>54</v>
      </c>
      <c r="C1050" s="1" t="s">
        <v>11</v>
      </c>
      <c r="D1050" s="1" t="s">
        <v>14</v>
      </c>
      <c r="E1050" s="1" t="s">
        <v>38</v>
      </c>
      <c r="F1050" s="1">
        <v>1135</v>
      </c>
      <c r="G1050" s="1">
        <v>534</v>
      </c>
      <c r="H1050" s="1">
        <v>522</v>
      </c>
      <c r="I1050" s="1">
        <v>511</v>
      </c>
    </row>
    <row r="1051" spans="1:9" x14ac:dyDescent="0.25">
      <c r="A1051" s="1" t="s">
        <v>15</v>
      </c>
      <c r="B1051" s="1" t="s">
        <v>54</v>
      </c>
      <c r="C1051" s="1" t="s">
        <v>11</v>
      </c>
      <c r="D1051" s="1" t="s">
        <v>14</v>
      </c>
      <c r="E1051" s="1" t="s">
        <v>38</v>
      </c>
      <c r="F1051" s="1">
        <v>4158</v>
      </c>
      <c r="G1051" s="1">
        <v>4008</v>
      </c>
      <c r="H1051" s="1">
        <v>3996</v>
      </c>
      <c r="I1051" s="1">
        <v>3985</v>
      </c>
    </row>
    <row r="1052" spans="1:9" x14ac:dyDescent="0.25">
      <c r="A1052" s="1" t="s">
        <v>15</v>
      </c>
      <c r="B1052" s="1" t="s">
        <v>54</v>
      </c>
      <c r="C1052" s="1" t="s">
        <v>11</v>
      </c>
      <c r="D1052" s="1" t="s">
        <v>12</v>
      </c>
      <c r="E1052" s="1" t="s">
        <v>29</v>
      </c>
      <c r="F1052" s="1">
        <v>46</v>
      </c>
      <c r="G1052" s="1">
        <v>370</v>
      </c>
      <c r="H1052" s="1">
        <v>162</v>
      </c>
      <c r="I1052" s="1">
        <v>144</v>
      </c>
    </row>
    <row r="1053" spans="1:9" x14ac:dyDescent="0.25">
      <c r="A1053" s="1" t="s">
        <v>9</v>
      </c>
      <c r="B1053" s="1" t="s">
        <v>54</v>
      </c>
      <c r="C1053" s="1" t="s">
        <v>11</v>
      </c>
      <c r="D1053" s="1" t="s">
        <v>12</v>
      </c>
      <c r="E1053" s="1" t="s">
        <v>29</v>
      </c>
      <c r="F1053" s="1">
        <v>1150</v>
      </c>
      <c r="G1053" s="1">
        <v>948</v>
      </c>
      <c r="H1053" s="1">
        <v>1479</v>
      </c>
      <c r="I1053" s="1">
        <v>1700</v>
      </c>
    </row>
    <row r="1054" spans="1:9" x14ac:dyDescent="0.25">
      <c r="A1054" s="1" t="s">
        <v>15</v>
      </c>
      <c r="B1054" s="1" t="s">
        <v>54</v>
      </c>
      <c r="C1054" s="1" t="s">
        <v>11</v>
      </c>
      <c r="D1054" s="1" t="s">
        <v>14</v>
      </c>
      <c r="E1054" s="1" t="s">
        <v>29</v>
      </c>
      <c r="F1054" s="1">
        <v>596</v>
      </c>
      <c r="G1054" s="1">
        <v>762</v>
      </c>
      <c r="H1054" s="1">
        <v>974</v>
      </c>
      <c r="I1054" s="1">
        <v>765</v>
      </c>
    </row>
    <row r="1055" spans="1:9" x14ac:dyDescent="0.25">
      <c r="A1055" s="1" t="s">
        <v>9</v>
      </c>
      <c r="B1055" s="1" t="s">
        <v>54</v>
      </c>
      <c r="C1055" s="1" t="s">
        <v>11</v>
      </c>
      <c r="D1055" s="1" t="s">
        <v>14</v>
      </c>
      <c r="E1055" s="1" t="s">
        <v>29</v>
      </c>
      <c r="F1055" s="1">
        <v>974</v>
      </c>
      <c r="G1055" s="1">
        <v>1422</v>
      </c>
      <c r="H1055" s="1">
        <v>1218</v>
      </c>
      <c r="I1055" s="1">
        <v>1344</v>
      </c>
    </row>
    <row r="1056" spans="1:9" x14ac:dyDescent="0.25">
      <c r="A1056" s="1" t="s">
        <v>9</v>
      </c>
      <c r="B1056" s="1" t="s">
        <v>54</v>
      </c>
      <c r="C1056" s="1" t="s">
        <v>11</v>
      </c>
      <c r="D1056" s="1" t="s">
        <v>12</v>
      </c>
      <c r="E1056" s="1" t="s">
        <v>15</v>
      </c>
      <c r="F1056" s="1">
        <v>390</v>
      </c>
      <c r="G1056" s="1">
        <v>22</v>
      </c>
      <c r="H1056" s="1">
        <v>10</v>
      </c>
      <c r="I1056" s="1">
        <v>12</v>
      </c>
    </row>
    <row r="1057" spans="1:9" x14ac:dyDescent="0.25">
      <c r="A1057" s="1" t="s">
        <v>9</v>
      </c>
      <c r="B1057" s="1" t="s">
        <v>54</v>
      </c>
      <c r="C1057" s="1" t="s">
        <v>11</v>
      </c>
      <c r="D1057" s="1" t="s">
        <v>14</v>
      </c>
      <c r="E1057" s="1" t="s">
        <v>15</v>
      </c>
      <c r="F1057" s="1">
        <v>671</v>
      </c>
      <c r="G1057" s="1">
        <v>28</v>
      </c>
      <c r="H1057" s="1">
        <v>16</v>
      </c>
      <c r="I1057" s="1">
        <v>5</v>
      </c>
    </row>
    <row r="1058" spans="1:9" x14ac:dyDescent="0.25">
      <c r="A1058" s="1" t="s">
        <v>15</v>
      </c>
      <c r="B1058" s="1" t="s">
        <v>54</v>
      </c>
      <c r="C1058" s="1" t="s">
        <v>11</v>
      </c>
      <c r="D1058" s="1" t="s">
        <v>12</v>
      </c>
      <c r="E1058" s="1" t="s">
        <v>39</v>
      </c>
      <c r="F1058" s="1">
        <v>42</v>
      </c>
      <c r="G1058" s="1">
        <v>26</v>
      </c>
      <c r="H1058" s="1">
        <v>35</v>
      </c>
      <c r="I1058" s="1">
        <v>56</v>
      </c>
    </row>
    <row r="1059" spans="1:9" x14ac:dyDescent="0.25">
      <c r="A1059" s="1" t="s">
        <v>9</v>
      </c>
      <c r="B1059" s="1" t="s">
        <v>54</v>
      </c>
      <c r="C1059" s="1" t="s">
        <v>11</v>
      </c>
      <c r="D1059" s="1" t="s">
        <v>12</v>
      </c>
      <c r="E1059" s="1" t="s">
        <v>39</v>
      </c>
      <c r="F1059" s="1">
        <v>6393</v>
      </c>
      <c r="G1059" s="1">
        <v>6538</v>
      </c>
      <c r="H1059" s="1">
        <v>6342</v>
      </c>
      <c r="I1059" s="1">
        <v>5855</v>
      </c>
    </row>
    <row r="1060" spans="1:9" x14ac:dyDescent="0.25">
      <c r="A1060" s="1" t="s">
        <v>15</v>
      </c>
      <c r="B1060" s="1" t="s">
        <v>54</v>
      </c>
      <c r="C1060" s="1" t="s">
        <v>11</v>
      </c>
      <c r="D1060" s="1" t="s">
        <v>14</v>
      </c>
      <c r="E1060" s="1" t="s">
        <v>39</v>
      </c>
      <c r="F1060" s="1">
        <v>66</v>
      </c>
      <c r="G1060" s="1">
        <v>61</v>
      </c>
      <c r="H1060" s="1">
        <v>49</v>
      </c>
      <c r="I1060" s="1">
        <v>73</v>
      </c>
    </row>
    <row r="1061" spans="1:9" x14ac:dyDescent="0.25">
      <c r="A1061" s="1" t="s">
        <v>9</v>
      </c>
      <c r="B1061" s="1" t="s">
        <v>54</v>
      </c>
      <c r="C1061" s="1" t="s">
        <v>11</v>
      </c>
      <c r="D1061" s="1" t="s">
        <v>14</v>
      </c>
      <c r="E1061" s="1" t="s">
        <v>39</v>
      </c>
      <c r="F1061" s="1">
        <v>7444</v>
      </c>
      <c r="G1061" s="1">
        <v>7077</v>
      </c>
      <c r="H1061" s="1">
        <v>6902</v>
      </c>
      <c r="I1061" s="1">
        <v>6870</v>
      </c>
    </row>
    <row r="1062" spans="1:9" x14ac:dyDescent="0.25">
      <c r="A1062" s="1" t="s">
        <v>9</v>
      </c>
      <c r="B1062" s="1" t="s">
        <v>54</v>
      </c>
      <c r="C1062" s="1" t="s">
        <v>11</v>
      </c>
      <c r="D1062" s="1" t="s">
        <v>12</v>
      </c>
      <c r="E1062" s="1" t="s">
        <v>27</v>
      </c>
      <c r="F1062" s="1">
        <v>100</v>
      </c>
      <c r="G1062" s="1">
        <v>235</v>
      </c>
      <c r="H1062" s="1">
        <v>53</v>
      </c>
      <c r="I1062" s="1">
        <v>147</v>
      </c>
    </row>
    <row r="1063" spans="1:9" x14ac:dyDescent="0.25">
      <c r="A1063" s="1" t="s">
        <v>15</v>
      </c>
      <c r="B1063" s="1" t="s">
        <v>54</v>
      </c>
      <c r="C1063" s="1" t="s">
        <v>11</v>
      </c>
      <c r="D1063" s="1" t="s">
        <v>12</v>
      </c>
      <c r="E1063" s="1" t="s">
        <v>27</v>
      </c>
      <c r="F1063" s="1">
        <v>1261</v>
      </c>
      <c r="G1063" s="1">
        <v>1150</v>
      </c>
      <c r="H1063" s="1">
        <v>1242</v>
      </c>
      <c r="I1063" s="1">
        <v>1384</v>
      </c>
    </row>
    <row r="1064" spans="1:9" x14ac:dyDescent="0.25">
      <c r="A1064" s="1" t="s">
        <v>9</v>
      </c>
      <c r="B1064" s="1" t="s">
        <v>54</v>
      </c>
      <c r="C1064" s="1" t="s">
        <v>11</v>
      </c>
      <c r="D1064" s="1" t="s">
        <v>14</v>
      </c>
      <c r="E1064" s="1" t="s">
        <v>27</v>
      </c>
      <c r="F1064" s="1">
        <v>146</v>
      </c>
      <c r="G1064" s="1">
        <v>171</v>
      </c>
      <c r="H1064" s="1">
        <v>138</v>
      </c>
      <c r="I1064" s="1">
        <v>173</v>
      </c>
    </row>
    <row r="1065" spans="1:9" x14ac:dyDescent="0.25">
      <c r="A1065" s="1" t="s">
        <v>15</v>
      </c>
      <c r="B1065" s="1" t="s">
        <v>54</v>
      </c>
      <c r="C1065" s="1" t="s">
        <v>11</v>
      </c>
      <c r="D1065" s="1" t="s">
        <v>14</v>
      </c>
      <c r="E1065" s="1" t="s">
        <v>27</v>
      </c>
      <c r="F1065" s="1">
        <v>1282</v>
      </c>
      <c r="G1065" s="1">
        <v>1272</v>
      </c>
      <c r="H1065" s="1">
        <v>1351</v>
      </c>
      <c r="I1065" s="1">
        <v>1479</v>
      </c>
    </row>
    <row r="1066" spans="1:9" x14ac:dyDescent="0.25">
      <c r="A1066" s="1" t="s">
        <v>15</v>
      </c>
      <c r="B1066" s="1" t="s">
        <v>54</v>
      </c>
      <c r="C1066" s="1" t="s">
        <v>11</v>
      </c>
      <c r="D1066" s="1" t="s">
        <v>12</v>
      </c>
      <c r="E1066" s="1" t="s">
        <v>30</v>
      </c>
      <c r="F1066" s="1">
        <v>146</v>
      </c>
      <c r="G1066" s="1">
        <v>137</v>
      </c>
      <c r="H1066" s="1">
        <v>182</v>
      </c>
      <c r="I1066" s="1">
        <v>167</v>
      </c>
    </row>
    <row r="1067" spans="1:9" x14ac:dyDescent="0.25">
      <c r="A1067" s="1" t="s">
        <v>9</v>
      </c>
      <c r="B1067" s="1" t="s">
        <v>54</v>
      </c>
      <c r="C1067" s="1" t="s">
        <v>11</v>
      </c>
      <c r="D1067" s="1" t="s">
        <v>12</v>
      </c>
      <c r="E1067" s="1" t="s">
        <v>30</v>
      </c>
      <c r="F1067" s="1">
        <v>463</v>
      </c>
      <c r="G1067" s="1">
        <v>428</v>
      </c>
      <c r="H1067" s="1">
        <v>383</v>
      </c>
      <c r="I1067" s="1">
        <v>354</v>
      </c>
    </row>
    <row r="1068" spans="1:9" x14ac:dyDescent="0.25">
      <c r="A1068" s="1" t="s">
        <v>15</v>
      </c>
      <c r="B1068" s="1" t="s">
        <v>54</v>
      </c>
      <c r="C1068" s="1" t="s">
        <v>11</v>
      </c>
      <c r="D1068" s="1" t="s">
        <v>14</v>
      </c>
      <c r="E1068" s="1" t="s">
        <v>30</v>
      </c>
      <c r="F1068" s="1">
        <v>24</v>
      </c>
      <c r="G1068" s="1">
        <v>23</v>
      </c>
      <c r="H1068" s="1">
        <v>31</v>
      </c>
      <c r="I1068" s="1">
        <v>34</v>
      </c>
    </row>
    <row r="1069" spans="1:9" x14ac:dyDescent="0.25">
      <c r="A1069" s="1" t="s">
        <v>9</v>
      </c>
      <c r="B1069" s="1" t="s">
        <v>54</v>
      </c>
      <c r="C1069" s="1" t="s">
        <v>11</v>
      </c>
      <c r="D1069" s="1" t="s">
        <v>14</v>
      </c>
      <c r="E1069" s="1" t="s">
        <v>30</v>
      </c>
      <c r="F1069" s="1">
        <v>283</v>
      </c>
      <c r="G1069" s="1">
        <v>252</v>
      </c>
      <c r="H1069" s="1">
        <v>230</v>
      </c>
      <c r="I1069" s="1">
        <v>178</v>
      </c>
    </row>
    <row r="1070" spans="1:9" x14ac:dyDescent="0.25">
      <c r="A1070" s="1" t="s">
        <v>9</v>
      </c>
      <c r="B1070" s="1" t="s">
        <v>54</v>
      </c>
      <c r="C1070" s="1" t="s">
        <v>11</v>
      </c>
      <c r="D1070" s="1" t="s">
        <v>12</v>
      </c>
      <c r="E1070" s="1" t="s">
        <v>42</v>
      </c>
      <c r="F1070" s="1">
        <v>67705</v>
      </c>
      <c r="G1070" s="1">
        <v>51604</v>
      </c>
      <c r="H1070" s="1">
        <v>36133</v>
      </c>
      <c r="I1070" s="1">
        <v>28084</v>
      </c>
    </row>
    <row r="1071" spans="1:9" x14ac:dyDescent="0.25">
      <c r="A1071" s="1" t="s">
        <v>9</v>
      </c>
      <c r="B1071" s="1" t="s">
        <v>54</v>
      </c>
      <c r="C1071" s="1" t="s">
        <v>11</v>
      </c>
      <c r="D1071" s="1" t="s">
        <v>14</v>
      </c>
      <c r="E1071" s="1" t="s">
        <v>42</v>
      </c>
      <c r="F1071" s="1">
        <v>63729</v>
      </c>
      <c r="G1071" s="1">
        <v>47454</v>
      </c>
      <c r="H1071" s="1">
        <v>31701</v>
      </c>
      <c r="I1071" s="1">
        <v>23434</v>
      </c>
    </row>
    <row r="1072" spans="1:9" x14ac:dyDescent="0.25">
      <c r="A1072" s="1" t="s">
        <v>9</v>
      </c>
      <c r="B1072" s="1" t="s">
        <v>54</v>
      </c>
      <c r="C1072" s="1" t="s">
        <v>11</v>
      </c>
      <c r="D1072" s="1" t="s">
        <v>12</v>
      </c>
      <c r="E1072" s="1" t="s">
        <v>36</v>
      </c>
      <c r="F1072" s="1">
        <v>47947</v>
      </c>
      <c r="G1072" s="1">
        <v>48256</v>
      </c>
      <c r="H1072" s="1">
        <v>51375</v>
      </c>
      <c r="I1072" s="1">
        <v>62899</v>
      </c>
    </row>
    <row r="1073" spans="1:9" x14ac:dyDescent="0.25">
      <c r="A1073" s="1" t="s">
        <v>15</v>
      </c>
      <c r="B1073" s="1" t="s">
        <v>54</v>
      </c>
      <c r="C1073" s="1" t="s">
        <v>11</v>
      </c>
      <c r="D1073" s="1" t="s">
        <v>12</v>
      </c>
      <c r="E1073" s="1" t="s">
        <v>36</v>
      </c>
      <c r="F1073" s="1">
        <v>128934</v>
      </c>
      <c r="G1073" s="1">
        <v>117729</v>
      </c>
      <c r="H1073" s="1">
        <v>122944</v>
      </c>
      <c r="I1073" s="1">
        <v>139417</v>
      </c>
    </row>
    <row r="1074" spans="1:9" x14ac:dyDescent="0.25">
      <c r="A1074" s="1" t="s">
        <v>9</v>
      </c>
      <c r="B1074" s="1" t="s">
        <v>54</v>
      </c>
      <c r="C1074" s="1" t="s">
        <v>11</v>
      </c>
      <c r="D1074" s="1" t="s">
        <v>14</v>
      </c>
      <c r="E1074" s="1" t="s">
        <v>36</v>
      </c>
      <c r="F1074" s="1">
        <v>39484</v>
      </c>
      <c r="G1074" s="1">
        <v>39560</v>
      </c>
      <c r="H1074" s="1">
        <v>41497</v>
      </c>
      <c r="I1074" s="1">
        <v>45288</v>
      </c>
    </row>
    <row r="1075" spans="1:9" x14ac:dyDescent="0.25">
      <c r="A1075" s="1" t="s">
        <v>15</v>
      </c>
      <c r="B1075" s="1" t="s">
        <v>54</v>
      </c>
      <c r="C1075" s="1" t="s">
        <v>11</v>
      </c>
      <c r="D1075" s="1" t="s">
        <v>14</v>
      </c>
      <c r="E1075" s="1" t="s">
        <v>36</v>
      </c>
      <c r="F1075" s="1">
        <v>78733</v>
      </c>
      <c r="G1075" s="1">
        <v>66943</v>
      </c>
      <c r="H1075" s="1">
        <v>69527</v>
      </c>
      <c r="I1075" s="1">
        <v>79225</v>
      </c>
    </row>
    <row r="1076" spans="1:9" x14ac:dyDescent="0.25">
      <c r="A1076" s="1" t="s">
        <v>9</v>
      </c>
      <c r="B1076" s="1" t="s">
        <v>55</v>
      </c>
      <c r="C1076" s="1" t="s">
        <v>11</v>
      </c>
      <c r="D1076" s="1" t="s">
        <v>12</v>
      </c>
      <c r="E1076" s="1" t="s">
        <v>13</v>
      </c>
      <c r="F1076" s="1">
        <v>23664</v>
      </c>
      <c r="G1076" s="1">
        <v>22543</v>
      </c>
      <c r="H1076" s="1">
        <v>21392</v>
      </c>
      <c r="I1076" s="1">
        <v>20577</v>
      </c>
    </row>
    <row r="1077" spans="1:9" x14ac:dyDescent="0.25">
      <c r="A1077" s="1" t="s">
        <v>9</v>
      </c>
      <c r="B1077" s="1" t="s">
        <v>55</v>
      </c>
      <c r="C1077" s="1" t="s">
        <v>11</v>
      </c>
      <c r="D1077" s="1" t="s">
        <v>14</v>
      </c>
      <c r="E1077" s="1" t="s">
        <v>13</v>
      </c>
      <c r="F1077" s="1">
        <v>19072</v>
      </c>
      <c r="G1077" s="1">
        <v>18089</v>
      </c>
      <c r="H1077" s="1">
        <v>17317</v>
      </c>
      <c r="I1077" s="1">
        <v>16535</v>
      </c>
    </row>
    <row r="1078" spans="1:9" x14ac:dyDescent="0.25">
      <c r="A1078" s="1" t="s">
        <v>15</v>
      </c>
      <c r="B1078" s="1" t="s">
        <v>55</v>
      </c>
      <c r="C1078" s="1" t="s">
        <v>11</v>
      </c>
      <c r="D1078" s="1" t="s">
        <v>12</v>
      </c>
      <c r="E1078" s="1" t="s">
        <v>48</v>
      </c>
      <c r="F1078" s="1">
        <v>28228</v>
      </c>
      <c r="G1078" s="1">
        <v>27296</v>
      </c>
      <c r="H1078" s="1">
        <v>29997</v>
      </c>
      <c r="I1078" s="1">
        <v>29857</v>
      </c>
    </row>
    <row r="1079" spans="1:9" x14ac:dyDescent="0.25">
      <c r="A1079" s="1" t="s">
        <v>9</v>
      </c>
      <c r="B1079" s="1" t="s">
        <v>55</v>
      </c>
      <c r="C1079" s="1" t="s">
        <v>11</v>
      </c>
      <c r="D1079" s="1" t="s">
        <v>12</v>
      </c>
      <c r="E1079" s="1" t="s">
        <v>48</v>
      </c>
      <c r="F1079" s="1">
        <v>91867</v>
      </c>
      <c r="G1079" s="1">
        <v>90711</v>
      </c>
      <c r="H1079" s="1">
        <v>88340</v>
      </c>
      <c r="I1079" s="1">
        <v>89018</v>
      </c>
    </row>
    <row r="1080" spans="1:9" x14ac:dyDescent="0.25">
      <c r="A1080" s="1" t="s">
        <v>15</v>
      </c>
      <c r="B1080" s="1" t="s">
        <v>55</v>
      </c>
      <c r="C1080" s="1" t="s">
        <v>11</v>
      </c>
      <c r="D1080" s="1" t="s">
        <v>14</v>
      </c>
      <c r="E1080" s="1" t="s">
        <v>48</v>
      </c>
      <c r="F1080" s="1">
        <v>21576</v>
      </c>
      <c r="G1080" s="1">
        <v>20849</v>
      </c>
      <c r="H1080" s="1">
        <v>22017</v>
      </c>
      <c r="I1080" s="1">
        <v>22029</v>
      </c>
    </row>
    <row r="1081" spans="1:9" x14ac:dyDescent="0.25">
      <c r="A1081" s="1" t="s">
        <v>9</v>
      </c>
      <c r="B1081" s="1" t="s">
        <v>55</v>
      </c>
      <c r="C1081" s="1" t="s">
        <v>11</v>
      </c>
      <c r="D1081" s="1" t="s">
        <v>14</v>
      </c>
      <c r="E1081" s="1" t="s">
        <v>48</v>
      </c>
      <c r="F1081" s="1">
        <v>67858</v>
      </c>
      <c r="G1081" s="1">
        <v>66046</v>
      </c>
      <c r="H1081" s="1">
        <v>65545</v>
      </c>
      <c r="I1081" s="1">
        <v>67419</v>
      </c>
    </row>
    <row r="1082" spans="1:9" x14ac:dyDescent="0.25">
      <c r="A1082" s="1" t="s">
        <v>9</v>
      </c>
      <c r="B1082" s="1" t="s">
        <v>55</v>
      </c>
      <c r="C1082" s="1" t="s">
        <v>11</v>
      </c>
      <c r="D1082" s="1" t="s">
        <v>12</v>
      </c>
      <c r="E1082" s="1" t="s">
        <v>17</v>
      </c>
      <c r="F1082" s="1">
        <v>6179</v>
      </c>
      <c r="G1082" s="1">
        <v>7075</v>
      </c>
      <c r="H1082" s="1">
        <v>7252</v>
      </c>
      <c r="I1082" s="1">
        <v>8003</v>
      </c>
    </row>
    <row r="1083" spans="1:9" x14ac:dyDescent="0.25">
      <c r="A1083" s="1" t="s">
        <v>15</v>
      </c>
      <c r="B1083" s="1" t="s">
        <v>55</v>
      </c>
      <c r="C1083" s="1" t="s">
        <v>11</v>
      </c>
      <c r="D1083" s="1" t="s">
        <v>12</v>
      </c>
      <c r="E1083" s="1" t="s">
        <v>17</v>
      </c>
      <c r="F1083" s="1">
        <v>8750</v>
      </c>
      <c r="G1083" s="1">
        <v>10145</v>
      </c>
      <c r="H1083" s="1">
        <v>11391</v>
      </c>
      <c r="I1083" s="1">
        <v>13154</v>
      </c>
    </row>
    <row r="1084" spans="1:9" x14ac:dyDescent="0.25">
      <c r="A1084" s="1" t="s">
        <v>9</v>
      </c>
      <c r="B1084" s="1" t="s">
        <v>55</v>
      </c>
      <c r="C1084" s="1" t="s">
        <v>11</v>
      </c>
      <c r="D1084" s="1" t="s">
        <v>14</v>
      </c>
      <c r="E1084" s="1" t="s">
        <v>17</v>
      </c>
      <c r="F1084" s="1">
        <v>5788</v>
      </c>
      <c r="G1084" s="1">
        <v>6669</v>
      </c>
      <c r="H1084" s="1">
        <v>7033</v>
      </c>
      <c r="I1084" s="1">
        <v>7569</v>
      </c>
    </row>
    <row r="1085" spans="1:9" x14ac:dyDescent="0.25">
      <c r="A1085" s="1" t="s">
        <v>15</v>
      </c>
      <c r="B1085" s="1" t="s">
        <v>55</v>
      </c>
      <c r="C1085" s="1" t="s">
        <v>11</v>
      </c>
      <c r="D1085" s="1" t="s">
        <v>14</v>
      </c>
      <c r="E1085" s="1" t="s">
        <v>17</v>
      </c>
      <c r="F1085" s="1">
        <v>7431</v>
      </c>
      <c r="G1085" s="1">
        <v>8351</v>
      </c>
      <c r="H1085" s="1">
        <v>9012</v>
      </c>
      <c r="I1085" s="1">
        <v>9709</v>
      </c>
    </row>
    <row r="1086" spans="1:9" x14ac:dyDescent="0.25">
      <c r="A1086" s="1" t="s">
        <v>9</v>
      </c>
      <c r="B1086" s="1" t="s">
        <v>55</v>
      </c>
      <c r="C1086" s="1" t="s">
        <v>11</v>
      </c>
      <c r="D1086" s="1" t="s">
        <v>12</v>
      </c>
      <c r="E1086" s="1" t="s">
        <v>31</v>
      </c>
      <c r="F1086" s="1">
        <v>5446</v>
      </c>
      <c r="G1086" s="1">
        <v>5453</v>
      </c>
      <c r="H1086" s="1">
        <v>5299</v>
      </c>
      <c r="I1086" s="1">
        <v>5842</v>
      </c>
    </row>
    <row r="1087" spans="1:9" x14ac:dyDescent="0.25">
      <c r="A1087" s="1" t="s">
        <v>15</v>
      </c>
      <c r="B1087" s="1" t="s">
        <v>55</v>
      </c>
      <c r="C1087" s="1" t="s">
        <v>11</v>
      </c>
      <c r="D1087" s="1" t="s">
        <v>12</v>
      </c>
      <c r="E1087" s="1" t="s">
        <v>31</v>
      </c>
      <c r="F1087" s="1">
        <v>10203</v>
      </c>
      <c r="G1087" s="1">
        <v>9957</v>
      </c>
      <c r="H1087" s="1">
        <v>10086</v>
      </c>
      <c r="I1087" s="1">
        <v>10642</v>
      </c>
    </row>
    <row r="1088" spans="1:9" x14ac:dyDescent="0.25">
      <c r="A1088" s="1" t="s">
        <v>9</v>
      </c>
      <c r="B1088" s="1" t="s">
        <v>55</v>
      </c>
      <c r="C1088" s="1" t="s">
        <v>11</v>
      </c>
      <c r="D1088" s="1" t="s">
        <v>14</v>
      </c>
      <c r="E1088" s="1" t="s">
        <v>31</v>
      </c>
      <c r="F1088" s="1">
        <v>2453</v>
      </c>
      <c r="G1088" s="1">
        <v>3467</v>
      </c>
      <c r="H1088" s="1">
        <v>3262</v>
      </c>
      <c r="I1088" s="1">
        <v>3287</v>
      </c>
    </row>
    <row r="1089" spans="1:9" x14ac:dyDescent="0.25">
      <c r="A1089" s="1" t="s">
        <v>15</v>
      </c>
      <c r="B1089" s="1" t="s">
        <v>55</v>
      </c>
      <c r="C1089" s="1" t="s">
        <v>11</v>
      </c>
      <c r="D1089" s="1" t="s">
        <v>14</v>
      </c>
      <c r="E1089" s="1" t="s">
        <v>31</v>
      </c>
      <c r="F1089" s="1">
        <v>19592</v>
      </c>
      <c r="G1089" s="1">
        <v>18187</v>
      </c>
      <c r="H1089" s="1">
        <v>18646</v>
      </c>
      <c r="I1089" s="1">
        <v>17189</v>
      </c>
    </row>
    <row r="1090" spans="1:9" x14ac:dyDescent="0.25">
      <c r="A1090" s="1" t="s">
        <v>15</v>
      </c>
      <c r="B1090" s="1" t="s">
        <v>55</v>
      </c>
      <c r="C1090" s="1" t="s">
        <v>11</v>
      </c>
      <c r="D1090" s="1" t="s">
        <v>12</v>
      </c>
      <c r="E1090" s="1" t="s">
        <v>21</v>
      </c>
      <c r="F1090" s="1">
        <v>765</v>
      </c>
      <c r="G1090" s="1">
        <v>377</v>
      </c>
      <c r="H1090" s="1">
        <v>461</v>
      </c>
      <c r="I1090" s="1">
        <v>844</v>
      </c>
    </row>
    <row r="1091" spans="1:9" x14ac:dyDescent="0.25">
      <c r="A1091" s="1" t="s">
        <v>9</v>
      </c>
      <c r="B1091" s="1" t="s">
        <v>55</v>
      </c>
      <c r="C1091" s="1" t="s">
        <v>11</v>
      </c>
      <c r="D1091" s="1" t="s">
        <v>12</v>
      </c>
      <c r="E1091" s="1" t="s">
        <v>21</v>
      </c>
      <c r="F1091" s="1">
        <v>4248</v>
      </c>
      <c r="G1091" s="1">
        <v>4740</v>
      </c>
      <c r="H1091" s="1">
        <v>4559</v>
      </c>
      <c r="I1091" s="1">
        <v>4420</v>
      </c>
    </row>
    <row r="1092" spans="1:9" x14ac:dyDescent="0.25">
      <c r="A1092" s="1" t="s">
        <v>15</v>
      </c>
      <c r="B1092" s="1" t="s">
        <v>55</v>
      </c>
      <c r="C1092" s="1" t="s">
        <v>11</v>
      </c>
      <c r="D1092" s="1" t="s">
        <v>14</v>
      </c>
      <c r="E1092" s="1" t="s">
        <v>21</v>
      </c>
      <c r="F1092" s="1">
        <v>726</v>
      </c>
      <c r="G1092" s="1">
        <v>465</v>
      </c>
      <c r="H1092" s="1">
        <v>507</v>
      </c>
      <c r="I1092" s="1">
        <v>983</v>
      </c>
    </row>
    <row r="1093" spans="1:9" x14ac:dyDescent="0.25">
      <c r="A1093" s="1" t="s">
        <v>9</v>
      </c>
      <c r="B1093" s="1" t="s">
        <v>55</v>
      </c>
      <c r="C1093" s="1" t="s">
        <v>11</v>
      </c>
      <c r="D1093" s="1" t="s">
        <v>14</v>
      </c>
      <c r="E1093" s="1" t="s">
        <v>21</v>
      </c>
      <c r="F1093" s="1">
        <v>6237</v>
      </c>
      <c r="G1093" s="1">
        <v>6010</v>
      </c>
      <c r="H1093" s="1">
        <v>5758</v>
      </c>
      <c r="I1093" s="1">
        <v>6173</v>
      </c>
    </row>
    <row r="1094" spans="1:9" x14ac:dyDescent="0.25">
      <c r="A1094" s="1" t="s">
        <v>15</v>
      </c>
      <c r="B1094" s="1" t="s">
        <v>55</v>
      </c>
      <c r="C1094" s="1" t="s">
        <v>11</v>
      </c>
      <c r="D1094" s="1" t="s">
        <v>12</v>
      </c>
      <c r="E1094" s="1" t="s">
        <v>37</v>
      </c>
      <c r="F1094" s="1">
        <v>79</v>
      </c>
      <c r="G1094" s="1">
        <v>68</v>
      </c>
      <c r="H1094" s="1">
        <v>62</v>
      </c>
      <c r="I1094" s="1">
        <v>27</v>
      </c>
    </row>
    <row r="1095" spans="1:9" x14ac:dyDescent="0.25">
      <c r="A1095" s="1" t="s">
        <v>9</v>
      </c>
      <c r="B1095" s="1" t="s">
        <v>55</v>
      </c>
      <c r="C1095" s="1" t="s">
        <v>11</v>
      </c>
      <c r="D1095" s="1" t="s">
        <v>12</v>
      </c>
      <c r="E1095" s="1" t="s">
        <v>37</v>
      </c>
      <c r="F1095" s="1">
        <v>18084</v>
      </c>
      <c r="G1095" s="1">
        <v>21443</v>
      </c>
      <c r="H1095" s="1">
        <v>23670</v>
      </c>
      <c r="I1095" s="1">
        <v>26720</v>
      </c>
    </row>
    <row r="1096" spans="1:9" x14ac:dyDescent="0.25">
      <c r="A1096" s="1" t="s">
        <v>15</v>
      </c>
      <c r="B1096" s="1" t="s">
        <v>55</v>
      </c>
      <c r="C1096" s="1" t="s">
        <v>11</v>
      </c>
      <c r="D1096" s="1" t="s">
        <v>14</v>
      </c>
      <c r="E1096" s="1" t="s">
        <v>37</v>
      </c>
      <c r="F1096" s="1">
        <v>118</v>
      </c>
      <c r="G1096" s="1">
        <v>77</v>
      </c>
      <c r="H1096" s="1">
        <v>69</v>
      </c>
      <c r="I1096" s="1">
        <v>38</v>
      </c>
    </row>
    <row r="1097" spans="1:9" x14ac:dyDescent="0.25">
      <c r="A1097" s="1" t="s">
        <v>9</v>
      </c>
      <c r="B1097" s="1" t="s">
        <v>55</v>
      </c>
      <c r="C1097" s="1" t="s">
        <v>11</v>
      </c>
      <c r="D1097" s="1" t="s">
        <v>14</v>
      </c>
      <c r="E1097" s="1" t="s">
        <v>37</v>
      </c>
      <c r="F1097" s="1">
        <v>11476</v>
      </c>
      <c r="G1097" s="1">
        <v>13483</v>
      </c>
      <c r="H1097" s="1">
        <v>14846</v>
      </c>
      <c r="I1097" s="1">
        <v>16566</v>
      </c>
    </row>
    <row r="1098" spans="1:9" x14ac:dyDescent="0.25">
      <c r="A1098" s="1" t="s">
        <v>15</v>
      </c>
      <c r="B1098" s="1" t="s">
        <v>55</v>
      </c>
      <c r="C1098" s="1" t="s">
        <v>11</v>
      </c>
      <c r="D1098" s="1" t="s">
        <v>12</v>
      </c>
      <c r="E1098" s="1" t="s">
        <v>43</v>
      </c>
      <c r="F1098" s="1">
        <v>41937</v>
      </c>
      <c r="G1098" s="1">
        <v>38187</v>
      </c>
      <c r="H1098" s="1">
        <v>32131</v>
      </c>
      <c r="I1098" s="1">
        <v>28552</v>
      </c>
    </row>
    <row r="1099" spans="1:9" x14ac:dyDescent="0.25">
      <c r="A1099" s="1" t="s">
        <v>9</v>
      </c>
      <c r="B1099" s="1" t="s">
        <v>55</v>
      </c>
      <c r="C1099" s="1" t="s">
        <v>11</v>
      </c>
      <c r="D1099" s="1" t="s">
        <v>12</v>
      </c>
      <c r="E1099" s="1" t="s">
        <v>43</v>
      </c>
      <c r="F1099" s="1">
        <v>98011</v>
      </c>
      <c r="G1099" s="1">
        <v>91084</v>
      </c>
      <c r="H1099" s="1">
        <v>86288</v>
      </c>
      <c r="I1099" s="1">
        <v>78195</v>
      </c>
    </row>
    <row r="1100" spans="1:9" x14ac:dyDescent="0.25">
      <c r="A1100" s="1" t="s">
        <v>15</v>
      </c>
      <c r="B1100" s="1" t="s">
        <v>55</v>
      </c>
      <c r="C1100" s="1" t="s">
        <v>11</v>
      </c>
      <c r="D1100" s="1" t="s">
        <v>14</v>
      </c>
      <c r="E1100" s="1" t="s">
        <v>43</v>
      </c>
      <c r="F1100" s="1">
        <v>40722</v>
      </c>
      <c r="G1100" s="1">
        <v>39340</v>
      </c>
      <c r="H1100" s="1">
        <v>33395</v>
      </c>
      <c r="I1100" s="1">
        <v>31433</v>
      </c>
    </row>
    <row r="1101" spans="1:9" x14ac:dyDescent="0.25">
      <c r="A1101" s="1" t="s">
        <v>9</v>
      </c>
      <c r="B1101" s="1" t="s">
        <v>55</v>
      </c>
      <c r="C1101" s="1" t="s">
        <v>11</v>
      </c>
      <c r="D1101" s="1" t="s">
        <v>14</v>
      </c>
      <c r="E1101" s="1" t="s">
        <v>43</v>
      </c>
      <c r="F1101" s="1">
        <v>65258</v>
      </c>
      <c r="G1101" s="1">
        <v>61470</v>
      </c>
      <c r="H1101" s="1">
        <v>59769</v>
      </c>
      <c r="I1101" s="1">
        <v>55251</v>
      </c>
    </row>
    <row r="1102" spans="1:9" x14ac:dyDescent="0.25">
      <c r="A1102" s="1" t="s">
        <v>15</v>
      </c>
      <c r="B1102" s="1" t="s">
        <v>55</v>
      </c>
      <c r="C1102" s="1" t="s">
        <v>11</v>
      </c>
      <c r="D1102" s="1" t="s">
        <v>12</v>
      </c>
      <c r="E1102" s="1" t="s">
        <v>34</v>
      </c>
      <c r="F1102" s="1">
        <v>1339</v>
      </c>
      <c r="G1102" s="1">
        <v>1495</v>
      </c>
      <c r="H1102" s="1">
        <v>1381</v>
      </c>
      <c r="I1102" s="1">
        <v>1610</v>
      </c>
    </row>
    <row r="1103" spans="1:9" x14ac:dyDescent="0.25">
      <c r="A1103" s="1" t="s">
        <v>9</v>
      </c>
      <c r="B1103" s="1" t="s">
        <v>55</v>
      </c>
      <c r="C1103" s="1" t="s">
        <v>11</v>
      </c>
      <c r="D1103" s="1" t="s">
        <v>12</v>
      </c>
      <c r="E1103" s="1" t="s">
        <v>34</v>
      </c>
      <c r="F1103" s="1">
        <v>2030</v>
      </c>
      <c r="G1103" s="1">
        <v>2212</v>
      </c>
      <c r="H1103" s="1">
        <v>2161</v>
      </c>
      <c r="I1103" s="1">
        <v>1756</v>
      </c>
    </row>
    <row r="1104" spans="1:9" x14ac:dyDescent="0.25">
      <c r="A1104" s="1" t="s">
        <v>15</v>
      </c>
      <c r="B1104" s="1" t="s">
        <v>55</v>
      </c>
      <c r="C1104" s="1" t="s">
        <v>11</v>
      </c>
      <c r="D1104" s="1" t="s">
        <v>14</v>
      </c>
      <c r="E1104" s="1" t="s">
        <v>34</v>
      </c>
      <c r="F1104" s="1">
        <v>425</v>
      </c>
      <c r="G1104" s="1">
        <v>366</v>
      </c>
      <c r="H1104" s="1">
        <v>375</v>
      </c>
      <c r="I1104" s="1">
        <v>497</v>
      </c>
    </row>
    <row r="1105" spans="1:9" x14ac:dyDescent="0.25">
      <c r="A1105" s="1" t="s">
        <v>9</v>
      </c>
      <c r="B1105" s="1" t="s">
        <v>55</v>
      </c>
      <c r="C1105" s="1" t="s">
        <v>11</v>
      </c>
      <c r="D1105" s="1" t="s">
        <v>14</v>
      </c>
      <c r="E1105" s="1" t="s">
        <v>34</v>
      </c>
      <c r="F1105" s="1">
        <v>1165</v>
      </c>
      <c r="G1105" s="1">
        <v>1330</v>
      </c>
      <c r="H1105" s="1">
        <v>1345</v>
      </c>
      <c r="I1105" s="1">
        <v>1110</v>
      </c>
    </row>
    <row r="1106" spans="1:9" x14ac:dyDescent="0.25">
      <c r="A1106" s="1" t="s">
        <v>15</v>
      </c>
      <c r="B1106" s="1" t="s">
        <v>55</v>
      </c>
      <c r="C1106" s="1" t="s">
        <v>11</v>
      </c>
      <c r="D1106" s="1" t="s">
        <v>12</v>
      </c>
      <c r="E1106" s="1" t="s">
        <v>25</v>
      </c>
      <c r="F1106" s="1">
        <v>1764</v>
      </c>
      <c r="G1106" s="1">
        <v>2391</v>
      </c>
      <c r="H1106" s="1">
        <v>2790</v>
      </c>
      <c r="I1106" s="1">
        <v>3099</v>
      </c>
    </row>
    <row r="1107" spans="1:9" x14ac:dyDescent="0.25">
      <c r="A1107" s="1" t="s">
        <v>9</v>
      </c>
      <c r="B1107" s="1" t="s">
        <v>55</v>
      </c>
      <c r="C1107" s="1" t="s">
        <v>11</v>
      </c>
      <c r="D1107" s="1" t="s">
        <v>12</v>
      </c>
      <c r="E1107" s="1" t="s">
        <v>25</v>
      </c>
      <c r="F1107" s="1">
        <v>12942</v>
      </c>
      <c r="G1107" s="1">
        <v>13544</v>
      </c>
      <c r="H1107" s="1">
        <v>14981</v>
      </c>
      <c r="I1107" s="1">
        <v>16421</v>
      </c>
    </row>
    <row r="1108" spans="1:9" x14ac:dyDescent="0.25">
      <c r="A1108" s="1" t="s">
        <v>15</v>
      </c>
      <c r="B1108" s="1" t="s">
        <v>55</v>
      </c>
      <c r="C1108" s="1" t="s">
        <v>11</v>
      </c>
      <c r="D1108" s="1" t="s">
        <v>14</v>
      </c>
      <c r="E1108" s="1" t="s">
        <v>25</v>
      </c>
      <c r="F1108" s="1">
        <v>1861</v>
      </c>
      <c r="G1108" s="1">
        <v>2299</v>
      </c>
      <c r="H1108" s="1">
        <v>2955</v>
      </c>
      <c r="I1108" s="1">
        <v>3225</v>
      </c>
    </row>
    <row r="1109" spans="1:9" x14ac:dyDescent="0.25">
      <c r="A1109" s="1" t="s">
        <v>9</v>
      </c>
      <c r="B1109" s="1" t="s">
        <v>55</v>
      </c>
      <c r="C1109" s="1" t="s">
        <v>11</v>
      </c>
      <c r="D1109" s="1" t="s">
        <v>14</v>
      </c>
      <c r="E1109" s="1" t="s">
        <v>25</v>
      </c>
      <c r="F1109" s="1">
        <v>9373</v>
      </c>
      <c r="G1109" s="1">
        <v>9316</v>
      </c>
      <c r="H1109" s="1">
        <v>10277</v>
      </c>
      <c r="I1109" s="1">
        <v>11706</v>
      </c>
    </row>
    <row r="1110" spans="1:9" x14ac:dyDescent="0.25">
      <c r="A1110" s="1" t="s">
        <v>15</v>
      </c>
      <c r="B1110" s="1" t="s">
        <v>55</v>
      </c>
      <c r="C1110" s="1" t="s">
        <v>11</v>
      </c>
      <c r="D1110" s="1" t="s">
        <v>12</v>
      </c>
      <c r="E1110" s="1" t="s">
        <v>45</v>
      </c>
      <c r="F1110" s="1">
        <v>34645</v>
      </c>
      <c r="G1110" s="1">
        <v>34185</v>
      </c>
      <c r="H1110" s="1">
        <v>33425</v>
      </c>
      <c r="I1110" s="1">
        <v>29079</v>
      </c>
    </row>
    <row r="1111" spans="1:9" x14ac:dyDescent="0.25">
      <c r="A1111" s="1" t="s">
        <v>9</v>
      </c>
      <c r="B1111" s="1" t="s">
        <v>55</v>
      </c>
      <c r="C1111" s="1" t="s">
        <v>11</v>
      </c>
      <c r="D1111" s="1" t="s">
        <v>12</v>
      </c>
      <c r="E1111" s="1" t="s">
        <v>45</v>
      </c>
      <c r="F1111" s="1">
        <v>77825</v>
      </c>
      <c r="G1111" s="1">
        <v>74927</v>
      </c>
      <c r="H1111" s="1">
        <v>76262</v>
      </c>
      <c r="I1111" s="1">
        <v>69569</v>
      </c>
    </row>
    <row r="1112" spans="1:9" x14ac:dyDescent="0.25">
      <c r="A1112" s="1" t="s">
        <v>15</v>
      </c>
      <c r="B1112" s="1" t="s">
        <v>55</v>
      </c>
      <c r="C1112" s="1" t="s">
        <v>11</v>
      </c>
      <c r="D1112" s="1" t="s">
        <v>14</v>
      </c>
      <c r="E1112" s="1" t="s">
        <v>45</v>
      </c>
      <c r="F1112" s="1">
        <v>29802</v>
      </c>
      <c r="G1112" s="1">
        <v>28941</v>
      </c>
      <c r="H1112" s="1">
        <v>28100</v>
      </c>
      <c r="I1112" s="1">
        <v>25679</v>
      </c>
    </row>
    <row r="1113" spans="1:9" x14ac:dyDescent="0.25">
      <c r="A1113" s="1" t="s">
        <v>9</v>
      </c>
      <c r="B1113" s="1" t="s">
        <v>55</v>
      </c>
      <c r="C1113" s="1" t="s">
        <v>11</v>
      </c>
      <c r="D1113" s="1" t="s">
        <v>14</v>
      </c>
      <c r="E1113" s="1" t="s">
        <v>45</v>
      </c>
      <c r="F1113" s="1">
        <v>57754</v>
      </c>
      <c r="G1113" s="1">
        <v>54188</v>
      </c>
      <c r="H1113" s="1">
        <v>52944</v>
      </c>
      <c r="I1113" s="1">
        <v>47666</v>
      </c>
    </row>
    <row r="1114" spans="1:9" x14ac:dyDescent="0.25">
      <c r="A1114" s="1" t="s">
        <v>15</v>
      </c>
      <c r="B1114" s="1" t="s">
        <v>55</v>
      </c>
      <c r="C1114" s="1" t="s">
        <v>11</v>
      </c>
      <c r="D1114" s="1" t="s">
        <v>12</v>
      </c>
      <c r="E1114" s="1" t="s">
        <v>33</v>
      </c>
      <c r="F1114" s="1">
        <v>11860</v>
      </c>
      <c r="G1114" s="1">
        <v>12251</v>
      </c>
      <c r="H1114" s="1">
        <v>10042</v>
      </c>
      <c r="I1114" s="1">
        <v>10276</v>
      </c>
    </row>
    <row r="1115" spans="1:9" x14ac:dyDescent="0.25">
      <c r="A1115" s="1" t="s">
        <v>9</v>
      </c>
      <c r="B1115" s="1" t="s">
        <v>55</v>
      </c>
      <c r="C1115" s="1" t="s">
        <v>11</v>
      </c>
      <c r="D1115" s="1" t="s">
        <v>12</v>
      </c>
      <c r="E1115" s="1" t="s">
        <v>33</v>
      </c>
      <c r="F1115" s="1">
        <v>56023</v>
      </c>
      <c r="G1115" s="1">
        <v>47034</v>
      </c>
      <c r="H1115" s="1">
        <v>34706</v>
      </c>
      <c r="I1115" s="1">
        <v>33287</v>
      </c>
    </row>
    <row r="1116" spans="1:9" x14ac:dyDescent="0.25">
      <c r="A1116" s="1" t="s">
        <v>15</v>
      </c>
      <c r="B1116" s="1" t="s">
        <v>55</v>
      </c>
      <c r="C1116" s="1" t="s">
        <v>11</v>
      </c>
      <c r="D1116" s="1" t="s">
        <v>14</v>
      </c>
      <c r="E1116" s="1" t="s">
        <v>33</v>
      </c>
      <c r="F1116" s="1">
        <v>16876</v>
      </c>
      <c r="G1116" s="1">
        <v>15846</v>
      </c>
      <c r="H1116" s="1">
        <v>12617</v>
      </c>
      <c r="I1116" s="1">
        <v>12715</v>
      </c>
    </row>
    <row r="1117" spans="1:9" x14ac:dyDescent="0.25">
      <c r="A1117" s="1" t="s">
        <v>9</v>
      </c>
      <c r="B1117" s="1" t="s">
        <v>55</v>
      </c>
      <c r="C1117" s="1" t="s">
        <v>11</v>
      </c>
      <c r="D1117" s="1" t="s">
        <v>14</v>
      </c>
      <c r="E1117" s="1" t="s">
        <v>33</v>
      </c>
      <c r="F1117" s="1">
        <v>43810</v>
      </c>
      <c r="G1117" s="1">
        <v>36669</v>
      </c>
      <c r="H1117" s="1">
        <v>26102</v>
      </c>
      <c r="I1117" s="1">
        <v>24608</v>
      </c>
    </row>
    <row r="1118" spans="1:9" x14ac:dyDescent="0.25">
      <c r="A1118" s="1" t="s">
        <v>9</v>
      </c>
      <c r="B1118" s="1" t="s">
        <v>55</v>
      </c>
      <c r="C1118" s="1" t="s">
        <v>11</v>
      </c>
      <c r="D1118" s="1" t="s">
        <v>12</v>
      </c>
      <c r="E1118" s="1" t="s">
        <v>46</v>
      </c>
      <c r="F1118" s="1">
        <v>84206</v>
      </c>
      <c r="G1118" s="1">
        <v>80411</v>
      </c>
      <c r="H1118" s="1">
        <v>76717</v>
      </c>
      <c r="I1118" s="1">
        <v>72249</v>
      </c>
    </row>
    <row r="1119" spans="1:9" x14ac:dyDescent="0.25">
      <c r="A1119" s="1" t="s">
        <v>9</v>
      </c>
      <c r="B1119" s="1" t="s">
        <v>55</v>
      </c>
      <c r="C1119" s="1" t="s">
        <v>11</v>
      </c>
      <c r="D1119" s="1" t="s">
        <v>14</v>
      </c>
      <c r="E1119" s="1" t="s">
        <v>46</v>
      </c>
      <c r="F1119" s="1">
        <v>69365</v>
      </c>
      <c r="G1119" s="1">
        <v>65246</v>
      </c>
      <c r="H1119" s="1">
        <v>62512</v>
      </c>
      <c r="I1119" s="1">
        <v>59384</v>
      </c>
    </row>
    <row r="1120" spans="1:9" x14ac:dyDescent="0.25">
      <c r="A1120" s="1" t="s">
        <v>15</v>
      </c>
      <c r="B1120" s="1" t="s">
        <v>55</v>
      </c>
      <c r="C1120" s="1" t="s">
        <v>11</v>
      </c>
      <c r="D1120" s="1" t="s">
        <v>12</v>
      </c>
      <c r="E1120" s="1" t="s">
        <v>22</v>
      </c>
      <c r="F1120" s="1">
        <v>1648</v>
      </c>
      <c r="G1120" s="1">
        <v>1467</v>
      </c>
      <c r="H1120" s="1">
        <v>1810</v>
      </c>
      <c r="I1120" s="1">
        <v>1501</v>
      </c>
    </row>
    <row r="1121" spans="1:9" x14ac:dyDescent="0.25">
      <c r="A1121" s="1" t="s">
        <v>9</v>
      </c>
      <c r="B1121" s="1" t="s">
        <v>55</v>
      </c>
      <c r="C1121" s="1" t="s">
        <v>11</v>
      </c>
      <c r="D1121" s="1" t="s">
        <v>12</v>
      </c>
      <c r="E1121" s="1" t="s">
        <v>22</v>
      </c>
      <c r="F1121" s="1">
        <v>2796</v>
      </c>
      <c r="G1121" s="1">
        <v>2439</v>
      </c>
      <c r="H1121" s="1">
        <v>2548</v>
      </c>
      <c r="I1121" s="1">
        <v>2488</v>
      </c>
    </row>
    <row r="1122" spans="1:9" x14ac:dyDescent="0.25">
      <c r="A1122" s="1" t="s">
        <v>15</v>
      </c>
      <c r="B1122" s="1" t="s">
        <v>55</v>
      </c>
      <c r="C1122" s="1" t="s">
        <v>11</v>
      </c>
      <c r="D1122" s="1" t="s">
        <v>14</v>
      </c>
      <c r="E1122" s="1" t="s">
        <v>22</v>
      </c>
      <c r="F1122" s="1">
        <v>2294</v>
      </c>
      <c r="G1122" s="1">
        <v>2121</v>
      </c>
      <c r="H1122" s="1">
        <v>2283</v>
      </c>
      <c r="I1122" s="1">
        <v>2094</v>
      </c>
    </row>
    <row r="1123" spans="1:9" x14ac:dyDescent="0.25">
      <c r="A1123" s="1" t="s">
        <v>9</v>
      </c>
      <c r="B1123" s="1" t="s">
        <v>55</v>
      </c>
      <c r="C1123" s="1" t="s">
        <v>11</v>
      </c>
      <c r="D1123" s="1" t="s">
        <v>14</v>
      </c>
      <c r="E1123" s="1" t="s">
        <v>22</v>
      </c>
      <c r="F1123" s="1">
        <v>3471</v>
      </c>
      <c r="G1123" s="1">
        <v>3286</v>
      </c>
      <c r="H1123" s="1">
        <v>3109</v>
      </c>
      <c r="I1123" s="1">
        <v>3074</v>
      </c>
    </row>
    <row r="1124" spans="1:9" x14ac:dyDescent="0.25">
      <c r="A1124" s="1" t="s">
        <v>15</v>
      </c>
      <c r="B1124" s="1" t="s">
        <v>55</v>
      </c>
      <c r="C1124" s="1" t="s">
        <v>11</v>
      </c>
      <c r="D1124" s="1" t="s">
        <v>12</v>
      </c>
      <c r="E1124" s="1" t="s">
        <v>35</v>
      </c>
      <c r="F1124" s="1">
        <v>8706</v>
      </c>
      <c r="G1124" s="1">
        <v>8667</v>
      </c>
      <c r="H1124" s="1">
        <v>8430</v>
      </c>
      <c r="I1124" s="1">
        <v>9539</v>
      </c>
    </row>
    <row r="1125" spans="1:9" x14ac:dyDescent="0.25">
      <c r="A1125" s="1" t="s">
        <v>9</v>
      </c>
      <c r="B1125" s="1" t="s">
        <v>55</v>
      </c>
      <c r="C1125" s="1" t="s">
        <v>11</v>
      </c>
      <c r="D1125" s="1" t="s">
        <v>12</v>
      </c>
      <c r="E1125" s="1" t="s">
        <v>35</v>
      </c>
      <c r="F1125" s="1">
        <v>9017</v>
      </c>
      <c r="G1125" s="1">
        <v>9684</v>
      </c>
      <c r="H1125" s="1">
        <v>10555</v>
      </c>
      <c r="I1125" s="1">
        <v>11068</v>
      </c>
    </row>
    <row r="1126" spans="1:9" x14ac:dyDescent="0.25">
      <c r="A1126" s="1" t="s">
        <v>15</v>
      </c>
      <c r="B1126" s="1" t="s">
        <v>55</v>
      </c>
      <c r="C1126" s="1" t="s">
        <v>11</v>
      </c>
      <c r="D1126" s="1" t="s">
        <v>14</v>
      </c>
      <c r="E1126" s="1" t="s">
        <v>35</v>
      </c>
      <c r="F1126" s="1">
        <v>3752</v>
      </c>
      <c r="G1126" s="1">
        <v>3675</v>
      </c>
      <c r="H1126" s="1">
        <v>3908</v>
      </c>
      <c r="I1126" s="1">
        <v>4469</v>
      </c>
    </row>
    <row r="1127" spans="1:9" x14ac:dyDescent="0.25">
      <c r="A1127" s="1" t="s">
        <v>9</v>
      </c>
      <c r="B1127" s="1" t="s">
        <v>55</v>
      </c>
      <c r="C1127" s="1" t="s">
        <v>11</v>
      </c>
      <c r="D1127" s="1" t="s">
        <v>14</v>
      </c>
      <c r="E1127" s="1" t="s">
        <v>35</v>
      </c>
      <c r="F1127" s="1">
        <v>5648</v>
      </c>
      <c r="G1127" s="1">
        <v>5982</v>
      </c>
      <c r="H1127" s="1">
        <v>6372</v>
      </c>
      <c r="I1127" s="1">
        <v>6728</v>
      </c>
    </row>
    <row r="1128" spans="1:9" x14ac:dyDescent="0.25">
      <c r="A1128" s="1" t="s">
        <v>9</v>
      </c>
      <c r="B1128" s="1" t="s">
        <v>55</v>
      </c>
      <c r="C1128" s="1" t="s">
        <v>11</v>
      </c>
      <c r="D1128" s="1" t="s">
        <v>12</v>
      </c>
      <c r="E1128" s="1" t="s">
        <v>19</v>
      </c>
      <c r="F1128" s="1">
        <v>1476</v>
      </c>
      <c r="G1128" s="1">
        <v>2985</v>
      </c>
      <c r="H1128" s="1">
        <v>1565</v>
      </c>
      <c r="I1128" s="1">
        <v>1032</v>
      </c>
    </row>
    <row r="1129" spans="1:9" x14ac:dyDescent="0.25">
      <c r="A1129" s="1" t="s">
        <v>15</v>
      </c>
      <c r="B1129" s="1" t="s">
        <v>55</v>
      </c>
      <c r="C1129" s="1" t="s">
        <v>11</v>
      </c>
      <c r="D1129" s="1" t="s">
        <v>12</v>
      </c>
      <c r="E1129" s="1" t="s">
        <v>19</v>
      </c>
      <c r="F1129" s="1">
        <v>1570</v>
      </c>
      <c r="G1129" s="1">
        <v>1186</v>
      </c>
      <c r="H1129" s="1">
        <v>475</v>
      </c>
      <c r="I1129" s="1">
        <v>174</v>
      </c>
    </row>
    <row r="1130" spans="1:9" x14ac:dyDescent="0.25">
      <c r="A1130" s="1" t="s">
        <v>15</v>
      </c>
      <c r="B1130" s="1" t="s">
        <v>55</v>
      </c>
      <c r="C1130" s="1" t="s">
        <v>11</v>
      </c>
      <c r="D1130" s="1" t="s">
        <v>14</v>
      </c>
      <c r="E1130" s="1" t="s">
        <v>19</v>
      </c>
      <c r="F1130" s="1">
        <v>935</v>
      </c>
      <c r="G1130" s="1">
        <v>990</v>
      </c>
      <c r="H1130" s="1">
        <v>366</v>
      </c>
      <c r="I1130" s="1">
        <v>11</v>
      </c>
    </row>
    <row r="1131" spans="1:9" x14ac:dyDescent="0.25">
      <c r="A1131" s="1" t="s">
        <v>9</v>
      </c>
      <c r="B1131" s="1" t="s">
        <v>55</v>
      </c>
      <c r="C1131" s="1" t="s">
        <v>11</v>
      </c>
      <c r="D1131" s="1" t="s">
        <v>14</v>
      </c>
      <c r="E1131" s="1" t="s">
        <v>19</v>
      </c>
      <c r="F1131" s="1">
        <v>1335</v>
      </c>
      <c r="G1131" s="1">
        <v>2360</v>
      </c>
      <c r="H1131" s="1">
        <v>1216</v>
      </c>
      <c r="I1131" s="1">
        <v>1071</v>
      </c>
    </row>
    <row r="1132" spans="1:9" x14ac:dyDescent="0.25">
      <c r="A1132" s="1" t="s">
        <v>15</v>
      </c>
      <c r="B1132" s="1" t="s">
        <v>55</v>
      </c>
      <c r="C1132" s="1" t="s">
        <v>11</v>
      </c>
      <c r="D1132" s="1" t="s">
        <v>12</v>
      </c>
      <c r="E1132" s="1" t="s">
        <v>18</v>
      </c>
      <c r="F1132" s="1">
        <v>150</v>
      </c>
      <c r="G1132" s="1">
        <v>147</v>
      </c>
      <c r="H1132" s="1">
        <v>157</v>
      </c>
      <c r="I1132" s="1">
        <v>190</v>
      </c>
    </row>
    <row r="1133" spans="1:9" x14ac:dyDescent="0.25">
      <c r="A1133" s="1" t="s">
        <v>9</v>
      </c>
      <c r="B1133" s="1" t="s">
        <v>55</v>
      </c>
      <c r="C1133" s="1" t="s">
        <v>11</v>
      </c>
      <c r="D1133" s="1" t="s">
        <v>12</v>
      </c>
      <c r="E1133" s="1" t="s">
        <v>18</v>
      </c>
      <c r="F1133" s="1">
        <v>1176</v>
      </c>
      <c r="G1133" s="1">
        <v>1219</v>
      </c>
      <c r="H1133" s="1">
        <v>1083</v>
      </c>
      <c r="I1133" s="1">
        <v>885</v>
      </c>
    </row>
    <row r="1134" spans="1:9" x14ac:dyDescent="0.25">
      <c r="A1134" s="1" t="s">
        <v>15</v>
      </c>
      <c r="B1134" s="1" t="s">
        <v>55</v>
      </c>
      <c r="C1134" s="1" t="s">
        <v>11</v>
      </c>
      <c r="D1134" s="1" t="s">
        <v>14</v>
      </c>
      <c r="E1134" s="1" t="s">
        <v>18</v>
      </c>
      <c r="F1134" s="1">
        <v>181</v>
      </c>
      <c r="G1134" s="1">
        <v>206</v>
      </c>
      <c r="H1134" s="1">
        <v>224</v>
      </c>
      <c r="I1134" s="1">
        <v>211</v>
      </c>
    </row>
    <row r="1135" spans="1:9" x14ac:dyDescent="0.25">
      <c r="A1135" s="1" t="s">
        <v>9</v>
      </c>
      <c r="B1135" s="1" t="s">
        <v>55</v>
      </c>
      <c r="C1135" s="1" t="s">
        <v>11</v>
      </c>
      <c r="D1135" s="1" t="s">
        <v>14</v>
      </c>
      <c r="E1135" s="1" t="s">
        <v>18</v>
      </c>
      <c r="F1135" s="1">
        <v>1366</v>
      </c>
      <c r="G1135" s="1">
        <v>1421</v>
      </c>
      <c r="H1135" s="1">
        <v>1407</v>
      </c>
      <c r="I1135" s="1">
        <v>1285</v>
      </c>
    </row>
    <row r="1136" spans="1:9" x14ac:dyDescent="0.25">
      <c r="A1136" s="1" t="s">
        <v>9</v>
      </c>
      <c r="B1136" s="1" t="s">
        <v>55</v>
      </c>
      <c r="C1136" s="1" t="s">
        <v>11</v>
      </c>
      <c r="D1136" s="1" t="s">
        <v>12</v>
      </c>
      <c r="E1136" s="1" t="s">
        <v>44</v>
      </c>
      <c r="F1136" s="1">
        <v>66321</v>
      </c>
      <c r="G1136" s="1">
        <v>63922</v>
      </c>
      <c r="H1136" s="1">
        <v>62194</v>
      </c>
      <c r="I1136" s="1">
        <v>60515</v>
      </c>
    </row>
    <row r="1137" spans="1:9" x14ac:dyDescent="0.25">
      <c r="A1137" s="1" t="s">
        <v>9</v>
      </c>
      <c r="B1137" s="1" t="s">
        <v>55</v>
      </c>
      <c r="C1137" s="1" t="s">
        <v>11</v>
      </c>
      <c r="D1137" s="1" t="s">
        <v>14</v>
      </c>
      <c r="E1137" s="1" t="s">
        <v>44</v>
      </c>
      <c r="F1137" s="1">
        <v>57873</v>
      </c>
      <c r="G1137" s="1">
        <v>55424</v>
      </c>
      <c r="H1137" s="1">
        <v>52067</v>
      </c>
      <c r="I1137" s="1">
        <v>50244</v>
      </c>
    </row>
    <row r="1138" spans="1:9" x14ac:dyDescent="0.25">
      <c r="A1138" s="1" t="s">
        <v>15</v>
      </c>
      <c r="B1138" s="1" t="s">
        <v>55</v>
      </c>
      <c r="C1138" s="1" t="s">
        <v>11</v>
      </c>
      <c r="D1138" s="1" t="s">
        <v>12</v>
      </c>
      <c r="E1138" s="1" t="s">
        <v>49</v>
      </c>
      <c r="F1138" s="1">
        <v>20</v>
      </c>
      <c r="G1138" s="1">
        <v>21</v>
      </c>
      <c r="H1138" s="1">
        <v>23</v>
      </c>
      <c r="I1138" s="1">
        <v>28</v>
      </c>
    </row>
    <row r="1139" spans="1:9" x14ac:dyDescent="0.25">
      <c r="A1139" s="1" t="s">
        <v>9</v>
      </c>
      <c r="B1139" s="1" t="s">
        <v>55</v>
      </c>
      <c r="C1139" s="1" t="s">
        <v>11</v>
      </c>
      <c r="D1139" s="1" t="s">
        <v>12</v>
      </c>
      <c r="E1139" s="1" t="s">
        <v>49</v>
      </c>
      <c r="F1139" s="1">
        <v>123</v>
      </c>
      <c r="G1139" s="1">
        <v>110</v>
      </c>
      <c r="H1139" s="1">
        <v>136</v>
      </c>
      <c r="I1139" s="1">
        <v>150</v>
      </c>
    </row>
    <row r="1140" spans="1:9" x14ac:dyDescent="0.25">
      <c r="A1140" s="1" t="s">
        <v>15</v>
      </c>
      <c r="B1140" s="1" t="s">
        <v>55</v>
      </c>
      <c r="C1140" s="1" t="s">
        <v>11</v>
      </c>
      <c r="D1140" s="1" t="s">
        <v>14</v>
      </c>
      <c r="E1140" s="1" t="s">
        <v>49</v>
      </c>
      <c r="F1140" s="1">
        <v>69</v>
      </c>
      <c r="G1140" s="1">
        <v>99</v>
      </c>
      <c r="H1140" s="1">
        <v>130</v>
      </c>
      <c r="I1140" s="1">
        <v>156</v>
      </c>
    </row>
    <row r="1141" spans="1:9" x14ac:dyDescent="0.25">
      <c r="A1141" s="1" t="s">
        <v>9</v>
      </c>
      <c r="B1141" s="1" t="s">
        <v>55</v>
      </c>
      <c r="C1141" s="1" t="s">
        <v>11</v>
      </c>
      <c r="D1141" s="1" t="s">
        <v>14</v>
      </c>
      <c r="E1141" s="1" t="s">
        <v>49</v>
      </c>
      <c r="F1141" s="1">
        <v>160</v>
      </c>
      <c r="G1141" s="1">
        <v>163</v>
      </c>
      <c r="H1141" s="1">
        <v>179</v>
      </c>
      <c r="I1141" s="1">
        <v>194</v>
      </c>
    </row>
    <row r="1142" spans="1:9" x14ac:dyDescent="0.25">
      <c r="A1142" s="1" t="s">
        <v>15</v>
      </c>
      <c r="B1142" s="1" t="s">
        <v>55</v>
      </c>
      <c r="C1142" s="1" t="s">
        <v>11</v>
      </c>
      <c r="D1142" s="1" t="s">
        <v>12</v>
      </c>
      <c r="E1142" s="1" t="s">
        <v>28</v>
      </c>
      <c r="F1142" s="1">
        <v>2128</v>
      </c>
      <c r="G1142" s="1">
        <v>2581</v>
      </c>
      <c r="H1142" s="1">
        <v>2878</v>
      </c>
      <c r="I1142" s="1">
        <v>3678</v>
      </c>
    </row>
    <row r="1143" spans="1:9" x14ac:dyDescent="0.25">
      <c r="A1143" s="1" t="s">
        <v>9</v>
      </c>
      <c r="B1143" s="1" t="s">
        <v>55</v>
      </c>
      <c r="C1143" s="1" t="s">
        <v>11</v>
      </c>
      <c r="D1143" s="1" t="s">
        <v>12</v>
      </c>
      <c r="E1143" s="1" t="s">
        <v>28</v>
      </c>
      <c r="F1143" s="1">
        <v>4432</v>
      </c>
      <c r="G1143" s="1">
        <v>4837</v>
      </c>
      <c r="H1143" s="1">
        <v>5347</v>
      </c>
      <c r="I1143" s="1">
        <v>5580</v>
      </c>
    </row>
    <row r="1144" spans="1:9" x14ac:dyDescent="0.25">
      <c r="A1144" s="1" t="s">
        <v>15</v>
      </c>
      <c r="B1144" s="1" t="s">
        <v>55</v>
      </c>
      <c r="C1144" s="1" t="s">
        <v>11</v>
      </c>
      <c r="D1144" s="1" t="s">
        <v>14</v>
      </c>
      <c r="E1144" s="1" t="s">
        <v>28</v>
      </c>
      <c r="F1144" s="1">
        <v>1355</v>
      </c>
      <c r="G1144" s="1">
        <v>1531</v>
      </c>
      <c r="H1144" s="1">
        <v>1805</v>
      </c>
      <c r="I1144" s="1">
        <v>2242</v>
      </c>
    </row>
    <row r="1145" spans="1:9" x14ac:dyDescent="0.25">
      <c r="A1145" s="1" t="s">
        <v>9</v>
      </c>
      <c r="B1145" s="1" t="s">
        <v>55</v>
      </c>
      <c r="C1145" s="1" t="s">
        <v>11</v>
      </c>
      <c r="D1145" s="1" t="s">
        <v>14</v>
      </c>
      <c r="E1145" s="1" t="s">
        <v>28</v>
      </c>
      <c r="F1145" s="1">
        <v>3066</v>
      </c>
      <c r="G1145" s="1">
        <v>3320</v>
      </c>
      <c r="H1145" s="1">
        <v>3639</v>
      </c>
      <c r="I1145" s="1">
        <v>4008</v>
      </c>
    </row>
    <row r="1146" spans="1:9" x14ac:dyDescent="0.25">
      <c r="A1146" s="1" t="s">
        <v>9</v>
      </c>
      <c r="B1146" s="1" t="s">
        <v>55</v>
      </c>
      <c r="C1146" s="1" t="s">
        <v>11</v>
      </c>
      <c r="D1146" s="1" t="s">
        <v>12</v>
      </c>
      <c r="E1146" s="1" t="s">
        <v>23</v>
      </c>
      <c r="F1146" s="1">
        <v>58</v>
      </c>
      <c r="G1146" s="1">
        <v>0</v>
      </c>
      <c r="H1146" s="1">
        <v>0</v>
      </c>
      <c r="I1146" s="1">
        <v>0</v>
      </c>
    </row>
    <row r="1147" spans="1:9" x14ac:dyDescent="0.25">
      <c r="A1147" s="1" t="s">
        <v>9</v>
      </c>
      <c r="B1147" s="1" t="s">
        <v>55</v>
      </c>
      <c r="C1147" s="1" t="s">
        <v>11</v>
      </c>
      <c r="D1147" s="1" t="s">
        <v>14</v>
      </c>
      <c r="E1147" s="1" t="s">
        <v>23</v>
      </c>
      <c r="F1147" s="1">
        <v>62</v>
      </c>
      <c r="G1147" s="1">
        <v>0</v>
      </c>
      <c r="H1147" s="1">
        <v>0</v>
      </c>
      <c r="I1147" s="1">
        <v>0</v>
      </c>
    </row>
    <row r="1148" spans="1:9" x14ac:dyDescent="0.25">
      <c r="A1148" s="1" t="s">
        <v>15</v>
      </c>
      <c r="B1148" s="1" t="s">
        <v>55</v>
      </c>
      <c r="C1148" s="1" t="s">
        <v>11</v>
      </c>
      <c r="D1148" s="1" t="s">
        <v>12</v>
      </c>
      <c r="E1148" s="1" t="s">
        <v>26</v>
      </c>
      <c r="F1148" s="1">
        <v>7986</v>
      </c>
      <c r="G1148" s="1">
        <v>7835</v>
      </c>
      <c r="H1148" s="1">
        <v>7691</v>
      </c>
      <c r="I1148" s="1">
        <v>9126</v>
      </c>
    </row>
    <row r="1149" spans="1:9" x14ac:dyDescent="0.25">
      <c r="A1149" s="1" t="s">
        <v>9</v>
      </c>
      <c r="B1149" s="1" t="s">
        <v>55</v>
      </c>
      <c r="C1149" s="1" t="s">
        <v>11</v>
      </c>
      <c r="D1149" s="1" t="s">
        <v>12</v>
      </c>
      <c r="E1149" s="1" t="s">
        <v>26</v>
      </c>
      <c r="F1149" s="1">
        <v>19998</v>
      </c>
      <c r="G1149" s="1">
        <v>21018</v>
      </c>
      <c r="H1149" s="1">
        <v>24830</v>
      </c>
      <c r="I1149" s="1">
        <v>27732</v>
      </c>
    </row>
    <row r="1150" spans="1:9" x14ac:dyDescent="0.25">
      <c r="A1150" s="1" t="s">
        <v>15</v>
      </c>
      <c r="B1150" s="1" t="s">
        <v>55</v>
      </c>
      <c r="C1150" s="1" t="s">
        <v>11</v>
      </c>
      <c r="D1150" s="1" t="s">
        <v>14</v>
      </c>
      <c r="E1150" s="1" t="s">
        <v>26</v>
      </c>
      <c r="F1150" s="1">
        <v>5846</v>
      </c>
      <c r="G1150" s="1">
        <v>5685</v>
      </c>
      <c r="H1150" s="1">
        <v>6129</v>
      </c>
      <c r="I1150" s="1">
        <v>6315</v>
      </c>
    </row>
    <row r="1151" spans="1:9" x14ac:dyDescent="0.25">
      <c r="A1151" s="1" t="s">
        <v>9</v>
      </c>
      <c r="B1151" s="1" t="s">
        <v>55</v>
      </c>
      <c r="C1151" s="1" t="s">
        <v>11</v>
      </c>
      <c r="D1151" s="1" t="s">
        <v>14</v>
      </c>
      <c r="E1151" s="1" t="s">
        <v>26</v>
      </c>
      <c r="F1151" s="1">
        <v>15565</v>
      </c>
      <c r="G1151" s="1">
        <v>16096</v>
      </c>
      <c r="H1151" s="1">
        <v>19305</v>
      </c>
      <c r="I1151" s="1">
        <v>20101</v>
      </c>
    </row>
    <row r="1152" spans="1:9" x14ac:dyDescent="0.25">
      <c r="A1152" s="1" t="s">
        <v>15</v>
      </c>
      <c r="B1152" s="1" t="s">
        <v>55</v>
      </c>
      <c r="C1152" s="1" t="s">
        <v>11</v>
      </c>
      <c r="D1152" s="1" t="s">
        <v>12</v>
      </c>
      <c r="E1152" s="1" t="s">
        <v>24</v>
      </c>
      <c r="F1152" s="1">
        <v>663</v>
      </c>
      <c r="G1152" s="1">
        <v>632</v>
      </c>
      <c r="H1152" s="1">
        <v>465</v>
      </c>
      <c r="I1152" s="1">
        <v>727</v>
      </c>
    </row>
    <row r="1153" spans="1:9" x14ac:dyDescent="0.25">
      <c r="A1153" s="1" t="s">
        <v>9</v>
      </c>
      <c r="B1153" s="1" t="s">
        <v>55</v>
      </c>
      <c r="C1153" s="1" t="s">
        <v>11</v>
      </c>
      <c r="D1153" s="1" t="s">
        <v>12</v>
      </c>
      <c r="E1153" s="1" t="s">
        <v>24</v>
      </c>
      <c r="F1153" s="1">
        <v>2396</v>
      </c>
      <c r="G1153" s="1">
        <v>2182</v>
      </c>
      <c r="H1153" s="1">
        <v>2209</v>
      </c>
      <c r="I1153" s="1">
        <v>2256</v>
      </c>
    </row>
    <row r="1154" spans="1:9" x14ac:dyDescent="0.25">
      <c r="A1154" s="1" t="s">
        <v>15</v>
      </c>
      <c r="B1154" s="1" t="s">
        <v>55</v>
      </c>
      <c r="C1154" s="1" t="s">
        <v>11</v>
      </c>
      <c r="D1154" s="1" t="s">
        <v>14</v>
      </c>
      <c r="E1154" s="1" t="s">
        <v>24</v>
      </c>
      <c r="F1154" s="1">
        <v>1049</v>
      </c>
      <c r="G1154" s="1">
        <v>1039</v>
      </c>
      <c r="H1154" s="1">
        <v>670</v>
      </c>
      <c r="I1154" s="1">
        <v>1220</v>
      </c>
    </row>
    <row r="1155" spans="1:9" x14ac:dyDescent="0.25">
      <c r="A1155" s="1" t="s">
        <v>9</v>
      </c>
      <c r="B1155" s="1" t="s">
        <v>55</v>
      </c>
      <c r="C1155" s="1" t="s">
        <v>11</v>
      </c>
      <c r="D1155" s="1" t="s">
        <v>14</v>
      </c>
      <c r="E1155" s="1" t="s">
        <v>24</v>
      </c>
      <c r="F1155" s="1">
        <v>3730</v>
      </c>
      <c r="G1155" s="1">
        <v>3581</v>
      </c>
      <c r="H1155" s="1">
        <v>3229</v>
      </c>
      <c r="I1155" s="1">
        <v>3187</v>
      </c>
    </row>
    <row r="1156" spans="1:9" x14ac:dyDescent="0.25">
      <c r="A1156" s="1" t="s">
        <v>15</v>
      </c>
      <c r="B1156" s="1" t="s">
        <v>55</v>
      </c>
      <c r="C1156" s="1" t="s">
        <v>16</v>
      </c>
      <c r="D1156" s="1" t="s">
        <v>14</v>
      </c>
      <c r="E1156" s="1" t="s">
        <v>23</v>
      </c>
      <c r="F1156" s="1">
        <v>13</v>
      </c>
      <c r="G1156" s="1">
        <v>13</v>
      </c>
      <c r="H1156" s="1">
        <v>16</v>
      </c>
      <c r="I1156" s="1">
        <v>7</v>
      </c>
    </row>
    <row r="1157" spans="1:9" x14ac:dyDescent="0.25">
      <c r="A1157" s="1" t="s">
        <v>15</v>
      </c>
      <c r="B1157" s="1" t="s">
        <v>55</v>
      </c>
      <c r="C1157" s="1" t="s">
        <v>16</v>
      </c>
      <c r="D1157" s="1" t="s">
        <v>12</v>
      </c>
      <c r="E1157" s="1" t="s">
        <v>23</v>
      </c>
      <c r="F1157" s="1">
        <v>26</v>
      </c>
      <c r="G1157" s="1">
        <v>23</v>
      </c>
      <c r="H1157" s="1">
        <v>36</v>
      </c>
      <c r="I1157" s="1">
        <v>25</v>
      </c>
    </row>
    <row r="1158" spans="1:9" x14ac:dyDescent="0.25">
      <c r="A1158" s="1" t="s">
        <v>15</v>
      </c>
      <c r="B1158" s="1" t="s">
        <v>55</v>
      </c>
      <c r="C1158" s="1" t="s">
        <v>16</v>
      </c>
      <c r="D1158" s="1" t="s">
        <v>12</v>
      </c>
      <c r="E1158" s="1" t="s">
        <v>25</v>
      </c>
      <c r="F1158" s="1">
        <v>93</v>
      </c>
      <c r="G1158" s="1">
        <v>135</v>
      </c>
      <c r="H1158" s="1">
        <v>117</v>
      </c>
      <c r="I1158" s="1">
        <v>112</v>
      </c>
    </row>
    <row r="1159" spans="1:9" x14ac:dyDescent="0.25">
      <c r="A1159" s="1" t="s">
        <v>15</v>
      </c>
      <c r="B1159" s="1" t="s">
        <v>55</v>
      </c>
      <c r="C1159" s="1" t="s">
        <v>16</v>
      </c>
      <c r="D1159" s="1" t="s">
        <v>14</v>
      </c>
      <c r="E1159" s="1" t="s">
        <v>20</v>
      </c>
      <c r="F1159" s="1">
        <v>210</v>
      </c>
      <c r="G1159" s="1">
        <v>155</v>
      </c>
      <c r="H1159" s="1">
        <v>154</v>
      </c>
      <c r="I1159" s="1">
        <v>180</v>
      </c>
    </row>
    <row r="1160" spans="1:9" x14ac:dyDescent="0.25">
      <c r="A1160" s="1" t="s">
        <v>15</v>
      </c>
      <c r="B1160" s="1" t="s">
        <v>55</v>
      </c>
      <c r="C1160" s="1" t="s">
        <v>16</v>
      </c>
      <c r="D1160" s="1" t="s">
        <v>14</v>
      </c>
      <c r="E1160" s="1" t="s">
        <v>25</v>
      </c>
      <c r="F1160" s="1">
        <v>225</v>
      </c>
      <c r="G1160" s="1">
        <v>452</v>
      </c>
      <c r="H1160" s="1">
        <v>307</v>
      </c>
      <c r="I1160" s="1">
        <v>259</v>
      </c>
    </row>
    <row r="1161" spans="1:9" x14ac:dyDescent="0.25">
      <c r="A1161" s="1" t="s">
        <v>15</v>
      </c>
      <c r="B1161" s="1" t="s">
        <v>55</v>
      </c>
      <c r="C1161" s="1" t="s">
        <v>16</v>
      </c>
      <c r="D1161" s="1" t="s">
        <v>12</v>
      </c>
      <c r="E1161" s="1" t="s">
        <v>20</v>
      </c>
      <c r="F1161" s="1">
        <v>306</v>
      </c>
      <c r="G1161" s="1">
        <v>321</v>
      </c>
      <c r="H1161" s="1">
        <v>313</v>
      </c>
      <c r="I1161" s="1">
        <v>307</v>
      </c>
    </row>
    <row r="1162" spans="1:9" x14ac:dyDescent="0.25">
      <c r="A1162" s="1" t="s">
        <v>15</v>
      </c>
      <c r="B1162" s="1" t="s">
        <v>55</v>
      </c>
      <c r="C1162" s="1" t="s">
        <v>16</v>
      </c>
      <c r="D1162" s="1" t="s">
        <v>14</v>
      </c>
      <c r="E1162" s="1" t="s">
        <v>21</v>
      </c>
      <c r="F1162" s="1">
        <v>453</v>
      </c>
      <c r="G1162" s="1">
        <v>441</v>
      </c>
      <c r="H1162" s="1">
        <v>396</v>
      </c>
      <c r="I1162" s="1">
        <v>199</v>
      </c>
    </row>
    <row r="1163" spans="1:9" x14ac:dyDescent="0.25">
      <c r="A1163" s="1" t="s">
        <v>15</v>
      </c>
      <c r="B1163" s="1" t="s">
        <v>55</v>
      </c>
      <c r="C1163" s="1" t="s">
        <v>16</v>
      </c>
      <c r="D1163" s="1" t="s">
        <v>12</v>
      </c>
      <c r="E1163" s="1" t="s">
        <v>21</v>
      </c>
      <c r="F1163" s="1">
        <v>466</v>
      </c>
      <c r="G1163" s="1">
        <v>504</v>
      </c>
      <c r="H1163" s="1">
        <v>532</v>
      </c>
      <c r="I1163" s="1">
        <v>375</v>
      </c>
    </row>
    <row r="1164" spans="1:9" x14ac:dyDescent="0.25">
      <c r="A1164" s="1" t="s">
        <v>9</v>
      </c>
      <c r="B1164" s="1" t="s">
        <v>55</v>
      </c>
      <c r="C1164" s="1" t="s">
        <v>11</v>
      </c>
      <c r="D1164" s="1" t="s">
        <v>12</v>
      </c>
      <c r="E1164" s="1" t="s">
        <v>20</v>
      </c>
      <c r="F1164" s="1">
        <v>25</v>
      </c>
      <c r="G1164" s="1">
        <v>10</v>
      </c>
      <c r="H1164" s="1">
        <v>3</v>
      </c>
      <c r="I1164" s="1">
        <v>3</v>
      </c>
    </row>
    <row r="1165" spans="1:9" x14ac:dyDescent="0.25">
      <c r="A1165" s="1" t="s">
        <v>15</v>
      </c>
      <c r="B1165" s="1" t="s">
        <v>55</v>
      </c>
      <c r="C1165" s="1" t="s">
        <v>11</v>
      </c>
      <c r="D1165" s="1" t="s">
        <v>12</v>
      </c>
      <c r="E1165" s="1" t="s">
        <v>20</v>
      </c>
      <c r="F1165" s="1">
        <v>39</v>
      </c>
      <c r="G1165" s="1">
        <v>11</v>
      </c>
      <c r="H1165" s="1">
        <v>8</v>
      </c>
      <c r="I1165" s="1">
        <v>6</v>
      </c>
    </row>
    <row r="1166" spans="1:9" x14ac:dyDescent="0.25">
      <c r="A1166" s="1" t="s">
        <v>9</v>
      </c>
      <c r="B1166" s="1" t="s">
        <v>55</v>
      </c>
      <c r="C1166" s="1" t="s">
        <v>11</v>
      </c>
      <c r="D1166" s="1" t="s">
        <v>14</v>
      </c>
      <c r="E1166" s="1" t="s">
        <v>20</v>
      </c>
      <c r="F1166" s="1">
        <v>84</v>
      </c>
      <c r="G1166" s="1">
        <v>43</v>
      </c>
      <c r="H1166" s="1">
        <v>48</v>
      </c>
      <c r="I1166" s="1">
        <v>39</v>
      </c>
    </row>
    <row r="1167" spans="1:9" x14ac:dyDescent="0.25">
      <c r="A1167" s="1" t="s">
        <v>15</v>
      </c>
      <c r="B1167" s="1" t="s">
        <v>55</v>
      </c>
      <c r="C1167" s="1" t="s">
        <v>11</v>
      </c>
      <c r="D1167" s="1" t="s">
        <v>14</v>
      </c>
      <c r="E1167" s="1" t="s">
        <v>20</v>
      </c>
      <c r="F1167" s="1">
        <v>118</v>
      </c>
      <c r="G1167" s="1">
        <v>94</v>
      </c>
      <c r="H1167" s="1">
        <v>62</v>
      </c>
      <c r="I1167" s="1">
        <v>46</v>
      </c>
    </row>
    <row r="1168" spans="1:9" x14ac:dyDescent="0.25">
      <c r="A1168" s="1" t="s">
        <v>15</v>
      </c>
      <c r="B1168" s="1" t="s">
        <v>55</v>
      </c>
      <c r="C1168" s="1" t="s">
        <v>16</v>
      </c>
      <c r="D1168" s="1" t="s">
        <v>14</v>
      </c>
      <c r="E1168" s="1" t="s">
        <v>18</v>
      </c>
      <c r="F1168" s="1">
        <v>1019</v>
      </c>
      <c r="G1168" s="1">
        <v>829</v>
      </c>
      <c r="H1168" s="1">
        <v>1630</v>
      </c>
      <c r="I1168" s="1">
        <v>1030</v>
      </c>
    </row>
    <row r="1169" spans="1:9" x14ac:dyDescent="0.25">
      <c r="A1169" s="1" t="s">
        <v>15</v>
      </c>
      <c r="B1169" s="1" t="s">
        <v>55</v>
      </c>
      <c r="C1169" s="1" t="s">
        <v>16</v>
      </c>
      <c r="D1169" s="1" t="s">
        <v>14</v>
      </c>
      <c r="E1169" s="1" t="s">
        <v>27</v>
      </c>
      <c r="F1169" s="1">
        <v>1084</v>
      </c>
      <c r="G1169" s="1">
        <v>1214</v>
      </c>
      <c r="H1169" s="1">
        <v>1584</v>
      </c>
      <c r="I1169" s="1">
        <v>1959</v>
      </c>
    </row>
    <row r="1170" spans="1:9" x14ac:dyDescent="0.25">
      <c r="A1170" s="1" t="s">
        <v>15</v>
      </c>
      <c r="B1170" s="1" t="s">
        <v>55</v>
      </c>
      <c r="C1170" s="1" t="s">
        <v>16</v>
      </c>
      <c r="D1170" s="1" t="s">
        <v>14</v>
      </c>
      <c r="E1170" s="1" t="s">
        <v>37</v>
      </c>
      <c r="F1170" s="1">
        <v>1227</v>
      </c>
      <c r="G1170" s="1">
        <v>900</v>
      </c>
      <c r="H1170" s="1">
        <v>1156</v>
      </c>
      <c r="I1170" s="1">
        <v>1178</v>
      </c>
    </row>
    <row r="1171" spans="1:9" x14ac:dyDescent="0.25">
      <c r="A1171" s="1" t="s">
        <v>9</v>
      </c>
      <c r="B1171" s="1" t="s">
        <v>55</v>
      </c>
      <c r="C1171" s="1" t="s">
        <v>16</v>
      </c>
      <c r="D1171" s="1" t="s">
        <v>14</v>
      </c>
      <c r="E1171" s="1" t="s">
        <v>23</v>
      </c>
      <c r="F1171" s="1">
        <v>1461</v>
      </c>
      <c r="G1171" s="1">
        <v>1575</v>
      </c>
      <c r="H1171" s="1">
        <v>1610</v>
      </c>
      <c r="I1171" s="1">
        <v>1680</v>
      </c>
    </row>
    <row r="1172" spans="1:9" x14ac:dyDescent="0.25">
      <c r="A1172" s="1" t="s">
        <v>9</v>
      </c>
      <c r="B1172" s="1" t="s">
        <v>55</v>
      </c>
      <c r="C1172" s="1" t="s">
        <v>16</v>
      </c>
      <c r="D1172" s="1" t="s">
        <v>12</v>
      </c>
      <c r="E1172" s="1" t="s">
        <v>23</v>
      </c>
      <c r="F1172" s="1">
        <v>1553</v>
      </c>
      <c r="G1172" s="1">
        <v>1620</v>
      </c>
      <c r="H1172" s="1">
        <v>1640</v>
      </c>
      <c r="I1172" s="1">
        <v>1723</v>
      </c>
    </row>
    <row r="1173" spans="1:9" x14ac:dyDescent="0.25">
      <c r="A1173" s="1" t="s">
        <v>9</v>
      </c>
      <c r="B1173" s="1" t="s">
        <v>55</v>
      </c>
      <c r="C1173" s="1" t="s">
        <v>11</v>
      </c>
      <c r="D1173" s="1" t="s">
        <v>12</v>
      </c>
      <c r="E1173" s="1" t="s">
        <v>38</v>
      </c>
      <c r="F1173" s="1">
        <v>7996</v>
      </c>
      <c r="G1173" s="1">
        <v>9899</v>
      </c>
      <c r="H1173" s="1">
        <v>9887</v>
      </c>
      <c r="I1173" s="1">
        <v>9876</v>
      </c>
    </row>
    <row r="1174" spans="1:9" x14ac:dyDescent="0.25">
      <c r="A1174" s="1" t="s">
        <v>15</v>
      </c>
      <c r="B1174" s="1" t="s">
        <v>55</v>
      </c>
      <c r="C1174" s="1" t="s">
        <v>11</v>
      </c>
      <c r="D1174" s="1" t="s">
        <v>12</v>
      </c>
      <c r="E1174" s="1" t="s">
        <v>38</v>
      </c>
      <c r="F1174" s="1">
        <v>24158</v>
      </c>
      <c r="G1174" s="1">
        <v>27676</v>
      </c>
      <c r="H1174" s="1">
        <v>27664</v>
      </c>
      <c r="I1174" s="1">
        <v>27653</v>
      </c>
    </row>
    <row r="1175" spans="1:9" x14ac:dyDescent="0.25">
      <c r="A1175" s="1" t="s">
        <v>9</v>
      </c>
      <c r="B1175" s="1" t="s">
        <v>55</v>
      </c>
      <c r="C1175" s="1" t="s">
        <v>11</v>
      </c>
      <c r="D1175" s="1" t="s">
        <v>14</v>
      </c>
      <c r="E1175" s="1" t="s">
        <v>38</v>
      </c>
      <c r="F1175" s="1">
        <v>7202</v>
      </c>
      <c r="G1175" s="1">
        <v>8069</v>
      </c>
      <c r="H1175" s="1">
        <v>8057</v>
      </c>
      <c r="I1175" s="1">
        <v>8046</v>
      </c>
    </row>
    <row r="1176" spans="1:9" x14ac:dyDescent="0.25">
      <c r="A1176" s="1" t="s">
        <v>15</v>
      </c>
      <c r="B1176" s="1" t="s">
        <v>55</v>
      </c>
      <c r="C1176" s="1" t="s">
        <v>16</v>
      </c>
      <c r="D1176" s="1" t="s">
        <v>14</v>
      </c>
      <c r="E1176" s="1" t="s">
        <v>24</v>
      </c>
      <c r="F1176" s="1">
        <v>1982</v>
      </c>
      <c r="G1176" s="1">
        <v>2220</v>
      </c>
      <c r="H1176" s="1">
        <v>2180</v>
      </c>
      <c r="I1176" s="1">
        <v>2571</v>
      </c>
    </row>
    <row r="1177" spans="1:9" x14ac:dyDescent="0.25">
      <c r="A1177" s="1" t="s">
        <v>15</v>
      </c>
      <c r="B1177" s="1" t="s">
        <v>55</v>
      </c>
      <c r="C1177" s="1" t="s">
        <v>11</v>
      </c>
      <c r="D1177" s="1" t="s">
        <v>14</v>
      </c>
      <c r="E1177" s="1" t="s">
        <v>38</v>
      </c>
      <c r="F1177" s="1">
        <v>13114</v>
      </c>
      <c r="G1177" s="1">
        <v>14165</v>
      </c>
      <c r="H1177" s="1">
        <v>14153</v>
      </c>
      <c r="I1177" s="1">
        <v>14142</v>
      </c>
    </row>
    <row r="1178" spans="1:9" x14ac:dyDescent="0.25">
      <c r="A1178" s="1" t="s">
        <v>15</v>
      </c>
      <c r="B1178" s="1" t="s">
        <v>55</v>
      </c>
      <c r="C1178" s="1" t="s">
        <v>16</v>
      </c>
      <c r="D1178" s="1" t="s">
        <v>12</v>
      </c>
      <c r="E1178" s="1" t="s">
        <v>18</v>
      </c>
      <c r="F1178" s="1">
        <v>2073</v>
      </c>
      <c r="G1178" s="1">
        <v>1802</v>
      </c>
      <c r="H1178" s="1">
        <v>2988</v>
      </c>
      <c r="I1178" s="1">
        <v>1989</v>
      </c>
    </row>
    <row r="1179" spans="1:9" x14ac:dyDescent="0.25">
      <c r="A1179" s="1" t="s">
        <v>9</v>
      </c>
      <c r="B1179" s="1" t="s">
        <v>55</v>
      </c>
      <c r="C1179" s="1" t="s">
        <v>16</v>
      </c>
      <c r="D1179" s="1" t="s">
        <v>14</v>
      </c>
      <c r="E1179" s="1" t="s">
        <v>18</v>
      </c>
      <c r="F1179" s="1">
        <v>2394</v>
      </c>
      <c r="G1179" s="1">
        <v>2712</v>
      </c>
      <c r="H1179" s="1">
        <v>2193</v>
      </c>
      <c r="I1179" s="1">
        <v>2873</v>
      </c>
    </row>
    <row r="1180" spans="1:9" x14ac:dyDescent="0.25">
      <c r="A1180" s="1" t="s">
        <v>15</v>
      </c>
      <c r="B1180" s="1" t="s">
        <v>55</v>
      </c>
      <c r="C1180" s="1" t="s">
        <v>16</v>
      </c>
      <c r="D1180" s="1" t="s">
        <v>12</v>
      </c>
      <c r="E1180" s="1" t="s">
        <v>27</v>
      </c>
      <c r="F1180" s="1">
        <v>2516</v>
      </c>
      <c r="G1180" s="1">
        <v>2735</v>
      </c>
      <c r="H1180" s="1">
        <v>3142</v>
      </c>
      <c r="I1180" s="1">
        <v>3234</v>
      </c>
    </row>
    <row r="1181" spans="1:9" x14ac:dyDescent="0.25">
      <c r="A1181" s="1" t="s">
        <v>9</v>
      </c>
      <c r="B1181" s="1" t="s">
        <v>55</v>
      </c>
      <c r="C1181" s="1" t="s">
        <v>16</v>
      </c>
      <c r="D1181" s="1" t="s">
        <v>14</v>
      </c>
      <c r="E1181" s="1" t="s">
        <v>21</v>
      </c>
      <c r="F1181" s="1">
        <v>2682</v>
      </c>
      <c r="G1181" s="1">
        <v>2598</v>
      </c>
      <c r="H1181" s="1">
        <v>2507</v>
      </c>
      <c r="I1181" s="1">
        <v>2178</v>
      </c>
    </row>
    <row r="1182" spans="1:9" x14ac:dyDescent="0.25">
      <c r="A1182" s="1" t="s">
        <v>9</v>
      </c>
      <c r="B1182" s="1" t="s">
        <v>55</v>
      </c>
      <c r="C1182" s="1" t="s">
        <v>16</v>
      </c>
      <c r="D1182" s="1" t="s">
        <v>14</v>
      </c>
      <c r="E1182" s="1" t="s">
        <v>25</v>
      </c>
      <c r="F1182" s="1">
        <v>2697</v>
      </c>
      <c r="G1182" s="1">
        <v>3379</v>
      </c>
      <c r="H1182" s="1">
        <v>3852</v>
      </c>
      <c r="I1182" s="1">
        <v>4268</v>
      </c>
    </row>
    <row r="1183" spans="1:9" x14ac:dyDescent="0.25">
      <c r="A1183" s="1" t="s">
        <v>15</v>
      </c>
      <c r="B1183" s="1" t="s">
        <v>55</v>
      </c>
      <c r="C1183" s="1" t="s">
        <v>16</v>
      </c>
      <c r="D1183" s="1" t="s">
        <v>12</v>
      </c>
      <c r="E1183" s="1" t="s">
        <v>24</v>
      </c>
      <c r="F1183" s="1">
        <v>2897</v>
      </c>
      <c r="G1183" s="1">
        <v>3238</v>
      </c>
      <c r="H1183" s="1">
        <v>3153</v>
      </c>
      <c r="I1183" s="1">
        <v>3612</v>
      </c>
    </row>
    <row r="1184" spans="1:9" x14ac:dyDescent="0.25">
      <c r="A1184" s="1" t="s">
        <v>15</v>
      </c>
      <c r="B1184" s="1" t="s">
        <v>55</v>
      </c>
      <c r="C1184" s="1" t="s">
        <v>16</v>
      </c>
      <c r="D1184" s="1" t="s">
        <v>12</v>
      </c>
      <c r="E1184" s="1" t="s">
        <v>37</v>
      </c>
      <c r="F1184" s="1">
        <v>3096</v>
      </c>
      <c r="G1184" s="1">
        <v>1862</v>
      </c>
      <c r="H1184" s="1">
        <v>2361</v>
      </c>
      <c r="I1184" s="1">
        <v>2298</v>
      </c>
    </row>
    <row r="1185" spans="1:9" x14ac:dyDescent="0.25">
      <c r="A1185" s="1" t="s">
        <v>9</v>
      </c>
      <c r="B1185" s="1" t="s">
        <v>55</v>
      </c>
      <c r="C1185" s="1" t="s">
        <v>16</v>
      </c>
      <c r="D1185" s="1" t="s">
        <v>14</v>
      </c>
      <c r="E1185" s="1" t="s">
        <v>20</v>
      </c>
      <c r="F1185" s="1">
        <v>3182</v>
      </c>
      <c r="G1185" s="1">
        <v>2757</v>
      </c>
      <c r="H1185" s="1">
        <v>2780</v>
      </c>
      <c r="I1185" s="1">
        <v>2760</v>
      </c>
    </row>
    <row r="1186" spans="1:9" x14ac:dyDescent="0.25">
      <c r="A1186" s="1" t="s">
        <v>9</v>
      </c>
      <c r="B1186" s="1" t="s">
        <v>55</v>
      </c>
      <c r="C1186" s="1" t="s">
        <v>16</v>
      </c>
      <c r="D1186" s="1" t="s">
        <v>12</v>
      </c>
      <c r="E1186" s="1" t="s">
        <v>20</v>
      </c>
      <c r="F1186" s="1">
        <v>3960</v>
      </c>
      <c r="G1186" s="1">
        <v>3635</v>
      </c>
      <c r="H1186" s="1">
        <v>3565</v>
      </c>
      <c r="I1186" s="1">
        <v>3573</v>
      </c>
    </row>
    <row r="1187" spans="1:9" x14ac:dyDescent="0.25">
      <c r="A1187" s="1" t="s">
        <v>9</v>
      </c>
      <c r="B1187" s="1" t="s">
        <v>55</v>
      </c>
      <c r="C1187" s="1" t="s">
        <v>16</v>
      </c>
      <c r="D1187" s="1" t="s">
        <v>12</v>
      </c>
      <c r="E1187" s="1" t="s">
        <v>25</v>
      </c>
      <c r="F1187" s="1">
        <v>4179</v>
      </c>
      <c r="G1187" s="1">
        <v>4783</v>
      </c>
      <c r="H1187" s="1">
        <v>5260</v>
      </c>
      <c r="I1187" s="1">
        <v>5668</v>
      </c>
    </row>
    <row r="1188" spans="1:9" x14ac:dyDescent="0.25">
      <c r="A1188" s="1" t="s">
        <v>15</v>
      </c>
      <c r="B1188" s="1" t="s">
        <v>55</v>
      </c>
      <c r="C1188" s="1" t="s">
        <v>16</v>
      </c>
      <c r="D1188" s="1" t="s">
        <v>14</v>
      </c>
      <c r="E1188" s="1" t="s">
        <v>30</v>
      </c>
      <c r="F1188" s="1">
        <v>4531</v>
      </c>
      <c r="G1188" s="1">
        <v>4881</v>
      </c>
      <c r="H1188" s="1">
        <v>5738</v>
      </c>
      <c r="I1188" s="1">
        <v>6804</v>
      </c>
    </row>
    <row r="1189" spans="1:9" x14ac:dyDescent="0.25">
      <c r="A1189" s="1" t="s">
        <v>15</v>
      </c>
      <c r="B1189" s="1" t="s">
        <v>55</v>
      </c>
      <c r="C1189" s="1" t="s">
        <v>16</v>
      </c>
      <c r="D1189" s="1" t="s">
        <v>12</v>
      </c>
      <c r="E1189" s="1" t="s">
        <v>19</v>
      </c>
      <c r="F1189" s="1">
        <v>4683</v>
      </c>
      <c r="G1189" s="1">
        <v>4561</v>
      </c>
      <c r="H1189" s="1">
        <v>4337</v>
      </c>
      <c r="I1189" s="1">
        <v>2835</v>
      </c>
    </row>
    <row r="1190" spans="1:9" x14ac:dyDescent="0.25">
      <c r="A1190" s="1" t="s">
        <v>9</v>
      </c>
      <c r="B1190" s="1" t="s">
        <v>55</v>
      </c>
      <c r="C1190" s="1" t="s">
        <v>16</v>
      </c>
      <c r="D1190" s="1" t="s">
        <v>12</v>
      </c>
      <c r="E1190" s="1" t="s">
        <v>18</v>
      </c>
      <c r="F1190" s="1">
        <v>4716</v>
      </c>
      <c r="G1190" s="1">
        <v>5057</v>
      </c>
      <c r="H1190" s="1">
        <v>4293</v>
      </c>
      <c r="I1190" s="1">
        <v>5305</v>
      </c>
    </row>
    <row r="1191" spans="1:9" x14ac:dyDescent="0.25">
      <c r="A1191" s="1" t="s">
        <v>9</v>
      </c>
      <c r="B1191" s="1" t="s">
        <v>55</v>
      </c>
      <c r="C1191" s="1" t="s">
        <v>16</v>
      </c>
      <c r="D1191" s="1" t="s">
        <v>12</v>
      </c>
      <c r="E1191" s="1" t="s">
        <v>21</v>
      </c>
      <c r="F1191" s="1">
        <v>4723</v>
      </c>
      <c r="G1191" s="1">
        <v>4859</v>
      </c>
      <c r="H1191" s="1">
        <v>5059</v>
      </c>
      <c r="I1191" s="1">
        <v>4818</v>
      </c>
    </row>
    <row r="1192" spans="1:9" x14ac:dyDescent="0.25">
      <c r="A1192" s="1" t="s">
        <v>15</v>
      </c>
      <c r="B1192" s="1" t="s">
        <v>55</v>
      </c>
      <c r="C1192" s="1" t="s">
        <v>16</v>
      </c>
      <c r="D1192" s="1" t="s">
        <v>12</v>
      </c>
      <c r="E1192" s="1" t="s">
        <v>15</v>
      </c>
      <c r="F1192" s="1">
        <v>4766</v>
      </c>
      <c r="G1192" s="1">
        <v>5245</v>
      </c>
      <c r="H1192" s="1">
        <v>4805</v>
      </c>
      <c r="I1192" s="1">
        <v>4716</v>
      </c>
    </row>
    <row r="1193" spans="1:9" x14ac:dyDescent="0.25">
      <c r="A1193" s="1" t="s">
        <v>15</v>
      </c>
      <c r="B1193" s="1" t="s">
        <v>55</v>
      </c>
      <c r="C1193" s="1" t="s">
        <v>16</v>
      </c>
      <c r="D1193" s="1" t="s">
        <v>14</v>
      </c>
      <c r="E1193" s="1" t="s">
        <v>19</v>
      </c>
      <c r="F1193" s="1">
        <v>5094</v>
      </c>
      <c r="G1193" s="1">
        <v>5045</v>
      </c>
      <c r="H1193" s="1">
        <v>4791</v>
      </c>
      <c r="I1193" s="1">
        <v>2694</v>
      </c>
    </row>
    <row r="1194" spans="1:9" x14ac:dyDescent="0.25">
      <c r="A1194" s="1" t="s">
        <v>15</v>
      </c>
      <c r="B1194" s="1" t="s">
        <v>55</v>
      </c>
      <c r="C1194" s="1" t="s">
        <v>11</v>
      </c>
      <c r="D1194" s="1" t="s">
        <v>12</v>
      </c>
      <c r="E1194" s="1" t="s">
        <v>29</v>
      </c>
      <c r="F1194" s="1">
        <v>6177</v>
      </c>
      <c r="G1194" s="1">
        <v>6432</v>
      </c>
      <c r="H1194" s="1">
        <v>7449</v>
      </c>
      <c r="I1194" s="1">
        <v>8746</v>
      </c>
    </row>
    <row r="1195" spans="1:9" x14ac:dyDescent="0.25">
      <c r="A1195" s="1" t="s">
        <v>9</v>
      </c>
      <c r="B1195" s="1" t="s">
        <v>55</v>
      </c>
      <c r="C1195" s="1" t="s">
        <v>11</v>
      </c>
      <c r="D1195" s="1" t="s">
        <v>12</v>
      </c>
      <c r="E1195" s="1" t="s">
        <v>29</v>
      </c>
      <c r="F1195" s="1">
        <v>14451</v>
      </c>
      <c r="G1195" s="1">
        <v>13033</v>
      </c>
      <c r="H1195" s="1">
        <v>12425</v>
      </c>
      <c r="I1195" s="1">
        <v>12800</v>
      </c>
    </row>
    <row r="1196" spans="1:9" x14ac:dyDescent="0.25">
      <c r="A1196" s="1" t="s">
        <v>15</v>
      </c>
      <c r="B1196" s="1" t="s">
        <v>55</v>
      </c>
      <c r="C1196" s="1" t="s">
        <v>11</v>
      </c>
      <c r="D1196" s="1" t="s">
        <v>14</v>
      </c>
      <c r="E1196" s="1" t="s">
        <v>29</v>
      </c>
      <c r="F1196" s="1">
        <v>3337</v>
      </c>
      <c r="G1196" s="1">
        <v>3483</v>
      </c>
      <c r="H1196" s="1">
        <v>4209</v>
      </c>
      <c r="I1196" s="1">
        <v>4081</v>
      </c>
    </row>
    <row r="1197" spans="1:9" x14ac:dyDescent="0.25">
      <c r="A1197" s="1" t="s">
        <v>9</v>
      </c>
      <c r="B1197" s="1" t="s">
        <v>55</v>
      </c>
      <c r="C1197" s="1" t="s">
        <v>11</v>
      </c>
      <c r="D1197" s="1" t="s">
        <v>14</v>
      </c>
      <c r="E1197" s="1" t="s">
        <v>29</v>
      </c>
      <c r="F1197" s="1">
        <v>9688</v>
      </c>
      <c r="G1197" s="1">
        <v>8962</v>
      </c>
      <c r="H1197" s="1">
        <v>8799</v>
      </c>
      <c r="I1197" s="1">
        <v>9489</v>
      </c>
    </row>
    <row r="1198" spans="1:9" x14ac:dyDescent="0.25">
      <c r="A1198" s="1" t="s">
        <v>15</v>
      </c>
      <c r="B1198" s="1" t="s">
        <v>55</v>
      </c>
      <c r="C1198" s="1" t="s">
        <v>16</v>
      </c>
      <c r="D1198" s="1" t="s">
        <v>14</v>
      </c>
      <c r="E1198" s="1" t="s">
        <v>15</v>
      </c>
      <c r="F1198" s="1">
        <v>6493</v>
      </c>
      <c r="G1198" s="1">
        <v>6848</v>
      </c>
      <c r="H1198" s="1">
        <v>6644</v>
      </c>
      <c r="I1198" s="1">
        <v>6120</v>
      </c>
    </row>
    <row r="1199" spans="1:9" x14ac:dyDescent="0.25">
      <c r="A1199" s="1" t="s">
        <v>15</v>
      </c>
      <c r="B1199" s="1" t="s">
        <v>55</v>
      </c>
      <c r="C1199" s="1" t="s">
        <v>16</v>
      </c>
      <c r="D1199" s="1" t="s">
        <v>14</v>
      </c>
      <c r="E1199" s="1" t="s">
        <v>34</v>
      </c>
      <c r="F1199" s="1">
        <v>6967</v>
      </c>
      <c r="G1199" s="1">
        <v>5607</v>
      </c>
      <c r="H1199" s="1">
        <v>4420</v>
      </c>
      <c r="I1199" s="1">
        <v>7074</v>
      </c>
    </row>
    <row r="1200" spans="1:9" x14ac:dyDescent="0.25">
      <c r="A1200" s="1" t="s">
        <v>15</v>
      </c>
      <c r="B1200" s="1" t="s">
        <v>55</v>
      </c>
      <c r="C1200" s="1" t="s">
        <v>16</v>
      </c>
      <c r="D1200" s="1" t="s">
        <v>12</v>
      </c>
      <c r="E1200" s="1" t="s">
        <v>30</v>
      </c>
      <c r="F1200" s="1">
        <v>7220</v>
      </c>
      <c r="G1200" s="1">
        <v>7896</v>
      </c>
      <c r="H1200" s="1">
        <v>9378</v>
      </c>
      <c r="I1200" s="1">
        <v>11637</v>
      </c>
    </row>
    <row r="1201" spans="1:9" x14ac:dyDescent="0.25">
      <c r="A1201" s="1" t="s">
        <v>15</v>
      </c>
      <c r="B1201" s="1" t="s">
        <v>55</v>
      </c>
      <c r="C1201" s="1" t="s">
        <v>16</v>
      </c>
      <c r="D1201" s="1" t="s">
        <v>14</v>
      </c>
      <c r="E1201" s="1" t="s">
        <v>28</v>
      </c>
      <c r="F1201" s="1">
        <v>11234</v>
      </c>
      <c r="G1201" s="1">
        <v>12064</v>
      </c>
      <c r="H1201" s="1">
        <v>13143</v>
      </c>
      <c r="I1201" s="1">
        <v>14458</v>
      </c>
    </row>
    <row r="1202" spans="1:9" x14ac:dyDescent="0.25">
      <c r="A1202" s="1" t="s">
        <v>15</v>
      </c>
      <c r="B1202" s="1" t="s">
        <v>55</v>
      </c>
      <c r="C1202" s="1" t="s">
        <v>16</v>
      </c>
      <c r="D1202" s="1" t="s">
        <v>12</v>
      </c>
      <c r="E1202" s="1" t="s">
        <v>28</v>
      </c>
      <c r="F1202" s="1">
        <v>11353</v>
      </c>
      <c r="G1202" s="1">
        <v>12593</v>
      </c>
      <c r="H1202" s="1">
        <v>14226</v>
      </c>
      <c r="I1202" s="1">
        <v>16871</v>
      </c>
    </row>
    <row r="1203" spans="1:9" x14ac:dyDescent="0.25">
      <c r="A1203" s="1" t="s">
        <v>15</v>
      </c>
      <c r="B1203" s="1" t="s">
        <v>55</v>
      </c>
      <c r="C1203" s="1" t="s">
        <v>16</v>
      </c>
      <c r="D1203" s="1" t="s">
        <v>14</v>
      </c>
      <c r="E1203" s="1" t="s">
        <v>22</v>
      </c>
      <c r="F1203" s="1">
        <v>11358</v>
      </c>
      <c r="G1203" s="1">
        <v>12063</v>
      </c>
      <c r="H1203" s="1">
        <v>12439</v>
      </c>
      <c r="I1203" s="1">
        <v>12086</v>
      </c>
    </row>
    <row r="1204" spans="1:9" x14ac:dyDescent="0.25">
      <c r="A1204" s="1" t="s">
        <v>15</v>
      </c>
      <c r="B1204" s="1" t="s">
        <v>55</v>
      </c>
      <c r="C1204" s="1" t="s">
        <v>16</v>
      </c>
      <c r="D1204" s="1" t="s">
        <v>12</v>
      </c>
      <c r="E1204" s="1" t="s">
        <v>40</v>
      </c>
      <c r="F1204" s="1">
        <v>13494</v>
      </c>
      <c r="G1204" s="1">
        <v>13967</v>
      </c>
      <c r="H1204" s="1">
        <v>15790</v>
      </c>
      <c r="I1204" s="1">
        <v>18566</v>
      </c>
    </row>
    <row r="1205" spans="1:9" x14ac:dyDescent="0.25">
      <c r="A1205" s="1" t="s">
        <v>15</v>
      </c>
      <c r="B1205" s="1" t="s">
        <v>55</v>
      </c>
      <c r="C1205" s="1" t="s">
        <v>16</v>
      </c>
      <c r="D1205" s="1" t="s">
        <v>12</v>
      </c>
      <c r="E1205" s="1" t="s">
        <v>22</v>
      </c>
      <c r="F1205" s="1">
        <v>13542</v>
      </c>
      <c r="G1205" s="1">
        <v>14408</v>
      </c>
      <c r="H1205" s="1">
        <v>15240</v>
      </c>
      <c r="I1205" s="1">
        <v>14968</v>
      </c>
    </row>
    <row r="1206" spans="1:9" x14ac:dyDescent="0.25">
      <c r="A1206" s="1" t="s">
        <v>15</v>
      </c>
      <c r="B1206" s="1" t="s">
        <v>55</v>
      </c>
      <c r="C1206" s="1" t="s">
        <v>16</v>
      </c>
      <c r="D1206" s="1" t="s">
        <v>12</v>
      </c>
      <c r="E1206" s="1" t="s">
        <v>33</v>
      </c>
      <c r="F1206" s="1">
        <v>13573</v>
      </c>
      <c r="G1206" s="1">
        <v>17242</v>
      </c>
      <c r="H1206" s="1">
        <v>22151</v>
      </c>
      <c r="I1206" s="1">
        <v>23845</v>
      </c>
    </row>
    <row r="1207" spans="1:9" x14ac:dyDescent="0.25">
      <c r="A1207" s="1" t="s">
        <v>15</v>
      </c>
      <c r="B1207" s="1" t="s">
        <v>55</v>
      </c>
      <c r="C1207" s="1" t="s">
        <v>16</v>
      </c>
      <c r="D1207" s="1" t="s">
        <v>12</v>
      </c>
      <c r="E1207" s="1" t="s">
        <v>34</v>
      </c>
      <c r="F1207" s="1">
        <v>13628</v>
      </c>
      <c r="G1207" s="1">
        <v>14781</v>
      </c>
      <c r="H1207" s="1">
        <v>12303</v>
      </c>
      <c r="I1207" s="1">
        <v>11413</v>
      </c>
    </row>
    <row r="1208" spans="1:9" x14ac:dyDescent="0.25">
      <c r="A1208" s="1" t="s">
        <v>15</v>
      </c>
      <c r="B1208" s="1" t="s">
        <v>55</v>
      </c>
      <c r="C1208" s="1" t="s">
        <v>16</v>
      </c>
      <c r="D1208" s="1" t="s">
        <v>12</v>
      </c>
      <c r="E1208" s="1" t="s">
        <v>31</v>
      </c>
      <c r="F1208" s="1">
        <v>13859</v>
      </c>
      <c r="G1208" s="1">
        <v>12617</v>
      </c>
      <c r="H1208" s="1">
        <v>12051</v>
      </c>
      <c r="I1208" s="1">
        <v>11034</v>
      </c>
    </row>
    <row r="1209" spans="1:9" x14ac:dyDescent="0.25">
      <c r="A1209" s="1" t="s">
        <v>15</v>
      </c>
      <c r="B1209" s="1" t="s">
        <v>55</v>
      </c>
      <c r="C1209" s="1" t="s">
        <v>16</v>
      </c>
      <c r="D1209" s="1" t="s">
        <v>14</v>
      </c>
      <c r="E1209" s="1" t="s">
        <v>40</v>
      </c>
      <c r="F1209" s="1">
        <v>14820</v>
      </c>
      <c r="G1209" s="1">
        <v>15464</v>
      </c>
      <c r="H1209" s="1">
        <v>17477</v>
      </c>
      <c r="I1209" s="1">
        <v>19369</v>
      </c>
    </row>
    <row r="1210" spans="1:9" x14ac:dyDescent="0.25">
      <c r="A1210" s="1" t="s">
        <v>9</v>
      </c>
      <c r="B1210" s="1" t="s">
        <v>55</v>
      </c>
      <c r="C1210" s="1" t="s">
        <v>16</v>
      </c>
      <c r="D1210" s="1" t="s">
        <v>14</v>
      </c>
      <c r="E1210" s="1" t="s">
        <v>27</v>
      </c>
      <c r="F1210" s="1">
        <v>15274</v>
      </c>
      <c r="G1210" s="1">
        <v>16560</v>
      </c>
      <c r="H1210" s="1">
        <v>17523</v>
      </c>
      <c r="I1210" s="1">
        <v>18073</v>
      </c>
    </row>
    <row r="1211" spans="1:9" x14ac:dyDescent="0.25">
      <c r="A1211" s="1" t="s">
        <v>15</v>
      </c>
      <c r="B1211" s="1" t="s">
        <v>55</v>
      </c>
      <c r="C1211" s="1" t="s">
        <v>16</v>
      </c>
      <c r="D1211" s="1" t="s">
        <v>12</v>
      </c>
      <c r="E1211" s="1" t="s">
        <v>17</v>
      </c>
      <c r="F1211" s="1">
        <v>16739</v>
      </c>
      <c r="G1211" s="1">
        <v>16303</v>
      </c>
      <c r="H1211" s="1">
        <v>15649</v>
      </c>
      <c r="I1211" s="1">
        <v>15165</v>
      </c>
    </row>
    <row r="1212" spans="1:9" x14ac:dyDescent="0.25">
      <c r="A1212" s="1" t="s">
        <v>15</v>
      </c>
      <c r="B1212" s="1" t="s">
        <v>55</v>
      </c>
      <c r="C1212" s="1" t="s">
        <v>16</v>
      </c>
      <c r="D1212" s="1" t="s">
        <v>14</v>
      </c>
      <c r="E1212" s="1" t="s">
        <v>17</v>
      </c>
      <c r="F1212" s="1">
        <v>17609</v>
      </c>
      <c r="G1212" s="1">
        <v>16506</v>
      </c>
      <c r="H1212" s="1">
        <v>15667</v>
      </c>
      <c r="I1212" s="1">
        <v>14595</v>
      </c>
    </row>
    <row r="1213" spans="1:9" x14ac:dyDescent="0.25">
      <c r="A1213" s="1" t="s">
        <v>15</v>
      </c>
      <c r="B1213" s="1" t="s">
        <v>55</v>
      </c>
      <c r="C1213" s="1" t="s">
        <v>16</v>
      </c>
      <c r="D1213" s="1" t="s">
        <v>14</v>
      </c>
      <c r="E1213" s="1" t="s">
        <v>38</v>
      </c>
      <c r="F1213" s="1">
        <v>17802</v>
      </c>
      <c r="G1213" s="1">
        <v>18682</v>
      </c>
      <c r="H1213" s="1">
        <v>263952</v>
      </c>
      <c r="I1213" s="1">
        <v>21262</v>
      </c>
    </row>
    <row r="1214" spans="1:9" x14ac:dyDescent="0.25">
      <c r="A1214" s="1" t="s">
        <v>15</v>
      </c>
      <c r="B1214" s="1" t="s">
        <v>55</v>
      </c>
      <c r="C1214" s="1" t="s">
        <v>16</v>
      </c>
      <c r="D1214" s="1" t="s">
        <v>14</v>
      </c>
      <c r="E1214" s="1" t="s">
        <v>31</v>
      </c>
      <c r="F1214" s="1">
        <v>18751</v>
      </c>
      <c r="G1214" s="1">
        <v>17568</v>
      </c>
      <c r="H1214" s="1">
        <v>17005</v>
      </c>
      <c r="I1214" s="1">
        <v>16411</v>
      </c>
    </row>
    <row r="1215" spans="1:9" x14ac:dyDescent="0.25">
      <c r="A1215" s="1" t="s">
        <v>15</v>
      </c>
      <c r="B1215" s="1" t="s">
        <v>55</v>
      </c>
      <c r="C1215" s="1" t="s">
        <v>16</v>
      </c>
      <c r="D1215" s="1" t="s">
        <v>12</v>
      </c>
      <c r="E1215" s="1" t="s">
        <v>38</v>
      </c>
      <c r="F1215" s="1">
        <v>19037</v>
      </c>
      <c r="G1215" s="1">
        <v>20208</v>
      </c>
      <c r="H1215" s="1">
        <v>272398</v>
      </c>
      <c r="I1215" s="1">
        <v>24876</v>
      </c>
    </row>
    <row r="1216" spans="1:9" x14ac:dyDescent="0.25">
      <c r="A1216" s="1" t="s">
        <v>15</v>
      </c>
      <c r="B1216" s="1" t="s">
        <v>55</v>
      </c>
      <c r="C1216" s="1" t="s">
        <v>16</v>
      </c>
      <c r="D1216" s="1" t="s">
        <v>14</v>
      </c>
      <c r="E1216" s="1" t="s">
        <v>33</v>
      </c>
      <c r="F1216" s="1">
        <v>19713</v>
      </c>
      <c r="G1216" s="1">
        <v>23901</v>
      </c>
      <c r="H1216" s="1">
        <v>29838</v>
      </c>
      <c r="I1216" s="1">
        <v>32379</v>
      </c>
    </row>
    <row r="1217" spans="1:9" x14ac:dyDescent="0.25">
      <c r="A1217" s="1" t="s">
        <v>9</v>
      </c>
      <c r="B1217" s="1" t="s">
        <v>55</v>
      </c>
      <c r="C1217" s="1" t="s">
        <v>16</v>
      </c>
      <c r="D1217" s="1" t="s">
        <v>12</v>
      </c>
      <c r="E1217" s="1" t="s">
        <v>27</v>
      </c>
      <c r="F1217" s="1">
        <v>20143</v>
      </c>
      <c r="G1217" s="1">
        <v>22071</v>
      </c>
      <c r="H1217" s="1">
        <v>23647</v>
      </c>
      <c r="I1217" s="1">
        <v>23286</v>
      </c>
    </row>
    <row r="1218" spans="1:9" x14ac:dyDescent="0.25">
      <c r="A1218" s="1" t="s">
        <v>9</v>
      </c>
      <c r="B1218" s="1" t="s">
        <v>55</v>
      </c>
      <c r="C1218" s="1" t="s">
        <v>16</v>
      </c>
      <c r="D1218" s="1" t="s">
        <v>14</v>
      </c>
      <c r="E1218" s="1" t="s">
        <v>24</v>
      </c>
      <c r="F1218" s="1">
        <v>20267</v>
      </c>
      <c r="G1218" s="1">
        <v>20344</v>
      </c>
      <c r="H1218" s="1">
        <v>20217</v>
      </c>
      <c r="I1218" s="1">
        <v>18923</v>
      </c>
    </row>
    <row r="1219" spans="1:9" x14ac:dyDescent="0.25">
      <c r="A1219" s="1" t="s">
        <v>15</v>
      </c>
      <c r="B1219" s="1" t="s">
        <v>55</v>
      </c>
      <c r="C1219" s="1" t="s">
        <v>16</v>
      </c>
      <c r="D1219" s="1" t="s">
        <v>14</v>
      </c>
      <c r="E1219" s="1" t="s">
        <v>35</v>
      </c>
      <c r="F1219" s="1">
        <v>20324</v>
      </c>
      <c r="G1219" s="1">
        <v>22312</v>
      </c>
      <c r="H1219" s="1">
        <v>24475</v>
      </c>
      <c r="I1219" s="1">
        <v>27012</v>
      </c>
    </row>
    <row r="1220" spans="1:9" x14ac:dyDescent="0.25">
      <c r="A1220" s="1" t="s">
        <v>15</v>
      </c>
      <c r="B1220" s="1" t="s">
        <v>55</v>
      </c>
      <c r="C1220" s="1" t="s">
        <v>16</v>
      </c>
      <c r="D1220" s="1" t="s">
        <v>14</v>
      </c>
      <c r="E1220" s="1" t="s">
        <v>29</v>
      </c>
      <c r="F1220" s="1">
        <v>21471</v>
      </c>
      <c r="G1220" s="1">
        <v>18491</v>
      </c>
      <c r="H1220" s="1">
        <v>20967</v>
      </c>
      <c r="I1220" s="1">
        <v>18432</v>
      </c>
    </row>
    <row r="1221" spans="1:9" x14ac:dyDescent="0.25">
      <c r="A1221" s="1" t="s">
        <v>9</v>
      </c>
      <c r="B1221" s="1" t="s">
        <v>55</v>
      </c>
      <c r="C1221" s="1" t="s">
        <v>16</v>
      </c>
      <c r="D1221" s="1" t="s">
        <v>14</v>
      </c>
      <c r="E1221" s="1" t="s">
        <v>33</v>
      </c>
      <c r="F1221" s="1">
        <v>23053</v>
      </c>
      <c r="G1221" s="1">
        <v>28738</v>
      </c>
      <c r="H1221" s="1">
        <v>38361</v>
      </c>
      <c r="I1221" s="1">
        <v>39418</v>
      </c>
    </row>
    <row r="1222" spans="1:9" x14ac:dyDescent="0.25">
      <c r="A1222" s="1" t="s">
        <v>15</v>
      </c>
      <c r="B1222" s="1" t="s">
        <v>55</v>
      </c>
      <c r="C1222" s="1" t="s">
        <v>16</v>
      </c>
      <c r="D1222" s="1" t="s">
        <v>12</v>
      </c>
      <c r="E1222" s="1" t="s">
        <v>48</v>
      </c>
      <c r="F1222" s="1">
        <v>23365</v>
      </c>
      <c r="G1222" s="1">
        <v>24475</v>
      </c>
      <c r="H1222" s="1">
        <v>25589</v>
      </c>
      <c r="I1222" s="1">
        <v>23951</v>
      </c>
    </row>
    <row r="1223" spans="1:9" x14ac:dyDescent="0.25">
      <c r="A1223" s="1" t="s">
        <v>15</v>
      </c>
      <c r="B1223" s="1" t="s">
        <v>55</v>
      </c>
      <c r="C1223" s="1" t="s">
        <v>16</v>
      </c>
      <c r="D1223" s="1" t="s">
        <v>14</v>
      </c>
      <c r="E1223" s="1" t="s">
        <v>48</v>
      </c>
      <c r="F1223" s="1">
        <v>23533</v>
      </c>
      <c r="G1223" s="1">
        <v>24374</v>
      </c>
      <c r="H1223" s="1">
        <v>23754</v>
      </c>
      <c r="I1223" s="1">
        <v>22477</v>
      </c>
    </row>
    <row r="1224" spans="1:9" x14ac:dyDescent="0.25">
      <c r="A1224" s="1" t="s">
        <v>9</v>
      </c>
      <c r="B1224" s="1" t="s">
        <v>55</v>
      </c>
      <c r="C1224" s="1" t="s">
        <v>16</v>
      </c>
      <c r="D1224" s="1" t="s">
        <v>12</v>
      </c>
      <c r="E1224" s="1" t="s">
        <v>24</v>
      </c>
      <c r="F1224" s="1">
        <v>26881</v>
      </c>
      <c r="G1224" s="1">
        <v>26123</v>
      </c>
      <c r="H1224" s="1">
        <v>25623</v>
      </c>
      <c r="I1224" s="1">
        <v>24410</v>
      </c>
    </row>
    <row r="1225" spans="1:9" x14ac:dyDescent="0.25">
      <c r="A1225" s="1" t="s">
        <v>15</v>
      </c>
      <c r="B1225" s="1" t="s">
        <v>55</v>
      </c>
      <c r="C1225" s="1" t="s">
        <v>16</v>
      </c>
      <c r="D1225" s="1" t="s">
        <v>12</v>
      </c>
      <c r="E1225" s="1" t="s">
        <v>35</v>
      </c>
      <c r="F1225" s="1">
        <v>28016</v>
      </c>
      <c r="G1225" s="1">
        <v>31366</v>
      </c>
      <c r="H1225" s="1">
        <v>36357</v>
      </c>
      <c r="I1225" s="1">
        <v>36918</v>
      </c>
    </row>
    <row r="1226" spans="1:9" x14ac:dyDescent="0.25">
      <c r="A1226" s="1" t="s">
        <v>9</v>
      </c>
      <c r="B1226" s="1" t="s">
        <v>55</v>
      </c>
      <c r="C1226" s="1" t="s">
        <v>16</v>
      </c>
      <c r="D1226" s="1" t="s">
        <v>14</v>
      </c>
      <c r="E1226" s="1" t="s">
        <v>22</v>
      </c>
      <c r="F1226" s="1">
        <v>28725</v>
      </c>
      <c r="G1226" s="1">
        <v>29656</v>
      </c>
      <c r="H1226" s="1">
        <v>29966</v>
      </c>
      <c r="I1226" s="1">
        <v>30917</v>
      </c>
    </row>
    <row r="1227" spans="1:9" x14ac:dyDescent="0.25">
      <c r="A1227" s="1" t="s">
        <v>9</v>
      </c>
      <c r="B1227" s="1" t="s">
        <v>55</v>
      </c>
      <c r="C1227" s="1" t="s">
        <v>16</v>
      </c>
      <c r="D1227" s="1" t="s">
        <v>14</v>
      </c>
      <c r="E1227" s="1" t="s">
        <v>30</v>
      </c>
      <c r="F1227" s="1">
        <v>29171</v>
      </c>
      <c r="G1227" s="1">
        <v>31465</v>
      </c>
      <c r="H1227" s="1">
        <v>33335</v>
      </c>
      <c r="I1227" s="1">
        <v>34691</v>
      </c>
    </row>
    <row r="1228" spans="1:9" x14ac:dyDescent="0.25">
      <c r="A1228" s="1" t="s">
        <v>9</v>
      </c>
      <c r="B1228" s="1" t="s">
        <v>55</v>
      </c>
      <c r="C1228" s="1" t="s">
        <v>16</v>
      </c>
      <c r="D1228" s="1" t="s">
        <v>12</v>
      </c>
      <c r="E1228" s="1" t="s">
        <v>33</v>
      </c>
      <c r="F1228" s="1">
        <v>30288</v>
      </c>
      <c r="G1228" s="1">
        <v>37689</v>
      </c>
      <c r="H1228" s="1">
        <v>49702</v>
      </c>
      <c r="I1228" s="1">
        <v>51745</v>
      </c>
    </row>
    <row r="1229" spans="1:9" x14ac:dyDescent="0.25">
      <c r="A1229" s="1" t="s">
        <v>9</v>
      </c>
      <c r="B1229" s="1" t="s">
        <v>55</v>
      </c>
      <c r="C1229" s="1" t="s">
        <v>16</v>
      </c>
      <c r="D1229" s="1" t="s">
        <v>14</v>
      </c>
      <c r="E1229" s="1" t="s">
        <v>28</v>
      </c>
      <c r="F1229" s="1">
        <v>30739</v>
      </c>
      <c r="G1229" s="1">
        <v>31254</v>
      </c>
      <c r="H1229" s="1">
        <v>31716</v>
      </c>
      <c r="I1229" s="1">
        <v>33712</v>
      </c>
    </row>
    <row r="1230" spans="1:9" x14ac:dyDescent="0.25">
      <c r="A1230" s="1" t="s">
        <v>9</v>
      </c>
      <c r="B1230" s="1" t="s">
        <v>55</v>
      </c>
      <c r="C1230" s="1" t="s">
        <v>16</v>
      </c>
      <c r="D1230" s="1" t="s">
        <v>12</v>
      </c>
      <c r="E1230" s="1" t="s">
        <v>22</v>
      </c>
      <c r="F1230" s="1">
        <v>34739</v>
      </c>
      <c r="G1230" s="1">
        <v>35439</v>
      </c>
      <c r="H1230" s="1">
        <v>35773</v>
      </c>
      <c r="I1230" s="1">
        <v>35667</v>
      </c>
    </row>
    <row r="1231" spans="1:9" x14ac:dyDescent="0.25">
      <c r="A1231" s="1" t="s">
        <v>9</v>
      </c>
      <c r="B1231" s="1" t="s">
        <v>55</v>
      </c>
      <c r="C1231" s="1" t="s">
        <v>11</v>
      </c>
      <c r="D1231" s="1" t="s">
        <v>12</v>
      </c>
      <c r="E1231" s="1" t="s">
        <v>41</v>
      </c>
      <c r="F1231" s="1">
        <v>86969</v>
      </c>
      <c r="G1231" s="1">
        <v>78791</v>
      </c>
      <c r="H1231" s="1">
        <v>82906</v>
      </c>
      <c r="I1231" s="1">
        <v>34623</v>
      </c>
    </row>
    <row r="1232" spans="1:9" x14ac:dyDescent="0.25">
      <c r="A1232" s="1" t="s">
        <v>15</v>
      </c>
      <c r="B1232" s="1" t="s">
        <v>55</v>
      </c>
      <c r="C1232" s="1" t="s">
        <v>11</v>
      </c>
      <c r="D1232" s="1" t="s">
        <v>12</v>
      </c>
      <c r="E1232" s="1" t="s">
        <v>41</v>
      </c>
      <c r="F1232" s="1">
        <v>89412</v>
      </c>
      <c r="G1232" s="1">
        <v>104848</v>
      </c>
      <c r="H1232" s="1">
        <v>121009</v>
      </c>
      <c r="I1232" s="1">
        <v>200570</v>
      </c>
    </row>
    <row r="1233" spans="1:9" x14ac:dyDescent="0.25">
      <c r="A1233" s="1" t="s">
        <v>9</v>
      </c>
      <c r="B1233" s="1" t="s">
        <v>55</v>
      </c>
      <c r="C1233" s="1" t="s">
        <v>16</v>
      </c>
      <c r="D1233" s="1" t="s">
        <v>12</v>
      </c>
      <c r="E1233" s="1" t="s">
        <v>28</v>
      </c>
      <c r="F1233" s="1">
        <v>38118</v>
      </c>
      <c r="G1233" s="1">
        <v>39903</v>
      </c>
      <c r="H1233" s="1">
        <v>41127</v>
      </c>
      <c r="I1233" s="1">
        <v>43970</v>
      </c>
    </row>
    <row r="1234" spans="1:9" x14ac:dyDescent="0.25">
      <c r="A1234" s="1" t="s">
        <v>9</v>
      </c>
      <c r="B1234" s="1" t="s">
        <v>55</v>
      </c>
      <c r="C1234" s="1" t="s">
        <v>16</v>
      </c>
      <c r="D1234" s="1" t="s">
        <v>14</v>
      </c>
      <c r="E1234" s="1" t="s">
        <v>39</v>
      </c>
      <c r="F1234" s="1">
        <v>38579</v>
      </c>
      <c r="G1234" s="1">
        <v>38783</v>
      </c>
      <c r="H1234" s="1">
        <v>38693</v>
      </c>
      <c r="I1234" s="1">
        <v>38806</v>
      </c>
    </row>
    <row r="1235" spans="1:9" x14ac:dyDescent="0.25">
      <c r="A1235" s="1" t="s">
        <v>9</v>
      </c>
      <c r="B1235" s="1" t="s">
        <v>55</v>
      </c>
      <c r="C1235" s="1" t="s">
        <v>16</v>
      </c>
      <c r="D1235" s="1" t="s">
        <v>12</v>
      </c>
      <c r="E1235" s="1" t="s">
        <v>30</v>
      </c>
      <c r="F1235" s="1">
        <v>38727</v>
      </c>
      <c r="G1235" s="1">
        <v>41980</v>
      </c>
      <c r="H1235" s="1">
        <v>44245</v>
      </c>
      <c r="I1235" s="1">
        <v>44568</v>
      </c>
    </row>
    <row r="1236" spans="1:9" x14ac:dyDescent="0.25">
      <c r="A1236" s="1" t="s">
        <v>15</v>
      </c>
      <c r="B1236" s="1" t="s">
        <v>55</v>
      </c>
      <c r="C1236" s="1" t="s">
        <v>16</v>
      </c>
      <c r="D1236" s="1" t="s">
        <v>12</v>
      </c>
      <c r="E1236" s="1" t="s">
        <v>29</v>
      </c>
      <c r="F1236" s="1">
        <v>38855</v>
      </c>
      <c r="G1236" s="1">
        <v>37151</v>
      </c>
      <c r="H1236" s="1">
        <v>36698</v>
      </c>
      <c r="I1236" s="1">
        <v>36561</v>
      </c>
    </row>
    <row r="1237" spans="1:9" x14ac:dyDescent="0.25">
      <c r="A1237" s="1" t="s">
        <v>9</v>
      </c>
      <c r="B1237" s="1" t="s">
        <v>55</v>
      </c>
      <c r="C1237" s="1" t="s">
        <v>11</v>
      </c>
      <c r="D1237" s="1" t="s">
        <v>14</v>
      </c>
      <c r="E1237" s="1" t="s">
        <v>41</v>
      </c>
      <c r="F1237" s="1">
        <v>37371</v>
      </c>
      <c r="G1237" s="1">
        <v>35602</v>
      </c>
      <c r="H1237" s="1">
        <v>36275</v>
      </c>
      <c r="I1237" s="1">
        <v>23224</v>
      </c>
    </row>
    <row r="1238" spans="1:9" x14ac:dyDescent="0.25">
      <c r="A1238" s="1" t="s">
        <v>15</v>
      </c>
      <c r="B1238" s="1" t="s">
        <v>55</v>
      </c>
      <c r="C1238" s="1" t="s">
        <v>11</v>
      </c>
      <c r="D1238" s="1" t="s">
        <v>14</v>
      </c>
      <c r="E1238" s="1" t="s">
        <v>41</v>
      </c>
      <c r="F1238" s="1">
        <v>71116</v>
      </c>
      <c r="G1238" s="1">
        <v>78502</v>
      </c>
      <c r="H1238" s="1">
        <v>88912</v>
      </c>
      <c r="I1238" s="1">
        <v>118944</v>
      </c>
    </row>
    <row r="1239" spans="1:9" x14ac:dyDescent="0.25">
      <c r="A1239" s="1" t="s">
        <v>9</v>
      </c>
      <c r="B1239" s="1" t="s">
        <v>55</v>
      </c>
      <c r="C1239" s="1" t="s">
        <v>16</v>
      </c>
      <c r="D1239" s="1" t="s">
        <v>14</v>
      </c>
      <c r="E1239" s="1" t="s">
        <v>29</v>
      </c>
      <c r="F1239" s="1">
        <v>42259</v>
      </c>
      <c r="G1239" s="1">
        <v>43060</v>
      </c>
      <c r="H1239" s="1">
        <v>39700</v>
      </c>
      <c r="I1239" s="1">
        <v>37760</v>
      </c>
    </row>
    <row r="1240" spans="1:9" x14ac:dyDescent="0.25">
      <c r="A1240" s="1" t="s">
        <v>15</v>
      </c>
      <c r="B1240" s="1" t="s">
        <v>55</v>
      </c>
      <c r="C1240" s="1" t="s">
        <v>16</v>
      </c>
      <c r="D1240" s="1" t="s">
        <v>14</v>
      </c>
      <c r="E1240" s="1" t="s">
        <v>39</v>
      </c>
      <c r="F1240" s="1">
        <v>45777</v>
      </c>
      <c r="G1240" s="1">
        <v>47250</v>
      </c>
      <c r="H1240" s="1">
        <v>47531</v>
      </c>
      <c r="I1240" s="1">
        <v>48840</v>
      </c>
    </row>
    <row r="1241" spans="1:9" x14ac:dyDescent="0.25">
      <c r="A1241" s="1" t="s">
        <v>15</v>
      </c>
      <c r="B1241" s="1" t="s">
        <v>55</v>
      </c>
      <c r="C1241" s="1" t="s">
        <v>16</v>
      </c>
      <c r="D1241" s="1" t="s">
        <v>12</v>
      </c>
      <c r="E1241" s="1" t="s">
        <v>43</v>
      </c>
      <c r="F1241" s="1">
        <v>46132</v>
      </c>
      <c r="G1241" s="1">
        <v>45516</v>
      </c>
      <c r="H1241" s="1">
        <v>47050</v>
      </c>
      <c r="I1241" s="1">
        <v>39744</v>
      </c>
    </row>
    <row r="1242" spans="1:9" x14ac:dyDescent="0.25">
      <c r="A1242" s="1" t="s">
        <v>9</v>
      </c>
      <c r="B1242" s="1" t="s">
        <v>55</v>
      </c>
      <c r="C1242" s="1" t="s">
        <v>16</v>
      </c>
      <c r="D1242" s="1" t="s">
        <v>14</v>
      </c>
      <c r="E1242" s="1" t="s">
        <v>48</v>
      </c>
      <c r="F1242" s="1">
        <v>49473</v>
      </c>
      <c r="G1242" s="1">
        <v>48745</v>
      </c>
      <c r="H1242" s="1">
        <v>47377</v>
      </c>
      <c r="I1242" s="1">
        <v>48243</v>
      </c>
    </row>
    <row r="1243" spans="1:9" x14ac:dyDescent="0.25">
      <c r="A1243" s="1" t="s">
        <v>15</v>
      </c>
      <c r="B1243" s="1" t="s">
        <v>55</v>
      </c>
      <c r="C1243" s="1" t="s">
        <v>16</v>
      </c>
      <c r="D1243" s="1" t="s">
        <v>12</v>
      </c>
      <c r="E1243" s="1" t="s">
        <v>41</v>
      </c>
      <c r="F1243" s="1">
        <v>52772</v>
      </c>
      <c r="G1243" s="1">
        <v>60577</v>
      </c>
      <c r="H1243" s="1">
        <v>71030</v>
      </c>
      <c r="I1243" s="1">
        <v>150804</v>
      </c>
    </row>
    <row r="1244" spans="1:9" x14ac:dyDescent="0.25">
      <c r="A1244" s="1" t="s">
        <v>9</v>
      </c>
      <c r="B1244" s="1" t="s">
        <v>55</v>
      </c>
      <c r="C1244" s="1" t="s">
        <v>16</v>
      </c>
      <c r="D1244" s="1" t="s">
        <v>14</v>
      </c>
      <c r="E1244" s="1" t="s">
        <v>17</v>
      </c>
      <c r="F1244" s="1">
        <v>54631</v>
      </c>
      <c r="G1244" s="1">
        <v>56900</v>
      </c>
      <c r="H1244" s="1">
        <v>59014</v>
      </c>
      <c r="I1244" s="1">
        <v>60010</v>
      </c>
    </row>
    <row r="1245" spans="1:9" x14ac:dyDescent="0.25">
      <c r="A1245" s="1" t="s">
        <v>9</v>
      </c>
      <c r="B1245" s="1" t="s">
        <v>55</v>
      </c>
      <c r="C1245" s="1" t="s">
        <v>16</v>
      </c>
      <c r="D1245" s="1" t="s">
        <v>12</v>
      </c>
      <c r="E1245" s="1" t="s">
        <v>29</v>
      </c>
      <c r="F1245" s="1">
        <v>59856</v>
      </c>
      <c r="G1245" s="1">
        <v>58211</v>
      </c>
      <c r="H1245" s="1">
        <v>56724</v>
      </c>
      <c r="I1245" s="1">
        <v>54068</v>
      </c>
    </row>
    <row r="1246" spans="1:9" x14ac:dyDescent="0.25">
      <c r="A1246" s="1" t="s">
        <v>9</v>
      </c>
      <c r="B1246" s="1" t="s">
        <v>55</v>
      </c>
      <c r="C1246" s="1" t="s">
        <v>16</v>
      </c>
      <c r="D1246" s="1" t="s">
        <v>12</v>
      </c>
      <c r="E1246" s="1" t="s">
        <v>35</v>
      </c>
      <c r="F1246" s="1">
        <v>59912</v>
      </c>
      <c r="G1246" s="1">
        <v>64759</v>
      </c>
      <c r="H1246" s="1">
        <v>67750</v>
      </c>
      <c r="I1246" s="1">
        <v>69430</v>
      </c>
    </row>
    <row r="1247" spans="1:9" x14ac:dyDescent="0.25">
      <c r="A1247" s="1" t="s">
        <v>9</v>
      </c>
      <c r="B1247" s="1" t="s">
        <v>55</v>
      </c>
      <c r="C1247" s="1" t="s">
        <v>16</v>
      </c>
      <c r="D1247" s="1" t="s">
        <v>14</v>
      </c>
      <c r="E1247" s="1" t="s">
        <v>31</v>
      </c>
      <c r="F1247" s="1">
        <v>60463</v>
      </c>
      <c r="G1247" s="1">
        <v>60081</v>
      </c>
      <c r="H1247" s="1">
        <v>59600</v>
      </c>
      <c r="I1247" s="1">
        <v>57644</v>
      </c>
    </row>
    <row r="1248" spans="1:9" x14ac:dyDescent="0.25">
      <c r="A1248" s="1" t="s">
        <v>9</v>
      </c>
      <c r="B1248" s="1" t="s">
        <v>55</v>
      </c>
      <c r="C1248" s="1" t="s">
        <v>16</v>
      </c>
      <c r="D1248" s="1" t="s">
        <v>12</v>
      </c>
      <c r="E1248" s="1" t="s">
        <v>17</v>
      </c>
      <c r="F1248" s="1">
        <v>61238</v>
      </c>
      <c r="G1248" s="1">
        <v>64753</v>
      </c>
      <c r="H1248" s="1">
        <v>66398</v>
      </c>
      <c r="I1248" s="1">
        <v>67432</v>
      </c>
    </row>
    <row r="1249" spans="1:9" x14ac:dyDescent="0.25">
      <c r="A1249" s="1" t="s">
        <v>9</v>
      </c>
      <c r="B1249" s="1" t="s">
        <v>55</v>
      </c>
      <c r="C1249" s="1" t="s">
        <v>16</v>
      </c>
      <c r="D1249" s="1" t="s">
        <v>12</v>
      </c>
      <c r="E1249" s="1" t="s">
        <v>48</v>
      </c>
      <c r="F1249" s="1">
        <v>63399</v>
      </c>
      <c r="G1249" s="1">
        <v>63429</v>
      </c>
      <c r="H1249" s="1">
        <v>60161</v>
      </c>
      <c r="I1249" s="1">
        <v>61208</v>
      </c>
    </row>
    <row r="1250" spans="1:9" x14ac:dyDescent="0.25">
      <c r="A1250" s="1" t="s">
        <v>15</v>
      </c>
      <c r="B1250" s="1" t="s">
        <v>55</v>
      </c>
      <c r="C1250" s="1" t="s">
        <v>16</v>
      </c>
      <c r="D1250" s="1" t="s">
        <v>14</v>
      </c>
      <c r="E1250" s="1" t="s">
        <v>43</v>
      </c>
      <c r="F1250" s="1">
        <v>64386</v>
      </c>
      <c r="G1250" s="1">
        <v>64473</v>
      </c>
      <c r="H1250" s="1">
        <v>65806</v>
      </c>
      <c r="I1250" s="1">
        <v>61763</v>
      </c>
    </row>
    <row r="1251" spans="1:9" x14ac:dyDescent="0.25">
      <c r="A1251" s="1" t="s">
        <v>9</v>
      </c>
      <c r="B1251" s="1" t="s">
        <v>55</v>
      </c>
      <c r="C1251" s="1" t="s">
        <v>16</v>
      </c>
      <c r="D1251" s="1" t="s">
        <v>14</v>
      </c>
      <c r="E1251" s="1" t="s">
        <v>35</v>
      </c>
      <c r="F1251" s="1">
        <v>64581</v>
      </c>
      <c r="G1251" s="1">
        <v>68292</v>
      </c>
      <c r="H1251" s="1">
        <v>70688</v>
      </c>
      <c r="I1251" s="1">
        <v>72483</v>
      </c>
    </row>
    <row r="1252" spans="1:9" x14ac:dyDescent="0.25">
      <c r="A1252" s="1" t="s">
        <v>9</v>
      </c>
      <c r="B1252" s="1" t="s">
        <v>55</v>
      </c>
      <c r="C1252" s="1" t="s">
        <v>16</v>
      </c>
      <c r="D1252" s="1" t="s">
        <v>12</v>
      </c>
      <c r="E1252" s="1" t="s">
        <v>39</v>
      </c>
      <c r="F1252" s="1">
        <v>68500</v>
      </c>
      <c r="G1252" s="1">
        <v>69436</v>
      </c>
      <c r="H1252" s="1">
        <v>68778</v>
      </c>
      <c r="I1252" s="1">
        <v>67323</v>
      </c>
    </row>
    <row r="1253" spans="1:9" x14ac:dyDescent="0.25">
      <c r="A1253" s="1" t="s">
        <v>9</v>
      </c>
      <c r="B1253" s="1" t="s">
        <v>55</v>
      </c>
      <c r="C1253" s="1" t="s">
        <v>16</v>
      </c>
      <c r="D1253" s="1" t="s">
        <v>12</v>
      </c>
      <c r="E1253" s="1" t="s">
        <v>31</v>
      </c>
      <c r="F1253" s="1">
        <v>68874</v>
      </c>
      <c r="G1253" s="1">
        <v>68107</v>
      </c>
      <c r="H1253" s="1">
        <v>67626</v>
      </c>
      <c r="I1253" s="1">
        <v>64080</v>
      </c>
    </row>
    <row r="1254" spans="1:9" x14ac:dyDescent="0.25">
      <c r="A1254" s="1" t="s">
        <v>9</v>
      </c>
      <c r="B1254" s="1" t="s">
        <v>55</v>
      </c>
      <c r="C1254" s="1" t="s">
        <v>16</v>
      </c>
      <c r="D1254" s="1" t="s">
        <v>14</v>
      </c>
      <c r="E1254" s="1" t="s">
        <v>15</v>
      </c>
      <c r="F1254" s="1">
        <v>68903</v>
      </c>
      <c r="G1254" s="1">
        <v>69641</v>
      </c>
      <c r="H1254" s="1">
        <v>75732</v>
      </c>
      <c r="I1254" s="1">
        <v>77323</v>
      </c>
    </row>
    <row r="1255" spans="1:9" x14ac:dyDescent="0.25">
      <c r="A1255" s="1" t="s">
        <v>15</v>
      </c>
      <c r="B1255" s="1" t="s">
        <v>55</v>
      </c>
      <c r="C1255" s="1" t="s">
        <v>16</v>
      </c>
      <c r="D1255" s="1" t="s">
        <v>14</v>
      </c>
      <c r="E1255" s="1" t="s">
        <v>41</v>
      </c>
      <c r="F1255" s="1">
        <v>70122</v>
      </c>
      <c r="G1255" s="1">
        <v>76126</v>
      </c>
      <c r="H1255" s="1">
        <v>83362</v>
      </c>
      <c r="I1255" s="1">
        <v>126790</v>
      </c>
    </row>
    <row r="1256" spans="1:9" x14ac:dyDescent="0.25">
      <c r="A1256" s="1" t="s">
        <v>9</v>
      </c>
      <c r="B1256" s="1" t="s">
        <v>55</v>
      </c>
      <c r="C1256" s="1" t="s">
        <v>16</v>
      </c>
      <c r="D1256" s="1" t="s">
        <v>14</v>
      </c>
      <c r="E1256" s="1" t="s">
        <v>13</v>
      </c>
      <c r="F1256" s="1">
        <v>71925</v>
      </c>
      <c r="G1256" s="1">
        <v>68909</v>
      </c>
      <c r="H1256" s="1">
        <v>67352</v>
      </c>
      <c r="I1256" s="1">
        <v>66964</v>
      </c>
    </row>
    <row r="1257" spans="1:9" x14ac:dyDescent="0.25">
      <c r="A1257" s="1" t="s">
        <v>9</v>
      </c>
      <c r="B1257" s="1" t="s">
        <v>55</v>
      </c>
      <c r="C1257" s="1" t="s">
        <v>16</v>
      </c>
      <c r="D1257" s="1" t="s">
        <v>14</v>
      </c>
      <c r="E1257" s="1" t="s">
        <v>34</v>
      </c>
      <c r="F1257" s="1">
        <v>72964</v>
      </c>
      <c r="G1257" s="1">
        <v>72921</v>
      </c>
      <c r="H1257" s="1">
        <v>70887</v>
      </c>
      <c r="I1257" s="1">
        <v>66587</v>
      </c>
    </row>
    <row r="1258" spans="1:9" x14ac:dyDescent="0.25">
      <c r="A1258" s="1" t="s">
        <v>9</v>
      </c>
      <c r="B1258" s="1" t="s">
        <v>55</v>
      </c>
      <c r="C1258" s="1" t="s">
        <v>16</v>
      </c>
      <c r="D1258" s="1" t="s">
        <v>14</v>
      </c>
      <c r="E1258" s="1" t="s">
        <v>19</v>
      </c>
      <c r="F1258" s="1">
        <v>73989</v>
      </c>
      <c r="G1258" s="1">
        <v>72183</v>
      </c>
      <c r="H1258" s="1">
        <v>70934</v>
      </c>
      <c r="I1258" s="1">
        <v>53165</v>
      </c>
    </row>
    <row r="1259" spans="1:9" x14ac:dyDescent="0.25">
      <c r="A1259" s="1" t="s">
        <v>9</v>
      </c>
      <c r="B1259" s="1" t="s">
        <v>55</v>
      </c>
      <c r="C1259" s="1" t="s">
        <v>16</v>
      </c>
      <c r="D1259" s="1" t="s">
        <v>12</v>
      </c>
      <c r="E1259" s="1" t="s">
        <v>19</v>
      </c>
      <c r="F1259" s="1">
        <v>75186</v>
      </c>
      <c r="G1259" s="1">
        <v>71992</v>
      </c>
      <c r="H1259" s="1">
        <v>70610</v>
      </c>
      <c r="I1259" s="1">
        <v>60228</v>
      </c>
    </row>
    <row r="1260" spans="1:9" x14ac:dyDescent="0.25">
      <c r="A1260" s="1" t="s">
        <v>9</v>
      </c>
      <c r="B1260" s="1" t="s">
        <v>55</v>
      </c>
      <c r="C1260" s="1" t="s">
        <v>16</v>
      </c>
      <c r="D1260" s="1" t="s">
        <v>14</v>
      </c>
      <c r="E1260" s="1" t="s">
        <v>32</v>
      </c>
      <c r="F1260" s="1">
        <v>76993</v>
      </c>
      <c r="G1260" s="1">
        <v>73509</v>
      </c>
      <c r="H1260" s="1">
        <v>75349</v>
      </c>
      <c r="I1260" s="1">
        <v>73399</v>
      </c>
    </row>
    <row r="1261" spans="1:9" x14ac:dyDescent="0.25">
      <c r="A1261" s="1" t="s">
        <v>15</v>
      </c>
      <c r="B1261" s="1" t="s">
        <v>55</v>
      </c>
      <c r="C1261" s="1" t="s">
        <v>16</v>
      </c>
      <c r="D1261" s="1" t="s">
        <v>12</v>
      </c>
      <c r="E1261" s="1" t="s">
        <v>39</v>
      </c>
      <c r="F1261" s="1">
        <v>77331</v>
      </c>
      <c r="G1261" s="1">
        <v>77934</v>
      </c>
      <c r="H1261" s="1">
        <v>79411</v>
      </c>
      <c r="I1261" s="1">
        <v>84639</v>
      </c>
    </row>
    <row r="1262" spans="1:9" x14ac:dyDescent="0.25">
      <c r="A1262" s="1" t="s">
        <v>9</v>
      </c>
      <c r="B1262" s="1" t="s">
        <v>55</v>
      </c>
      <c r="C1262" s="1" t="s">
        <v>16</v>
      </c>
      <c r="D1262" s="1" t="s">
        <v>12</v>
      </c>
      <c r="E1262" s="1" t="s">
        <v>13</v>
      </c>
      <c r="F1262" s="1">
        <v>77805</v>
      </c>
      <c r="G1262" s="1">
        <v>74226</v>
      </c>
      <c r="H1262" s="1">
        <v>73345</v>
      </c>
      <c r="I1262" s="1">
        <v>73556</v>
      </c>
    </row>
    <row r="1263" spans="1:9" x14ac:dyDescent="0.25">
      <c r="A1263" s="1" t="s">
        <v>9</v>
      </c>
      <c r="B1263" s="1" t="s">
        <v>55</v>
      </c>
      <c r="C1263" s="1" t="s">
        <v>16</v>
      </c>
      <c r="D1263" s="1" t="s">
        <v>14</v>
      </c>
      <c r="E1263" s="1" t="s">
        <v>37</v>
      </c>
      <c r="F1263" s="1">
        <v>81535</v>
      </c>
      <c r="G1263" s="1">
        <v>86720</v>
      </c>
      <c r="H1263" s="1">
        <v>93856</v>
      </c>
      <c r="I1263" s="1">
        <v>97513</v>
      </c>
    </row>
    <row r="1264" spans="1:9" x14ac:dyDescent="0.25">
      <c r="A1264" s="1" t="s">
        <v>9</v>
      </c>
      <c r="B1264" s="1" t="s">
        <v>55</v>
      </c>
      <c r="C1264" s="1" t="s">
        <v>16</v>
      </c>
      <c r="D1264" s="1" t="s">
        <v>12</v>
      </c>
      <c r="E1264" s="1" t="s">
        <v>15</v>
      </c>
      <c r="F1264" s="1">
        <v>82437</v>
      </c>
      <c r="G1264" s="1">
        <v>82895</v>
      </c>
      <c r="H1264" s="1">
        <v>91029</v>
      </c>
      <c r="I1264" s="1">
        <v>89159</v>
      </c>
    </row>
    <row r="1265" spans="1:9" x14ac:dyDescent="0.25">
      <c r="A1265" s="1" t="s">
        <v>9</v>
      </c>
      <c r="B1265" s="1" t="s">
        <v>55</v>
      </c>
      <c r="C1265" s="1" t="s">
        <v>16</v>
      </c>
      <c r="D1265" s="1" t="s">
        <v>12</v>
      </c>
      <c r="E1265" s="1" t="s">
        <v>32</v>
      </c>
      <c r="F1265" s="1">
        <v>94588</v>
      </c>
      <c r="G1265" s="1">
        <v>92390</v>
      </c>
      <c r="H1265" s="1">
        <v>93729</v>
      </c>
      <c r="I1265" s="1">
        <v>93030</v>
      </c>
    </row>
    <row r="1266" spans="1:9" x14ac:dyDescent="0.25">
      <c r="A1266" s="1" t="s">
        <v>9</v>
      </c>
      <c r="B1266" s="1" t="s">
        <v>55</v>
      </c>
      <c r="C1266" s="1" t="s">
        <v>16</v>
      </c>
      <c r="D1266" s="1" t="s">
        <v>12</v>
      </c>
      <c r="E1266" s="1" t="s">
        <v>34</v>
      </c>
      <c r="F1266" s="1">
        <v>97182</v>
      </c>
      <c r="G1266" s="1">
        <v>96342</v>
      </c>
      <c r="H1266" s="1">
        <v>95030</v>
      </c>
      <c r="I1266" s="1">
        <v>92234</v>
      </c>
    </row>
    <row r="1267" spans="1:9" x14ac:dyDescent="0.25">
      <c r="A1267" s="1" t="s">
        <v>9</v>
      </c>
      <c r="B1267" s="1" t="s">
        <v>55</v>
      </c>
      <c r="C1267" s="1" t="s">
        <v>16</v>
      </c>
      <c r="D1267" s="1" t="s">
        <v>12</v>
      </c>
      <c r="E1267" s="1" t="s">
        <v>37</v>
      </c>
      <c r="F1267" s="1">
        <v>105583</v>
      </c>
      <c r="G1267" s="1">
        <v>112334</v>
      </c>
      <c r="H1267" s="1">
        <v>120309</v>
      </c>
      <c r="I1267" s="1">
        <v>123391</v>
      </c>
    </row>
    <row r="1268" spans="1:9" x14ac:dyDescent="0.25">
      <c r="A1268" s="1" t="s">
        <v>9</v>
      </c>
      <c r="B1268" s="1" t="s">
        <v>55</v>
      </c>
      <c r="C1268" s="1" t="s">
        <v>16</v>
      </c>
      <c r="D1268" s="1" t="s">
        <v>14</v>
      </c>
      <c r="E1268" s="1" t="s">
        <v>40</v>
      </c>
      <c r="F1268" s="1">
        <v>131401</v>
      </c>
      <c r="G1268" s="1">
        <v>129046</v>
      </c>
      <c r="H1268" s="1">
        <v>131910</v>
      </c>
      <c r="I1268" s="1">
        <v>136489</v>
      </c>
    </row>
    <row r="1269" spans="1:9" x14ac:dyDescent="0.25">
      <c r="A1269" s="1" t="s">
        <v>15</v>
      </c>
      <c r="B1269" s="1" t="s">
        <v>55</v>
      </c>
      <c r="C1269" s="1" t="s">
        <v>16</v>
      </c>
      <c r="D1269" s="1" t="s">
        <v>14</v>
      </c>
      <c r="E1269" s="1" t="s">
        <v>45</v>
      </c>
      <c r="F1269" s="1">
        <v>136896</v>
      </c>
      <c r="G1269" s="1">
        <v>138299</v>
      </c>
      <c r="H1269" s="1">
        <v>131937</v>
      </c>
      <c r="I1269" s="1">
        <v>128855</v>
      </c>
    </row>
    <row r="1270" spans="1:9" x14ac:dyDescent="0.25">
      <c r="A1270" s="1" t="s">
        <v>9</v>
      </c>
      <c r="B1270" s="1" t="s">
        <v>55</v>
      </c>
      <c r="C1270" s="1" t="s">
        <v>16</v>
      </c>
      <c r="D1270" s="1" t="s">
        <v>12</v>
      </c>
      <c r="E1270" s="1" t="s">
        <v>40</v>
      </c>
      <c r="F1270" s="1">
        <v>139167</v>
      </c>
      <c r="G1270" s="1">
        <v>135179</v>
      </c>
      <c r="H1270" s="1">
        <v>138506</v>
      </c>
      <c r="I1270" s="1">
        <v>141872</v>
      </c>
    </row>
    <row r="1271" spans="1:9" x14ac:dyDescent="0.25">
      <c r="A1271" s="1" t="s">
        <v>15</v>
      </c>
      <c r="B1271" s="1" t="s">
        <v>55</v>
      </c>
      <c r="C1271" s="1" t="s">
        <v>16</v>
      </c>
      <c r="D1271" s="1" t="s">
        <v>12</v>
      </c>
      <c r="E1271" s="1" t="s">
        <v>45</v>
      </c>
      <c r="F1271" s="1">
        <v>141175</v>
      </c>
      <c r="G1271" s="1">
        <v>140841</v>
      </c>
      <c r="H1271" s="1">
        <v>135517</v>
      </c>
      <c r="I1271" s="1">
        <v>128862</v>
      </c>
    </row>
    <row r="1272" spans="1:9" x14ac:dyDescent="0.25">
      <c r="A1272" s="1" t="s">
        <v>9</v>
      </c>
      <c r="B1272" s="1" t="s">
        <v>55</v>
      </c>
      <c r="C1272" s="1" t="s">
        <v>16</v>
      </c>
      <c r="D1272" s="1" t="s">
        <v>14</v>
      </c>
      <c r="E1272" s="1" t="s">
        <v>38</v>
      </c>
      <c r="F1272" s="1">
        <v>269688</v>
      </c>
      <c r="G1272" s="1">
        <v>270133</v>
      </c>
      <c r="H1272" s="1">
        <v>20306</v>
      </c>
      <c r="I1272" s="1">
        <v>251464</v>
      </c>
    </row>
    <row r="1273" spans="1:9" x14ac:dyDescent="0.25">
      <c r="A1273" s="1" t="s">
        <v>9</v>
      </c>
      <c r="B1273" s="1" t="s">
        <v>55</v>
      </c>
      <c r="C1273" s="1" t="s">
        <v>16</v>
      </c>
      <c r="D1273" s="1" t="s">
        <v>12</v>
      </c>
      <c r="E1273" s="1" t="s">
        <v>38</v>
      </c>
      <c r="F1273" s="1">
        <v>276947</v>
      </c>
      <c r="G1273" s="1">
        <v>278019</v>
      </c>
      <c r="H1273" s="1">
        <v>22468</v>
      </c>
      <c r="I1273" s="1">
        <v>260854</v>
      </c>
    </row>
    <row r="1274" spans="1:9" x14ac:dyDescent="0.25">
      <c r="A1274" s="1" t="s">
        <v>9</v>
      </c>
      <c r="B1274" s="1" t="s">
        <v>55</v>
      </c>
      <c r="C1274" s="1" t="s">
        <v>16</v>
      </c>
      <c r="D1274" s="1" t="s">
        <v>14</v>
      </c>
      <c r="E1274" s="1" t="s">
        <v>41</v>
      </c>
      <c r="F1274" s="1">
        <v>284481</v>
      </c>
      <c r="G1274" s="1">
        <v>293557</v>
      </c>
      <c r="H1274" s="1">
        <v>300733</v>
      </c>
      <c r="I1274" s="1">
        <v>273749</v>
      </c>
    </row>
    <row r="1275" spans="1:9" x14ac:dyDescent="0.25">
      <c r="A1275" s="1" t="s">
        <v>9</v>
      </c>
      <c r="B1275" s="1" t="s">
        <v>55</v>
      </c>
      <c r="C1275" s="1" t="s">
        <v>16</v>
      </c>
      <c r="D1275" s="1" t="s">
        <v>12</v>
      </c>
      <c r="E1275" s="1" t="s">
        <v>50</v>
      </c>
      <c r="F1275" s="1">
        <v>295771</v>
      </c>
      <c r="G1275" s="1">
        <v>290456</v>
      </c>
      <c r="H1275" s="1">
        <v>286735</v>
      </c>
      <c r="I1275" s="1">
        <v>282768</v>
      </c>
    </row>
    <row r="1276" spans="1:9" x14ac:dyDescent="0.25">
      <c r="A1276" s="1" t="s">
        <v>9</v>
      </c>
      <c r="B1276" s="1" t="s">
        <v>55</v>
      </c>
      <c r="C1276" s="1" t="s">
        <v>16</v>
      </c>
      <c r="D1276" s="1" t="s">
        <v>14</v>
      </c>
      <c r="E1276" s="1" t="s">
        <v>50</v>
      </c>
      <c r="F1276" s="1">
        <v>322773</v>
      </c>
      <c r="G1276" s="1">
        <v>314210</v>
      </c>
      <c r="H1276" s="1">
        <v>312255</v>
      </c>
      <c r="I1276" s="1">
        <v>305433</v>
      </c>
    </row>
    <row r="1277" spans="1:9" x14ac:dyDescent="0.25">
      <c r="A1277" s="1" t="s">
        <v>9</v>
      </c>
      <c r="B1277" s="1" t="s">
        <v>55</v>
      </c>
      <c r="C1277" s="1" t="s">
        <v>16</v>
      </c>
      <c r="D1277" s="1" t="s">
        <v>14</v>
      </c>
      <c r="E1277" s="1" t="s">
        <v>45</v>
      </c>
      <c r="F1277" s="1">
        <v>330186</v>
      </c>
      <c r="G1277" s="1">
        <v>332214</v>
      </c>
      <c r="H1277" s="1">
        <v>326482</v>
      </c>
      <c r="I1277" s="1">
        <v>295346</v>
      </c>
    </row>
    <row r="1278" spans="1:9" x14ac:dyDescent="0.25">
      <c r="A1278" s="1" t="s">
        <v>9</v>
      </c>
      <c r="B1278" s="1" t="s">
        <v>55</v>
      </c>
      <c r="C1278" s="1" t="s">
        <v>16</v>
      </c>
      <c r="D1278" s="1" t="s">
        <v>14</v>
      </c>
      <c r="E1278" s="1" t="s">
        <v>46</v>
      </c>
      <c r="F1278" s="1">
        <v>359385</v>
      </c>
      <c r="G1278" s="1">
        <v>347387</v>
      </c>
      <c r="H1278" s="1">
        <v>337035</v>
      </c>
      <c r="I1278" s="1">
        <v>327801</v>
      </c>
    </row>
    <row r="1279" spans="1:9" x14ac:dyDescent="0.25">
      <c r="A1279" s="1" t="s">
        <v>9</v>
      </c>
      <c r="B1279" s="1" t="s">
        <v>55</v>
      </c>
      <c r="C1279" s="1" t="s">
        <v>16</v>
      </c>
      <c r="D1279" s="1" t="s">
        <v>12</v>
      </c>
      <c r="E1279" s="1" t="s">
        <v>41</v>
      </c>
      <c r="F1279" s="1">
        <v>366704</v>
      </c>
      <c r="G1279" s="1">
        <v>376361</v>
      </c>
      <c r="H1279" s="1">
        <v>388410</v>
      </c>
      <c r="I1279" s="1">
        <v>337767</v>
      </c>
    </row>
    <row r="1280" spans="1:9" x14ac:dyDescent="0.25">
      <c r="A1280" s="1" t="s">
        <v>9</v>
      </c>
      <c r="B1280" s="1" t="s">
        <v>55</v>
      </c>
      <c r="C1280" s="1" t="s">
        <v>16</v>
      </c>
      <c r="D1280" s="1" t="s">
        <v>12</v>
      </c>
      <c r="E1280" s="1" t="s">
        <v>45</v>
      </c>
      <c r="F1280" s="1">
        <v>398998</v>
      </c>
      <c r="G1280" s="1">
        <v>400814</v>
      </c>
      <c r="H1280" s="1">
        <v>395678</v>
      </c>
      <c r="I1280" s="1">
        <v>359956</v>
      </c>
    </row>
    <row r="1281" spans="1:9" x14ac:dyDescent="0.25">
      <c r="A1281" s="1" t="s">
        <v>9</v>
      </c>
      <c r="B1281" s="1" t="s">
        <v>55</v>
      </c>
      <c r="C1281" s="1" t="s">
        <v>16</v>
      </c>
      <c r="D1281" s="1" t="s">
        <v>14</v>
      </c>
      <c r="E1281" s="1" t="s">
        <v>44</v>
      </c>
      <c r="F1281" s="1">
        <v>436197</v>
      </c>
      <c r="G1281" s="1">
        <v>435926</v>
      </c>
      <c r="H1281" s="1">
        <v>441117</v>
      </c>
      <c r="I1281" s="1">
        <v>446957</v>
      </c>
    </row>
    <row r="1282" spans="1:9" x14ac:dyDescent="0.25">
      <c r="A1282" s="1" t="s">
        <v>9</v>
      </c>
      <c r="B1282" s="1" t="s">
        <v>55</v>
      </c>
      <c r="C1282" s="1" t="s">
        <v>16</v>
      </c>
      <c r="D1282" s="1" t="s">
        <v>12</v>
      </c>
      <c r="E1282" s="1" t="s">
        <v>46</v>
      </c>
      <c r="F1282" s="1">
        <v>512478</v>
      </c>
      <c r="G1282" s="1">
        <v>498131</v>
      </c>
      <c r="H1282" s="1">
        <v>485183</v>
      </c>
      <c r="I1282" s="1">
        <v>472314</v>
      </c>
    </row>
    <row r="1283" spans="1:9" x14ac:dyDescent="0.25">
      <c r="A1283" s="1" t="s">
        <v>9</v>
      </c>
      <c r="B1283" s="1" t="s">
        <v>55</v>
      </c>
      <c r="C1283" s="1" t="s">
        <v>16</v>
      </c>
      <c r="D1283" s="1" t="s">
        <v>12</v>
      </c>
      <c r="E1283" s="1" t="s">
        <v>44</v>
      </c>
      <c r="F1283" s="1">
        <v>515065</v>
      </c>
      <c r="G1283" s="1">
        <v>521395</v>
      </c>
      <c r="H1283" s="1">
        <v>535386</v>
      </c>
      <c r="I1283" s="1">
        <v>550544</v>
      </c>
    </row>
    <row r="1284" spans="1:9" x14ac:dyDescent="0.25">
      <c r="A1284" s="1" t="s">
        <v>9</v>
      </c>
      <c r="B1284" s="1" t="s">
        <v>55</v>
      </c>
      <c r="C1284" s="1" t="s">
        <v>16</v>
      </c>
      <c r="D1284" s="1" t="s">
        <v>12</v>
      </c>
      <c r="E1284" s="1" t="s">
        <v>43</v>
      </c>
      <c r="F1284" s="1">
        <v>655594</v>
      </c>
      <c r="G1284" s="1">
        <v>636173</v>
      </c>
      <c r="H1284" s="1">
        <v>611322</v>
      </c>
      <c r="I1284" s="1">
        <v>576120</v>
      </c>
    </row>
    <row r="1285" spans="1:9" x14ac:dyDescent="0.25">
      <c r="A1285" s="1" t="s">
        <v>9</v>
      </c>
      <c r="B1285" s="1" t="s">
        <v>55</v>
      </c>
      <c r="C1285" s="1" t="s">
        <v>16</v>
      </c>
      <c r="D1285" s="1" t="s">
        <v>14</v>
      </c>
      <c r="E1285" s="1" t="s">
        <v>43</v>
      </c>
      <c r="F1285" s="1">
        <v>820419</v>
      </c>
      <c r="G1285" s="1">
        <v>816191</v>
      </c>
      <c r="H1285" s="1">
        <v>799065</v>
      </c>
      <c r="I1285" s="1">
        <v>764849</v>
      </c>
    </row>
    <row r="1286" spans="1:9" x14ac:dyDescent="0.25">
      <c r="A1286" s="1" t="s">
        <v>9</v>
      </c>
      <c r="B1286" s="1" t="s">
        <v>55</v>
      </c>
      <c r="C1286" s="1" t="s">
        <v>16</v>
      </c>
      <c r="D1286" s="1" t="s">
        <v>12</v>
      </c>
      <c r="E1286" s="1" t="s">
        <v>42</v>
      </c>
      <c r="F1286" s="1">
        <v>1563695</v>
      </c>
      <c r="G1286" s="1">
        <v>1478602</v>
      </c>
      <c r="H1286" s="1">
        <v>1392691</v>
      </c>
      <c r="I1286" s="1">
        <v>1301464</v>
      </c>
    </row>
    <row r="1287" spans="1:9" x14ac:dyDescent="0.25">
      <c r="A1287" s="1" t="s">
        <v>9</v>
      </c>
      <c r="B1287" s="1" t="s">
        <v>55</v>
      </c>
      <c r="C1287" s="1" t="s">
        <v>16</v>
      </c>
      <c r="D1287" s="1" t="s">
        <v>14</v>
      </c>
      <c r="E1287" s="1" t="s">
        <v>42</v>
      </c>
      <c r="F1287" s="1">
        <v>1909668</v>
      </c>
      <c r="G1287" s="1">
        <v>1782473</v>
      </c>
      <c r="H1287" s="1">
        <v>1670787</v>
      </c>
      <c r="I1287" s="1">
        <v>1558533</v>
      </c>
    </row>
    <row r="1288" spans="1:9" x14ac:dyDescent="0.25">
      <c r="A1288" s="1" t="s">
        <v>15</v>
      </c>
      <c r="B1288" s="1" t="s">
        <v>55</v>
      </c>
      <c r="C1288" s="1" t="s">
        <v>11</v>
      </c>
      <c r="D1288" s="1" t="s">
        <v>12</v>
      </c>
      <c r="E1288" s="1" t="s">
        <v>15</v>
      </c>
      <c r="F1288" s="1">
        <v>227</v>
      </c>
      <c r="G1288" s="1">
        <v>260</v>
      </c>
      <c r="H1288" s="1">
        <v>415</v>
      </c>
      <c r="I1288" s="1">
        <v>370</v>
      </c>
    </row>
    <row r="1289" spans="1:9" x14ac:dyDescent="0.25">
      <c r="A1289" s="1" t="s">
        <v>9</v>
      </c>
      <c r="B1289" s="1" t="s">
        <v>55</v>
      </c>
      <c r="C1289" s="1" t="s">
        <v>11</v>
      </c>
      <c r="D1289" s="1" t="s">
        <v>12</v>
      </c>
      <c r="E1289" s="1" t="s">
        <v>15</v>
      </c>
      <c r="F1289" s="1">
        <v>21489</v>
      </c>
      <c r="G1289" s="1">
        <v>21351</v>
      </c>
      <c r="H1289" s="1">
        <v>23102</v>
      </c>
      <c r="I1289" s="1">
        <v>25391</v>
      </c>
    </row>
    <row r="1290" spans="1:9" x14ac:dyDescent="0.25">
      <c r="A1290" s="1" t="s">
        <v>15</v>
      </c>
      <c r="B1290" s="1" t="s">
        <v>55</v>
      </c>
      <c r="C1290" s="1" t="s">
        <v>11</v>
      </c>
      <c r="D1290" s="1" t="s">
        <v>14</v>
      </c>
      <c r="E1290" s="1" t="s">
        <v>15</v>
      </c>
      <c r="F1290" s="1">
        <v>296</v>
      </c>
      <c r="G1290" s="1">
        <v>383</v>
      </c>
      <c r="H1290" s="1">
        <v>508</v>
      </c>
      <c r="I1290" s="1">
        <v>473</v>
      </c>
    </row>
    <row r="1291" spans="1:9" x14ac:dyDescent="0.25">
      <c r="A1291" s="1" t="s">
        <v>9</v>
      </c>
      <c r="B1291" s="1" t="s">
        <v>55</v>
      </c>
      <c r="C1291" s="1" t="s">
        <v>11</v>
      </c>
      <c r="D1291" s="1" t="s">
        <v>14</v>
      </c>
      <c r="E1291" s="1" t="s">
        <v>15</v>
      </c>
      <c r="F1291" s="1">
        <v>17551</v>
      </c>
      <c r="G1291" s="1">
        <v>17213</v>
      </c>
      <c r="H1291" s="1">
        <v>18624</v>
      </c>
      <c r="I1291" s="1">
        <v>20708</v>
      </c>
    </row>
    <row r="1292" spans="1:9" x14ac:dyDescent="0.25">
      <c r="A1292" s="1" t="s">
        <v>15</v>
      </c>
      <c r="B1292" s="1" t="s">
        <v>55</v>
      </c>
      <c r="C1292" s="1" t="s">
        <v>11</v>
      </c>
      <c r="D1292" s="1" t="s">
        <v>12</v>
      </c>
      <c r="E1292" s="1" t="s">
        <v>40</v>
      </c>
      <c r="F1292" s="1">
        <v>6102</v>
      </c>
      <c r="G1292" s="1">
        <v>7849</v>
      </c>
      <c r="H1292" s="1">
        <v>9907</v>
      </c>
      <c r="I1292" s="1">
        <v>13313</v>
      </c>
    </row>
    <row r="1293" spans="1:9" x14ac:dyDescent="0.25">
      <c r="A1293" s="1" t="s">
        <v>9</v>
      </c>
      <c r="B1293" s="1" t="s">
        <v>55</v>
      </c>
      <c r="C1293" s="1" t="s">
        <v>11</v>
      </c>
      <c r="D1293" s="1" t="s">
        <v>12</v>
      </c>
      <c r="E1293" s="1" t="s">
        <v>40</v>
      </c>
      <c r="F1293" s="1">
        <v>22944</v>
      </c>
      <c r="G1293" s="1">
        <v>24674</v>
      </c>
      <c r="H1293" s="1">
        <v>29990</v>
      </c>
      <c r="I1293" s="1">
        <v>36758</v>
      </c>
    </row>
    <row r="1294" spans="1:9" x14ac:dyDescent="0.25">
      <c r="A1294" s="1" t="s">
        <v>15</v>
      </c>
      <c r="B1294" s="1" t="s">
        <v>55</v>
      </c>
      <c r="C1294" s="1" t="s">
        <v>11</v>
      </c>
      <c r="D1294" s="1" t="s">
        <v>14</v>
      </c>
      <c r="E1294" s="1" t="s">
        <v>40</v>
      </c>
      <c r="F1294" s="1">
        <v>5316</v>
      </c>
      <c r="G1294" s="1">
        <v>6429</v>
      </c>
      <c r="H1294" s="1">
        <v>7856</v>
      </c>
      <c r="I1294" s="1">
        <v>11806</v>
      </c>
    </row>
    <row r="1295" spans="1:9" x14ac:dyDescent="0.25">
      <c r="A1295" s="1" t="s">
        <v>9</v>
      </c>
      <c r="B1295" s="1" t="s">
        <v>55</v>
      </c>
      <c r="C1295" s="1" t="s">
        <v>11</v>
      </c>
      <c r="D1295" s="1" t="s">
        <v>14</v>
      </c>
      <c r="E1295" s="1" t="s">
        <v>40</v>
      </c>
      <c r="F1295" s="1">
        <v>19477</v>
      </c>
      <c r="G1295" s="1">
        <v>21578</v>
      </c>
      <c r="H1295" s="1">
        <v>25700</v>
      </c>
      <c r="I1295" s="1">
        <v>31433</v>
      </c>
    </row>
    <row r="1296" spans="1:9" x14ac:dyDescent="0.25">
      <c r="A1296" s="1" t="s">
        <v>9</v>
      </c>
      <c r="B1296" s="1" t="s">
        <v>55</v>
      </c>
      <c r="C1296" s="1" t="s">
        <v>11</v>
      </c>
      <c r="D1296" s="1" t="s">
        <v>12</v>
      </c>
      <c r="E1296" s="1" t="s">
        <v>32</v>
      </c>
      <c r="F1296" s="1">
        <v>14233</v>
      </c>
      <c r="G1296" s="1">
        <v>13944</v>
      </c>
      <c r="H1296" s="1">
        <v>15473</v>
      </c>
      <c r="I1296" s="1">
        <v>15803</v>
      </c>
    </row>
    <row r="1297" spans="1:9" x14ac:dyDescent="0.25">
      <c r="A1297" s="1" t="s">
        <v>9</v>
      </c>
      <c r="B1297" s="1" t="s">
        <v>55</v>
      </c>
      <c r="C1297" s="1" t="s">
        <v>11</v>
      </c>
      <c r="D1297" s="1" t="s">
        <v>14</v>
      </c>
      <c r="E1297" s="1" t="s">
        <v>32</v>
      </c>
      <c r="F1297" s="1">
        <v>14968</v>
      </c>
      <c r="G1297" s="1">
        <v>14853</v>
      </c>
      <c r="H1297" s="1">
        <v>16107</v>
      </c>
      <c r="I1297" s="1">
        <v>16220</v>
      </c>
    </row>
    <row r="1298" spans="1:9" x14ac:dyDescent="0.25">
      <c r="A1298" s="1" t="s">
        <v>15</v>
      </c>
      <c r="B1298" s="1" t="s">
        <v>55</v>
      </c>
      <c r="C1298" s="1" t="s">
        <v>11</v>
      </c>
      <c r="D1298" s="1" t="s">
        <v>12</v>
      </c>
      <c r="E1298" s="1" t="s">
        <v>39</v>
      </c>
      <c r="F1298" s="1">
        <v>3390</v>
      </c>
      <c r="G1298" s="1">
        <v>3748</v>
      </c>
      <c r="H1298" s="1">
        <v>3465</v>
      </c>
      <c r="I1298" s="1">
        <v>3884</v>
      </c>
    </row>
    <row r="1299" spans="1:9" x14ac:dyDescent="0.25">
      <c r="A1299" s="1" t="s">
        <v>9</v>
      </c>
      <c r="B1299" s="1" t="s">
        <v>55</v>
      </c>
      <c r="C1299" s="1" t="s">
        <v>11</v>
      </c>
      <c r="D1299" s="1" t="s">
        <v>12</v>
      </c>
      <c r="E1299" s="1" t="s">
        <v>39</v>
      </c>
      <c r="F1299" s="1">
        <v>4353</v>
      </c>
      <c r="G1299" s="1">
        <v>4087</v>
      </c>
      <c r="H1299" s="1">
        <v>4094</v>
      </c>
      <c r="I1299" s="1">
        <v>3908</v>
      </c>
    </row>
    <row r="1300" spans="1:9" x14ac:dyDescent="0.25">
      <c r="A1300" s="1" t="s">
        <v>15</v>
      </c>
      <c r="B1300" s="1" t="s">
        <v>55</v>
      </c>
      <c r="C1300" s="1" t="s">
        <v>11</v>
      </c>
      <c r="D1300" s="1" t="s">
        <v>14</v>
      </c>
      <c r="E1300" s="1" t="s">
        <v>39</v>
      </c>
      <c r="F1300" s="1">
        <v>1801</v>
      </c>
      <c r="G1300" s="1">
        <v>1891</v>
      </c>
      <c r="H1300" s="1">
        <v>1899</v>
      </c>
      <c r="I1300" s="1">
        <v>2276</v>
      </c>
    </row>
    <row r="1301" spans="1:9" x14ac:dyDescent="0.25">
      <c r="A1301" s="1" t="s">
        <v>9</v>
      </c>
      <c r="B1301" s="1" t="s">
        <v>55</v>
      </c>
      <c r="C1301" s="1" t="s">
        <v>11</v>
      </c>
      <c r="D1301" s="1" t="s">
        <v>14</v>
      </c>
      <c r="E1301" s="1" t="s">
        <v>39</v>
      </c>
      <c r="F1301" s="1">
        <v>3252</v>
      </c>
      <c r="G1301" s="1">
        <v>3271</v>
      </c>
      <c r="H1301" s="1">
        <v>3298</v>
      </c>
      <c r="I1301" s="1">
        <v>3304</v>
      </c>
    </row>
    <row r="1302" spans="1:9" x14ac:dyDescent="0.25">
      <c r="A1302" s="1" t="s">
        <v>9</v>
      </c>
      <c r="B1302" s="1" t="s">
        <v>55</v>
      </c>
      <c r="C1302" s="1" t="s">
        <v>11</v>
      </c>
      <c r="D1302" s="1" t="s">
        <v>12</v>
      </c>
      <c r="E1302" s="1" t="s">
        <v>27</v>
      </c>
      <c r="F1302" s="1">
        <v>1568</v>
      </c>
      <c r="G1302" s="1">
        <v>1729</v>
      </c>
      <c r="H1302" s="1">
        <v>1939</v>
      </c>
      <c r="I1302" s="1">
        <v>2226</v>
      </c>
    </row>
    <row r="1303" spans="1:9" x14ac:dyDescent="0.25">
      <c r="A1303" s="1" t="s">
        <v>15</v>
      </c>
      <c r="B1303" s="1" t="s">
        <v>55</v>
      </c>
      <c r="C1303" s="1" t="s">
        <v>11</v>
      </c>
      <c r="D1303" s="1" t="s">
        <v>12</v>
      </c>
      <c r="E1303" s="1" t="s">
        <v>27</v>
      </c>
      <c r="F1303" s="1">
        <v>2379</v>
      </c>
      <c r="G1303" s="1">
        <v>2320</v>
      </c>
      <c r="H1303" s="1">
        <v>2635</v>
      </c>
      <c r="I1303" s="1">
        <v>3167</v>
      </c>
    </row>
    <row r="1304" spans="1:9" x14ac:dyDescent="0.25">
      <c r="A1304" s="1" t="s">
        <v>9</v>
      </c>
      <c r="B1304" s="1" t="s">
        <v>55</v>
      </c>
      <c r="C1304" s="1" t="s">
        <v>11</v>
      </c>
      <c r="D1304" s="1" t="s">
        <v>14</v>
      </c>
      <c r="E1304" s="1" t="s">
        <v>27</v>
      </c>
      <c r="F1304" s="1">
        <v>664</v>
      </c>
      <c r="G1304" s="1">
        <v>796</v>
      </c>
      <c r="H1304" s="1">
        <v>920</v>
      </c>
      <c r="I1304" s="1">
        <v>1044</v>
      </c>
    </row>
    <row r="1305" spans="1:9" x14ac:dyDescent="0.25">
      <c r="A1305" s="1" t="s">
        <v>15</v>
      </c>
      <c r="B1305" s="1" t="s">
        <v>55</v>
      </c>
      <c r="C1305" s="1" t="s">
        <v>11</v>
      </c>
      <c r="D1305" s="1" t="s">
        <v>14</v>
      </c>
      <c r="E1305" s="1" t="s">
        <v>27</v>
      </c>
      <c r="F1305" s="1">
        <v>1664</v>
      </c>
      <c r="G1305" s="1">
        <v>1468</v>
      </c>
      <c r="H1305" s="1">
        <v>1629</v>
      </c>
      <c r="I1305" s="1">
        <v>1876</v>
      </c>
    </row>
    <row r="1306" spans="1:9" x14ac:dyDescent="0.25">
      <c r="A1306" s="1" t="s">
        <v>9</v>
      </c>
      <c r="B1306" s="1" t="s">
        <v>55</v>
      </c>
      <c r="C1306" s="1" t="s">
        <v>11</v>
      </c>
      <c r="D1306" s="1" t="s">
        <v>12</v>
      </c>
      <c r="E1306" s="1" t="s">
        <v>30</v>
      </c>
      <c r="F1306" s="1">
        <v>2664</v>
      </c>
      <c r="G1306" s="1">
        <v>3156</v>
      </c>
      <c r="H1306" s="1">
        <v>3492</v>
      </c>
      <c r="I1306" s="1">
        <v>3590</v>
      </c>
    </row>
    <row r="1307" spans="1:9" x14ac:dyDescent="0.25">
      <c r="A1307" s="1" t="s">
        <v>15</v>
      </c>
      <c r="B1307" s="1" t="s">
        <v>55</v>
      </c>
      <c r="C1307" s="1" t="s">
        <v>11</v>
      </c>
      <c r="D1307" s="1" t="s">
        <v>12</v>
      </c>
      <c r="E1307" s="1" t="s">
        <v>30</v>
      </c>
      <c r="F1307" s="1">
        <v>5682</v>
      </c>
      <c r="G1307" s="1">
        <v>7250</v>
      </c>
      <c r="H1307" s="1">
        <v>9674</v>
      </c>
      <c r="I1307" s="1">
        <v>11339</v>
      </c>
    </row>
    <row r="1308" spans="1:9" x14ac:dyDescent="0.25">
      <c r="A1308" s="1" t="s">
        <v>9</v>
      </c>
      <c r="B1308" s="1" t="s">
        <v>55</v>
      </c>
      <c r="C1308" s="1" t="s">
        <v>11</v>
      </c>
      <c r="D1308" s="1" t="s">
        <v>14</v>
      </c>
      <c r="E1308" s="1" t="s">
        <v>30</v>
      </c>
      <c r="F1308" s="1">
        <v>1579</v>
      </c>
      <c r="G1308" s="1">
        <v>2040</v>
      </c>
      <c r="H1308" s="1">
        <v>2497</v>
      </c>
      <c r="I1308" s="1">
        <v>2828</v>
      </c>
    </row>
    <row r="1309" spans="1:9" x14ac:dyDescent="0.25">
      <c r="A1309" s="1" t="s">
        <v>15</v>
      </c>
      <c r="B1309" s="1" t="s">
        <v>55</v>
      </c>
      <c r="C1309" s="1" t="s">
        <v>11</v>
      </c>
      <c r="D1309" s="1" t="s">
        <v>14</v>
      </c>
      <c r="E1309" s="1" t="s">
        <v>30</v>
      </c>
      <c r="F1309" s="1">
        <v>3049</v>
      </c>
      <c r="G1309" s="1">
        <v>3766</v>
      </c>
      <c r="H1309" s="1">
        <v>4790</v>
      </c>
      <c r="I1309" s="1">
        <v>5349</v>
      </c>
    </row>
    <row r="1310" spans="1:9" x14ac:dyDescent="0.25">
      <c r="A1310" s="1" t="s">
        <v>9</v>
      </c>
      <c r="B1310" s="1" t="s">
        <v>55</v>
      </c>
      <c r="C1310" s="1" t="s">
        <v>11</v>
      </c>
      <c r="D1310" s="1" t="s">
        <v>12</v>
      </c>
      <c r="E1310" s="1" t="s">
        <v>42</v>
      </c>
      <c r="F1310" s="1">
        <v>158884</v>
      </c>
      <c r="G1310" s="1">
        <v>133136</v>
      </c>
      <c r="H1310" s="1">
        <v>111228</v>
      </c>
      <c r="I1310" s="1">
        <v>93695</v>
      </c>
    </row>
    <row r="1311" spans="1:9" x14ac:dyDescent="0.25">
      <c r="A1311" s="1" t="s">
        <v>9</v>
      </c>
      <c r="B1311" s="1" t="s">
        <v>55</v>
      </c>
      <c r="C1311" s="1" t="s">
        <v>11</v>
      </c>
      <c r="D1311" s="1" t="s">
        <v>14</v>
      </c>
      <c r="E1311" s="1" t="s">
        <v>42</v>
      </c>
      <c r="F1311" s="1">
        <v>158046</v>
      </c>
      <c r="G1311" s="1">
        <v>133438</v>
      </c>
      <c r="H1311" s="1">
        <v>113373</v>
      </c>
      <c r="I1311" s="1">
        <v>98979</v>
      </c>
    </row>
    <row r="1312" spans="1:9" x14ac:dyDescent="0.25">
      <c r="A1312" s="1" t="s">
        <v>15</v>
      </c>
      <c r="B1312" s="1" t="s">
        <v>55</v>
      </c>
      <c r="C1312" s="1" t="s">
        <v>11</v>
      </c>
      <c r="D1312" s="1" t="s">
        <v>12</v>
      </c>
      <c r="E1312" s="1" t="s">
        <v>36</v>
      </c>
      <c r="F1312" s="1">
        <v>99185</v>
      </c>
      <c r="G1312" s="1">
        <v>104261</v>
      </c>
      <c r="H1312" s="1">
        <v>114201</v>
      </c>
      <c r="I1312" s="1">
        <v>124810</v>
      </c>
    </row>
    <row r="1313" spans="1:9" x14ac:dyDescent="0.25">
      <c r="A1313" s="1" t="s">
        <v>9</v>
      </c>
      <c r="B1313" s="1" t="s">
        <v>55</v>
      </c>
      <c r="C1313" s="1" t="s">
        <v>11</v>
      </c>
      <c r="D1313" s="1" t="s">
        <v>12</v>
      </c>
      <c r="E1313" s="1" t="s">
        <v>36</v>
      </c>
      <c r="F1313" s="1">
        <v>769177</v>
      </c>
      <c r="G1313" s="1">
        <v>737919</v>
      </c>
      <c r="H1313" s="1">
        <v>729878</v>
      </c>
      <c r="I1313" s="1">
        <v>715213</v>
      </c>
    </row>
    <row r="1314" spans="1:9" x14ac:dyDescent="0.25">
      <c r="A1314" s="1" t="s">
        <v>15</v>
      </c>
      <c r="B1314" s="1" t="s">
        <v>55</v>
      </c>
      <c r="C1314" s="1" t="s">
        <v>11</v>
      </c>
      <c r="D1314" s="1" t="s">
        <v>14</v>
      </c>
      <c r="E1314" s="1" t="s">
        <v>36</v>
      </c>
      <c r="F1314" s="1">
        <v>75749</v>
      </c>
      <c r="G1314" s="1">
        <v>79257</v>
      </c>
      <c r="H1314" s="1">
        <v>84350</v>
      </c>
      <c r="I1314" s="1">
        <v>89649</v>
      </c>
    </row>
    <row r="1315" spans="1:9" x14ac:dyDescent="0.25">
      <c r="A1315" s="1" t="s">
        <v>9</v>
      </c>
      <c r="B1315" s="1" t="s">
        <v>55</v>
      </c>
      <c r="C1315" s="1" t="s">
        <v>11</v>
      </c>
      <c r="D1315" s="1" t="s">
        <v>14</v>
      </c>
      <c r="E1315" s="1" t="s">
        <v>36</v>
      </c>
      <c r="F1315" s="1">
        <v>619379</v>
      </c>
      <c r="G1315" s="1">
        <v>602465</v>
      </c>
      <c r="H1315" s="1">
        <v>604248</v>
      </c>
      <c r="I1315" s="1">
        <v>597048</v>
      </c>
    </row>
    <row r="1316" spans="1:9" x14ac:dyDescent="0.25">
      <c r="A1316" s="1" t="s">
        <v>9</v>
      </c>
      <c r="B1316" s="1" t="s">
        <v>56</v>
      </c>
      <c r="C1316" s="1" t="s">
        <v>11</v>
      </c>
      <c r="D1316" s="1" t="s">
        <v>12</v>
      </c>
      <c r="E1316" s="1" t="s">
        <v>13</v>
      </c>
      <c r="F1316" s="1">
        <v>9004</v>
      </c>
      <c r="G1316" s="1">
        <v>8383</v>
      </c>
      <c r="H1316" s="1">
        <v>7598</v>
      </c>
      <c r="I1316" s="1">
        <v>7021</v>
      </c>
    </row>
    <row r="1317" spans="1:9" x14ac:dyDescent="0.25">
      <c r="A1317" s="1" t="s">
        <v>9</v>
      </c>
      <c r="B1317" s="1" t="s">
        <v>56</v>
      </c>
      <c r="C1317" s="1" t="s">
        <v>11</v>
      </c>
      <c r="D1317" s="1" t="s">
        <v>14</v>
      </c>
      <c r="E1317" s="1" t="s">
        <v>13</v>
      </c>
      <c r="F1317" s="1">
        <v>10424</v>
      </c>
      <c r="G1317" s="1">
        <v>9806</v>
      </c>
      <c r="H1317" s="1">
        <v>9237</v>
      </c>
      <c r="I1317" s="1">
        <v>8678</v>
      </c>
    </row>
    <row r="1318" spans="1:9" x14ac:dyDescent="0.25">
      <c r="A1318" s="1" t="s">
        <v>15</v>
      </c>
      <c r="B1318" s="1" t="s">
        <v>56</v>
      </c>
      <c r="C1318" s="1" t="s">
        <v>11</v>
      </c>
      <c r="D1318" s="1" t="s">
        <v>12</v>
      </c>
      <c r="E1318" s="1" t="s">
        <v>48</v>
      </c>
      <c r="F1318" s="1">
        <v>6300</v>
      </c>
      <c r="G1318" s="1">
        <v>6445</v>
      </c>
      <c r="H1318" s="1">
        <v>6257</v>
      </c>
      <c r="I1318" s="1">
        <v>5583</v>
      </c>
    </row>
    <row r="1319" spans="1:9" x14ac:dyDescent="0.25">
      <c r="A1319" s="1" t="s">
        <v>9</v>
      </c>
      <c r="B1319" s="1" t="s">
        <v>56</v>
      </c>
      <c r="C1319" s="1" t="s">
        <v>11</v>
      </c>
      <c r="D1319" s="1" t="s">
        <v>12</v>
      </c>
      <c r="E1319" s="1" t="s">
        <v>48</v>
      </c>
      <c r="F1319" s="1">
        <v>25339</v>
      </c>
      <c r="G1319" s="1">
        <v>25713</v>
      </c>
      <c r="H1319" s="1">
        <v>23823</v>
      </c>
      <c r="I1319" s="1">
        <v>22359</v>
      </c>
    </row>
    <row r="1320" spans="1:9" x14ac:dyDescent="0.25">
      <c r="A1320" s="1" t="s">
        <v>15</v>
      </c>
      <c r="B1320" s="1" t="s">
        <v>56</v>
      </c>
      <c r="C1320" s="1" t="s">
        <v>11</v>
      </c>
      <c r="D1320" s="1" t="s">
        <v>14</v>
      </c>
      <c r="E1320" s="1" t="s">
        <v>48</v>
      </c>
      <c r="F1320" s="1">
        <v>6597</v>
      </c>
      <c r="G1320" s="1">
        <v>6638</v>
      </c>
      <c r="H1320" s="1">
        <v>6327</v>
      </c>
      <c r="I1320" s="1">
        <v>5830</v>
      </c>
    </row>
    <row r="1321" spans="1:9" x14ac:dyDescent="0.25">
      <c r="A1321" s="1" t="s">
        <v>9</v>
      </c>
      <c r="B1321" s="1" t="s">
        <v>56</v>
      </c>
      <c r="C1321" s="1" t="s">
        <v>11</v>
      </c>
      <c r="D1321" s="1" t="s">
        <v>14</v>
      </c>
      <c r="E1321" s="1" t="s">
        <v>48</v>
      </c>
      <c r="F1321" s="1">
        <v>20570</v>
      </c>
      <c r="G1321" s="1">
        <v>20355</v>
      </c>
      <c r="H1321" s="1">
        <v>19295</v>
      </c>
      <c r="I1321" s="1">
        <v>17877</v>
      </c>
    </row>
    <row r="1322" spans="1:9" x14ac:dyDescent="0.25">
      <c r="A1322" s="1" t="s">
        <v>15</v>
      </c>
      <c r="B1322" s="1" t="s">
        <v>56</v>
      </c>
      <c r="C1322" s="1" t="s">
        <v>11</v>
      </c>
      <c r="D1322" s="1" t="s">
        <v>12</v>
      </c>
      <c r="E1322" s="1" t="s">
        <v>17</v>
      </c>
      <c r="F1322" s="1">
        <v>2887</v>
      </c>
      <c r="G1322" s="1">
        <v>2897</v>
      </c>
      <c r="H1322" s="1">
        <v>3565</v>
      </c>
      <c r="I1322" s="1">
        <v>3587</v>
      </c>
    </row>
    <row r="1323" spans="1:9" x14ac:dyDescent="0.25">
      <c r="A1323" s="1" t="s">
        <v>9</v>
      </c>
      <c r="B1323" s="1" t="s">
        <v>56</v>
      </c>
      <c r="C1323" s="1" t="s">
        <v>11</v>
      </c>
      <c r="D1323" s="1" t="s">
        <v>12</v>
      </c>
      <c r="E1323" s="1" t="s">
        <v>17</v>
      </c>
      <c r="F1323" s="1">
        <v>3322</v>
      </c>
      <c r="G1323" s="1">
        <v>3897</v>
      </c>
      <c r="H1323" s="1">
        <v>3781</v>
      </c>
      <c r="I1323" s="1">
        <v>3472</v>
      </c>
    </row>
    <row r="1324" spans="1:9" x14ac:dyDescent="0.25">
      <c r="A1324" s="1" t="s">
        <v>15</v>
      </c>
      <c r="B1324" s="1" t="s">
        <v>56</v>
      </c>
      <c r="C1324" s="1" t="s">
        <v>11</v>
      </c>
      <c r="D1324" s="1" t="s">
        <v>14</v>
      </c>
      <c r="E1324" s="1" t="s">
        <v>17</v>
      </c>
      <c r="F1324" s="1">
        <v>1771</v>
      </c>
      <c r="G1324" s="1">
        <v>1745</v>
      </c>
      <c r="H1324" s="1">
        <v>2069</v>
      </c>
      <c r="I1324" s="1">
        <v>2082</v>
      </c>
    </row>
    <row r="1325" spans="1:9" x14ac:dyDescent="0.25">
      <c r="A1325" s="1" t="s">
        <v>9</v>
      </c>
      <c r="B1325" s="1" t="s">
        <v>56</v>
      </c>
      <c r="C1325" s="1" t="s">
        <v>11</v>
      </c>
      <c r="D1325" s="1" t="s">
        <v>14</v>
      </c>
      <c r="E1325" s="1" t="s">
        <v>17</v>
      </c>
      <c r="F1325" s="1">
        <v>1864</v>
      </c>
      <c r="G1325" s="1">
        <v>1879</v>
      </c>
      <c r="H1325" s="1">
        <v>2117</v>
      </c>
      <c r="I1325" s="1">
        <v>2165</v>
      </c>
    </row>
    <row r="1326" spans="1:9" x14ac:dyDescent="0.25">
      <c r="A1326" s="1" t="s">
        <v>9</v>
      </c>
      <c r="B1326" s="1" t="s">
        <v>56</v>
      </c>
      <c r="C1326" s="1" t="s">
        <v>11</v>
      </c>
      <c r="D1326" s="1" t="s">
        <v>12</v>
      </c>
      <c r="E1326" s="1" t="s">
        <v>31</v>
      </c>
      <c r="F1326" s="1">
        <v>123</v>
      </c>
      <c r="G1326" s="1">
        <v>100</v>
      </c>
      <c r="H1326" s="1">
        <v>90</v>
      </c>
      <c r="I1326" s="1">
        <v>337</v>
      </c>
    </row>
    <row r="1327" spans="1:9" x14ac:dyDescent="0.25">
      <c r="A1327" s="1" t="s">
        <v>15</v>
      </c>
      <c r="B1327" s="1" t="s">
        <v>56</v>
      </c>
      <c r="C1327" s="1" t="s">
        <v>11</v>
      </c>
      <c r="D1327" s="1" t="s">
        <v>12</v>
      </c>
      <c r="E1327" s="1" t="s">
        <v>31</v>
      </c>
      <c r="F1327" s="1">
        <v>768</v>
      </c>
      <c r="G1327" s="1">
        <v>593</v>
      </c>
      <c r="H1327" s="1">
        <v>617</v>
      </c>
      <c r="I1327" s="1">
        <v>681</v>
      </c>
    </row>
    <row r="1328" spans="1:9" x14ac:dyDescent="0.25">
      <c r="A1328" s="1" t="s">
        <v>9</v>
      </c>
      <c r="B1328" s="1" t="s">
        <v>56</v>
      </c>
      <c r="C1328" s="1" t="s">
        <v>11</v>
      </c>
      <c r="D1328" s="1" t="s">
        <v>14</v>
      </c>
      <c r="E1328" s="1" t="s">
        <v>31</v>
      </c>
      <c r="F1328" s="1">
        <v>111</v>
      </c>
      <c r="G1328" s="1">
        <v>104</v>
      </c>
      <c r="H1328" s="1">
        <v>100</v>
      </c>
      <c r="I1328" s="1">
        <v>365</v>
      </c>
    </row>
    <row r="1329" spans="1:9" x14ac:dyDescent="0.25">
      <c r="A1329" s="1" t="s">
        <v>15</v>
      </c>
      <c r="B1329" s="1" t="s">
        <v>56</v>
      </c>
      <c r="C1329" s="1" t="s">
        <v>11</v>
      </c>
      <c r="D1329" s="1" t="s">
        <v>14</v>
      </c>
      <c r="E1329" s="1" t="s">
        <v>31</v>
      </c>
      <c r="F1329" s="1">
        <v>1623</v>
      </c>
      <c r="G1329" s="1">
        <v>1728</v>
      </c>
      <c r="H1329" s="1">
        <v>1862</v>
      </c>
      <c r="I1329" s="1">
        <v>1853</v>
      </c>
    </row>
    <row r="1330" spans="1:9" x14ac:dyDescent="0.25">
      <c r="A1330" s="1" t="s">
        <v>15</v>
      </c>
      <c r="B1330" s="1" t="s">
        <v>56</v>
      </c>
      <c r="C1330" s="1" t="s">
        <v>11</v>
      </c>
      <c r="D1330" s="1" t="s">
        <v>12</v>
      </c>
      <c r="E1330" s="1" t="s">
        <v>21</v>
      </c>
      <c r="F1330" s="1">
        <v>2768</v>
      </c>
      <c r="G1330" s="1">
        <v>2099</v>
      </c>
      <c r="H1330" s="1">
        <v>1256</v>
      </c>
      <c r="I1330" s="1">
        <v>675</v>
      </c>
    </row>
    <row r="1331" spans="1:9" x14ac:dyDescent="0.25">
      <c r="A1331" s="1" t="s">
        <v>9</v>
      </c>
      <c r="B1331" s="1" t="s">
        <v>56</v>
      </c>
      <c r="C1331" s="1" t="s">
        <v>11</v>
      </c>
      <c r="D1331" s="1" t="s">
        <v>12</v>
      </c>
      <c r="E1331" s="1" t="s">
        <v>21</v>
      </c>
      <c r="F1331" s="1">
        <v>3571</v>
      </c>
      <c r="G1331" s="1">
        <v>3040</v>
      </c>
      <c r="H1331" s="1">
        <v>2327</v>
      </c>
      <c r="I1331" s="1">
        <v>1572</v>
      </c>
    </row>
    <row r="1332" spans="1:9" x14ac:dyDescent="0.25">
      <c r="A1332" s="1" t="s">
        <v>15</v>
      </c>
      <c r="B1332" s="1" t="s">
        <v>56</v>
      </c>
      <c r="C1332" s="1" t="s">
        <v>11</v>
      </c>
      <c r="D1332" s="1" t="s">
        <v>14</v>
      </c>
      <c r="E1332" s="1" t="s">
        <v>21</v>
      </c>
      <c r="F1332" s="1">
        <v>1732</v>
      </c>
      <c r="G1332" s="1">
        <v>1227</v>
      </c>
      <c r="H1332" s="1">
        <v>540</v>
      </c>
      <c r="I1332" s="1">
        <v>386</v>
      </c>
    </row>
    <row r="1333" spans="1:9" x14ac:dyDescent="0.25">
      <c r="A1333" s="1" t="s">
        <v>9</v>
      </c>
      <c r="B1333" s="1" t="s">
        <v>56</v>
      </c>
      <c r="C1333" s="1" t="s">
        <v>11</v>
      </c>
      <c r="D1333" s="1" t="s">
        <v>14</v>
      </c>
      <c r="E1333" s="1" t="s">
        <v>21</v>
      </c>
      <c r="F1333" s="1">
        <v>2018</v>
      </c>
      <c r="G1333" s="1">
        <v>1684</v>
      </c>
      <c r="H1333" s="1">
        <v>1419</v>
      </c>
      <c r="I1333" s="1">
        <v>1050</v>
      </c>
    </row>
    <row r="1334" spans="1:9" x14ac:dyDescent="0.25">
      <c r="A1334" s="1" t="s">
        <v>15</v>
      </c>
      <c r="B1334" s="1" t="s">
        <v>56</v>
      </c>
      <c r="C1334" s="1" t="s">
        <v>11</v>
      </c>
      <c r="D1334" s="1" t="s">
        <v>12</v>
      </c>
      <c r="E1334" s="1" t="s">
        <v>37</v>
      </c>
      <c r="F1334" s="1">
        <v>437</v>
      </c>
      <c r="G1334" s="1">
        <v>402</v>
      </c>
      <c r="H1334" s="1">
        <v>392</v>
      </c>
      <c r="I1334" s="1">
        <v>470</v>
      </c>
    </row>
    <row r="1335" spans="1:9" x14ac:dyDescent="0.25">
      <c r="A1335" s="1" t="s">
        <v>9</v>
      </c>
      <c r="B1335" s="1" t="s">
        <v>56</v>
      </c>
      <c r="C1335" s="1" t="s">
        <v>11</v>
      </c>
      <c r="D1335" s="1" t="s">
        <v>12</v>
      </c>
      <c r="E1335" s="1" t="s">
        <v>37</v>
      </c>
      <c r="F1335" s="1">
        <v>5444</v>
      </c>
      <c r="G1335" s="1">
        <v>7256</v>
      </c>
      <c r="H1335" s="1">
        <v>7642</v>
      </c>
      <c r="I1335" s="1">
        <v>8187</v>
      </c>
    </row>
    <row r="1336" spans="1:9" x14ac:dyDescent="0.25">
      <c r="A1336" s="1" t="s">
        <v>15</v>
      </c>
      <c r="B1336" s="1" t="s">
        <v>56</v>
      </c>
      <c r="C1336" s="1" t="s">
        <v>11</v>
      </c>
      <c r="D1336" s="1" t="s">
        <v>14</v>
      </c>
      <c r="E1336" s="1" t="s">
        <v>37</v>
      </c>
      <c r="F1336" s="1">
        <v>167</v>
      </c>
      <c r="G1336" s="1">
        <v>220</v>
      </c>
      <c r="H1336" s="1">
        <v>184</v>
      </c>
      <c r="I1336" s="1">
        <v>279</v>
      </c>
    </row>
    <row r="1337" spans="1:9" x14ac:dyDescent="0.25">
      <c r="A1337" s="1" t="s">
        <v>9</v>
      </c>
      <c r="B1337" s="1" t="s">
        <v>56</v>
      </c>
      <c r="C1337" s="1" t="s">
        <v>11</v>
      </c>
      <c r="D1337" s="1" t="s">
        <v>14</v>
      </c>
      <c r="E1337" s="1" t="s">
        <v>37</v>
      </c>
      <c r="F1337" s="1">
        <v>3264</v>
      </c>
      <c r="G1337" s="1">
        <v>3908</v>
      </c>
      <c r="H1337" s="1">
        <v>4278</v>
      </c>
      <c r="I1337" s="1">
        <v>4340</v>
      </c>
    </row>
    <row r="1338" spans="1:9" x14ac:dyDescent="0.25">
      <c r="A1338" s="1" t="s">
        <v>15</v>
      </c>
      <c r="B1338" s="1" t="s">
        <v>56</v>
      </c>
      <c r="C1338" s="1" t="s">
        <v>11</v>
      </c>
      <c r="D1338" s="1" t="s">
        <v>12</v>
      </c>
      <c r="E1338" s="1" t="s">
        <v>43</v>
      </c>
      <c r="F1338" s="1">
        <v>7913</v>
      </c>
      <c r="G1338" s="1">
        <v>6543</v>
      </c>
      <c r="H1338" s="1">
        <v>5229</v>
      </c>
      <c r="I1338" s="1">
        <v>3833</v>
      </c>
    </row>
    <row r="1339" spans="1:9" x14ac:dyDescent="0.25">
      <c r="A1339" s="1" t="s">
        <v>9</v>
      </c>
      <c r="B1339" s="1" t="s">
        <v>56</v>
      </c>
      <c r="C1339" s="1" t="s">
        <v>11</v>
      </c>
      <c r="D1339" s="1" t="s">
        <v>12</v>
      </c>
      <c r="E1339" s="1" t="s">
        <v>43</v>
      </c>
      <c r="F1339" s="1">
        <v>12689</v>
      </c>
      <c r="G1339" s="1">
        <v>11034</v>
      </c>
      <c r="H1339" s="1">
        <v>9449</v>
      </c>
      <c r="I1339" s="1">
        <v>8178</v>
      </c>
    </row>
    <row r="1340" spans="1:9" x14ac:dyDescent="0.25">
      <c r="A1340" s="1" t="s">
        <v>15</v>
      </c>
      <c r="B1340" s="1" t="s">
        <v>56</v>
      </c>
      <c r="C1340" s="1" t="s">
        <v>11</v>
      </c>
      <c r="D1340" s="1" t="s">
        <v>14</v>
      </c>
      <c r="E1340" s="1" t="s">
        <v>43</v>
      </c>
      <c r="F1340" s="1">
        <v>9385</v>
      </c>
      <c r="G1340" s="1">
        <v>8072</v>
      </c>
      <c r="H1340" s="1">
        <v>6960</v>
      </c>
      <c r="I1340" s="1">
        <v>5230</v>
      </c>
    </row>
    <row r="1341" spans="1:9" x14ac:dyDescent="0.25">
      <c r="A1341" s="1" t="s">
        <v>9</v>
      </c>
      <c r="B1341" s="1" t="s">
        <v>56</v>
      </c>
      <c r="C1341" s="1" t="s">
        <v>11</v>
      </c>
      <c r="D1341" s="1" t="s">
        <v>14</v>
      </c>
      <c r="E1341" s="1" t="s">
        <v>43</v>
      </c>
      <c r="F1341" s="1">
        <v>11393</v>
      </c>
      <c r="G1341" s="1">
        <v>10206</v>
      </c>
      <c r="H1341" s="1">
        <v>8614</v>
      </c>
      <c r="I1341" s="1">
        <v>7829</v>
      </c>
    </row>
    <row r="1342" spans="1:9" x14ac:dyDescent="0.25">
      <c r="A1342" s="1" t="s">
        <v>15</v>
      </c>
      <c r="B1342" s="1" t="s">
        <v>56</v>
      </c>
      <c r="C1342" s="1" t="s">
        <v>11</v>
      </c>
      <c r="D1342" s="1" t="s">
        <v>12</v>
      </c>
      <c r="E1342" s="1" t="s">
        <v>25</v>
      </c>
      <c r="F1342" s="1">
        <v>1018</v>
      </c>
      <c r="G1342" s="1">
        <v>1416</v>
      </c>
      <c r="H1342" s="1">
        <v>1473</v>
      </c>
      <c r="I1342" s="1">
        <v>1463</v>
      </c>
    </row>
    <row r="1343" spans="1:9" x14ac:dyDescent="0.25">
      <c r="A1343" s="1" t="s">
        <v>9</v>
      </c>
      <c r="B1343" s="1" t="s">
        <v>56</v>
      </c>
      <c r="C1343" s="1" t="s">
        <v>11</v>
      </c>
      <c r="D1343" s="1" t="s">
        <v>12</v>
      </c>
      <c r="E1343" s="1" t="s">
        <v>25</v>
      </c>
      <c r="F1343" s="1">
        <v>8345</v>
      </c>
      <c r="G1343" s="1">
        <v>8488</v>
      </c>
      <c r="H1343" s="1">
        <v>8833</v>
      </c>
      <c r="I1343" s="1">
        <v>9285</v>
      </c>
    </row>
    <row r="1344" spans="1:9" x14ac:dyDescent="0.25">
      <c r="A1344" s="1" t="s">
        <v>15</v>
      </c>
      <c r="B1344" s="1" t="s">
        <v>56</v>
      </c>
      <c r="C1344" s="1" t="s">
        <v>11</v>
      </c>
      <c r="D1344" s="1" t="s">
        <v>14</v>
      </c>
      <c r="E1344" s="1" t="s">
        <v>25</v>
      </c>
      <c r="F1344" s="1">
        <v>719</v>
      </c>
      <c r="G1344" s="1">
        <v>932</v>
      </c>
      <c r="H1344" s="1">
        <v>1044</v>
      </c>
      <c r="I1344" s="1">
        <v>1026</v>
      </c>
    </row>
    <row r="1345" spans="1:9" x14ac:dyDescent="0.25">
      <c r="A1345" s="1" t="s">
        <v>9</v>
      </c>
      <c r="B1345" s="1" t="s">
        <v>56</v>
      </c>
      <c r="C1345" s="1" t="s">
        <v>11</v>
      </c>
      <c r="D1345" s="1" t="s">
        <v>14</v>
      </c>
      <c r="E1345" s="1" t="s">
        <v>25</v>
      </c>
      <c r="F1345" s="1">
        <v>4919</v>
      </c>
      <c r="G1345" s="1">
        <v>5058</v>
      </c>
      <c r="H1345" s="1">
        <v>4962</v>
      </c>
      <c r="I1345" s="1">
        <v>5058</v>
      </c>
    </row>
    <row r="1346" spans="1:9" x14ac:dyDescent="0.25">
      <c r="A1346" s="1" t="s">
        <v>15</v>
      </c>
      <c r="B1346" s="1" t="s">
        <v>56</v>
      </c>
      <c r="C1346" s="1" t="s">
        <v>11</v>
      </c>
      <c r="D1346" s="1" t="s">
        <v>12</v>
      </c>
      <c r="E1346" s="1" t="s">
        <v>45</v>
      </c>
      <c r="F1346" s="1">
        <v>16074</v>
      </c>
      <c r="G1346" s="1">
        <v>13442</v>
      </c>
      <c r="H1346" s="1">
        <v>13480</v>
      </c>
      <c r="I1346" s="1">
        <v>14829</v>
      </c>
    </row>
    <row r="1347" spans="1:9" x14ac:dyDescent="0.25">
      <c r="A1347" s="1" t="s">
        <v>9</v>
      </c>
      <c r="B1347" s="1" t="s">
        <v>56</v>
      </c>
      <c r="C1347" s="1" t="s">
        <v>11</v>
      </c>
      <c r="D1347" s="1" t="s">
        <v>12</v>
      </c>
      <c r="E1347" s="1" t="s">
        <v>45</v>
      </c>
      <c r="F1347" s="1">
        <v>31309</v>
      </c>
      <c r="G1347" s="1">
        <v>26917</v>
      </c>
      <c r="H1347" s="1">
        <v>24873</v>
      </c>
      <c r="I1347" s="1">
        <v>24544</v>
      </c>
    </row>
    <row r="1348" spans="1:9" x14ac:dyDescent="0.25">
      <c r="A1348" s="1" t="s">
        <v>15</v>
      </c>
      <c r="B1348" s="1" t="s">
        <v>56</v>
      </c>
      <c r="C1348" s="1" t="s">
        <v>11</v>
      </c>
      <c r="D1348" s="1" t="s">
        <v>14</v>
      </c>
      <c r="E1348" s="1" t="s">
        <v>45</v>
      </c>
      <c r="F1348" s="1">
        <v>14394</v>
      </c>
      <c r="G1348" s="1">
        <v>13235</v>
      </c>
      <c r="H1348" s="1">
        <v>13439</v>
      </c>
      <c r="I1348" s="1">
        <v>14863</v>
      </c>
    </row>
    <row r="1349" spans="1:9" x14ac:dyDescent="0.25">
      <c r="A1349" s="1" t="s">
        <v>9</v>
      </c>
      <c r="B1349" s="1" t="s">
        <v>56</v>
      </c>
      <c r="C1349" s="1" t="s">
        <v>11</v>
      </c>
      <c r="D1349" s="1" t="s">
        <v>14</v>
      </c>
      <c r="E1349" s="1" t="s">
        <v>45</v>
      </c>
      <c r="F1349" s="1">
        <v>24527</v>
      </c>
      <c r="G1349" s="1">
        <v>22948</v>
      </c>
      <c r="H1349" s="1">
        <v>22070</v>
      </c>
      <c r="I1349" s="1">
        <v>22311</v>
      </c>
    </row>
    <row r="1350" spans="1:9" x14ac:dyDescent="0.25">
      <c r="A1350" s="1" t="s">
        <v>15</v>
      </c>
      <c r="B1350" s="1" t="s">
        <v>56</v>
      </c>
      <c r="C1350" s="1" t="s">
        <v>11</v>
      </c>
      <c r="D1350" s="1" t="s">
        <v>12</v>
      </c>
      <c r="E1350" s="1" t="s">
        <v>33</v>
      </c>
      <c r="F1350" s="1">
        <v>6503</v>
      </c>
      <c r="G1350" s="1">
        <v>5092</v>
      </c>
      <c r="H1350" s="1">
        <v>3738</v>
      </c>
      <c r="I1350" s="1">
        <v>3258</v>
      </c>
    </row>
    <row r="1351" spans="1:9" x14ac:dyDescent="0.25">
      <c r="A1351" s="1" t="s">
        <v>15</v>
      </c>
      <c r="B1351" s="1" t="s">
        <v>56</v>
      </c>
      <c r="C1351" s="1" t="s">
        <v>11</v>
      </c>
      <c r="D1351" s="1" t="s">
        <v>14</v>
      </c>
      <c r="E1351" s="1" t="s">
        <v>33</v>
      </c>
      <c r="F1351" s="1">
        <v>3659</v>
      </c>
      <c r="G1351" s="1">
        <v>2881</v>
      </c>
      <c r="H1351" s="1">
        <v>2040</v>
      </c>
      <c r="I1351" s="1">
        <v>1745</v>
      </c>
    </row>
    <row r="1352" spans="1:9" x14ac:dyDescent="0.25">
      <c r="A1352" s="1" t="s">
        <v>9</v>
      </c>
      <c r="B1352" s="1" t="s">
        <v>56</v>
      </c>
      <c r="C1352" s="1" t="s">
        <v>11</v>
      </c>
      <c r="D1352" s="1" t="s">
        <v>12</v>
      </c>
      <c r="E1352" s="1" t="s">
        <v>46</v>
      </c>
      <c r="F1352" s="1">
        <v>86498</v>
      </c>
      <c r="G1352" s="1">
        <v>84569</v>
      </c>
      <c r="H1352" s="1">
        <v>85523</v>
      </c>
      <c r="I1352" s="1">
        <v>82320</v>
      </c>
    </row>
    <row r="1353" spans="1:9" x14ac:dyDescent="0.25">
      <c r="A1353" s="1" t="s">
        <v>9</v>
      </c>
      <c r="B1353" s="1" t="s">
        <v>56</v>
      </c>
      <c r="C1353" s="1" t="s">
        <v>11</v>
      </c>
      <c r="D1353" s="1" t="s">
        <v>14</v>
      </c>
      <c r="E1353" s="1" t="s">
        <v>46</v>
      </c>
      <c r="F1353" s="1">
        <v>108786</v>
      </c>
      <c r="G1353" s="1">
        <v>106100</v>
      </c>
      <c r="H1353" s="1">
        <v>105183</v>
      </c>
      <c r="I1353" s="1">
        <v>102726</v>
      </c>
    </row>
    <row r="1354" spans="1:9" x14ac:dyDescent="0.25">
      <c r="A1354" s="1" t="s">
        <v>15</v>
      </c>
      <c r="B1354" s="1" t="s">
        <v>56</v>
      </c>
      <c r="C1354" s="1" t="s">
        <v>11</v>
      </c>
      <c r="D1354" s="1" t="s">
        <v>12</v>
      </c>
      <c r="E1354" s="1" t="s">
        <v>22</v>
      </c>
      <c r="F1354" s="1">
        <v>557</v>
      </c>
      <c r="G1354" s="1">
        <v>509</v>
      </c>
      <c r="H1354" s="1">
        <v>822</v>
      </c>
      <c r="I1354" s="1">
        <v>603</v>
      </c>
    </row>
    <row r="1355" spans="1:9" x14ac:dyDescent="0.25">
      <c r="A1355" s="1" t="s">
        <v>9</v>
      </c>
      <c r="B1355" s="1" t="s">
        <v>56</v>
      </c>
      <c r="C1355" s="1" t="s">
        <v>11</v>
      </c>
      <c r="D1355" s="1" t="s">
        <v>12</v>
      </c>
      <c r="E1355" s="1" t="s">
        <v>22</v>
      </c>
      <c r="F1355" s="1">
        <v>584</v>
      </c>
      <c r="G1355" s="1">
        <v>637</v>
      </c>
      <c r="H1355" s="1">
        <v>743</v>
      </c>
      <c r="I1355" s="1">
        <v>475</v>
      </c>
    </row>
    <row r="1356" spans="1:9" x14ac:dyDescent="0.25">
      <c r="A1356" s="1" t="s">
        <v>9</v>
      </c>
      <c r="B1356" s="1" t="s">
        <v>56</v>
      </c>
      <c r="C1356" s="1" t="s">
        <v>11</v>
      </c>
      <c r="D1356" s="1" t="s">
        <v>14</v>
      </c>
      <c r="E1356" s="1" t="s">
        <v>22</v>
      </c>
      <c r="F1356" s="1">
        <v>493</v>
      </c>
      <c r="G1356" s="1">
        <v>526</v>
      </c>
      <c r="H1356" s="1">
        <v>572</v>
      </c>
      <c r="I1356" s="1">
        <v>379</v>
      </c>
    </row>
    <row r="1357" spans="1:9" x14ac:dyDescent="0.25">
      <c r="A1357" s="1" t="s">
        <v>15</v>
      </c>
      <c r="B1357" s="1" t="s">
        <v>56</v>
      </c>
      <c r="C1357" s="1" t="s">
        <v>11</v>
      </c>
      <c r="D1357" s="1" t="s">
        <v>14</v>
      </c>
      <c r="E1357" s="1" t="s">
        <v>22</v>
      </c>
      <c r="F1357" s="1">
        <v>630</v>
      </c>
      <c r="G1357" s="1">
        <v>517</v>
      </c>
      <c r="H1357" s="1">
        <v>642</v>
      </c>
      <c r="I1357" s="1">
        <v>518</v>
      </c>
    </row>
    <row r="1358" spans="1:9" x14ac:dyDescent="0.25">
      <c r="A1358" s="1" t="s">
        <v>15</v>
      </c>
      <c r="B1358" s="1" t="s">
        <v>56</v>
      </c>
      <c r="C1358" s="1" t="s">
        <v>11</v>
      </c>
      <c r="D1358" s="1" t="s">
        <v>12</v>
      </c>
      <c r="E1358" s="1" t="s">
        <v>35</v>
      </c>
      <c r="F1358" s="1">
        <v>2154</v>
      </c>
      <c r="G1358" s="1">
        <v>2055</v>
      </c>
      <c r="H1358" s="1">
        <v>2109</v>
      </c>
      <c r="I1358" s="1">
        <v>2178</v>
      </c>
    </row>
    <row r="1359" spans="1:9" x14ac:dyDescent="0.25">
      <c r="A1359" s="1" t="s">
        <v>9</v>
      </c>
      <c r="B1359" s="1" t="s">
        <v>56</v>
      </c>
      <c r="C1359" s="1" t="s">
        <v>11</v>
      </c>
      <c r="D1359" s="1" t="s">
        <v>12</v>
      </c>
      <c r="E1359" s="1" t="s">
        <v>35</v>
      </c>
      <c r="F1359" s="1">
        <v>3406</v>
      </c>
      <c r="G1359" s="1">
        <v>3348</v>
      </c>
      <c r="H1359" s="1">
        <v>3164</v>
      </c>
      <c r="I1359" s="1">
        <v>2996</v>
      </c>
    </row>
    <row r="1360" spans="1:9" x14ac:dyDescent="0.25">
      <c r="A1360" s="1" t="s">
        <v>15</v>
      </c>
      <c r="B1360" s="1" t="s">
        <v>56</v>
      </c>
      <c r="C1360" s="1" t="s">
        <v>11</v>
      </c>
      <c r="D1360" s="1" t="s">
        <v>14</v>
      </c>
      <c r="E1360" s="1" t="s">
        <v>35</v>
      </c>
      <c r="F1360" s="1">
        <v>1373</v>
      </c>
      <c r="G1360" s="1">
        <v>1297</v>
      </c>
      <c r="H1360" s="1">
        <v>1269</v>
      </c>
      <c r="I1360" s="1">
        <v>1244</v>
      </c>
    </row>
    <row r="1361" spans="1:9" x14ac:dyDescent="0.25">
      <c r="A1361" s="1" t="s">
        <v>9</v>
      </c>
      <c r="B1361" s="1" t="s">
        <v>56</v>
      </c>
      <c r="C1361" s="1" t="s">
        <v>11</v>
      </c>
      <c r="D1361" s="1" t="s">
        <v>14</v>
      </c>
      <c r="E1361" s="1" t="s">
        <v>35</v>
      </c>
      <c r="F1361" s="1">
        <v>2369</v>
      </c>
      <c r="G1361" s="1">
        <v>2478</v>
      </c>
      <c r="H1361" s="1">
        <v>2302</v>
      </c>
      <c r="I1361" s="1">
        <v>2260</v>
      </c>
    </row>
    <row r="1362" spans="1:9" x14ac:dyDescent="0.25">
      <c r="A1362" s="1" t="s">
        <v>9</v>
      </c>
      <c r="B1362" s="1" t="s">
        <v>56</v>
      </c>
      <c r="C1362" s="1" t="s">
        <v>11</v>
      </c>
      <c r="D1362" s="1" t="s">
        <v>12</v>
      </c>
      <c r="E1362" s="1" t="s">
        <v>19</v>
      </c>
      <c r="F1362" s="1">
        <v>272</v>
      </c>
      <c r="G1362" s="1">
        <v>791</v>
      </c>
      <c r="H1362" s="1">
        <v>289</v>
      </c>
      <c r="I1362" s="1">
        <v>159</v>
      </c>
    </row>
    <row r="1363" spans="1:9" x14ac:dyDescent="0.25">
      <c r="A1363" s="1" t="s">
        <v>15</v>
      </c>
      <c r="B1363" s="1" t="s">
        <v>56</v>
      </c>
      <c r="C1363" s="1" t="s">
        <v>11</v>
      </c>
      <c r="D1363" s="1" t="s">
        <v>12</v>
      </c>
      <c r="E1363" s="1" t="s">
        <v>19</v>
      </c>
      <c r="F1363" s="1">
        <v>1159</v>
      </c>
      <c r="G1363" s="1">
        <v>460</v>
      </c>
      <c r="H1363" s="1">
        <v>161</v>
      </c>
      <c r="I1363" s="1">
        <v>523</v>
      </c>
    </row>
    <row r="1364" spans="1:9" x14ac:dyDescent="0.25">
      <c r="A1364" s="1" t="s">
        <v>9</v>
      </c>
      <c r="B1364" s="1" t="s">
        <v>56</v>
      </c>
      <c r="C1364" s="1" t="s">
        <v>11</v>
      </c>
      <c r="D1364" s="1" t="s">
        <v>14</v>
      </c>
      <c r="E1364" s="1" t="s">
        <v>19</v>
      </c>
      <c r="F1364" s="1">
        <v>441</v>
      </c>
      <c r="G1364" s="1">
        <v>1001</v>
      </c>
      <c r="H1364" s="1">
        <v>327</v>
      </c>
      <c r="I1364" s="1">
        <v>87</v>
      </c>
    </row>
    <row r="1365" spans="1:9" x14ac:dyDescent="0.25">
      <c r="A1365" s="1" t="s">
        <v>15</v>
      </c>
      <c r="B1365" s="1" t="s">
        <v>56</v>
      </c>
      <c r="C1365" s="1" t="s">
        <v>11</v>
      </c>
      <c r="D1365" s="1" t="s">
        <v>14</v>
      </c>
      <c r="E1365" s="1" t="s">
        <v>19</v>
      </c>
      <c r="F1365" s="1">
        <v>577</v>
      </c>
      <c r="G1365" s="1">
        <v>370</v>
      </c>
      <c r="H1365" s="1">
        <v>74</v>
      </c>
      <c r="I1365" s="1">
        <v>115</v>
      </c>
    </row>
    <row r="1366" spans="1:9" x14ac:dyDescent="0.25">
      <c r="A1366" s="1" t="s">
        <v>15</v>
      </c>
      <c r="B1366" s="1" t="s">
        <v>56</v>
      </c>
      <c r="C1366" s="1" t="s">
        <v>11</v>
      </c>
      <c r="D1366" s="1" t="s">
        <v>12</v>
      </c>
      <c r="E1366" s="1" t="s">
        <v>18</v>
      </c>
      <c r="F1366" s="1">
        <v>207</v>
      </c>
      <c r="G1366" s="1">
        <v>179</v>
      </c>
      <c r="H1366" s="1">
        <v>113</v>
      </c>
      <c r="I1366" s="1">
        <v>114</v>
      </c>
    </row>
    <row r="1367" spans="1:9" x14ac:dyDescent="0.25">
      <c r="A1367" s="1" t="s">
        <v>9</v>
      </c>
      <c r="B1367" s="1" t="s">
        <v>56</v>
      </c>
      <c r="C1367" s="1" t="s">
        <v>11</v>
      </c>
      <c r="D1367" s="1" t="s">
        <v>12</v>
      </c>
      <c r="E1367" s="1" t="s">
        <v>18</v>
      </c>
      <c r="F1367" s="1">
        <v>354</v>
      </c>
      <c r="G1367" s="1">
        <v>324</v>
      </c>
      <c r="H1367" s="1">
        <v>312</v>
      </c>
      <c r="I1367" s="1">
        <v>288</v>
      </c>
    </row>
    <row r="1368" spans="1:9" x14ac:dyDescent="0.25">
      <c r="A1368" s="1" t="s">
        <v>15</v>
      </c>
      <c r="B1368" s="1" t="s">
        <v>56</v>
      </c>
      <c r="C1368" s="1" t="s">
        <v>11</v>
      </c>
      <c r="D1368" s="1" t="s">
        <v>14</v>
      </c>
      <c r="E1368" s="1" t="s">
        <v>18</v>
      </c>
      <c r="F1368" s="1">
        <v>139</v>
      </c>
      <c r="G1368" s="1">
        <v>175</v>
      </c>
      <c r="H1368" s="1">
        <v>88</v>
      </c>
      <c r="I1368" s="1">
        <v>73</v>
      </c>
    </row>
    <row r="1369" spans="1:9" x14ac:dyDescent="0.25">
      <c r="A1369" s="1" t="s">
        <v>9</v>
      </c>
      <c r="B1369" s="1" t="s">
        <v>56</v>
      </c>
      <c r="C1369" s="1" t="s">
        <v>11</v>
      </c>
      <c r="D1369" s="1" t="s">
        <v>14</v>
      </c>
      <c r="E1369" s="1" t="s">
        <v>18</v>
      </c>
      <c r="F1369" s="1">
        <v>228</v>
      </c>
      <c r="G1369" s="1">
        <v>230</v>
      </c>
      <c r="H1369" s="1">
        <v>306</v>
      </c>
      <c r="I1369" s="1">
        <v>257</v>
      </c>
    </row>
    <row r="1370" spans="1:9" x14ac:dyDescent="0.25">
      <c r="A1370" s="1" t="s">
        <v>9</v>
      </c>
      <c r="B1370" s="1" t="s">
        <v>56</v>
      </c>
      <c r="C1370" s="1" t="s">
        <v>11</v>
      </c>
      <c r="D1370" s="1" t="s">
        <v>12</v>
      </c>
      <c r="E1370" s="1" t="s">
        <v>44</v>
      </c>
      <c r="F1370" s="1">
        <v>37330</v>
      </c>
      <c r="G1370" s="1">
        <v>35138</v>
      </c>
      <c r="H1370" s="1">
        <v>34484</v>
      </c>
      <c r="I1370" s="1">
        <v>32989</v>
      </c>
    </row>
    <row r="1371" spans="1:9" x14ac:dyDescent="0.25">
      <c r="A1371" s="1" t="s">
        <v>9</v>
      </c>
      <c r="B1371" s="1" t="s">
        <v>56</v>
      </c>
      <c r="C1371" s="1" t="s">
        <v>11</v>
      </c>
      <c r="D1371" s="1" t="s">
        <v>14</v>
      </c>
      <c r="E1371" s="1" t="s">
        <v>44</v>
      </c>
      <c r="F1371" s="1">
        <v>27305</v>
      </c>
      <c r="G1371" s="1">
        <v>26192</v>
      </c>
      <c r="H1371" s="1">
        <v>24525</v>
      </c>
      <c r="I1371" s="1">
        <v>22448</v>
      </c>
    </row>
    <row r="1372" spans="1:9" x14ac:dyDescent="0.25">
      <c r="A1372" s="1" t="s">
        <v>9</v>
      </c>
      <c r="B1372" s="1" t="s">
        <v>56</v>
      </c>
      <c r="C1372" s="1" t="s">
        <v>11</v>
      </c>
      <c r="D1372" s="1" t="s">
        <v>12</v>
      </c>
      <c r="E1372" s="1" t="s">
        <v>49</v>
      </c>
      <c r="F1372" s="1">
        <v>90</v>
      </c>
      <c r="G1372" s="1">
        <v>76</v>
      </c>
      <c r="H1372" s="1">
        <v>71</v>
      </c>
      <c r="I1372" s="1">
        <v>69</v>
      </c>
    </row>
    <row r="1373" spans="1:9" x14ac:dyDescent="0.25">
      <c r="A1373" s="1" t="s">
        <v>9</v>
      </c>
      <c r="B1373" s="1" t="s">
        <v>56</v>
      </c>
      <c r="C1373" s="1" t="s">
        <v>11</v>
      </c>
      <c r="D1373" s="1" t="s">
        <v>14</v>
      </c>
      <c r="E1373" s="1" t="s">
        <v>49</v>
      </c>
      <c r="F1373" s="1">
        <v>170</v>
      </c>
      <c r="G1373" s="1">
        <v>167</v>
      </c>
      <c r="H1373" s="1">
        <v>172</v>
      </c>
      <c r="I1373" s="1">
        <v>165</v>
      </c>
    </row>
    <row r="1374" spans="1:9" x14ac:dyDescent="0.25">
      <c r="A1374" s="1" t="s">
        <v>15</v>
      </c>
      <c r="B1374" s="1" t="s">
        <v>56</v>
      </c>
      <c r="C1374" s="1" t="s">
        <v>11</v>
      </c>
      <c r="D1374" s="1" t="s">
        <v>12</v>
      </c>
      <c r="E1374" s="1" t="s">
        <v>28</v>
      </c>
      <c r="F1374" s="1">
        <v>86</v>
      </c>
      <c r="G1374" s="1">
        <v>118</v>
      </c>
      <c r="H1374" s="1">
        <v>160</v>
      </c>
      <c r="I1374" s="1">
        <v>120</v>
      </c>
    </row>
    <row r="1375" spans="1:9" x14ac:dyDescent="0.25">
      <c r="A1375" s="1" t="s">
        <v>9</v>
      </c>
      <c r="B1375" s="1" t="s">
        <v>56</v>
      </c>
      <c r="C1375" s="1" t="s">
        <v>11</v>
      </c>
      <c r="D1375" s="1" t="s">
        <v>12</v>
      </c>
      <c r="E1375" s="1" t="s">
        <v>28</v>
      </c>
      <c r="F1375" s="1">
        <v>522</v>
      </c>
      <c r="G1375" s="1">
        <v>653</v>
      </c>
      <c r="H1375" s="1">
        <v>703</v>
      </c>
      <c r="I1375" s="1">
        <v>733</v>
      </c>
    </row>
    <row r="1376" spans="1:9" x14ac:dyDescent="0.25">
      <c r="A1376" s="1" t="s">
        <v>15</v>
      </c>
      <c r="B1376" s="1" t="s">
        <v>56</v>
      </c>
      <c r="C1376" s="1" t="s">
        <v>11</v>
      </c>
      <c r="D1376" s="1" t="s">
        <v>14</v>
      </c>
      <c r="E1376" s="1" t="s">
        <v>28</v>
      </c>
      <c r="F1376" s="1">
        <v>56</v>
      </c>
      <c r="G1376" s="1">
        <v>69</v>
      </c>
      <c r="H1376" s="1">
        <v>87</v>
      </c>
      <c r="I1376" s="1">
        <v>103</v>
      </c>
    </row>
    <row r="1377" spans="1:9" x14ac:dyDescent="0.25">
      <c r="A1377" s="1" t="s">
        <v>9</v>
      </c>
      <c r="B1377" s="1" t="s">
        <v>56</v>
      </c>
      <c r="C1377" s="1" t="s">
        <v>11</v>
      </c>
      <c r="D1377" s="1" t="s">
        <v>14</v>
      </c>
      <c r="E1377" s="1" t="s">
        <v>28</v>
      </c>
      <c r="F1377" s="1">
        <v>441</v>
      </c>
      <c r="G1377" s="1">
        <v>465</v>
      </c>
      <c r="H1377" s="1">
        <v>503</v>
      </c>
      <c r="I1377" s="1">
        <v>537</v>
      </c>
    </row>
    <row r="1378" spans="1:9" x14ac:dyDescent="0.25">
      <c r="A1378" s="1" t="s">
        <v>15</v>
      </c>
      <c r="B1378" s="1" t="s">
        <v>56</v>
      </c>
      <c r="C1378" s="1" t="s">
        <v>11</v>
      </c>
      <c r="D1378" s="1" t="s">
        <v>12</v>
      </c>
      <c r="E1378" s="1" t="s">
        <v>26</v>
      </c>
      <c r="F1378" s="1">
        <v>735</v>
      </c>
      <c r="G1378" s="1">
        <v>868</v>
      </c>
      <c r="H1378" s="1">
        <v>1159</v>
      </c>
      <c r="I1378" s="1">
        <v>1121</v>
      </c>
    </row>
    <row r="1379" spans="1:9" x14ac:dyDescent="0.25">
      <c r="A1379" s="1" t="s">
        <v>9</v>
      </c>
      <c r="B1379" s="1" t="s">
        <v>56</v>
      </c>
      <c r="C1379" s="1" t="s">
        <v>11</v>
      </c>
      <c r="D1379" s="1" t="s">
        <v>12</v>
      </c>
      <c r="E1379" s="1" t="s">
        <v>26</v>
      </c>
      <c r="F1379" s="1">
        <v>10655</v>
      </c>
      <c r="G1379" s="1">
        <v>10409</v>
      </c>
      <c r="H1379" s="1">
        <v>6518</v>
      </c>
      <c r="I1379" s="1">
        <v>5984</v>
      </c>
    </row>
    <row r="1380" spans="1:9" x14ac:dyDescent="0.25">
      <c r="A1380" s="1" t="s">
        <v>15</v>
      </c>
      <c r="B1380" s="1" t="s">
        <v>56</v>
      </c>
      <c r="C1380" s="1" t="s">
        <v>11</v>
      </c>
      <c r="D1380" s="1" t="s">
        <v>14</v>
      </c>
      <c r="E1380" s="1" t="s">
        <v>26</v>
      </c>
      <c r="F1380" s="1">
        <v>462</v>
      </c>
      <c r="G1380" s="1">
        <v>489</v>
      </c>
      <c r="H1380" s="1">
        <v>624</v>
      </c>
      <c r="I1380" s="1">
        <v>638</v>
      </c>
    </row>
    <row r="1381" spans="1:9" x14ac:dyDescent="0.25">
      <c r="A1381" s="1" t="s">
        <v>9</v>
      </c>
      <c r="B1381" s="1" t="s">
        <v>56</v>
      </c>
      <c r="C1381" s="1" t="s">
        <v>11</v>
      </c>
      <c r="D1381" s="1" t="s">
        <v>14</v>
      </c>
      <c r="E1381" s="1" t="s">
        <v>26</v>
      </c>
      <c r="F1381" s="1">
        <v>5532</v>
      </c>
      <c r="G1381" s="1">
        <v>5176</v>
      </c>
      <c r="H1381" s="1">
        <v>3956</v>
      </c>
      <c r="I1381" s="1">
        <v>3590</v>
      </c>
    </row>
    <row r="1382" spans="1:9" x14ac:dyDescent="0.25">
      <c r="A1382" s="1" t="s">
        <v>9</v>
      </c>
      <c r="B1382" s="1" t="s">
        <v>56</v>
      </c>
      <c r="C1382" s="1" t="s">
        <v>11</v>
      </c>
      <c r="D1382" s="1" t="s">
        <v>12</v>
      </c>
      <c r="E1382" s="1" t="s">
        <v>24</v>
      </c>
      <c r="F1382" s="1">
        <v>692</v>
      </c>
      <c r="G1382" s="1">
        <v>932</v>
      </c>
      <c r="H1382" s="1">
        <v>692</v>
      </c>
      <c r="I1382" s="1">
        <v>932</v>
      </c>
    </row>
    <row r="1383" spans="1:9" x14ac:dyDescent="0.25">
      <c r="A1383" s="1" t="s">
        <v>9</v>
      </c>
      <c r="B1383" s="1" t="s">
        <v>56</v>
      </c>
      <c r="C1383" s="1" t="s">
        <v>11</v>
      </c>
      <c r="D1383" s="1" t="s">
        <v>14</v>
      </c>
      <c r="E1383" s="1" t="s">
        <v>24</v>
      </c>
      <c r="F1383" s="1">
        <v>622</v>
      </c>
      <c r="G1383" s="1">
        <v>892</v>
      </c>
      <c r="H1383" s="1">
        <v>622</v>
      </c>
      <c r="I1383" s="1">
        <v>892</v>
      </c>
    </row>
    <row r="1384" spans="1:9" x14ac:dyDescent="0.25">
      <c r="A1384" s="1" t="s">
        <v>9</v>
      </c>
      <c r="B1384" s="1" t="s">
        <v>56</v>
      </c>
      <c r="C1384" s="1" t="s">
        <v>11</v>
      </c>
      <c r="D1384" s="1" t="s">
        <v>12</v>
      </c>
      <c r="E1384" s="1" t="s">
        <v>20</v>
      </c>
      <c r="F1384" s="1">
        <v>29</v>
      </c>
      <c r="G1384" s="1">
        <v>8</v>
      </c>
      <c r="H1384" s="1">
        <v>0</v>
      </c>
      <c r="I1384" s="1">
        <v>0</v>
      </c>
    </row>
    <row r="1385" spans="1:9" x14ac:dyDescent="0.25">
      <c r="A1385" s="1" t="s">
        <v>15</v>
      </c>
      <c r="B1385" s="1" t="s">
        <v>56</v>
      </c>
      <c r="C1385" s="1" t="s">
        <v>11</v>
      </c>
      <c r="D1385" s="1" t="s">
        <v>12</v>
      </c>
      <c r="E1385" s="1" t="s">
        <v>20</v>
      </c>
      <c r="F1385" s="1">
        <v>112</v>
      </c>
      <c r="G1385" s="1">
        <v>67</v>
      </c>
      <c r="H1385" s="1">
        <v>11</v>
      </c>
      <c r="I1385" s="1">
        <v>4</v>
      </c>
    </row>
    <row r="1386" spans="1:9" x14ac:dyDescent="0.25">
      <c r="A1386" s="1" t="s">
        <v>9</v>
      </c>
      <c r="B1386" s="1" t="s">
        <v>56</v>
      </c>
      <c r="C1386" s="1" t="s">
        <v>11</v>
      </c>
      <c r="D1386" s="1" t="s">
        <v>14</v>
      </c>
      <c r="E1386" s="1" t="s">
        <v>20</v>
      </c>
      <c r="F1386" s="1">
        <v>21</v>
      </c>
      <c r="G1386" s="1">
        <v>12</v>
      </c>
      <c r="H1386" s="1">
        <v>0</v>
      </c>
      <c r="I1386" s="1">
        <v>0</v>
      </c>
    </row>
    <row r="1387" spans="1:9" x14ac:dyDescent="0.25">
      <c r="A1387" s="1" t="s">
        <v>15</v>
      </c>
      <c r="B1387" s="1" t="s">
        <v>56</v>
      </c>
      <c r="C1387" s="1" t="s">
        <v>11</v>
      </c>
      <c r="D1387" s="1" t="s">
        <v>14</v>
      </c>
      <c r="E1387" s="1" t="s">
        <v>20</v>
      </c>
      <c r="F1387" s="1">
        <v>158</v>
      </c>
      <c r="G1387" s="1">
        <v>58</v>
      </c>
      <c r="H1387" s="1">
        <v>25</v>
      </c>
      <c r="I1387" s="1">
        <v>4</v>
      </c>
    </row>
    <row r="1388" spans="1:9" x14ac:dyDescent="0.25">
      <c r="A1388" s="1" t="s">
        <v>9</v>
      </c>
      <c r="B1388" s="1" t="s">
        <v>56</v>
      </c>
      <c r="C1388" s="1" t="s">
        <v>11</v>
      </c>
      <c r="D1388" s="1" t="s">
        <v>12</v>
      </c>
      <c r="E1388" s="1" t="s">
        <v>38</v>
      </c>
      <c r="F1388" s="1">
        <v>7248</v>
      </c>
      <c r="G1388" s="1">
        <v>6529</v>
      </c>
      <c r="H1388" s="1">
        <v>6517</v>
      </c>
      <c r="I1388" s="1">
        <v>6506</v>
      </c>
    </row>
    <row r="1389" spans="1:9" x14ac:dyDescent="0.25">
      <c r="A1389" s="1" t="s">
        <v>15</v>
      </c>
      <c r="B1389" s="1" t="s">
        <v>56</v>
      </c>
      <c r="C1389" s="1" t="s">
        <v>11</v>
      </c>
      <c r="D1389" s="1" t="s">
        <v>12</v>
      </c>
      <c r="E1389" s="1" t="s">
        <v>38</v>
      </c>
      <c r="F1389" s="1">
        <v>20721</v>
      </c>
      <c r="G1389" s="1">
        <v>23028</v>
      </c>
      <c r="H1389" s="1">
        <v>23016</v>
      </c>
      <c r="I1389" s="1">
        <v>23005</v>
      </c>
    </row>
    <row r="1390" spans="1:9" x14ac:dyDescent="0.25">
      <c r="A1390" s="1" t="s">
        <v>9</v>
      </c>
      <c r="B1390" s="1" t="s">
        <v>56</v>
      </c>
      <c r="C1390" s="1" t="s">
        <v>11</v>
      </c>
      <c r="D1390" s="1" t="s">
        <v>14</v>
      </c>
      <c r="E1390" s="1" t="s">
        <v>38</v>
      </c>
      <c r="F1390" s="1">
        <v>5436</v>
      </c>
      <c r="G1390" s="1">
        <v>6297</v>
      </c>
      <c r="H1390" s="1">
        <v>6285</v>
      </c>
      <c r="I1390" s="1">
        <v>6274</v>
      </c>
    </row>
    <row r="1391" spans="1:9" x14ac:dyDescent="0.25">
      <c r="A1391" s="1" t="s">
        <v>15</v>
      </c>
      <c r="B1391" s="1" t="s">
        <v>56</v>
      </c>
      <c r="C1391" s="1" t="s">
        <v>11</v>
      </c>
      <c r="D1391" s="1" t="s">
        <v>14</v>
      </c>
      <c r="E1391" s="1" t="s">
        <v>38</v>
      </c>
      <c r="F1391" s="1">
        <v>21094</v>
      </c>
      <c r="G1391" s="1">
        <v>20696</v>
      </c>
      <c r="H1391" s="1">
        <v>20684</v>
      </c>
      <c r="I1391" s="1">
        <v>20673</v>
      </c>
    </row>
    <row r="1392" spans="1:9" x14ac:dyDescent="0.25">
      <c r="A1392" s="1" t="s">
        <v>15</v>
      </c>
      <c r="B1392" s="1" t="s">
        <v>56</v>
      </c>
      <c r="C1392" s="1" t="s">
        <v>11</v>
      </c>
      <c r="D1392" s="1" t="s">
        <v>12</v>
      </c>
      <c r="E1392" s="1" t="s">
        <v>29</v>
      </c>
      <c r="F1392" s="1">
        <v>800</v>
      </c>
      <c r="G1392" s="1">
        <v>775</v>
      </c>
      <c r="H1392" s="1">
        <v>798</v>
      </c>
      <c r="I1392" s="1">
        <v>551</v>
      </c>
    </row>
    <row r="1393" spans="1:9" x14ac:dyDescent="0.25">
      <c r="A1393" s="1" t="s">
        <v>9</v>
      </c>
      <c r="B1393" s="1" t="s">
        <v>56</v>
      </c>
      <c r="C1393" s="1" t="s">
        <v>11</v>
      </c>
      <c r="D1393" s="1" t="s">
        <v>12</v>
      </c>
      <c r="E1393" s="1" t="s">
        <v>29</v>
      </c>
      <c r="F1393" s="1">
        <v>1492</v>
      </c>
      <c r="G1393" s="1">
        <v>1359</v>
      </c>
      <c r="H1393" s="1">
        <v>1497</v>
      </c>
      <c r="I1393" s="1">
        <v>1149</v>
      </c>
    </row>
    <row r="1394" spans="1:9" x14ac:dyDescent="0.25">
      <c r="A1394" s="1" t="s">
        <v>15</v>
      </c>
      <c r="B1394" s="1" t="s">
        <v>56</v>
      </c>
      <c r="C1394" s="1" t="s">
        <v>11</v>
      </c>
      <c r="D1394" s="1" t="s">
        <v>14</v>
      </c>
      <c r="E1394" s="1" t="s">
        <v>29</v>
      </c>
      <c r="F1394" s="1">
        <v>409</v>
      </c>
      <c r="G1394" s="1">
        <v>418</v>
      </c>
      <c r="H1394" s="1">
        <v>510</v>
      </c>
      <c r="I1394" s="1">
        <v>289</v>
      </c>
    </row>
    <row r="1395" spans="1:9" x14ac:dyDescent="0.25">
      <c r="A1395" s="1" t="s">
        <v>9</v>
      </c>
      <c r="B1395" s="1" t="s">
        <v>56</v>
      </c>
      <c r="C1395" s="1" t="s">
        <v>11</v>
      </c>
      <c r="D1395" s="1" t="s">
        <v>14</v>
      </c>
      <c r="E1395" s="1" t="s">
        <v>29</v>
      </c>
      <c r="F1395" s="1">
        <v>1548</v>
      </c>
      <c r="G1395" s="1">
        <v>1513</v>
      </c>
      <c r="H1395" s="1">
        <v>1513</v>
      </c>
      <c r="I1395" s="1">
        <v>1006</v>
      </c>
    </row>
    <row r="1396" spans="1:9" x14ac:dyDescent="0.25">
      <c r="A1396" s="1" t="s">
        <v>9</v>
      </c>
      <c r="B1396" s="1" t="s">
        <v>56</v>
      </c>
      <c r="C1396" s="1" t="s">
        <v>11</v>
      </c>
      <c r="D1396" s="1" t="s">
        <v>12</v>
      </c>
      <c r="E1396" s="1" t="s">
        <v>41</v>
      </c>
      <c r="F1396" s="1">
        <v>14559</v>
      </c>
      <c r="G1396" s="1">
        <v>14450</v>
      </c>
      <c r="H1396" s="1">
        <v>15250</v>
      </c>
      <c r="I1396" s="1">
        <v>15966</v>
      </c>
    </row>
    <row r="1397" spans="1:9" x14ac:dyDescent="0.25">
      <c r="A1397" s="1" t="s">
        <v>15</v>
      </c>
      <c r="B1397" s="1" t="s">
        <v>56</v>
      </c>
      <c r="C1397" s="1" t="s">
        <v>11</v>
      </c>
      <c r="D1397" s="1" t="s">
        <v>12</v>
      </c>
      <c r="E1397" s="1" t="s">
        <v>41</v>
      </c>
      <c r="F1397" s="1">
        <v>63216</v>
      </c>
      <c r="G1397" s="1">
        <v>69247</v>
      </c>
      <c r="H1397" s="1">
        <v>78426</v>
      </c>
      <c r="I1397" s="1">
        <v>90943</v>
      </c>
    </row>
    <row r="1398" spans="1:9" x14ac:dyDescent="0.25">
      <c r="A1398" s="1" t="s">
        <v>9</v>
      </c>
      <c r="B1398" s="1" t="s">
        <v>56</v>
      </c>
      <c r="C1398" s="1" t="s">
        <v>11</v>
      </c>
      <c r="D1398" s="1" t="s">
        <v>14</v>
      </c>
      <c r="E1398" s="1" t="s">
        <v>41</v>
      </c>
      <c r="F1398" s="1">
        <v>9506</v>
      </c>
      <c r="G1398" s="1">
        <v>9156</v>
      </c>
      <c r="H1398" s="1">
        <v>9568</v>
      </c>
      <c r="I1398" s="1">
        <v>9902</v>
      </c>
    </row>
    <row r="1399" spans="1:9" x14ac:dyDescent="0.25">
      <c r="A1399" s="1" t="s">
        <v>15</v>
      </c>
      <c r="B1399" s="1" t="s">
        <v>56</v>
      </c>
      <c r="C1399" s="1" t="s">
        <v>11</v>
      </c>
      <c r="D1399" s="1" t="s">
        <v>14</v>
      </c>
      <c r="E1399" s="1" t="s">
        <v>41</v>
      </c>
      <c r="F1399" s="1">
        <v>25889</v>
      </c>
      <c r="G1399" s="1">
        <v>28268</v>
      </c>
      <c r="H1399" s="1">
        <v>30690</v>
      </c>
      <c r="I1399" s="1">
        <v>35003</v>
      </c>
    </row>
    <row r="1400" spans="1:9" x14ac:dyDescent="0.25">
      <c r="A1400" s="1" t="s">
        <v>15</v>
      </c>
      <c r="B1400" s="1" t="s">
        <v>56</v>
      </c>
      <c r="C1400" s="1" t="s">
        <v>16</v>
      </c>
      <c r="D1400" s="1" t="s">
        <v>14</v>
      </c>
      <c r="E1400" s="1" t="s">
        <v>25</v>
      </c>
      <c r="F1400" s="1">
        <v>3</v>
      </c>
      <c r="G1400" s="1">
        <v>3</v>
      </c>
      <c r="H1400" s="1">
        <v>4</v>
      </c>
      <c r="I1400" s="1">
        <v>2</v>
      </c>
    </row>
    <row r="1401" spans="1:9" x14ac:dyDescent="0.25">
      <c r="A1401" s="1" t="s">
        <v>9</v>
      </c>
      <c r="B1401" s="1" t="s">
        <v>56</v>
      </c>
      <c r="C1401" s="1" t="s">
        <v>16</v>
      </c>
      <c r="D1401" s="1" t="s">
        <v>12</v>
      </c>
      <c r="E1401" s="1" t="s">
        <v>25</v>
      </c>
      <c r="F1401" s="1">
        <v>41</v>
      </c>
      <c r="G1401" s="1">
        <v>46</v>
      </c>
      <c r="H1401" s="1">
        <v>60</v>
      </c>
      <c r="I1401" s="1">
        <v>56</v>
      </c>
    </row>
    <row r="1402" spans="1:9" x14ac:dyDescent="0.25">
      <c r="A1402" s="1" t="s">
        <v>9</v>
      </c>
      <c r="B1402" s="1" t="s">
        <v>56</v>
      </c>
      <c r="C1402" s="1" t="s">
        <v>16</v>
      </c>
      <c r="D1402" s="1" t="s">
        <v>14</v>
      </c>
      <c r="E1402" s="1" t="s">
        <v>25</v>
      </c>
      <c r="F1402" s="1">
        <v>80</v>
      </c>
      <c r="G1402" s="1">
        <v>69</v>
      </c>
      <c r="H1402" s="1">
        <v>100</v>
      </c>
      <c r="I1402" s="1">
        <v>113</v>
      </c>
    </row>
    <row r="1403" spans="1:9" x14ac:dyDescent="0.25">
      <c r="A1403" s="1" t="s">
        <v>15</v>
      </c>
      <c r="B1403" s="1" t="s">
        <v>56</v>
      </c>
      <c r="C1403" s="1" t="s">
        <v>11</v>
      </c>
      <c r="D1403" s="1" t="s">
        <v>12</v>
      </c>
      <c r="E1403" s="1" t="s">
        <v>15</v>
      </c>
      <c r="F1403" s="1">
        <v>47</v>
      </c>
      <c r="G1403" s="1">
        <v>79</v>
      </c>
      <c r="H1403" s="1">
        <v>72</v>
      </c>
      <c r="I1403" s="1">
        <v>117</v>
      </c>
    </row>
    <row r="1404" spans="1:9" x14ac:dyDescent="0.25">
      <c r="A1404" s="1" t="s">
        <v>9</v>
      </c>
      <c r="B1404" s="1" t="s">
        <v>56</v>
      </c>
      <c r="C1404" s="1" t="s">
        <v>11</v>
      </c>
      <c r="D1404" s="1" t="s">
        <v>12</v>
      </c>
      <c r="E1404" s="1" t="s">
        <v>15</v>
      </c>
      <c r="F1404" s="1">
        <v>9273</v>
      </c>
      <c r="G1404" s="1">
        <v>9321</v>
      </c>
      <c r="H1404" s="1">
        <v>10391</v>
      </c>
      <c r="I1404" s="1">
        <v>11409</v>
      </c>
    </row>
    <row r="1405" spans="1:9" x14ac:dyDescent="0.25">
      <c r="A1405" s="1" t="s">
        <v>15</v>
      </c>
      <c r="B1405" s="1" t="s">
        <v>56</v>
      </c>
      <c r="C1405" s="1" t="s">
        <v>11</v>
      </c>
      <c r="D1405" s="1" t="s">
        <v>14</v>
      </c>
      <c r="E1405" s="1" t="s">
        <v>15</v>
      </c>
      <c r="F1405" s="1">
        <v>42</v>
      </c>
      <c r="G1405" s="1">
        <v>93</v>
      </c>
      <c r="H1405" s="1">
        <v>81</v>
      </c>
      <c r="I1405" s="1">
        <v>96</v>
      </c>
    </row>
    <row r="1406" spans="1:9" x14ac:dyDescent="0.25">
      <c r="A1406" s="1" t="s">
        <v>9</v>
      </c>
      <c r="B1406" s="1" t="s">
        <v>56</v>
      </c>
      <c r="C1406" s="1" t="s">
        <v>11</v>
      </c>
      <c r="D1406" s="1" t="s">
        <v>14</v>
      </c>
      <c r="E1406" s="1" t="s">
        <v>15</v>
      </c>
      <c r="F1406" s="1">
        <v>5396</v>
      </c>
      <c r="G1406" s="1">
        <v>5578</v>
      </c>
      <c r="H1406" s="1">
        <v>6087</v>
      </c>
      <c r="I1406" s="1">
        <v>6502</v>
      </c>
    </row>
    <row r="1407" spans="1:9" x14ac:dyDescent="0.25">
      <c r="A1407" s="1" t="s">
        <v>15</v>
      </c>
      <c r="B1407" s="1" t="s">
        <v>56</v>
      </c>
      <c r="C1407" s="1" t="s">
        <v>16</v>
      </c>
      <c r="D1407" s="1" t="s">
        <v>14</v>
      </c>
      <c r="E1407" s="1" t="s">
        <v>27</v>
      </c>
      <c r="F1407" s="1">
        <v>325</v>
      </c>
      <c r="G1407" s="1">
        <v>388</v>
      </c>
      <c r="H1407" s="1">
        <v>515</v>
      </c>
      <c r="I1407" s="1">
        <v>705</v>
      </c>
    </row>
    <row r="1408" spans="1:9" x14ac:dyDescent="0.25">
      <c r="A1408" s="1" t="s">
        <v>15</v>
      </c>
      <c r="B1408" s="1" t="s">
        <v>56</v>
      </c>
      <c r="C1408" s="1" t="s">
        <v>16</v>
      </c>
      <c r="D1408" s="1" t="s">
        <v>14</v>
      </c>
      <c r="E1408" s="1" t="s">
        <v>18</v>
      </c>
      <c r="F1408" s="1">
        <v>384</v>
      </c>
      <c r="G1408" s="1">
        <v>341</v>
      </c>
      <c r="H1408" s="1">
        <v>533</v>
      </c>
      <c r="I1408" s="1">
        <v>437</v>
      </c>
    </row>
    <row r="1409" spans="1:9" x14ac:dyDescent="0.25">
      <c r="A1409" s="1" t="s">
        <v>15</v>
      </c>
      <c r="B1409" s="1" t="s">
        <v>56</v>
      </c>
      <c r="C1409" s="1" t="s">
        <v>11</v>
      </c>
      <c r="D1409" s="1" t="s">
        <v>12</v>
      </c>
      <c r="E1409" s="1" t="s">
        <v>40</v>
      </c>
      <c r="F1409" s="1">
        <v>127</v>
      </c>
      <c r="G1409" s="1">
        <v>98</v>
      </c>
      <c r="H1409" s="1">
        <v>102</v>
      </c>
      <c r="I1409" s="1">
        <v>2162</v>
      </c>
    </row>
    <row r="1410" spans="1:9" x14ac:dyDescent="0.25">
      <c r="A1410" s="1" t="s">
        <v>9</v>
      </c>
      <c r="B1410" s="1" t="s">
        <v>56</v>
      </c>
      <c r="C1410" s="1" t="s">
        <v>11</v>
      </c>
      <c r="D1410" s="1" t="s">
        <v>12</v>
      </c>
      <c r="E1410" s="1" t="s">
        <v>40</v>
      </c>
      <c r="F1410" s="1">
        <v>9197</v>
      </c>
      <c r="G1410" s="1">
        <v>9621</v>
      </c>
      <c r="H1410" s="1">
        <v>11787</v>
      </c>
      <c r="I1410" s="1">
        <v>68238</v>
      </c>
    </row>
    <row r="1411" spans="1:9" x14ac:dyDescent="0.25">
      <c r="A1411" s="1" t="s">
        <v>15</v>
      </c>
      <c r="B1411" s="1" t="s">
        <v>56</v>
      </c>
      <c r="C1411" s="1" t="s">
        <v>11</v>
      </c>
      <c r="D1411" s="1" t="s">
        <v>14</v>
      </c>
      <c r="E1411" s="1" t="s">
        <v>40</v>
      </c>
      <c r="F1411" s="1">
        <v>152</v>
      </c>
      <c r="G1411" s="1">
        <v>50</v>
      </c>
      <c r="H1411" s="1">
        <v>120</v>
      </c>
      <c r="I1411" s="1">
        <v>996</v>
      </c>
    </row>
    <row r="1412" spans="1:9" x14ac:dyDescent="0.25">
      <c r="A1412" s="1" t="s">
        <v>15</v>
      </c>
      <c r="B1412" s="1" t="s">
        <v>56</v>
      </c>
      <c r="C1412" s="1" t="s">
        <v>16</v>
      </c>
      <c r="D1412" s="1" t="s">
        <v>14</v>
      </c>
      <c r="E1412" s="1" t="s">
        <v>20</v>
      </c>
      <c r="F1412" s="1">
        <v>518</v>
      </c>
      <c r="G1412" s="1">
        <v>541</v>
      </c>
      <c r="H1412" s="1">
        <v>549</v>
      </c>
      <c r="I1412" s="1">
        <v>556</v>
      </c>
    </row>
    <row r="1413" spans="1:9" x14ac:dyDescent="0.25">
      <c r="A1413" s="1" t="s">
        <v>9</v>
      </c>
      <c r="B1413" s="1" t="s">
        <v>56</v>
      </c>
      <c r="C1413" s="1" t="s">
        <v>11</v>
      </c>
      <c r="D1413" s="1" t="s">
        <v>14</v>
      </c>
      <c r="E1413" s="1" t="s">
        <v>40</v>
      </c>
      <c r="F1413" s="1">
        <v>6706</v>
      </c>
      <c r="G1413" s="1">
        <v>6941</v>
      </c>
      <c r="H1413" s="1">
        <v>7876</v>
      </c>
      <c r="I1413" s="1">
        <v>50530</v>
      </c>
    </row>
    <row r="1414" spans="1:9" x14ac:dyDescent="0.25">
      <c r="A1414" s="1" t="s">
        <v>15</v>
      </c>
      <c r="B1414" s="1" t="s">
        <v>56</v>
      </c>
      <c r="C1414" s="1" t="s">
        <v>16</v>
      </c>
      <c r="D1414" s="1" t="s">
        <v>12</v>
      </c>
      <c r="E1414" s="1" t="s">
        <v>23</v>
      </c>
      <c r="F1414" s="1">
        <v>561</v>
      </c>
      <c r="G1414" s="1">
        <v>501</v>
      </c>
      <c r="H1414" s="1">
        <v>698</v>
      </c>
      <c r="I1414" s="1">
        <v>465</v>
      </c>
    </row>
    <row r="1415" spans="1:9" x14ac:dyDescent="0.25">
      <c r="A1415" s="1" t="s">
        <v>9</v>
      </c>
      <c r="B1415" s="1" t="s">
        <v>56</v>
      </c>
      <c r="C1415" s="1" t="s">
        <v>16</v>
      </c>
      <c r="D1415" s="1" t="s">
        <v>14</v>
      </c>
      <c r="E1415" s="1" t="s">
        <v>23</v>
      </c>
      <c r="F1415" s="1">
        <v>567</v>
      </c>
      <c r="G1415" s="1">
        <v>580</v>
      </c>
      <c r="H1415" s="1">
        <v>399</v>
      </c>
      <c r="I1415" s="1">
        <v>587</v>
      </c>
    </row>
    <row r="1416" spans="1:9" x14ac:dyDescent="0.25">
      <c r="A1416" s="1" t="s">
        <v>15</v>
      </c>
      <c r="B1416" s="1" t="s">
        <v>56</v>
      </c>
      <c r="C1416" s="1" t="s">
        <v>16</v>
      </c>
      <c r="D1416" s="1" t="s">
        <v>12</v>
      </c>
      <c r="E1416" s="1" t="s">
        <v>27</v>
      </c>
      <c r="F1416" s="1">
        <v>595</v>
      </c>
      <c r="G1416" s="1">
        <v>734</v>
      </c>
      <c r="H1416" s="1">
        <v>1045</v>
      </c>
      <c r="I1416" s="1">
        <v>1336</v>
      </c>
    </row>
    <row r="1417" spans="1:9" x14ac:dyDescent="0.25">
      <c r="A1417" s="1" t="s">
        <v>9</v>
      </c>
      <c r="B1417" s="1" t="s">
        <v>56</v>
      </c>
      <c r="C1417" s="1" t="s">
        <v>16</v>
      </c>
      <c r="D1417" s="1" t="s">
        <v>14</v>
      </c>
      <c r="E1417" s="1" t="s">
        <v>18</v>
      </c>
      <c r="F1417" s="1">
        <v>631</v>
      </c>
      <c r="G1417" s="1">
        <v>677</v>
      </c>
      <c r="H1417" s="1">
        <v>639</v>
      </c>
      <c r="I1417" s="1">
        <v>620</v>
      </c>
    </row>
    <row r="1418" spans="1:9" x14ac:dyDescent="0.25">
      <c r="A1418" s="1" t="s">
        <v>9</v>
      </c>
      <c r="B1418" s="1" t="s">
        <v>56</v>
      </c>
      <c r="C1418" s="1" t="s">
        <v>16</v>
      </c>
      <c r="D1418" s="1" t="s">
        <v>14</v>
      </c>
      <c r="E1418" s="1" t="s">
        <v>24</v>
      </c>
      <c r="F1418" s="1">
        <v>660</v>
      </c>
      <c r="G1418" s="1">
        <v>819</v>
      </c>
      <c r="H1418" s="1">
        <v>807</v>
      </c>
      <c r="I1418" s="1">
        <v>796</v>
      </c>
    </row>
    <row r="1419" spans="1:9" x14ac:dyDescent="0.25">
      <c r="A1419" s="1" t="s">
        <v>15</v>
      </c>
      <c r="B1419" s="1" t="s">
        <v>56</v>
      </c>
      <c r="C1419" s="1" t="s">
        <v>16</v>
      </c>
      <c r="D1419" s="1" t="s">
        <v>14</v>
      </c>
      <c r="E1419" s="1" t="s">
        <v>23</v>
      </c>
      <c r="F1419" s="1">
        <v>666</v>
      </c>
      <c r="G1419" s="1">
        <v>629</v>
      </c>
      <c r="H1419" s="1">
        <v>755</v>
      </c>
      <c r="I1419" s="1">
        <v>570</v>
      </c>
    </row>
    <row r="1420" spans="1:9" x14ac:dyDescent="0.25">
      <c r="A1420" s="1" t="s">
        <v>15</v>
      </c>
      <c r="B1420" s="1" t="s">
        <v>56</v>
      </c>
      <c r="C1420" s="1" t="s">
        <v>16</v>
      </c>
      <c r="D1420" s="1" t="s">
        <v>12</v>
      </c>
      <c r="E1420" s="1" t="s">
        <v>20</v>
      </c>
      <c r="F1420" s="1">
        <v>680</v>
      </c>
      <c r="G1420" s="1">
        <v>700</v>
      </c>
      <c r="H1420" s="1">
        <v>706</v>
      </c>
      <c r="I1420" s="1">
        <v>699</v>
      </c>
    </row>
    <row r="1421" spans="1:9" x14ac:dyDescent="0.25">
      <c r="A1421" s="1" t="s">
        <v>15</v>
      </c>
      <c r="B1421" s="1" t="s">
        <v>56</v>
      </c>
      <c r="C1421" s="1" t="s">
        <v>16</v>
      </c>
      <c r="D1421" s="1" t="s">
        <v>14</v>
      </c>
      <c r="E1421" s="1" t="s">
        <v>21</v>
      </c>
      <c r="F1421" s="1">
        <v>726</v>
      </c>
      <c r="G1421" s="1">
        <v>812</v>
      </c>
      <c r="H1421" s="1">
        <v>748</v>
      </c>
      <c r="I1421" s="1">
        <v>746</v>
      </c>
    </row>
    <row r="1422" spans="1:9" x14ac:dyDescent="0.25">
      <c r="A1422" s="1" t="s">
        <v>15</v>
      </c>
      <c r="B1422" s="1" t="s">
        <v>56</v>
      </c>
      <c r="C1422" s="1" t="s">
        <v>16</v>
      </c>
      <c r="D1422" s="1" t="s">
        <v>14</v>
      </c>
      <c r="E1422" s="1" t="s">
        <v>40</v>
      </c>
      <c r="F1422" s="1">
        <v>727</v>
      </c>
      <c r="G1422" s="1">
        <v>839</v>
      </c>
      <c r="H1422" s="1">
        <v>963</v>
      </c>
      <c r="I1422" s="1">
        <v>247</v>
      </c>
    </row>
    <row r="1423" spans="1:9" x14ac:dyDescent="0.25">
      <c r="A1423" s="1" t="s">
        <v>9</v>
      </c>
      <c r="B1423" s="1" t="s">
        <v>56</v>
      </c>
      <c r="C1423" s="1" t="s">
        <v>16</v>
      </c>
      <c r="D1423" s="1" t="s">
        <v>12</v>
      </c>
      <c r="E1423" s="1" t="s">
        <v>23</v>
      </c>
      <c r="F1423" s="1">
        <v>734</v>
      </c>
      <c r="G1423" s="1">
        <v>799</v>
      </c>
      <c r="H1423" s="1">
        <v>529</v>
      </c>
      <c r="I1423" s="1">
        <v>772</v>
      </c>
    </row>
    <row r="1424" spans="1:9" x14ac:dyDescent="0.25">
      <c r="A1424" s="1" t="s">
        <v>9</v>
      </c>
      <c r="B1424" s="1" t="s">
        <v>56</v>
      </c>
      <c r="C1424" s="1" t="s">
        <v>11</v>
      </c>
      <c r="D1424" s="1" t="s">
        <v>12</v>
      </c>
      <c r="E1424" s="1" t="s">
        <v>32</v>
      </c>
      <c r="F1424" s="1">
        <v>1436</v>
      </c>
      <c r="G1424" s="1">
        <v>1382</v>
      </c>
      <c r="H1424" s="1">
        <v>1532</v>
      </c>
      <c r="I1424" s="1">
        <v>1562</v>
      </c>
    </row>
    <row r="1425" spans="1:9" x14ac:dyDescent="0.25">
      <c r="A1425" s="1" t="s">
        <v>9</v>
      </c>
      <c r="B1425" s="1" t="s">
        <v>56</v>
      </c>
      <c r="C1425" s="1" t="s">
        <v>16</v>
      </c>
      <c r="D1425" s="1" t="s">
        <v>14</v>
      </c>
      <c r="E1425" s="1" t="s">
        <v>21</v>
      </c>
      <c r="F1425" s="1">
        <v>947</v>
      </c>
      <c r="G1425" s="1">
        <v>806</v>
      </c>
      <c r="H1425" s="1">
        <v>776</v>
      </c>
      <c r="I1425" s="1">
        <v>828</v>
      </c>
    </row>
    <row r="1426" spans="1:9" x14ac:dyDescent="0.25">
      <c r="A1426" s="1" t="s">
        <v>9</v>
      </c>
      <c r="B1426" s="1" t="s">
        <v>56</v>
      </c>
      <c r="C1426" s="1" t="s">
        <v>16</v>
      </c>
      <c r="D1426" s="1" t="s">
        <v>12</v>
      </c>
      <c r="E1426" s="1" t="s">
        <v>24</v>
      </c>
      <c r="F1426" s="1">
        <v>985</v>
      </c>
      <c r="G1426" s="1">
        <v>1248</v>
      </c>
      <c r="H1426" s="1">
        <v>1236</v>
      </c>
      <c r="I1426" s="1">
        <v>1225</v>
      </c>
    </row>
    <row r="1427" spans="1:9" x14ac:dyDescent="0.25">
      <c r="A1427" s="1" t="s">
        <v>9</v>
      </c>
      <c r="B1427" s="1" t="s">
        <v>56</v>
      </c>
      <c r="C1427" s="1" t="s">
        <v>16</v>
      </c>
      <c r="D1427" s="1" t="s">
        <v>14</v>
      </c>
      <c r="E1427" s="1" t="s">
        <v>20</v>
      </c>
      <c r="F1427" s="1">
        <v>997</v>
      </c>
      <c r="G1427" s="1">
        <v>970</v>
      </c>
      <c r="H1427" s="1">
        <v>938</v>
      </c>
      <c r="I1427" s="1">
        <v>822</v>
      </c>
    </row>
    <row r="1428" spans="1:9" x14ac:dyDescent="0.25">
      <c r="A1428" s="1" t="s">
        <v>9</v>
      </c>
      <c r="B1428" s="1" t="s">
        <v>56</v>
      </c>
      <c r="C1428" s="1" t="s">
        <v>11</v>
      </c>
      <c r="D1428" s="1" t="s">
        <v>14</v>
      </c>
      <c r="E1428" s="1" t="s">
        <v>32</v>
      </c>
      <c r="F1428" s="1">
        <v>1328</v>
      </c>
      <c r="G1428" s="1">
        <v>1256</v>
      </c>
      <c r="H1428" s="1">
        <v>1463</v>
      </c>
      <c r="I1428" s="1">
        <v>1609</v>
      </c>
    </row>
    <row r="1429" spans="1:9" x14ac:dyDescent="0.25">
      <c r="A1429" s="1" t="s">
        <v>9</v>
      </c>
      <c r="B1429" s="1" t="s">
        <v>56</v>
      </c>
      <c r="C1429" s="1" t="s">
        <v>16</v>
      </c>
      <c r="D1429" s="1" t="s">
        <v>12</v>
      </c>
      <c r="E1429" s="1" t="s">
        <v>20</v>
      </c>
      <c r="F1429" s="1">
        <v>1120</v>
      </c>
      <c r="G1429" s="1">
        <v>1184</v>
      </c>
      <c r="H1429" s="1">
        <v>1191</v>
      </c>
      <c r="I1429" s="1">
        <v>1031</v>
      </c>
    </row>
    <row r="1430" spans="1:9" x14ac:dyDescent="0.25">
      <c r="A1430" s="1" t="s">
        <v>15</v>
      </c>
      <c r="B1430" s="1" t="s">
        <v>56</v>
      </c>
      <c r="C1430" s="1" t="s">
        <v>16</v>
      </c>
      <c r="D1430" s="1" t="s">
        <v>12</v>
      </c>
      <c r="E1430" s="1" t="s">
        <v>18</v>
      </c>
      <c r="F1430" s="1">
        <v>1139</v>
      </c>
      <c r="G1430" s="1">
        <v>1012</v>
      </c>
      <c r="H1430" s="1">
        <v>1354</v>
      </c>
      <c r="I1430" s="1">
        <v>1128</v>
      </c>
    </row>
    <row r="1431" spans="1:9" x14ac:dyDescent="0.25">
      <c r="A1431" s="1" t="s">
        <v>15</v>
      </c>
      <c r="B1431" s="1" t="s">
        <v>56</v>
      </c>
      <c r="C1431" s="1" t="s">
        <v>16</v>
      </c>
      <c r="D1431" s="1" t="s">
        <v>12</v>
      </c>
      <c r="E1431" s="1" t="s">
        <v>40</v>
      </c>
      <c r="F1431" s="1">
        <v>1206</v>
      </c>
      <c r="G1431" s="1">
        <v>1608</v>
      </c>
      <c r="H1431" s="1">
        <v>1806</v>
      </c>
      <c r="I1431" s="1">
        <v>234</v>
      </c>
    </row>
    <row r="1432" spans="1:9" x14ac:dyDescent="0.25">
      <c r="A1432" s="1" t="s">
        <v>15</v>
      </c>
      <c r="B1432" s="1" t="s">
        <v>56</v>
      </c>
      <c r="C1432" s="1" t="s">
        <v>16</v>
      </c>
      <c r="D1432" s="1" t="s">
        <v>14</v>
      </c>
      <c r="E1432" s="1" t="s">
        <v>28</v>
      </c>
      <c r="F1432" s="1">
        <v>1216</v>
      </c>
      <c r="G1432" s="1">
        <v>1365</v>
      </c>
      <c r="H1432" s="1">
        <v>1743</v>
      </c>
      <c r="I1432" s="1">
        <v>1864</v>
      </c>
    </row>
    <row r="1433" spans="1:9" x14ac:dyDescent="0.25">
      <c r="A1433" s="1" t="s">
        <v>15</v>
      </c>
      <c r="B1433" s="1" t="s">
        <v>56</v>
      </c>
      <c r="C1433" s="1" t="s">
        <v>16</v>
      </c>
      <c r="D1433" s="1" t="s">
        <v>12</v>
      </c>
      <c r="E1433" s="1" t="s">
        <v>21</v>
      </c>
      <c r="F1433" s="1">
        <v>1382</v>
      </c>
      <c r="G1433" s="1">
        <v>1549</v>
      </c>
      <c r="H1433" s="1">
        <v>1396</v>
      </c>
      <c r="I1433" s="1">
        <v>1207</v>
      </c>
    </row>
    <row r="1434" spans="1:9" x14ac:dyDescent="0.25">
      <c r="A1434" s="1" t="s">
        <v>15</v>
      </c>
      <c r="B1434" s="1" t="s">
        <v>56</v>
      </c>
      <c r="C1434" s="1" t="s">
        <v>16</v>
      </c>
      <c r="D1434" s="1" t="s">
        <v>14</v>
      </c>
      <c r="E1434" s="1" t="s">
        <v>50</v>
      </c>
      <c r="F1434" s="1">
        <v>1429</v>
      </c>
      <c r="G1434" s="1">
        <v>1182</v>
      </c>
      <c r="H1434" s="1">
        <v>1170</v>
      </c>
      <c r="I1434" s="1">
        <v>1159</v>
      </c>
    </row>
    <row r="1435" spans="1:9" x14ac:dyDescent="0.25">
      <c r="A1435" s="1" t="s">
        <v>9</v>
      </c>
      <c r="B1435" s="1" t="s">
        <v>56</v>
      </c>
      <c r="C1435" s="1" t="s">
        <v>16</v>
      </c>
      <c r="D1435" s="1" t="s">
        <v>12</v>
      </c>
      <c r="E1435" s="1" t="s">
        <v>18</v>
      </c>
      <c r="F1435" s="1">
        <v>1499</v>
      </c>
      <c r="G1435" s="1">
        <v>1605</v>
      </c>
      <c r="H1435" s="1">
        <v>1547</v>
      </c>
      <c r="I1435" s="1">
        <v>1490</v>
      </c>
    </row>
    <row r="1436" spans="1:9" x14ac:dyDescent="0.25">
      <c r="A1436" s="1" t="s">
        <v>15</v>
      </c>
      <c r="B1436" s="1" t="s">
        <v>56</v>
      </c>
      <c r="C1436" s="1" t="s">
        <v>16</v>
      </c>
      <c r="D1436" s="1" t="s">
        <v>12</v>
      </c>
      <c r="E1436" s="1" t="s">
        <v>50</v>
      </c>
      <c r="F1436" s="1">
        <v>1506</v>
      </c>
      <c r="G1436" s="1">
        <v>1108</v>
      </c>
      <c r="H1436" s="1">
        <v>1096</v>
      </c>
      <c r="I1436" s="1">
        <v>1085</v>
      </c>
    </row>
    <row r="1437" spans="1:9" x14ac:dyDescent="0.25">
      <c r="A1437" s="1" t="s">
        <v>15</v>
      </c>
      <c r="B1437" s="1" t="s">
        <v>56</v>
      </c>
      <c r="C1437" s="1" t="s">
        <v>16</v>
      </c>
      <c r="D1437" s="1" t="s">
        <v>12</v>
      </c>
      <c r="E1437" s="1" t="s">
        <v>15</v>
      </c>
      <c r="F1437" s="1">
        <v>1905</v>
      </c>
      <c r="G1437" s="1">
        <v>1887</v>
      </c>
      <c r="H1437" s="1">
        <v>1917</v>
      </c>
      <c r="I1437" s="1">
        <v>1833</v>
      </c>
    </row>
    <row r="1438" spans="1:9" x14ac:dyDescent="0.25">
      <c r="A1438" s="1" t="s">
        <v>9</v>
      </c>
      <c r="B1438" s="1" t="s">
        <v>56</v>
      </c>
      <c r="C1438" s="1" t="s">
        <v>16</v>
      </c>
      <c r="D1438" s="1" t="s">
        <v>12</v>
      </c>
      <c r="E1438" s="1" t="s">
        <v>21</v>
      </c>
      <c r="F1438" s="1">
        <v>1971</v>
      </c>
      <c r="G1438" s="1">
        <v>1718</v>
      </c>
      <c r="H1438" s="1">
        <v>1547</v>
      </c>
      <c r="I1438" s="1">
        <v>1432</v>
      </c>
    </row>
    <row r="1439" spans="1:9" x14ac:dyDescent="0.25">
      <c r="A1439" s="1" t="s">
        <v>15</v>
      </c>
      <c r="B1439" s="1" t="s">
        <v>56</v>
      </c>
      <c r="C1439" s="1" t="s">
        <v>16</v>
      </c>
      <c r="D1439" s="1" t="s">
        <v>14</v>
      </c>
      <c r="E1439" s="1" t="s">
        <v>34</v>
      </c>
      <c r="F1439" s="1">
        <v>2044</v>
      </c>
      <c r="G1439" s="1">
        <v>1700</v>
      </c>
      <c r="H1439" s="1">
        <v>1345</v>
      </c>
      <c r="I1439" s="1">
        <v>1975</v>
      </c>
    </row>
    <row r="1440" spans="1:9" x14ac:dyDescent="0.25">
      <c r="A1440" s="1" t="s">
        <v>15</v>
      </c>
      <c r="B1440" s="1" t="s">
        <v>56</v>
      </c>
      <c r="C1440" s="1" t="s">
        <v>16</v>
      </c>
      <c r="D1440" s="1" t="s">
        <v>12</v>
      </c>
      <c r="E1440" s="1" t="s">
        <v>34</v>
      </c>
      <c r="F1440" s="1">
        <v>2612</v>
      </c>
      <c r="G1440" s="1">
        <v>2830</v>
      </c>
      <c r="H1440" s="1">
        <v>2294</v>
      </c>
      <c r="I1440" s="1">
        <v>2413</v>
      </c>
    </row>
    <row r="1441" spans="1:9" x14ac:dyDescent="0.25">
      <c r="A1441" s="1" t="s">
        <v>15</v>
      </c>
      <c r="B1441" s="1" t="s">
        <v>56</v>
      </c>
      <c r="C1441" s="1" t="s">
        <v>16</v>
      </c>
      <c r="D1441" s="1" t="s">
        <v>14</v>
      </c>
      <c r="E1441" s="1" t="s">
        <v>15</v>
      </c>
      <c r="F1441" s="1">
        <v>2798</v>
      </c>
      <c r="G1441" s="1">
        <v>2747</v>
      </c>
      <c r="H1441" s="1">
        <v>2759</v>
      </c>
      <c r="I1441" s="1">
        <v>2571</v>
      </c>
    </row>
    <row r="1442" spans="1:9" x14ac:dyDescent="0.25">
      <c r="A1442" s="1" t="s">
        <v>15</v>
      </c>
      <c r="B1442" s="1" t="s">
        <v>56</v>
      </c>
      <c r="C1442" s="1" t="s">
        <v>16</v>
      </c>
      <c r="D1442" s="1" t="s">
        <v>12</v>
      </c>
      <c r="E1442" s="1" t="s">
        <v>28</v>
      </c>
      <c r="F1442" s="1">
        <v>2998</v>
      </c>
      <c r="G1442" s="1">
        <v>3659</v>
      </c>
      <c r="H1442" s="1">
        <v>4687</v>
      </c>
      <c r="I1442" s="1">
        <v>5119</v>
      </c>
    </row>
    <row r="1443" spans="1:9" x14ac:dyDescent="0.25">
      <c r="A1443" s="1" t="s">
        <v>15</v>
      </c>
      <c r="B1443" s="1" t="s">
        <v>56</v>
      </c>
      <c r="C1443" s="1" t="s">
        <v>16</v>
      </c>
      <c r="D1443" s="1" t="s">
        <v>14</v>
      </c>
      <c r="E1443" s="1" t="s">
        <v>37</v>
      </c>
      <c r="F1443" s="1">
        <v>3421</v>
      </c>
      <c r="G1443" s="1">
        <v>4809</v>
      </c>
      <c r="H1443" s="1">
        <v>5517</v>
      </c>
      <c r="I1443" s="1">
        <v>1969</v>
      </c>
    </row>
    <row r="1444" spans="1:9" x14ac:dyDescent="0.25">
      <c r="A1444" s="1" t="s">
        <v>15</v>
      </c>
      <c r="B1444" s="1" t="s">
        <v>56</v>
      </c>
      <c r="C1444" s="1" t="s">
        <v>16</v>
      </c>
      <c r="D1444" s="1" t="s">
        <v>12</v>
      </c>
      <c r="E1444" s="1" t="s">
        <v>31</v>
      </c>
      <c r="F1444" s="1">
        <v>3532</v>
      </c>
      <c r="G1444" s="1">
        <v>3266</v>
      </c>
      <c r="H1444" s="1">
        <v>3128</v>
      </c>
      <c r="I1444" s="1">
        <v>2821</v>
      </c>
    </row>
    <row r="1445" spans="1:9" x14ac:dyDescent="0.25">
      <c r="A1445" s="1" t="s">
        <v>15</v>
      </c>
      <c r="B1445" s="1" t="s">
        <v>56</v>
      </c>
      <c r="C1445" s="1" t="s">
        <v>11</v>
      </c>
      <c r="D1445" s="1" t="s">
        <v>12</v>
      </c>
      <c r="E1445" s="1" t="s">
        <v>39</v>
      </c>
      <c r="F1445" s="1">
        <v>1562</v>
      </c>
      <c r="G1445" s="1">
        <v>1477</v>
      </c>
      <c r="H1445" s="1">
        <v>1595</v>
      </c>
      <c r="I1445" s="1">
        <v>1561</v>
      </c>
    </row>
    <row r="1446" spans="1:9" x14ac:dyDescent="0.25">
      <c r="A1446" s="1" t="s">
        <v>9</v>
      </c>
      <c r="B1446" s="1" t="s">
        <v>56</v>
      </c>
      <c r="C1446" s="1" t="s">
        <v>11</v>
      </c>
      <c r="D1446" s="1" t="s">
        <v>12</v>
      </c>
      <c r="E1446" s="1" t="s">
        <v>39</v>
      </c>
      <c r="F1446" s="1">
        <v>3059</v>
      </c>
      <c r="G1446" s="1">
        <v>3079</v>
      </c>
      <c r="H1446" s="1">
        <v>3036</v>
      </c>
      <c r="I1446" s="1">
        <v>3097</v>
      </c>
    </row>
    <row r="1447" spans="1:9" x14ac:dyDescent="0.25">
      <c r="A1447" s="1" t="s">
        <v>15</v>
      </c>
      <c r="B1447" s="1" t="s">
        <v>56</v>
      </c>
      <c r="C1447" s="1" t="s">
        <v>11</v>
      </c>
      <c r="D1447" s="1" t="s">
        <v>14</v>
      </c>
      <c r="E1447" s="1" t="s">
        <v>39</v>
      </c>
      <c r="F1447" s="1">
        <v>1459</v>
      </c>
      <c r="G1447" s="1">
        <v>1442</v>
      </c>
      <c r="H1447" s="1">
        <v>1418</v>
      </c>
      <c r="I1447" s="1">
        <v>1427</v>
      </c>
    </row>
    <row r="1448" spans="1:9" x14ac:dyDescent="0.25">
      <c r="A1448" s="1" t="s">
        <v>9</v>
      </c>
      <c r="B1448" s="1" t="s">
        <v>56</v>
      </c>
      <c r="C1448" s="1" t="s">
        <v>11</v>
      </c>
      <c r="D1448" s="1" t="s">
        <v>14</v>
      </c>
      <c r="E1448" s="1" t="s">
        <v>39</v>
      </c>
      <c r="F1448" s="1">
        <v>4963</v>
      </c>
      <c r="G1448" s="1">
        <v>5062</v>
      </c>
      <c r="H1448" s="1">
        <v>4916</v>
      </c>
      <c r="I1448" s="1">
        <v>4758</v>
      </c>
    </row>
    <row r="1449" spans="1:9" x14ac:dyDescent="0.25">
      <c r="A1449" s="1" t="s">
        <v>15</v>
      </c>
      <c r="B1449" s="1" t="s">
        <v>56</v>
      </c>
      <c r="C1449" s="1" t="s">
        <v>16</v>
      </c>
      <c r="D1449" s="1" t="s">
        <v>14</v>
      </c>
      <c r="E1449" s="1" t="s">
        <v>30</v>
      </c>
      <c r="F1449" s="1">
        <v>3760</v>
      </c>
      <c r="G1449" s="1">
        <v>4188</v>
      </c>
      <c r="H1449" s="1">
        <v>4345</v>
      </c>
      <c r="I1449" s="1">
        <v>4572</v>
      </c>
    </row>
    <row r="1450" spans="1:9" x14ac:dyDescent="0.25">
      <c r="A1450" s="1" t="s">
        <v>15</v>
      </c>
      <c r="B1450" s="1" t="s">
        <v>56</v>
      </c>
      <c r="C1450" s="1" t="s">
        <v>16</v>
      </c>
      <c r="D1450" s="1" t="s">
        <v>14</v>
      </c>
      <c r="E1450" s="1" t="s">
        <v>31</v>
      </c>
      <c r="F1450" s="1">
        <v>3841</v>
      </c>
      <c r="G1450" s="1">
        <v>3241</v>
      </c>
      <c r="H1450" s="1">
        <v>3231</v>
      </c>
      <c r="I1450" s="1">
        <v>2973</v>
      </c>
    </row>
    <row r="1451" spans="1:9" x14ac:dyDescent="0.25">
      <c r="A1451" s="1" t="s">
        <v>15</v>
      </c>
      <c r="B1451" s="1" t="s">
        <v>56</v>
      </c>
      <c r="C1451" s="1" t="s">
        <v>16</v>
      </c>
      <c r="D1451" s="1" t="s">
        <v>14</v>
      </c>
      <c r="E1451" s="1" t="s">
        <v>38</v>
      </c>
      <c r="F1451" s="1">
        <v>4357</v>
      </c>
      <c r="G1451" s="1">
        <v>4326</v>
      </c>
      <c r="H1451" s="1">
        <v>4467</v>
      </c>
      <c r="I1451" s="1">
        <v>4744</v>
      </c>
    </row>
    <row r="1452" spans="1:9" x14ac:dyDescent="0.25">
      <c r="A1452" s="1" t="s">
        <v>15</v>
      </c>
      <c r="B1452" s="1" t="s">
        <v>56</v>
      </c>
      <c r="C1452" s="1" t="s">
        <v>16</v>
      </c>
      <c r="D1452" s="1" t="s">
        <v>14</v>
      </c>
      <c r="E1452" s="1" t="s">
        <v>48</v>
      </c>
      <c r="F1452" s="1">
        <v>5282</v>
      </c>
      <c r="G1452" s="1">
        <v>5461</v>
      </c>
      <c r="H1452" s="1">
        <v>5145</v>
      </c>
      <c r="I1452" s="1">
        <v>4694</v>
      </c>
    </row>
    <row r="1453" spans="1:9" x14ac:dyDescent="0.25">
      <c r="A1453" s="1" t="s">
        <v>15</v>
      </c>
      <c r="B1453" s="1" t="s">
        <v>56</v>
      </c>
      <c r="C1453" s="1" t="s">
        <v>16</v>
      </c>
      <c r="D1453" s="1" t="s">
        <v>14</v>
      </c>
      <c r="E1453" s="1" t="s">
        <v>19</v>
      </c>
      <c r="F1453" s="1">
        <v>5361</v>
      </c>
      <c r="G1453" s="1">
        <v>5507</v>
      </c>
      <c r="H1453" s="1">
        <v>4622</v>
      </c>
      <c r="I1453" s="1">
        <v>5681</v>
      </c>
    </row>
    <row r="1454" spans="1:9" x14ac:dyDescent="0.25">
      <c r="A1454" s="1" t="s">
        <v>15</v>
      </c>
      <c r="B1454" s="1" t="s">
        <v>56</v>
      </c>
      <c r="C1454" s="1" t="s">
        <v>16</v>
      </c>
      <c r="D1454" s="1" t="s">
        <v>12</v>
      </c>
      <c r="E1454" s="1" t="s">
        <v>48</v>
      </c>
      <c r="F1454" s="1">
        <v>5471</v>
      </c>
      <c r="G1454" s="1">
        <v>5486</v>
      </c>
      <c r="H1454" s="1">
        <v>5216</v>
      </c>
      <c r="I1454" s="1">
        <v>4715</v>
      </c>
    </row>
    <row r="1455" spans="1:9" x14ac:dyDescent="0.25">
      <c r="A1455" s="1" t="s">
        <v>15</v>
      </c>
      <c r="B1455" s="1" t="s">
        <v>56</v>
      </c>
      <c r="C1455" s="1" t="s">
        <v>16</v>
      </c>
      <c r="D1455" s="1" t="s">
        <v>14</v>
      </c>
      <c r="E1455" s="1" t="s">
        <v>22</v>
      </c>
      <c r="F1455" s="1">
        <v>5766</v>
      </c>
      <c r="G1455" s="1">
        <v>5799</v>
      </c>
      <c r="H1455" s="1">
        <v>5443</v>
      </c>
      <c r="I1455" s="1">
        <v>5470</v>
      </c>
    </row>
    <row r="1456" spans="1:9" x14ac:dyDescent="0.25">
      <c r="A1456" s="1" t="s">
        <v>9</v>
      </c>
      <c r="B1456" s="1" t="s">
        <v>56</v>
      </c>
      <c r="C1456" s="1" t="s">
        <v>16</v>
      </c>
      <c r="D1456" s="1" t="s">
        <v>14</v>
      </c>
      <c r="E1456" s="1" t="s">
        <v>19</v>
      </c>
      <c r="F1456" s="1">
        <v>6348</v>
      </c>
      <c r="G1456" s="1">
        <v>6243</v>
      </c>
      <c r="H1456" s="1">
        <v>6111</v>
      </c>
      <c r="I1456" s="1">
        <v>7526</v>
      </c>
    </row>
    <row r="1457" spans="1:9" x14ac:dyDescent="0.25">
      <c r="A1457" s="1" t="s">
        <v>15</v>
      </c>
      <c r="B1457" s="1" t="s">
        <v>56</v>
      </c>
      <c r="C1457" s="1" t="s">
        <v>16</v>
      </c>
      <c r="D1457" s="1" t="s">
        <v>14</v>
      </c>
      <c r="E1457" s="1" t="s">
        <v>35</v>
      </c>
      <c r="F1457" s="1">
        <v>6591</v>
      </c>
      <c r="G1457" s="1">
        <v>6363</v>
      </c>
      <c r="H1457" s="1">
        <v>6228</v>
      </c>
      <c r="I1457" s="1">
        <v>7137</v>
      </c>
    </row>
    <row r="1458" spans="1:9" x14ac:dyDescent="0.25">
      <c r="A1458" s="1" t="s">
        <v>15</v>
      </c>
      <c r="B1458" s="1" t="s">
        <v>56</v>
      </c>
      <c r="C1458" s="1" t="s">
        <v>16</v>
      </c>
      <c r="D1458" s="1" t="s">
        <v>12</v>
      </c>
      <c r="E1458" s="1" t="s">
        <v>19</v>
      </c>
      <c r="F1458" s="1">
        <v>6685</v>
      </c>
      <c r="G1458" s="1">
        <v>6597</v>
      </c>
      <c r="H1458" s="1">
        <v>5161</v>
      </c>
      <c r="I1458" s="1">
        <v>6057</v>
      </c>
    </row>
    <row r="1459" spans="1:9" x14ac:dyDescent="0.25">
      <c r="A1459" s="1" t="s">
        <v>15</v>
      </c>
      <c r="B1459" s="1" t="s">
        <v>56</v>
      </c>
      <c r="C1459" s="1" t="s">
        <v>16</v>
      </c>
      <c r="D1459" s="1" t="s">
        <v>14</v>
      </c>
      <c r="E1459" s="1" t="s">
        <v>29</v>
      </c>
      <c r="F1459" s="1">
        <v>6724</v>
      </c>
      <c r="G1459" s="1">
        <v>6343</v>
      </c>
      <c r="H1459" s="1">
        <v>5989</v>
      </c>
      <c r="I1459" s="1">
        <v>5822</v>
      </c>
    </row>
    <row r="1460" spans="1:9" x14ac:dyDescent="0.25">
      <c r="A1460" s="1" t="s">
        <v>15</v>
      </c>
      <c r="B1460" s="1" t="s">
        <v>56</v>
      </c>
      <c r="C1460" s="1" t="s">
        <v>16</v>
      </c>
      <c r="D1460" s="1" t="s">
        <v>12</v>
      </c>
      <c r="E1460" s="1" t="s">
        <v>30</v>
      </c>
      <c r="F1460" s="1">
        <v>6896</v>
      </c>
      <c r="G1460" s="1">
        <v>8123</v>
      </c>
      <c r="H1460" s="1">
        <v>9276</v>
      </c>
      <c r="I1460" s="1">
        <v>10314</v>
      </c>
    </row>
    <row r="1461" spans="1:9" x14ac:dyDescent="0.25">
      <c r="A1461" s="1" t="s">
        <v>9</v>
      </c>
      <c r="B1461" s="1" t="s">
        <v>56</v>
      </c>
      <c r="C1461" s="1" t="s">
        <v>16</v>
      </c>
      <c r="D1461" s="1" t="s">
        <v>14</v>
      </c>
      <c r="E1461" s="1" t="s">
        <v>27</v>
      </c>
      <c r="F1461" s="1">
        <v>7052</v>
      </c>
      <c r="G1461" s="1">
        <v>7108</v>
      </c>
      <c r="H1461" s="1">
        <v>7184</v>
      </c>
      <c r="I1461" s="1">
        <v>7850</v>
      </c>
    </row>
    <row r="1462" spans="1:9" x14ac:dyDescent="0.25">
      <c r="A1462" s="1" t="s">
        <v>15</v>
      </c>
      <c r="B1462" s="1" t="s">
        <v>56</v>
      </c>
      <c r="C1462" s="1" t="s">
        <v>16</v>
      </c>
      <c r="D1462" s="1" t="s">
        <v>12</v>
      </c>
      <c r="E1462" s="1" t="s">
        <v>37</v>
      </c>
      <c r="F1462" s="1">
        <v>7318</v>
      </c>
      <c r="G1462" s="1">
        <v>7958</v>
      </c>
      <c r="H1462" s="1">
        <v>7343</v>
      </c>
      <c r="I1462" s="1">
        <v>5375</v>
      </c>
    </row>
    <row r="1463" spans="1:9" x14ac:dyDescent="0.25">
      <c r="A1463" s="1" t="s">
        <v>15</v>
      </c>
      <c r="B1463" s="1" t="s">
        <v>56</v>
      </c>
      <c r="C1463" s="1" t="s">
        <v>16</v>
      </c>
      <c r="D1463" s="1" t="s">
        <v>12</v>
      </c>
      <c r="E1463" s="1" t="s">
        <v>38</v>
      </c>
      <c r="F1463" s="1">
        <v>7927</v>
      </c>
      <c r="G1463" s="1">
        <v>7964</v>
      </c>
      <c r="H1463" s="1">
        <v>7975</v>
      </c>
      <c r="I1463" s="1">
        <v>9030</v>
      </c>
    </row>
    <row r="1464" spans="1:9" x14ac:dyDescent="0.25">
      <c r="A1464" s="1" t="s">
        <v>9</v>
      </c>
      <c r="B1464" s="1" t="s">
        <v>56</v>
      </c>
      <c r="C1464" s="1" t="s">
        <v>16</v>
      </c>
      <c r="D1464" s="1" t="s">
        <v>12</v>
      </c>
      <c r="E1464" s="1" t="s">
        <v>19</v>
      </c>
      <c r="F1464" s="1">
        <v>8403</v>
      </c>
      <c r="G1464" s="1">
        <v>7652</v>
      </c>
      <c r="H1464" s="1">
        <v>6945</v>
      </c>
      <c r="I1464" s="1">
        <v>8281</v>
      </c>
    </row>
    <row r="1465" spans="1:9" x14ac:dyDescent="0.25">
      <c r="A1465" s="1" t="s">
        <v>9</v>
      </c>
      <c r="B1465" s="1" t="s">
        <v>56</v>
      </c>
      <c r="C1465" s="1" t="s">
        <v>16</v>
      </c>
      <c r="D1465" s="1" t="s">
        <v>14</v>
      </c>
      <c r="E1465" s="1" t="s">
        <v>28</v>
      </c>
      <c r="F1465" s="1">
        <v>8448</v>
      </c>
      <c r="G1465" s="1">
        <v>8532</v>
      </c>
      <c r="H1465" s="1">
        <v>8485</v>
      </c>
      <c r="I1465" s="1">
        <v>8425</v>
      </c>
    </row>
    <row r="1466" spans="1:9" x14ac:dyDescent="0.25">
      <c r="A1466" s="1" t="s">
        <v>15</v>
      </c>
      <c r="B1466" s="1" t="s">
        <v>56</v>
      </c>
      <c r="C1466" s="1" t="s">
        <v>16</v>
      </c>
      <c r="D1466" s="1" t="s">
        <v>12</v>
      </c>
      <c r="E1466" s="1" t="s">
        <v>22</v>
      </c>
      <c r="F1466" s="1">
        <v>8992</v>
      </c>
      <c r="G1466" s="1">
        <v>8567</v>
      </c>
      <c r="H1466" s="1">
        <v>7749</v>
      </c>
      <c r="I1466" s="1">
        <v>7301</v>
      </c>
    </row>
    <row r="1467" spans="1:9" x14ac:dyDescent="0.25">
      <c r="A1467" s="1" t="s">
        <v>15</v>
      </c>
      <c r="B1467" s="1" t="s">
        <v>56</v>
      </c>
      <c r="C1467" s="1" t="s">
        <v>16</v>
      </c>
      <c r="D1467" s="1" t="s">
        <v>12</v>
      </c>
      <c r="E1467" s="1" t="s">
        <v>35</v>
      </c>
      <c r="F1467" s="1">
        <v>9402</v>
      </c>
      <c r="G1467" s="1">
        <v>9279</v>
      </c>
      <c r="H1467" s="1">
        <v>9772</v>
      </c>
      <c r="I1467" s="1">
        <v>11492</v>
      </c>
    </row>
    <row r="1468" spans="1:9" x14ac:dyDescent="0.25">
      <c r="A1468" s="1" t="s">
        <v>15</v>
      </c>
      <c r="B1468" s="1" t="s">
        <v>56</v>
      </c>
      <c r="C1468" s="1" t="s">
        <v>16</v>
      </c>
      <c r="D1468" s="1" t="s">
        <v>14</v>
      </c>
      <c r="E1468" s="1" t="s">
        <v>17</v>
      </c>
      <c r="F1468" s="1">
        <v>9654</v>
      </c>
      <c r="G1468" s="1">
        <v>10024</v>
      </c>
      <c r="H1468" s="1">
        <v>9981</v>
      </c>
      <c r="I1468" s="1">
        <v>9758</v>
      </c>
    </row>
    <row r="1469" spans="1:9" x14ac:dyDescent="0.25">
      <c r="A1469" s="1" t="s">
        <v>15</v>
      </c>
      <c r="B1469" s="1" t="s">
        <v>56</v>
      </c>
      <c r="C1469" s="1" t="s">
        <v>16</v>
      </c>
      <c r="D1469" s="1" t="s">
        <v>14</v>
      </c>
      <c r="E1469" s="1" t="s">
        <v>33</v>
      </c>
      <c r="F1469" s="1">
        <v>10131</v>
      </c>
      <c r="G1469" s="1">
        <v>12203</v>
      </c>
      <c r="H1469" s="1">
        <v>12948</v>
      </c>
      <c r="I1469" s="1">
        <v>12430</v>
      </c>
    </row>
    <row r="1470" spans="1:9" x14ac:dyDescent="0.25">
      <c r="A1470" s="1" t="s">
        <v>15</v>
      </c>
      <c r="B1470" s="1" t="s">
        <v>56</v>
      </c>
      <c r="C1470" s="1" t="s">
        <v>16</v>
      </c>
      <c r="D1470" s="1" t="s">
        <v>12</v>
      </c>
      <c r="E1470" s="1" t="s">
        <v>29</v>
      </c>
      <c r="F1470" s="1">
        <v>11214</v>
      </c>
      <c r="G1470" s="1">
        <v>10493</v>
      </c>
      <c r="H1470" s="1">
        <v>9961</v>
      </c>
      <c r="I1470" s="1">
        <v>9384</v>
      </c>
    </row>
    <row r="1471" spans="1:9" x14ac:dyDescent="0.25">
      <c r="A1471" s="1" t="s">
        <v>9</v>
      </c>
      <c r="B1471" s="1" t="s">
        <v>56</v>
      </c>
      <c r="C1471" s="1" t="s">
        <v>16</v>
      </c>
      <c r="D1471" s="1" t="s">
        <v>14</v>
      </c>
      <c r="E1471" s="1" t="s">
        <v>33</v>
      </c>
      <c r="F1471" s="1">
        <v>12370</v>
      </c>
      <c r="G1471" s="1">
        <v>10727</v>
      </c>
      <c r="H1471" s="1">
        <v>10231</v>
      </c>
      <c r="I1471" s="1">
        <v>9913</v>
      </c>
    </row>
    <row r="1472" spans="1:9" x14ac:dyDescent="0.25">
      <c r="A1472" s="1" t="s">
        <v>9</v>
      </c>
      <c r="B1472" s="1" t="s">
        <v>56</v>
      </c>
      <c r="C1472" s="1" t="s">
        <v>16</v>
      </c>
      <c r="D1472" s="1" t="s">
        <v>14</v>
      </c>
      <c r="E1472" s="1" t="s">
        <v>48</v>
      </c>
      <c r="F1472" s="1">
        <v>12425</v>
      </c>
      <c r="G1472" s="1">
        <v>12352</v>
      </c>
      <c r="H1472" s="1">
        <v>11995</v>
      </c>
      <c r="I1472" s="1">
        <v>10621</v>
      </c>
    </row>
    <row r="1473" spans="1:9" x14ac:dyDescent="0.25">
      <c r="A1473" s="1" t="s">
        <v>9</v>
      </c>
      <c r="B1473" s="1" t="s">
        <v>56</v>
      </c>
      <c r="C1473" s="1" t="s">
        <v>16</v>
      </c>
      <c r="D1473" s="1" t="s">
        <v>12</v>
      </c>
      <c r="E1473" s="1" t="s">
        <v>27</v>
      </c>
      <c r="F1473" s="1">
        <v>12497</v>
      </c>
      <c r="G1473" s="1">
        <v>12786</v>
      </c>
      <c r="H1473" s="1">
        <v>12941</v>
      </c>
      <c r="I1473" s="1">
        <v>13925</v>
      </c>
    </row>
    <row r="1474" spans="1:9" x14ac:dyDescent="0.25">
      <c r="A1474" s="1" t="s">
        <v>15</v>
      </c>
      <c r="B1474" s="1" t="s">
        <v>56</v>
      </c>
      <c r="C1474" s="1" t="s">
        <v>16</v>
      </c>
      <c r="D1474" s="1" t="s">
        <v>12</v>
      </c>
      <c r="E1474" s="1" t="s">
        <v>33</v>
      </c>
      <c r="F1474" s="1">
        <v>13122</v>
      </c>
      <c r="G1474" s="1">
        <v>17161</v>
      </c>
      <c r="H1474" s="1">
        <v>18386</v>
      </c>
      <c r="I1474" s="1">
        <v>18112</v>
      </c>
    </row>
    <row r="1475" spans="1:9" x14ac:dyDescent="0.25">
      <c r="A1475" s="1" t="s">
        <v>9</v>
      </c>
      <c r="B1475" s="1" t="s">
        <v>56</v>
      </c>
      <c r="C1475" s="1" t="s">
        <v>16</v>
      </c>
      <c r="D1475" s="1" t="s">
        <v>14</v>
      </c>
      <c r="E1475" s="1" t="s">
        <v>32</v>
      </c>
      <c r="F1475" s="1">
        <v>14494</v>
      </c>
      <c r="G1475" s="1">
        <v>13346</v>
      </c>
      <c r="H1475" s="1">
        <v>12142</v>
      </c>
      <c r="I1475" s="1">
        <v>11534</v>
      </c>
    </row>
    <row r="1476" spans="1:9" x14ac:dyDescent="0.25">
      <c r="A1476" s="1" t="s">
        <v>15</v>
      </c>
      <c r="B1476" s="1" t="s">
        <v>56</v>
      </c>
      <c r="C1476" s="1" t="s">
        <v>16</v>
      </c>
      <c r="D1476" s="1" t="s">
        <v>12</v>
      </c>
      <c r="E1476" s="1" t="s">
        <v>43</v>
      </c>
      <c r="F1476" s="1">
        <v>14659</v>
      </c>
      <c r="G1476" s="1">
        <v>13667</v>
      </c>
      <c r="H1476" s="1">
        <v>14379</v>
      </c>
      <c r="I1476" s="1">
        <v>13620</v>
      </c>
    </row>
    <row r="1477" spans="1:9" x14ac:dyDescent="0.25">
      <c r="A1477" s="1" t="s">
        <v>9</v>
      </c>
      <c r="B1477" s="1" t="s">
        <v>56</v>
      </c>
      <c r="C1477" s="1" t="s">
        <v>16</v>
      </c>
      <c r="D1477" s="1" t="s">
        <v>12</v>
      </c>
      <c r="E1477" s="1" t="s">
        <v>28</v>
      </c>
      <c r="F1477" s="1">
        <v>14830</v>
      </c>
      <c r="G1477" s="1">
        <v>15050</v>
      </c>
      <c r="H1477" s="1">
        <v>15454</v>
      </c>
      <c r="I1477" s="1">
        <v>15594</v>
      </c>
    </row>
    <row r="1478" spans="1:9" x14ac:dyDescent="0.25">
      <c r="A1478" s="1" t="s">
        <v>15</v>
      </c>
      <c r="B1478" s="1" t="s">
        <v>56</v>
      </c>
      <c r="C1478" s="1" t="s">
        <v>16</v>
      </c>
      <c r="D1478" s="1" t="s">
        <v>12</v>
      </c>
      <c r="E1478" s="1" t="s">
        <v>17</v>
      </c>
      <c r="F1478" s="1">
        <v>15580</v>
      </c>
      <c r="G1478" s="1">
        <v>16094</v>
      </c>
      <c r="H1478" s="1">
        <v>16497</v>
      </c>
      <c r="I1478" s="1">
        <v>16608</v>
      </c>
    </row>
    <row r="1479" spans="1:9" x14ac:dyDescent="0.25">
      <c r="A1479" s="1" t="s">
        <v>9</v>
      </c>
      <c r="B1479" s="1" t="s">
        <v>56</v>
      </c>
      <c r="C1479" s="1" t="s">
        <v>16</v>
      </c>
      <c r="D1479" s="1" t="s">
        <v>14</v>
      </c>
      <c r="E1479" s="1" t="s">
        <v>22</v>
      </c>
      <c r="F1479" s="1">
        <v>15771</v>
      </c>
      <c r="G1479" s="1">
        <v>15194</v>
      </c>
      <c r="H1479" s="1">
        <v>15821</v>
      </c>
      <c r="I1479" s="1">
        <v>15488</v>
      </c>
    </row>
    <row r="1480" spans="1:9" x14ac:dyDescent="0.25">
      <c r="A1480" s="1" t="s">
        <v>9</v>
      </c>
      <c r="B1480" s="1" t="s">
        <v>56</v>
      </c>
      <c r="C1480" s="1" t="s">
        <v>16</v>
      </c>
      <c r="D1480" s="1" t="s">
        <v>12</v>
      </c>
      <c r="E1480" s="1" t="s">
        <v>48</v>
      </c>
      <c r="F1480" s="1">
        <v>15995</v>
      </c>
      <c r="G1480" s="1">
        <v>15470</v>
      </c>
      <c r="H1480" s="1">
        <v>14901</v>
      </c>
      <c r="I1480" s="1">
        <v>13874</v>
      </c>
    </row>
    <row r="1481" spans="1:9" x14ac:dyDescent="0.25">
      <c r="A1481" s="1" t="s">
        <v>9</v>
      </c>
      <c r="B1481" s="1" t="s">
        <v>56</v>
      </c>
      <c r="C1481" s="1" t="s">
        <v>16</v>
      </c>
      <c r="D1481" s="1" t="s">
        <v>12</v>
      </c>
      <c r="E1481" s="1" t="s">
        <v>33</v>
      </c>
      <c r="F1481" s="1">
        <v>16655</v>
      </c>
      <c r="G1481" s="1">
        <v>15175</v>
      </c>
      <c r="H1481" s="1">
        <v>14914</v>
      </c>
      <c r="I1481" s="1">
        <v>14593</v>
      </c>
    </row>
    <row r="1482" spans="1:9" x14ac:dyDescent="0.25">
      <c r="A1482" s="1" t="s">
        <v>9</v>
      </c>
      <c r="B1482" s="1" t="s">
        <v>56</v>
      </c>
      <c r="C1482" s="1" t="s">
        <v>16</v>
      </c>
      <c r="D1482" s="1" t="s">
        <v>14</v>
      </c>
      <c r="E1482" s="1" t="s">
        <v>30</v>
      </c>
      <c r="F1482" s="1">
        <v>17609</v>
      </c>
      <c r="G1482" s="1">
        <v>18312</v>
      </c>
      <c r="H1482" s="1">
        <v>18685</v>
      </c>
      <c r="I1482" s="1">
        <v>19274</v>
      </c>
    </row>
    <row r="1483" spans="1:9" x14ac:dyDescent="0.25">
      <c r="A1483" s="1" t="s">
        <v>15</v>
      </c>
      <c r="B1483" s="1" t="s">
        <v>56</v>
      </c>
      <c r="C1483" s="1" t="s">
        <v>16</v>
      </c>
      <c r="D1483" s="1" t="s">
        <v>14</v>
      </c>
      <c r="E1483" s="1" t="s">
        <v>39</v>
      </c>
      <c r="F1483" s="1">
        <v>19266</v>
      </c>
      <c r="G1483" s="1">
        <v>19596</v>
      </c>
      <c r="H1483" s="1">
        <v>18197</v>
      </c>
      <c r="I1483" s="1">
        <v>18701</v>
      </c>
    </row>
    <row r="1484" spans="1:9" x14ac:dyDescent="0.25">
      <c r="A1484" s="1" t="s">
        <v>9</v>
      </c>
      <c r="B1484" s="1" t="s">
        <v>56</v>
      </c>
      <c r="C1484" s="1" t="s">
        <v>16</v>
      </c>
      <c r="D1484" s="1" t="s">
        <v>14</v>
      </c>
      <c r="E1484" s="1" t="s">
        <v>29</v>
      </c>
      <c r="F1484" s="1">
        <v>19335</v>
      </c>
      <c r="G1484" s="1">
        <v>18916</v>
      </c>
      <c r="H1484" s="1">
        <v>18374</v>
      </c>
      <c r="I1484" s="1">
        <v>17378</v>
      </c>
    </row>
    <row r="1485" spans="1:9" x14ac:dyDescent="0.25">
      <c r="A1485" s="1" t="s">
        <v>15</v>
      </c>
      <c r="B1485" s="1" t="s">
        <v>56</v>
      </c>
      <c r="C1485" s="1" t="s">
        <v>16</v>
      </c>
      <c r="D1485" s="1" t="s">
        <v>14</v>
      </c>
      <c r="E1485" s="1" t="s">
        <v>43</v>
      </c>
      <c r="F1485" s="1">
        <v>20307</v>
      </c>
      <c r="G1485" s="1">
        <v>19794</v>
      </c>
      <c r="H1485" s="1">
        <v>21680</v>
      </c>
      <c r="I1485" s="1">
        <v>21039</v>
      </c>
    </row>
    <row r="1486" spans="1:9" x14ac:dyDescent="0.25">
      <c r="A1486" s="1" t="s">
        <v>9</v>
      </c>
      <c r="B1486" s="1" t="s">
        <v>56</v>
      </c>
      <c r="C1486" s="1" t="s">
        <v>16</v>
      </c>
      <c r="D1486" s="1" t="s">
        <v>14</v>
      </c>
      <c r="E1486" s="1" t="s">
        <v>17</v>
      </c>
      <c r="F1486" s="1">
        <v>20870</v>
      </c>
      <c r="G1486" s="1">
        <v>21459</v>
      </c>
      <c r="H1486" s="1">
        <v>21671</v>
      </c>
      <c r="I1486" s="1">
        <v>20571</v>
      </c>
    </row>
    <row r="1487" spans="1:9" x14ac:dyDescent="0.25">
      <c r="A1487" s="1" t="s">
        <v>9</v>
      </c>
      <c r="B1487" s="1" t="s">
        <v>56</v>
      </c>
      <c r="C1487" s="1" t="s">
        <v>16</v>
      </c>
      <c r="D1487" s="1" t="s">
        <v>14</v>
      </c>
      <c r="E1487" s="1" t="s">
        <v>35</v>
      </c>
      <c r="F1487" s="1">
        <v>22061</v>
      </c>
      <c r="G1487" s="1">
        <v>21580</v>
      </c>
      <c r="H1487" s="1">
        <v>21411</v>
      </c>
      <c r="I1487" s="1">
        <v>22286</v>
      </c>
    </row>
    <row r="1488" spans="1:9" x14ac:dyDescent="0.25">
      <c r="A1488" s="1" t="s">
        <v>9</v>
      </c>
      <c r="B1488" s="1" t="s">
        <v>56</v>
      </c>
      <c r="C1488" s="1" t="s">
        <v>16</v>
      </c>
      <c r="D1488" s="1" t="s">
        <v>14</v>
      </c>
      <c r="E1488" s="1" t="s">
        <v>50</v>
      </c>
      <c r="F1488" s="1">
        <v>22828</v>
      </c>
      <c r="G1488" s="1">
        <v>21393</v>
      </c>
      <c r="H1488" s="1">
        <v>20203</v>
      </c>
      <c r="I1488" s="1">
        <v>20203</v>
      </c>
    </row>
    <row r="1489" spans="1:9" x14ac:dyDescent="0.25">
      <c r="A1489" s="1" t="s">
        <v>9</v>
      </c>
      <c r="B1489" s="1" t="s">
        <v>56</v>
      </c>
      <c r="C1489" s="1" t="s">
        <v>16</v>
      </c>
      <c r="D1489" s="1" t="s">
        <v>12</v>
      </c>
      <c r="E1489" s="1" t="s">
        <v>32</v>
      </c>
      <c r="F1489" s="1">
        <v>22978</v>
      </c>
      <c r="G1489" s="1">
        <v>21819</v>
      </c>
      <c r="H1489" s="1">
        <v>19332</v>
      </c>
      <c r="I1489" s="1">
        <v>19507</v>
      </c>
    </row>
    <row r="1490" spans="1:9" x14ac:dyDescent="0.25">
      <c r="A1490" s="1" t="s">
        <v>9</v>
      </c>
      <c r="B1490" s="1" t="s">
        <v>56</v>
      </c>
      <c r="C1490" s="1" t="s">
        <v>16</v>
      </c>
      <c r="D1490" s="1" t="s">
        <v>12</v>
      </c>
      <c r="E1490" s="1" t="s">
        <v>29</v>
      </c>
      <c r="F1490" s="1">
        <v>23034</v>
      </c>
      <c r="G1490" s="1">
        <v>22292</v>
      </c>
      <c r="H1490" s="1">
        <v>21509</v>
      </c>
      <c r="I1490" s="1">
        <v>20710</v>
      </c>
    </row>
    <row r="1491" spans="1:9" x14ac:dyDescent="0.25">
      <c r="A1491" s="1" t="s">
        <v>9</v>
      </c>
      <c r="B1491" s="1" t="s">
        <v>56</v>
      </c>
      <c r="C1491" s="1" t="s">
        <v>16</v>
      </c>
      <c r="D1491" s="1" t="s">
        <v>12</v>
      </c>
      <c r="E1491" s="1" t="s">
        <v>17</v>
      </c>
      <c r="F1491" s="1">
        <v>25644</v>
      </c>
      <c r="G1491" s="1">
        <v>27639</v>
      </c>
      <c r="H1491" s="1">
        <v>26142</v>
      </c>
      <c r="I1491" s="1">
        <v>24708</v>
      </c>
    </row>
    <row r="1492" spans="1:9" x14ac:dyDescent="0.25">
      <c r="A1492" s="1" t="s">
        <v>9</v>
      </c>
      <c r="B1492" s="1" t="s">
        <v>56</v>
      </c>
      <c r="C1492" s="1" t="s">
        <v>16</v>
      </c>
      <c r="D1492" s="1" t="s">
        <v>12</v>
      </c>
      <c r="E1492" s="1" t="s">
        <v>30</v>
      </c>
      <c r="F1492" s="1">
        <v>27128</v>
      </c>
      <c r="G1492" s="1">
        <v>27599</v>
      </c>
      <c r="H1492" s="1">
        <v>27780</v>
      </c>
      <c r="I1492" s="1">
        <v>28267</v>
      </c>
    </row>
    <row r="1493" spans="1:9" x14ac:dyDescent="0.25">
      <c r="A1493" s="1" t="s">
        <v>9</v>
      </c>
      <c r="B1493" s="1" t="s">
        <v>56</v>
      </c>
      <c r="C1493" s="1" t="s">
        <v>16</v>
      </c>
      <c r="D1493" s="1" t="s">
        <v>14</v>
      </c>
      <c r="E1493" s="1" t="s">
        <v>31</v>
      </c>
      <c r="F1493" s="1">
        <v>27137</v>
      </c>
      <c r="G1493" s="1">
        <v>26439</v>
      </c>
      <c r="H1493" s="1">
        <v>25868</v>
      </c>
      <c r="I1493" s="1">
        <v>24433</v>
      </c>
    </row>
    <row r="1494" spans="1:9" x14ac:dyDescent="0.25">
      <c r="A1494" s="1" t="s">
        <v>15</v>
      </c>
      <c r="B1494" s="1" t="s">
        <v>56</v>
      </c>
      <c r="C1494" s="1" t="s">
        <v>11</v>
      </c>
      <c r="D1494" s="1" t="s">
        <v>12</v>
      </c>
      <c r="E1494" s="1" t="s">
        <v>27</v>
      </c>
      <c r="F1494" s="1">
        <v>421</v>
      </c>
      <c r="G1494" s="1">
        <v>418</v>
      </c>
      <c r="H1494" s="1">
        <v>550</v>
      </c>
      <c r="I1494" s="1">
        <v>613</v>
      </c>
    </row>
    <row r="1495" spans="1:9" x14ac:dyDescent="0.25">
      <c r="A1495" s="1" t="s">
        <v>9</v>
      </c>
      <c r="B1495" s="1" t="s">
        <v>56</v>
      </c>
      <c r="C1495" s="1" t="s">
        <v>11</v>
      </c>
      <c r="D1495" s="1" t="s">
        <v>12</v>
      </c>
      <c r="E1495" s="1" t="s">
        <v>27</v>
      </c>
      <c r="F1495" s="1">
        <v>601</v>
      </c>
      <c r="G1495" s="1">
        <v>664</v>
      </c>
      <c r="H1495" s="1">
        <v>669</v>
      </c>
      <c r="I1495" s="1">
        <v>706</v>
      </c>
    </row>
    <row r="1496" spans="1:9" x14ac:dyDescent="0.25">
      <c r="A1496" s="1" t="s">
        <v>9</v>
      </c>
      <c r="B1496" s="1" t="s">
        <v>56</v>
      </c>
      <c r="C1496" s="1" t="s">
        <v>16</v>
      </c>
      <c r="D1496" s="1" t="s">
        <v>12</v>
      </c>
      <c r="E1496" s="1" t="s">
        <v>22</v>
      </c>
      <c r="F1496" s="1">
        <v>27429</v>
      </c>
      <c r="G1496" s="1">
        <v>26146</v>
      </c>
      <c r="H1496" s="1">
        <v>27775</v>
      </c>
      <c r="I1496" s="1">
        <v>27962</v>
      </c>
    </row>
    <row r="1497" spans="1:9" x14ac:dyDescent="0.25">
      <c r="A1497" s="1" t="s">
        <v>9</v>
      </c>
      <c r="B1497" s="1" t="s">
        <v>56</v>
      </c>
      <c r="C1497" s="1" t="s">
        <v>16</v>
      </c>
      <c r="D1497" s="1" t="s">
        <v>12</v>
      </c>
      <c r="E1497" s="1" t="s">
        <v>35</v>
      </c>
      <c r="F1497" s="1">
        <v>28704</v>
      </c>
      <c r="G1497" s="1">
        <v>27713</v>
      </c>
      <c r="H1497" s="1">
        <v>27218</v>
      </c>
      <c r="I1497" s="1">
        <v>27450</v>
      </c>
    </row>
    <row r="1498" spans="1:9" x14ac:dyDescent="0.25">
      <c r="A1498" s="1" t="s">
        <v>9</v>
      </c>
      <c r="B1498" s="1" t="s">
        <v>56</v>
      </c>
      <c r="C1498" s="1" t="s">
        <v>16</v>
      </c>
      <c r="D1498" s="1" t="s">
        <v>12</v>
      </c>
      <c r="E1498" s="1" t="s">
        <v>31</v>
      </c>
      <c r="F1498" s="1">
        <v>29572</v>
      </c>
      <c r="G1498" s="1">
        <v>29565</v>
      </c>
      <c r="H1498" s="1">
        <v>28419</v>
      </c>
      <c r="I1498" s="1">
        <v>26510</v>
      </c>
    </row>
    <row r="1499" spans="1:9" x14ac:dyDescent="0.25">
      <c r="A1499" s="1" t="s">
        <v>9</v>
      </c>
      <c r="B1499" s="1" t="s">
        <v>56</v>
      </c>
      <c r="C1499" s="1" t="s">
        <v>16</v>
      </c>
      <c r="D1499" s="1" t="s">
        <v>14</v>
      </c>
      <c r="E1499" s="1" t="s">
        <v>34</v>
      </c>
      <c r="F1499" s="1">
        <v>30612</v>
      </c>
      <c r="G1499" s="1">
        <v>30158</v>
      </c>
      <c r="H1499" s="1">
        <v>28735</v>
      </c>
      <c r="I1499" s="1">
        <v>27134</v>
      </c>
    </row>
    <row r="1500" spans="1:9" x14ac:dyDescent="0.25">
      <c r="A1500" s="1" t="s">
        <v>15</v>
      </c>
      <c r="B1500" s="1" t="s">
        <v>56</v>
      </c>
      <c r="C1500" s="1" t="s">
        <v>11</v>
      </c>
      <c r="D1500" s="1" t="s">
        <v>14</v>
      </c>
      <c r="E1500" s="1" t="s">
        <v>27</v>
      </c>
      <c r="F1500" s="1">
        <v>254</v>
      </c>
      <c r="G1500" s="1">
        <v>208</v>
      </c>
      <c r="H1500" s="1">
        <v>235</v>
      </c>
      <c r="I1500" s="1">
        <v>265</v>
      </c>
    </row>
    <row r="1501" spans="1:9" x14ac:dyDescent="0.25">
      <c r="A1501" s="1" t="s">
        <v>9</v>
      </c>
      <c r="B1501" s="1" t="s">
        <v>56</v>
      </c>
      <c r="C1501" s="1" t="s">
        <v>11</v>
      </c>
      <c r="D1501" s="1" t="s">
        <v>14</v>
      </c>
      <c r="E1501" s="1" t="s">
        <v>27</v>
      </c>
      <c r="F1501" s="1">
        <v>268</v>
      </c>
      <c r="G1501" s="1">
        <v>288</v>
      </c>
      <c r="H1501" s="1">
        <v>344</v>
      </c>
      <c r="I1501" s="1">
        <v>429</v>
      </c>
    </row>
    <row r="1502" spans="1:9" x14ac:dyDescent="0.25">
      <c r="A1502" s="1" t="s">
        <v>15</v>
      </c>
      <c r="B1502" s="1" t="s">
        <v>56</v>
      </c>
      <c r="C1502" s="1" t="s">
        <v>16</v>
      </c>
      <c r="D1502" s="1" t="s">
        <v>12</v>
      </c>
      <c r="E1502" s="1" t="s">
        <v>39</v>
      </c>
      <c r="F1502" s="1">
        <v>31497</v>
      </c>
      <c r="G1502" s="1">
        <v>30937</v>
      </c>
      <c r="H1502" s="1">
        <v>31718</v>
      </c>
      <c r="I1502" s="1">
        <v>31891</v>
      </c>
    </row>
    <row r="1503" spans="1:9" x14ac:dyDescent="0.25">
      <c r="A1503" s="1" t="s">
        <v>9</v>
      </c>
      <c r="B1503" s="1" t="s">
        <v>56</v>
      </c>
      <c r="C1503" s="1" t="s">
        <v>16</v>
      </c>
      <c r="D1503" s="1" t="s">
        <v>12</v>
      </c>
      <c r="E1503" s="1" t="s">
        <v>50</v>
      </c>
      <c r="F1503" s="1">
        <v>31729</v>
      </c>
      <c r="G1503" s="1">
        <v>29594</v>
      </c>
      <c r="H1503" s="1">
        <v>27869</v>
      </c>
      <c r="I1503" s="1">
        <v>27869</v>
      </c>
    </row>
    <row r="1504" spans="1:9" x14ac:dyDescent="0.25">
      <c r="A1504" s="1" t="s">
        <v>9</v>
      </c>
      <c r="B1504" s="1" t="s">
        <v>56</v>
      </c>
      <c r="C1504" s="1" t="s">
        <v>16</v>
      </c>
      <c r="D1504" s="1" t="s">
        <v>14</v>
      </c>
      <c r="E1504" s="1" t="s">
        <v>39</v>
      </c>
      <c r="F1504" s="1">
        <v>34558</v>
      </c>
      <c r="G1504" s="1">
        <v>33708</v>
      </c>
      <c r="H1504" s="1">
        <v>34401</v>
      </c>
      <c r="I1504" s="1">
        <v>33741</v>
      </c>
    </row>
    <row r="1505" spans="1:9" x14ac:dyDescent="0.25">
      <c r="A1505" s="1" t="s">
        <v>9</v>
      </c>
      <c r="B1505" s="1" t="s">
        <v>56</v>
      </c>
      <c r="C1505" s="1" t="s">
        <v>16</v>
      </c>
      <c r="D1505" s="1" t="s">
        <v>12</v>
      </c>
      <c r="E1505" s="1" t="s">
        <v>34</v>
      </c>
      <c r="F1505" s="1">
        <v>39339</v>
      </c>
      <c r="G1505" s="1">
        <v>39102</v>
      </c>
      <c r="H1505" s="1">
        <v>37794</v>
      </c>
      <c r="I1505" s="1">
        <v>36024</v>
      </c>
    </row>
    <row r="1506" spans="1:9" x14ac:dyDescent="0.25">
      <c r="A1506" s="1" t="s">
        <v>15</v>
      </c>
      <c r="B1506" s="1" t="s">
        <v>56</v>
      </c>
      <c r="C1506" s="1" t="s">
        <v>16</v>
      </c>
      <c r="D1506" s="1" t="s">
        <v>12</v>
      </c>
      <c r="E1506" s="1" t="s">
        <v>45</v>
      </c>
      <c r="F1506" s="1">
        <v>39600</v>
      </c>
      <c r="G1506" s="1">
        <v>51546</v>
      </c>
      <c r="H1506" s="1">
        <v>65567</v>
      </c>
      <c r="I1506" s="1">
        <v>80774</v>
      </c>
    </row>
    <row r="1507" spans="1:9" x14ac:dyDescent="0.25">
      <c r="A1507" s="1" t="s">
        <v>15</v>
      </c>
      <c r="B1507" s="1" t="s">
        <v>56</v>
      </c>
      <c r="C1507" s="1" t="s">
        <v>16</v>
      </c>
      <c r="D1507" s="1" t="s">
        <v>14</v>
      </c>
      <c r="E1507" s="1" t="s">
        <v>45</v>
      </c>
      <c r="F1507" s="1">
        <v>40161</v>
      </c>
      <c r="G1507" s="1">
        <v>52529</v>
      </c>
      <c r="H1507" s="1">
        <v>63375</v>
      </c>
      <c r="I1507" s="1">
        <v>74546</v>
      </c>
    </row>
    <row r="1508" spans="1:9" x14ac:dyDescent="0.25">
      <c r="A1508" s="1" t="s">
        <v>9</v>
      </c>
      <c r="B1508" s="1" t="s">
        <v>56</v>
      </c>
      <c r="C1508" s="1" t="s">
        <v>16</v>
      </c>
      <c r="D1508" s="1" t="s">
        <v>12</v>
      </c>
      <c r="E1508" s="1" t="s">
        <v>39</v>
      </c>
      <c r="F1508" s="1">
        <v>41626</v>
      </c>
      <c r="G1508" s="1">
        <v>40254</v>
      </c>
      <c r="H1508" s="1">
        <v>39939</v>
      </c>
      <c r="I1508" s="1">
        <v>40899</v>
      </c>
    </row>
    <row r="1509" spans="1:9" x14ac:dyDescent="0.25">
      <c r="A1509" s="1" t="s">
        <v>15</v>
      </c>
      <c r="B1509" s="1" t="s">
        <v>56</v>
      </c>
      <c r="C1509" s="1" t="s">
        <v>16</v>
      </c>
      <c r="D1509" s="1" t="s">
        <v>14</v>
      </c>
      <c r="E1509" s="1" t="s">
        <v>41</v>
      </c>
      <c r="F1509" s="1">
        <v>42916</v>
      </c>
      <c r="G1509" s="1">
        <v>45176</v>
      </c>
      <c r="H1509" s="1">
        <v>49315</v>
      </c>
      <c r="I1509" s="1">
        <v>55678</v>
      </c>
    </row>
    <row r="1510" spans="1:9" x14ac:dyDescent="0.25">
      <c r="A1510" s="1" t="s">
        <v>9</v>
      </c>
      <c r="B1510" s="1" t="s">
        <v>56</v>
      </c>
      <c r="C1510" s="1" t="s">
        <v>16</v>
      </c>
      <c r="D1510" s="1" t="s">
        <v>14</v>
      </c>
      <c r="E1510" s="1" t="s">
        <v>37</v>
      </c>
      <c r="F1510" s="1">
        <v>43602</v>
      </c>
      <c r="G1510" s="1">
        <v>44677</v>
      </c>
      <c r="H1510" s="1">
        <v>45073</v>
      </c>
      <c r="I1510" s="1">
        <v>45604</v>
      </c>
    </row>
    <row r="1511" spans="1:9" x14ac:dyDescent="0.25">
      <c r="A1511" s="1" t="s">
        <v>9</v>
      </c>
      <c r="B1511" s="1" t="s">
        <v>56</v>
      </c>
      <c r="C1511" s="1" t="s">
        <v>16</v>
      </c>
      <c r="D1511" s="1" t="s">
        <v>14</v>
      </c>
      <c r="E1511" s="1" t="s">
        <v>15</v>
      </c>
      <c r="F1511" s="1">
        <v>46428</v>
      </c>
      <c r="G1511" s="1">
        <v>45893</v>
      </c>
      <c r="H1511" s="1">
        <v>48487</v>
      </c>
      <c r="I1511" s="1">
        <v>46672</v>
      </c>
    </row>
    <row r="1512" spans="1:9" x14ac:dyDescent="0.25">
      <c r="A1512" s="1" t="s">
        <v>9</v>
      </c>
      <c r="B1512" s="1" t="s">
        <v>56</v>
      </c>
      <c r="C1512" s="1" t="s">
        <v>16</v>
      </c>
      <c r="D1512" s="1" t="s">
        <v>14</v>
      </c>
      <c r="E1512" s="1" t="s">
        <v>38</v>
      </c>
      <c r="F1512" s="1">
        <v>47101</v>
      </c>
      <c r="G1512" s="1">
        <v>44149</v>
      </c>
      <c r="H1512" s="1">
        <v>42573</v>
      </c>
      <c r="I1512" s="1">
        <v>39726</v>
      </c>
    </row>
    <row r="1513" spans="1:9" x14ac:dyDescent="0.25">
      <c r="A1513" s="1" t="s">
        <v>9</v>
      </c>
      <c r="B1513" s="1" t="s">
        <v>56</v>
      </c>
      <c r="C1513" s="1" t="s">
        <v>16</v>
      </c>
      <c r="D1513" s="1" t="s">
        <v>12</v>
      </c>
      <c r="E1513" s="1" t="s">
        <v>15</v>
      </c>
      <c r="F1513" s="1">
        <v>49576</v>
      </c>
      <c r="G1513" s="1">
        <v>48368</v>
      </c>
      <c r="H1513" s="1">
        <v>51302</v>
      </c>
      <c r="I1513" s="1">
        <v>48011</v>
      </c>
    </row>
    <row r="1514" spans="1:9" x14ac:dyDescent="0.25">
      <c r="A1514" s="1" t="s">
        <v>9</v>
      </c>
      <c r="B1514" s="1" t="s">
        <v>56</v>
      </c>
      <c r="C1514" s="1" t="s">
        <v>16</v>
      </c>
      <c r="D1514" s="1" t="s">
        <v>12</v>
      </c>
      <c r="E1514" s="1" t="s">
        <v>38</v>
      </c>
      <c r="F1514" s="1">
        <v>51683</v>
      </c>
      <c r="G1514" s="1">
        <v>49596</v>
      </c>
      <c r="H1514" s="1">
        <v>47908</v>
      </c>
      <c r="I1514" s="1">
        <v>43827</v>
      </c>
    </row>
    <row r="1515" spans="1:9" x14ac:dyDescent="0.25">
      <c r="A1515" s="1" t="s">
        <v>9</v>
      </c>
      <c r="B1515" s="1" t="s">
        <v>56</v>
      </c>
      <c r="C1515" s="1" t="s">
        <v>16</v>
      </c>
      <c r="D1515" s="1" t="s">
        <v>14</v>
      </c>
      <c r="E1515" s="1" t="s">
        <v>13</v>
      </c>
      <c r="F1515" s="1">
        <v>52238</v>
      </c>
      <c r="G1515" s="1">
        <v>53524</v>
      </c>
      <c r="H1515" s="1">
        <v>53872</v>
      </c>
      <c r="I1515" s="1">
        <v>53799</v>
      </c>
    </row>
    <row r="1516" spans="1:9" x14ac:dyDescent="0.25">
      <c r="A1516" s="1" t="s">
        <v>9</v>
      </c>
      <c r="B1516" s="1" t="s">
        <v>56</v>
      </c>
      <c r="C1516" s="1" t="s">
        <v>16</v>
      </c>
      <c r="D1516" s="1" t="s">
        <v>14</v>
      </c>
      <c r="E1516" s="1" t="s">
        <v>40</v>
      </c>
      <c r="F1516" s="1">
        <v>59440</v>
      </c>
      <c r="G1516" s="1">
        <v>60609</v>
      </c>
      <c r="H1516" s="1">
        <v>65528</v>
      </c>
      <c r="I1516" s="1">
        <v>23241</v>
      </c>
    </row>
    <row r="1517" spans="1:9" x14ac:dyDescent="0.25">
      <c r="A1517" s="1" t="s">
        <v>9</v>
      </c>
      <c r="B1517" s="1" t="s">
        <v>56</v>
      </c>
      <c r="C1517" s="1" t="s">
        <v>16</v>
      </c>
      <c r="D1517" s="1" t="s">
        <v>12</v>
      </c>
      <c r="E1517" s="1" t="s">
        <v>37</v>
      </c>
      <c r="F1517" s="1">
        <v>61981</v>
      </c>
      <c r="G1517" s="1">
        <v>63836</v>
      </c>
      <c r="H1517" s="1">
        <v>65778</v>
      </c>
      <c r="I1517" s="1">
        <v>67300</v>
      </c>
    </row>
    <row r="1518" spans="1:9" x14ac:dyDescent="0.25">
      <c r="A1518" s="1" t="s">
        <v>9</v>
      </c>
      <c r="B1518" s="1" t="s">
        <v>56</v>
      </c>
      <c r="C1518" s="1" t="s">
        <v>16</v>
      </c>
      <c r="D1518" s="1" t="s">
        <v>12</v>
      </c>
      <c r="E1518" s="1" t="s">
        <v>13</v>
      </c>
      <c r="F1518" s="1">
        <v>66087</v>
      </c>
      <c r="G1518" s="1">
        <v>68557</v>
      </c>
      <c r="H1518" s="1">
        <v>68990</v>
      </c>
      <c r="I1518" s="1">
        <v>68899</v>
      </c>
    </row>
    <row r="1519" spans="1:9" x14ac:dyDescent="0.25">
      <c r="A1519" s="1" t="s">
        <v>9</v>
      </c>
      <c r="B1519" s="1" t="s">
        <v>56</v>
      </c>
      <c r="C1519" s="1" t="s">
        <v>16</v>
      </c>
      <c r="D1519" s="1" t="s">
        <v>14</v>
      </c>
      <c r="E1519" s="1" t="s">
        <v>45</v>
      </c>
      <c r="F1519" s="1">
        <v>66820</v>
      </c>
      <c r="G1519" s="1">
        <v>68766</v>
      </c>
      <c r="H1519" s="1">
        <v>85694</v>
      </c>
      <c r="I1519" s="1">
        <v>118805</v>
      </c>
    </row>
    <row r="1520" spans="1:9" x14ac:dyDescent="0.25">
      <c r="A1520" s="1" t="s">
        <v>15</v>
      </c>
      <c r="B1520" s="1" t="s">
        <v>56</v>
      </c>
      <c r="C1520" s="1" t="s">
        <v>16</v>
      </c>
      <c r="D1520" s="1" t="s">
        <v>12</v>
      </c>
      <c r="E1520" s="1" t="s">
        <v>41</v>
      </c>
      <c r="F1520" s="1">
        <v>70738</v>
      </c>
      <c r="G1520" s="1">
        <v>77140</v>
      </c>
      <c r="H1520" s="1">
        <v>87378</v>
      </c>
      <c r="I1520" s="1">
        <v>100649</v>
      </c>
    </row>
    <row r="1521" spans="1:9" x14ac:dyDescent="0.25">
      <c r="A1521" s="1" t="s">
        <v>9</v>
      </c>
      <c r="B1521" s="1" t="s">
        <v>56</v>
      </c>
      <c r="C1521" s="1" t="s">
        <v>16</v>
      </c>
      <c r="D1521" s="1" t="s">
        <v>12</v>
      </c>
      <c r="E1521" s="1" t="s">
        <v>40</v>
      </c>
      <c r="F1521" s="1">
        <v>87690</v>
      </c>
      <c r="G1521" s="1">
        <v>88386</v>
      </c>
      <c r="H1521" s="1">
        <v>93396</v>
      </c>
      <c r="I1521" s="1">
        <v>41547</v>
      </c>
    </row>
    <row r="1522" spans="1:9" x14ac:dyDescent="0.25">
      <c r="A1522" s="1" t="s">
        <v>9</v>
      </c>
      <c r="B1522" s="1" t="s">
        <v>56</v>
      </c>
      <c r="C1522" s="1" t="s">
        <v>16</v>
      </c>
      <c r="D1522" s="1" t="s">
        <v>14</v>
      </c>
      <c r="E1522" s="1" t="s">
        <v>41</v>
      </c>
      <c r="F1522" s="1">
        <v>94492</v>
      </c>
      <c r="G1522" s="1">
        <v>95380</v>
      </c>
      <c r="H1522" s="1">
        <v>96182</v>
      </c>
      <c r="I1522" s="1">
        <v>99458</v>
      </c>
    </row>
    <row r="1523" spans="1:9" x14ac:dyDescent="0.25">
      <c r="A1523" s="1" t="s">
        <v>9</v>
      </c>
      <c r="B1523" s="1" t="s">
        <v>56</v>
      </c>
      <c r="C1523" s="1" t="s">
        <v>16</v>
      </c>
      <c r="D1523" s="1" t="s">
        <v>12</v>
      </c>
      <c r="E1523" s="1" t="s">
        <v>45</v>
      </c>
      <c r="F1523" s="1">
        <v>104307</v>
      </c>
      <c r="G1523" s="1">
        <v>105714</v>
      </c>
      <c r="H1523" s="1">
        <v>122953</v>
      </c>
      <c r="I1523" s="1">
        <v>163697</v>
      </c>
    </row>
    <row r="1524" spans="1:9" x14ac:dyDescent="0.25">
      <c r="A1524" s="1" t="s">
        <v>9</v>
      </c>
      <c r="B1524" s="1" t="s">
        <v>56</v>
      </c>
      <c r="C1524" s="1" t="s">
        <v>16</v>
      </c>
      <c r="D1524" s="1" t="s">
        <v>12</v>
      </c>
      <c r="E1524" s="1" t="s">
        <v>41</v>
      </c>
      <c r="F1524" s="1">
        <v>176425</v>
      </c>
      <c r="G1524" s="1">
        <v>176004</v>
      </c>
      <c r="H1524" s="1">
        <v>174059</v>
      </c>
      <c r="I1524" s="1">
        <v>175446</v>
      </c>
    </row>
    <row r="1525" spans="1:9" x14ac:dyDescent="0.25">
      <c r="A1525" s="1" t="s">
        <v>9</v>
      </c>
      <c r="B1525" s="1" t="s">
        <v>56</v>
      </c>
      <c r="C1525" s="1" t="s">
        <v>16</v>
      </c>
      <c r="D1525" s="1" t="s">
        <v>12</v>
      </c>
      <c r="E1525" s="1" t="s">
        <v>42</v>
      </c>
      <c r="F1525" s="1">
        <v>183955</v>
      </c>
      <c r="G1525" s="1">
        <v>159912</v>
      </c>
      <c r="H1525" s="1">
        <v>127092</v>
      </c>
      <c r="I1525" s="1">
        <v>118194</v>
      </c>
    </row>
    <row r="1526" spans="1:9" x14ac:dyDescent="0.25">
      <c r="A1526" s="1" t="s">
        <v>9</v>
      </c>
      <c r="B1526" s="1" t="s">
        <v>56</v>
      </c>
      <c r="C1526" s="1" t="s">
        <v>16</v>
      </c>
      <c r="D1526" s="1" t="s">
        <v>14</v>
      </c>
      <c r="E1526" s="1" t="s">
        <v>42</v>
      </c>
      <c r="F1526" s="1">
        <v>248393</v>
      </c>
      <c r="G1526" s="1">
        <v>208750</v>
      </c>
      <c r="H1526" s="1">
        <v>163513</v>
      </c>
      <c r="I1526" s="1">
        <v>150435</v>
      </c>
    </row>
    <row r="1527" spans="1:9" x14ac:dyDescent="0.25">
      <c r="A1527" s="1" t="s">
        <v>9</v>
      </c>
      <c r="B1527" s="1" t="s">
        <v>56</v>
      </c>
      <c r="C1527" s="1" t="s">
        <v>16</v>
      </c>
      <c r="D1527" s="1" t="s">
        <v>14</v>
      </c>
      <c r="E1527" s="1" t="s">
        <v>44</v>
      </c>
      <c r="F1527" s="1">
        <v>255713</v>
      </c>
      <c r="G1527" s="1">
        <v>259051</v>
      </c>
      <c r="H1527" s="1">
        <v>263493</v>
      </c>
      <c r="I1527" s="1">
        <v>265683</v>
      </c>
    </row>
    <row r="1528" spans="1:9" x14ac:dyDescent="0.25">
      <c r="A1528" s="1" t="s">
        <v>9</v>
      </c>
      <c r="B1528" s="1" t="s">
        <v>56</v>
      </c>
      <c r="C1528" s="1" t="s">
        <v>16</v>
      </c>
      <c r="D1528" s="1" t="s">
        <v>14</v>
      </c>
      <c r="E1528" s="1" t="s">
        <v>46</v>
      </c>
      <c r="F1528" s="1">
        <v>303706</v>
      </c>
      <c r="G1528" s="1">
        <v>297107</v>
      </c>
      <c r="H1528" s="1">
        <v>291521</v>
      </c>
      <c r="I1528" s="1">
        <v>284363</v>
      </c>
    </row>
    <row r="1529" spans="1:9" x14ac:dyDescent="0.25">
      <c r="A1529" s="1" t="s">
        <v>9</v>
      </c>
      <c r="B1529" s="1" t="s">
        <v>56</v>
      </c>
      <c r="C1529" s="1" t="s">
        <v>16</v>
      </c>
      <c r="D1529" s="1" t="s">
        <v>12</v>
      </c>
      <c r="E1529" s="1" t="s">
        <v>44</v>
      </c>
      <c r="F1529" s="1">
        <v>378883</v>
      </c>
      <c r="G1529" s="1">
        <v>390106</v>
      </c>
      <c r="H1529" s="1">
        <v>402381</v>
      </c>
      <c r="I1529" s="1">
        <v>405899</v>
      </c>
    </row>
    <row r="1530" spans="1:9" x14ac:dyDescent="0.25">
      <c r="A1530" s="1" t="s">
        <v>9</v>
      </c>
      <c r="B1530" s="1" t="s">
        <v>56</v>
      </c>
      <c r="C1530" s="1" t="s">
        <v>16</v>
      </c>
      <c r="D1530" s="1" t="s">
        <v>12</v>
      </c>
      <c r="E1530" s="1" t="s">
        <v>46</v>
      </c>
      <c r="F1530" s="1">
        <v>391369</v>
      </c>
      <c r="G1530" s="1">
        <v>381128</v>
      </c>
      <c r="H1530" s="1">
        <v>372557</v>
      </c>
      <c r="I1530" s="1">
        <v>362547</v>
      </c>
    </row>
    <row r="1531" spans="1:9" x14ac:dyDescent="0.25">
      <c r="A1531" s="1" t="s">
        <v>9</v>
      </c>
      <c r="B1531" s="1" t="s">
        <v>56</v>
      </c>
      <c r="C1531" s="1" t="s">
        <v>16</v>
      </c>
      <c r="D1531" s="1" t="s">
        <v>14</v>
      </c>
      <c r="E1531" s="1" t="s">
        <v>43</v>
      </c>
      <c r="F1531" s="1">
        <v>433098</v>
      </c>
      <c r="G1531" s="1">
        <v>421387</v>
      </c>
      <c r="H1531" s="1">
        <v>408268</v>
      </c>
      <c r="I1531" s="1">
        <v>395646</v>
      </c>
    </row>
    <row r="1532" spans="1:9" x14ac:dyDescent="0.25">
      <c r="A1532" s="1" t="s">
        <v>9</v>
      </c>
      <c r="B1532" s="1" t="s">
        <v>56</v>
      </c>
      <c r="C1532" s="1" t="s">
        <v>16</v>
      </c>
      <c r="D1532" s="1" t="s">
        <v>12</v>
      </c>
      <c r="E1532" s="1" t="s">
        <v>43</v>
      </c>
      <c r="F1532" s="1">
        <v>503824</v>
      </c>
      <c r="G1532" s="1">
        <v>498050</v>
      </c>
      <c r="H1532" s="1">
        <v>487622</v>
      </c>
      <c r="I1532" s="1">
        <v>474991</v>
      </c>
    </row>
    <row r="1533" spans="1:9" x14ac:dyDescent="0.25">
      <c r="A1533" s="1" t="s">
        <v>9</v>
      </c>
      <c r="B1533" s="1" t="s">
        <v>56</v>
      </c>
      <c r="C1533" s="1" t="s">
        <v>11</v>
      </c>
      <c r="D1533" s="1" t="s">
        <v>12</v>
      </c>
      <c r="E1533" s="1" t="s">
        <v>30</v>
      </c>
      <c r="F1533" s="1">
        <v>1063</v>
      </c>
      <c r="G1533" s="1">
        <v>1364</v>
      </c>
      <c r="H1533" s="1">
        <v>1391</v>
      </c>
      <c r="I1533" s="1">
        <v>1345</v>
      </c>
    </row>
    <row r="1534" spans="1:9" x14ac:dyDescent="0.25">
      <c r="A1534" s="1" t="s">
        <v>15</v>
      </c>
      <c r="B1534" s="1" t="s">
        <v>56</v>
      </c>
      <c r="C1534" s="1" t="s">
        <v>11</v>
      </c>
      <c r="D1534" s="1" t="s">
        <v>12</v>
      </c>
      <c r="E1534" s="1" t="s">
        <v>30</v>
      </c>
      <c r="F1534" s="1">
        <v>3966</v>
      </c>
      <c r="G1534" s="1">
        <v>6336</v>
      </c>
      <c r="H1534" s="1">
        <v>6115</v>
      </c>
      <c r="I1534" s="1">
        <v>6812</v>
      </c>
    </row>
    <row r="1535" spans="1:9" x14ac:dyDescent="0.25">
      <c r="A1535" s="1" t="s">
        <v>9</v>
      </c>
      <c r="B1535" s="1" t="s">
        <v>56</v>
      </c>
      <c r="C1535" s="1" t="s">
        <v>11</v>
      </c>
      <c r="D1535" s="1" t="s">
        <v>14</v>
      </c>
      <c r="E1535" s="1" t="s">
        <v>30</v>
      </c>
      <c r="F1535" s="1">
        <v>915</v>
      </c>
      <c r="G1535" s="1">
        <v>1161</v>
      </c>
      <c r="H1535" s="1">
        <v>1177</v>
      </c>
      <c r="I1535" s="1">
        <v>1173</v>
      </c>
    </row>
    <row r="1536" spans="1:9" x14ac:dyDescent="0.25">
      <c r="A1536" s="1" t="s">
        <v>15</v>
      </c>
      <c r="B1536" s="1" t="s">
        <v>56</v>
      </c>
      <c r="C1536" s="1" t="s">
        <v>11</v>
      </c>
      <c r="D1536" s="1" t="s">
        <v>14</v>
      </c>
      <c r="E1536" s="1" t="s">
        <v>30</v>
      </c>
      <c r="F1536" s="1">
        <v>2336</v>
      </c>
      <c r="G1536" s="1">
        <v>2955</v>
      </c>
      <c r="H1536" s="1">
        <v>2951</v>
      </c>
      <c r="I1536" s="1">
        <v>3155</v>
      </c>
    </row>
    <row r="1537" spans="1:9" x14ac:dyDescent="0.25">
      <c r="A1537" s="1" t="s">
        <v>9</v>
      </c>
      <c r="B1537" s="1" t="s">
        <v>56</v>
      </c>
      <c r="C1537" s="1" t="s">
        <v>11</v>
      </c>
      <c r="D1537" s="1" t="s">
        <v>12</v>
      </c>
      <c r="E1537" s="1" t="s">
        <v>42</v>
      </c>
      <c r="F1537" s="1">
        <v>38369</v>
      </c>
      <c r="G1537" s="1">
        <v>30951</v>
      </c>
      <c r="H1537" s="1">
        <v>27256</v>
      </c>
      <c r="I1537" s="1">
        <v>20649</v>
      </c>
    </row>
    <row r="1538" spans="1:9" x14ac:dyDescent="0.25">
      <c r="A1538" s="1" t="s">
        <v>9</v>
      </c>
      <c r="B1538" s="1" t="s">
        <v>56</v>
      </c>
      <c r="C1538" s="1" t="s">
        <v>11</v>
      </c>
      <c r="D1538" s="1" t="s">
        <v>14</v>
      </c>
      <c r="E1538" s="1" t="s">
        <v>42</v>
      </c>
      <c r="F1538" s="1">
        <v>56675</v>
      </c>
      <c r="G1538" s="1">
        <v>43639</v>
      </c>
      <c r="H1538" s="1">
        <v>37932</v>
      </c>
      <c r="I1538" s="1">
        <v>25541</v>
      </c>
    </row>
    <row r="1539" spans="1:9" x14ac:dyDescent="0.25">
      <c r="A1539" s="1" t="s">
        <v>15</v>
      </c>
      <c r="B1539" s="1" t="s">
        <v>56</v>
      </c>
      <c r="C1539" s="1" t="s">
        <v>11</v>
      </c>
      <c r="D1539" s="1" t="s">
        <v>12</v>
      </c>
      <c r="E1539" s="1" t="s">
        <v>36</v>
      </c>
      <c r="F1539" s="1">
        <v>119002</v>
      </c>
      <c r="G1539" s="1">
        <v>120836</v>
      </c>
      <c r="H1539" s="1">
        <v>120695</v>
      </c>
      <c r="I1539" s="1">
        <v>123500</v>
      </c>
    </row>
    <row r="1540" spans="1:9" x14ac:dyDescent="0.25">
      <c r="A1540" s="1" t="s">
        <v>9</v>
      </c>
      <c r="B1540" s="1" t="s">
        <v>56</v>
      </c>
      <c r="C1540" s="1" t="s">
        <v>11</v>
      </c>
      <c r="D1540" s="1" t="s">
        <v>12</v>
      </c>
      <c r="E1540" s="1" t="s">
        <v>36</v>
      </c>
      <c r="F1540" s="1">
        <v>128058</v>
      </c>
      <c r="G1540" s="1">
        <v>125990</v>
      </c>
      <c r="H1540" s="1">
        <v>125291</v>
      </c>
      <c r="I1540" s="1">
        <v>121218</v>
      </c>
    </row>
    <row r="1541" spans="1:9" x14ac:dyDescent="0.25">
      <c r="A1541" s="1" t="s">
        <v>15</v>
      </c>
      <c r="B1541" s="1" t="s">
        <v>56</v>
      </c>
      <c r="C1541" s="1" t="s">
        <v>11</v>
      </c>
      <c r="D1541" s="1" t="s">
        <v>14</v>
      </c>
      <c r="E1541" s="1" t="s">
        <v>36</v>
      </c>
      <c r="F1541" s="1">
        <v>76329</v>
      </c>
      <c r="G1541" s="1">
        <v>78643</v>
      </c>
      <c r="H1541" s="1">
        <v>80348</v>
      </c>
      <c r="I1541" s="1">
        <v>83328</v>
      </c>
    </row>
    <row r="1542" spans="1:9" x14ac:dyDescent="0.25">
      <c r="A1542" s="1" t="s">
        <v>9</v>
      </c>
      <c r="B1542" s="1" t="s">
        <v>56</v>
      </c>
      <c r="C1542" s="1" t="s">
        <v>11</v>
      </c>
      <c r="D1542" s="1" t="s">
        <v>14</v>
      </c>
      <c r="E1542" s="1" t="s">
        <v>36</v>
      </c>
      <c r="F1542" s="1">
        <v>92300</v>
      </c>
      <c r="G1542" s="1">
        <v>95676</v>
      </c>
      <c r="H1542" s="1">
        <v>97184</v>
      </c>
      <c r="I1542" s="1">
        <v>95546</v>
      </c>
    </row>
    <row r="1543" spans="1:9" x14ac:dyDescent="0.25">
      <c r="A1543" s="1" t="s">
        <v>9</v>
      </c>
      <c r="B1543" s="1" t="s">
        <v>57</v>
      </c>
      <c r="C1543" s="1" t="s">
        <v>11</v>
      </c>
      <c r="D1543" s="1" t="s">
        <v>12</v>
      </c>
      <c r="E1543" s="1" t="s">
        <v>13</v>
      </c>
      <c r="F1543" s="1">
        <v>154</v>
      </c>
      <c r="G1543" s="1">
        <v>159</v>
      </c>
      <c r="H1543" s="1">
        <v>153</v>
      </c>
      <c r="I1543" s="1">
        <v>155</v>
      </c>
    </row>
    <row r="1544" spans="1:9" x14ac:dyDescent="0.25">
      <c r="A1544" s="1" t="s">
        <v>9</v>
      </c>
      <c r="B1544" s="1" t="s">
        <v>57</v>
      </c>
      <c r="C1544" s="1" t="s">
        <v>11</v>
      </c>
      <c r="D1544" s="1" t="s">
        <v>14</v>
      </c>
      <c r="E1544" s="1" t="s">
        <v>13</v>
      </c>
      <c r="F1544" s="1">
        <v>178</v>
      </c>
      <c r="G1544" s="1">
        <v>176</v>
      </c>
      <c r="H1544" s="1">
        <v>188</v>
      </c>
      <c r="I1544" s="1">
        <v>202</v>
      </c>
    </row>
    <row r="1545" spans="1:9" x14ac:dyDescent="0.25">
      <c r="A1545" s="1" t="s">
        <v>9</v>
      </c>
      <c r="B1545" s="1" t="s">
        <v>57</v>
      </c>
      <c r="C1545" s="1" t="s">
        <v>11</v>
      </c>
      <c r="D1545" s="1" t="s">
        <v>12</v>
      </c>
      <c r="E1545" s="1" t="s">
        <v>48</v>
      </c>
      <c r="F1545" s="1">
        <v>3294</v>
      </c>
      <c r="G1545" s="1">
        <v>3262</v>
      </c>
      <c r="H1545" s="1">
        <v>3032</v>
      </c>
      <c r="I1545" s="1">
        <v>2715</v>
      </c>
    </row>
    <row r="1546" spans="1:9" x14ac:dyDescent="0.25">
      <c r="A1546" s="1" t="s">
        <v>9</v>
      </c>
      <c r="B1546" s="1" t="s">
        <v>57</v>
      </c>
      <c r="C1546" s="1" t="s">
        <v>11</v>
      </c>
      <c r="D1546" s="1" t="s">
        <v>14</v>
      </c>
      <c r="E1546" s="1" t="s">
        <v>48</v>
      </c>
      <c r="F1546" s="1">
        <v>3892</v>
      </c>
      <c r="G1546" s="1">
        <v>4043</v>
      </c>
      <c r="H1546" s="1">
        <v>3705</v>
      </c>
      <c r="I1546" s="1">
        <v>3482</v>
      </c>
    </row>
    <row r="1547" spans="1:9" x14ac:dyDescent="0.25">
      <c r="A1547" s="1" t="s">
        <v>9</v>
      </c>
      <c r="B1547" s="1" t="s">
        <v>57</v>
      </c>
      <c r="C1547" s="1" t="s">
        <v>11</v>
      </c>
      <c r="D1547" s="1" t="s">
        <v>12</v>
      </c>
      <c r="E1547" s="1" t="s">
        <v>17</v>
      </c>
      <c r="F1547" s="1">
        <v>33</v>
      </c>
      <c r="G1547" s="1">
        <v>27</v>
      </c>
      <c r="H1547" s="1">
        <v>26</v>
      </c>
      <c r="I1547" s="1">
        <v>16</v>
      </c>
    </row>
    <row r="1548" spans="1:9" x14ac:dyDescent="0.25">
      <c r="A1548" s="1" t="s">
        <v>15</v>
      </c>
      <c r="B1548" s="1" t="s">
        <v>57</v>
      </c>
      <c r="C1548" s="1" t="s">
        <v>11</v>
      </c>
      <c r="D1548" s="1" t="s">
        <v>12</v>
      </c>
      <c r="E1548" s="1" t="s">
        <v>17</v>
      </c>
      <c r="F1548" s="1">
        <v>66</v>
      </c>
      <c r="G1548" s="1">
        <v>58</v>
      </c>
      <c r="H1548" s="1">
        <v>44</v>
      </c>
      <c r="I1548" s="1">
        <v>44</v>
      </c>
    </row>
    <row r="1549" spans="1:9" x14ac:dyDescent="0.25">
      <c r="A1549" s="1" t="s">
        <v>9</v>
      </c>
      <c r="B1549" s="1" t="s">
        <v>57</v>
      </c>
      <c r="C1549" s="1" t="s">
        <v>11</v>
      </c>
      <c r="D1549" s="1" t="s">
        <v>14</v>
      </c>
      <c r="E1549" s="1" t="s">
        <v>17</v>
      </c>
      <c r="F1549" s="1">
        <v>27</v>
      </c>
      <c r="G1549" s="1">
        <v>22</v>
      </c>
      <c r="H1549" s="1">
        <v>19</v>
      </c>
      <c r="I1549" s="1">
        <v>11</v>
      </c>
    </row>
    <row r="1550" spans="1:9" x14ac:dyDescent="0.25">
      <c r="A1550" s="1" t="s">
        <v>15</v>
      </c>
      <c r="B1550" s="1" t="s">
        <v>57</v>
      </c>
      <c r="C1550" s="1" t="s">
        <v>11</v>
      </c>
      <c r="D1550" s="1" t="s">
        <v>14</v>
      </c>
      <c r="E1550" s="1" t="s">
        <v>17</v>
      </c>
      <c r="F1550" s="1">
        <v>70</v>
      </c>
      <c r="G1550" s="1">
        <v>44</v>
      </c>
      <c r="H1550" s="1">
        <v>47</v>
      </c>
      <c r="I1550" s="1">
        <v>37</v>
      </c>
    </row>
    <row r="1551" spans="1:9" x14ac:dyDescent="0.25">
      <c r="A1551" s="1" t="s">
        <v>15</v>
      </c>
      <c r="B1551" s="1" t="s">
        <v>57</v>
      </c>
      <c r="C1551" s="1" t="s">
        <v>11</v>
      </c>
      <c r="D1551" s="1" t="s">
        <v>12</v>
      </c>
      <c r="E1551" s="1" t="s">
        <v>21</v>
      </c>
      <c r="F1551" s="1">
        <v>76</v>
      </c>
      <c r="G1551" s="1">
        <v>55</v>
      </c>
      <c r="H1551" s="1">
        <v>25</v>
      </c>
      <c r="I1551" s="1">
        <v>11</v>
      </c>
    </row>
    <row r="1552" spans="1:9" x14ac:dyDescent="0.25">
      <c r="A1552" s="1" t="s">
        <v>9</v>
      </c>
      <c r="B1552" s="1" t="s">
        <v>57</v>
      </c>
      <c r="C1552" s="1" t="s">
        <v>11</v>
      </c>
      <c r="D1552" s="1" t="s">
        <v>12</v>
      </c>
      <c r="E1552" s="1" t="s">
        <v>21</v>
      </c>
      <c r="F1552" s="1">
        <v>116</v>
      </c>
      <c r="G1552" s="1">
        <v>87</v>
      </c>
      <c r="H1552" s="1">
        <v>67</v>
      </c>
      <c r="I1552" s="1">
        <v>44</v>
      </c>
    </row>
    <row r="1553" spans="1:9" x14ac:dyDescent="0.25">
      <c r="A1553" s="1" t="s">
        <v>15</v>
      </c>
      <c r="B1553" s="1" t="s">
        <v>57</v>
      </c>
      <c r="C1553" s="1" t="s">
        <v>11</v>
      </c>
      <c r="D1553" s="1" t="s">
        <v>14</v>
      </c>
      <c r="E1553" s="1" t="s">
        <v>21</v>
      </c>
      <c r="F1553" s="1">
        <v>50</v>
      </c>
      <c r="G1553" s="1">
        <v>44</v>
      </c>
      <c r="H1553" s="1">
        <v>14</v>
      </c>
      <c r="I1553" s="1">
        <v>5</v>
      </c>
    </row>
    <row r="1554" spans="1:9" x14ac:dyDescent="0.25">
      <c r="A1554" s="1" t="s">
        <v>9</v>
      </c>
      <c r="B1554" s="1" t="s">
        <v>57</v>
      </c>
      <c r="C1554" s="1" t="s">
        <v>11</v>
      </c>
      <c r="D1554" s="1" t="s">
        <v>14</v>
      </c>
      <c r="E1554" s="1" t="s">
        <v>21</v>
      </c>
      <c r="F1554" s="1">
        <v>103</v>
      </c>
      <c r="G1554" s="1">
        <v>62</v>
      </c>
      <c r="H1554" s="1">
        <v>53</v>
      </c>
      <c r="I1554" s="1">
        <v>29</v>
      </c>
    </row>
    <row r="1555" spans="1:9" x14ac:dyDescent="0.25">
      <c r="A1555" s="1" t="s">
        <v>9</v>
      </c>
      <c r="B1555" s="1" t="s">
        <v>57</v>
      </c>
      <c r="C1555" s="1" t="s">
        <v>11</v>
      </c>
      <c r="D1555" s="1" t="s">
        <v>12</v>
      </c>
      <c r="E1555" s="1" t="s">
        <v>37</v>
      </c>
      <c r="F1555" s="1">
        <v>40</v>
      </c>
      <c r="G1555" s="1">
        <v>53</v>
      </c>
      <c r="H1555" s="1">
        <v>54</v>
      </c>
      <c r="I1555" s="1">
        <v>54</v>
      </c>
    </row>
    <row r="1556" spans="1:9" x14ac:dyDescent="0.25">
      <c r="A1556" s="1" t="s">
        <v>9</v>
      </c>
      <c r="B1556" s="1" t="s">
        <v>57</v>
      </c>
      <c r="C1556" s="1" t="s">
        <v>11</v>
      </c>
      <c r="D1556" s="1" t="s">
        <v>14</v>
      </c>
      <c r="E1556" s="1" t="s">
        <v>37</v>
      </c>
      <c r="F1556" s="1">
        <v>46</v>
      </c>
      <c r="G1556" s="1">
        <v>45</v>
      </c>
      <c r="H1556" s="1">
        <v>50</v>
      </c>
      <c r="I1556" s="1">
        <v>47</v>
      </c>
    </row>
    <row r="1557" spans="1:9" x14ac:dyDescent="0.25">
      <c r="A1557" s="1" t="s">
        <v>15</v>
      </c>
      <c r="B1557" s="1" t="s">
        <v>57</v>
      </c>
      <c r="C1557" s="1" t="s">
        <v>11</v>
      </c>
      <c r="D1557" s="1" t="s">
        <v>12</v>
      </c>
      <c r="E1557" s="1" t="s">
        <v>25</v>
      </c>
      <c r="F1557" s="1">
        <v>213</v>
      </c>
      <c r="G1557" s="1">
        <v>219</v>
      </c>
      <c r="H1557" s="1">
        <v>216</v>
      </c>
      <c r="I1557" s="1">
        <v>215</v>
      </c>
    </row>
    <row r="1558" spans="1:9" x14ac:dyDescent="0.25">
      <c r="A1558" s="1" t="s">
        <v>9</v>
      </c>
      <c r="B1558" s="1" t="s">
        <v>57</v>
      </c>
      <c r="C1558" s="1" t="s">
        <v>11</v>
      </c>
      <c r="D1558" s="1" t="s">
        <v>12</v>
      </c>
      <c r="E1558" s="1" t="s">
        <v>25</v>
      </c>
      <c r="F1558" s="1">
        <v>1405</v>
      </c>
      <c r="G1558" s="1">
        <v>1447</v>
      </c>
      <c r="H1558" s="1">
        <v>1499</v>
      </c>
      <c r="I1558" s="1">
        <v>1566</v>
      </c>
    </row>
    <row r="1559" spans="1:9" x14ac:dyDescent="0.25">
      <c r="A1559" s="1" t="s">
        <v>15</v>
      </c>
      <c r="B1559" s="1" t="s">
        <v>57</v>
      </c>
      <c r="C1559" s="1" t="s">
        <v>11</v>
      </c>
      <c r="D1559" s="1" t="s">
        <v>14</v>
      </c>
      <c r="E1559" s="1" t="s">
        <v>25</v>
      </c>
      <c r="F1559" s="1">
        <v>169</v>
      </c>
      <c r="G1559" s="1">
        <v>181</v>
      </c>
      <c r="H1559" s="1">
        <v>187</v>
      </c>
      <c r="I1559" s="1">
        <v>191</v>
      </c>
    </row>
    <row r="1560" spans="1:9" x14ac:dyDescent="0.25">
      <c r="A1560" s="1" t="s">
        <v>9</v>
      </c>
      <c r="B1560" s="1" t="s">
        <v>57</v>
      </c>
      <c r="C1560" s="1" t="s">
        <v>11</v>
      </c>
      <c r="D1560" s="1" t="s">
        <v>14</v>
      </c>
      <c r="E1560" s="1" t="s">
        <v>25</v>
      </c>
      <c r="F1560" s="1">
        <v>1046</v>
      </c>
      <c r="G1560" s="1">
        <v>1056</v>
      </c>
      <c r="H1560" s="1">
        <v>1080</v>
      </c>
      <c r="I1560" s="1">
        <v>1072</v>
      </c>
    </row>
    <row r="1561" spans="1:9" x14ac:dyDescent="0.25">
      <c r="A1561" s="1" t="s">
        <v>9</v>
      </c>
      <c r="B1561" s="1" t="s">
        <v>57</v>
      </c>
      <c r="C1561" s="1" t="s">
        <v>11</v>
      </c>
      <c r="D1561" s="1" t="s">
        <v>12</v>
      </c>
      <c r="E1561" s="1" t="s">
        <v>45</v>
      </c>
      <c r="F1561" s="1">
        <v>1148</v>
      </c>
      <c r="G1561" s="1">
        <v>726</v>
      </c>
      <c r="H1561" s="1">
        <v>538</v>
      </c>
      <c r="I1561" s="1">
        <v>849</v>
      </c>
    </row>
    <row r="1562" spans="1:9" x14ac:dyDescent="0.25">
      <c r="A1562" s="1" t="s">
        <v>9</v>
      </c>
      <c r="B1562" s="1" t="s">
        <v>57</v>
      </c>
      <c r="C1562" s="1" t="s">
        <v>11</v>
      </c>
      <c r="D1562" s="1" t="s">
        <v>14</v>
      </c>
      <c r="E1562" s="1" t="s">
        <v>45</v>
      </c>
      <c r="F1562" s="1">
        <v>1381</v>
      </c>
      <c r="G1562" s="1">
        <v>875</v>
      </c>
      <c r="H1562" s="1">
        <v>737</v>
      </c>
      <c r="I1562" s="1">
        <v>1055</v>
      </c>
    </row>
    <row r="1563" spans="1:9" x14ac:dyDescent="0.25">
      <c r="A1563" s="1" t="s">
        <v>9</v>
      </c>
      <c r="B1563" s="1" t="s">
        <v>57</v>
      </c>
      <c r="C1563" s="1" t="s">
        <v>11</v>
      </c>
      <c r="D1563" s="1" t="s">
        <v>12</v>
      </c>
      <c r="E1563" s="1" t="s">
        <v>46</v>
      </c>
      <c r="F1563" s="1">
        <v>168</v>
      </c>
      <c r="G1563" s="1">
        <v>199</v>
      </c>
      <c r="H1563" s="1">
        <v>235</v>
      </c>
      <c r="I1563" s="1">
        <v>176</v>
      </c>
    </row>
    <row r="1564" spans="1:9" x14ac:dyDescent="0.25">
      <c r="A1564" s="1" t="s">
        <v>9</v>
      </c>
      <c r="B1564" s="1" t="s">
        <v>57</v>
      </c>
      <c r="C1564" s="1" t="s">
        <v>11</v>
      </c>
      <c r="D1564" s="1" t="s">
        <v>14</v>
      </c>
      <c r="E1564" s="1" t="s">
        <v>46</v>
      </c>
      <c r="F1564" s="1">
        <v>420</v>
      </c>
      <c r="G1564" s="1">
        <v>499</v>
      </c>
      <c r="H1564" s="1">
        <v>580</v>
      </c>
      <c r="I1564" s="1">
        <v>495</v>
      </c>
    </row>
    <row r="1565" spans="1:9" x14ac:dyDescent="0.25">
      <c r="A1565" s="1" t="s">
        <v>15</v>
      </c>
      <c r="B1565" s="1" t="s">
        <v>57</v>
      </c>
      <c r="C1565" s="1" t="s">
        <v>11</v>
      </c>
      <c r="D1565" s="1" t="s">
        <v>12</v>
      </c>
      <c r="E1565" s="1" t="s">
        <v>35</v>
      </c>
      <c r="F1565" s="1">
        <v>51</v>
      </c>
      <c r="G1565" s="1">
        <v>57</v>
      </c>
      <c r="H1565" s="1">
        <v>42</v>
      </c>
      <c r="I1565" s="1">
        <v>37</v>
      </c>
    </row>
    <row r="1566" spans="1:9" x14ac:dyDescent="0.25">
      <c r="A1566" s="1" t="s">
        <v>9</v>
      </c>
      <c r="B1566" s="1" t="s">
        <v>57</v>
      </c>
      <c r="C1566" s="1" t="s">
        <v>11</v>
      </c>
      <c r="D1566" s="1" t="s">
        <v>12</v>
      </c>
      <c r="E1566" s="1" t="s">
        <v>35</v>
      </c>
      <c r="F1566" s="1">
        <v>172</v>
      </c>
      <c r="G1566" s="1">
        <v>152</v>
      </c>
      <c r="H1566" s="1">
        <v>152</v>
      </c>
      <c r="I1566" s="1">
        <v>135</v>
      </c>
    </row>
    <row r="1567" spans="1:9" x14ac:dyDescent="0.25">
      <c r="A1567" s="1" t="s">
        <v>15</v>
      </c>
      <c r="B1567" s="1" t="s">
        <v>57</v>
      </c>
      <c r="C1567" s="1" t="s">
        <v>11</v>
      </c>
      <c r="D1567" s="1" t="s">
        <v>14</v>
      </c>
      <c r="E1567" s="1" t="s">
        <v>35</v>
      </c>
      <c r="F1567" s="1">
        <v>88</v>
      </c>
      <c r="G1567" s="1">
        <v>63</v>
      </c>
      <c r="H1567" s="1">
        <v>63</v>
      </c>
      <c r="I1567" s="1">
        <v>51</v>
      </c>
    </row>
    <row r="1568" spans="1:9" x14ac:dyDescent="0.25">
      <c r="A1568" s="1" t="s">
        <v>9</v>
      </c>
      <c r="B1568" s="1" t="s">
        <v>57</v>
      </c>
      <c r="C1568" s="1" t="s">
        <v>11</v>
      </c>
      <c r="D1568" s="1" t="s">
        <v>14</v>
      </c>
      <c r="E1568" s="1" t="s">
        <v>35</v>
      </c>
      <c r="F1568" s="1">
        <v>185</v>
      </c>
      <c r="G1568" s="1">
        <v>201</v>
      </c>
      <c r="H1568" s="1">
        <v>196</v>
      </c>
      <c r="I1568" s="1">
        <v>181</v>
      </c>
    </row>
    <row r="1569" spans="1:9" x14ac:dyDescent="0.25">
      <c r="A1569" s="1" t="s">
        <v>9</v>
      </c>
      <c r="B1569" s="1" t="s">
        <v>57</v>
      </c>
      <c r="C1569" s="1" t="s">
        <v>11</v>
      </c>
      <c r="D1569" s="1" t="s">
        <v>12</v>
      </c>
      <c r="E1569" s="1" t="s">
        <v>19</v>
      </c>
      <c r="F1569" s="1">
        <v>10</v>
      </c>
      <c r="G1569" s="1">
        <v>17</v>
      </c>
      <c r="H1569" s="1">
        <v>22</v>
      </c>
      <c r="I1569" s="1">
        <v>55</v>
      </c>
    </row>
    <row r="1570" spans="1:9" x14ac:dyDescent="0.25">
      <c r="A1570" s="1" t="s">
        <v>9</v>
      </c>
      <c r="B1570" s="1" t="s">
        <v>57</v>
      </c>
      <c r="C1570" s="1" t="s">
        <v>11</v>
      </c>
      <c r="D1570" s="1" t="s">
        <v>14</v>
      </c>
      <c r="E1570" s="1" t="s">
        <v>19</v>
      </c>
      <c r="F1570" s="1">
        <v>24</v>
      </c>
      <c r="G1570" s="1">
        <v>28</v>
      </c>
      <c r="H1570" s="1">
        <v>36</v>
      </c>
      <c r="I1570" s="1">
        <v>41</v>
      </c>
    </row>
    <row r="1571" spans="1:9" x14ac:dyDescent="0.25">
      <c r="A1571" s="1" t="s">
        <v>9</v>
      </c>
      <c r="B1571" s="1" t="s">
        <v>57</v>
      </c>
      <c r="C1571" s="1" t="s">
        <v>11</v>
      </c>
      <c r="D1571" s="1" t="s">
        <v>12</v>
      </c>
      <c r="E1571" s="1" t="s">
        <v>18</v>
      </c>
      <c r="F1571" s="1">
        <v>2</v>
      </c>
      <c r="G1571" s="1">
        <v>7</v>
      </c>
      <c r="H1571" s="1">
        <v>6</v>
      </c>
      <c r="I1571" s="1">
        <v>7</v>
      </c>
    </row>
    <row r="1572" spans="1:9" x14ac:dyDescent="0.25">
      <c r="A1572" s="1" t="s">
        <v>15</v>
      </c>
      <c r="B1572" s="1" t="s">
        <v>57</v>
      </c>
      <c r="C1572" s="1" t="s">
        <v>11</v>
      </c>
      <c r="D1572" s="1" t="s">
        <v>12</v>
      </c>
      <c r="E1572" s="1" t="s">
        <v>18</v>
      </c>
      <c r="F1572" s="1">
        <v>3</v>
      </c>
      <c r="G1572" s="1">
        <v>2</v>
      </c>
      <c r="H1572" s="1">
        <v>2</v>
      </c>
      <c r="I1572" s="1">
        <v>0</v>
      </c>
    </row>
    <row r="1573" spans="1:9" x14ac:dyDescent="0.25">
      <c r="A1573" s="1" t="s">
        <v>15</v>
      </c>
      <c r="B1573" s="1" t="s">
        <v>57</v>
      </c>
      <c r="C1573" s="1" t="s">
        <v>11</v>
      </c>
      <c r="D1573" s="1" t="s">
        <v>14</v>
      </c>
      <c r="E1573" s="1" t="s">
        <v>18</v>
      </c>
      <c r="F1573" s="1">
        <v>1</v>
      </c>
      <c r="G1573" s="1">
        <v>2</v>
      </c>
      <c r="H1573" s="1">
        <v>0</v>
      </c>
      <c r="I1573" s="1">
        <v>2</v>
      </c>
    </row>
    <row r="1574" spans="1:9" x14ac:dyDescent="0.25">
      <c r="A1574" s="1" t="s">
        <v>9</v>
      </c>
      <c r="B1574" s="1" t="s">
        <v>57</v>
      </c>
      <c r="C1574" s="1" t="s">
        <v>11</v>
      </c>
      <c r="D1574" s="1" t="s">
        <v>14</v>
      </c>
      <c r="E1574" s="1" t="s">
        <v>18</v>
      </c>
      <c r="F1574" s="1">
        <v>11</v>
      </c>
      <c r="G1574" s="1">
        <v>17</v>
      </c>
      <c r="H1574" s="1">
        <v>19</v>
      </c>
      <c r="I1574" s="1">
        <v>13</v>
      </c>
    </row>
    <row r="1575" spans="1:9" x14ac:dyDescent="0.25">
      <c r="A1575" s="1" t="s">
        <v>9</v>
      </c>
      <c r="B1575" s="1" t="s">
        <v>57</v>
      </c>
      <c r="C1575" s="1" t="s">
        <v>11</v>
      </c>
      <c r="D1575" s="1" t="s">
        <v>12</v>
      </c>
      <c r="E1575" s="1" t="s">
        <v>44</v>
      </c>
      <c r="F1575" s="1">
        <v>706</v>
      </c>
      <c r="G1575" s="1">
        <v>835</v>
      </c>
      <c r="H1575" s="1">
        <v>859</v>
      </c>
      <c r="I1575" s="1">
        <v>892</v>
      </c>
    </row>
    <row r="1576" spans="1:9" x14ac:dyDescent="0.25">
      <c r="A1576" s="1" t="s">
        <v>9</v>
      </c>
      <c r="B1576" s="1" t="s">
        <v>57</v>
      </c>
      <c r="C1576" s="1" t="s">
        <v>11</v>
      </c>
      <c r="D1576" s="1" t="s">
        <v>14</v>
      </c>
      <c r="E1576" s="1" t="s">
        <v>44</v>
      </c>
      <c r="F1576" s="1">
        <v>526</v>
      </c>
      <c r="G1576" s="1">
        <v>686</v>
      </c>
      <c r="H1576" s="1">
        <v>682</v>
      </c>
      <c r="I1576" s="1">
        <v>722</v>
      </c>
    </row>
    <row r="1577" spans="1:9" x14ac:dyDescent="0.25">
      <c r="A1577" s="1" t="s">
        <v>9</v>
      </c>
      <c r="B1577" s="1" t="s">
        <v>57</v>
      </c>
      <c r="C1577" s="1" t="s">
        <v>11</v>
      </c>
      <c r="D1577" s="1" t="s">
        <v>12</v>
      </c>
      <c r="E1577" s="1" t="s">
        <v>49</v>
      </c>
      <c r="F1577" s="1">
        <v>16</v>
      </c>
      <c r="G1577" s="1">
        <v>10</v>
      </c>
      <c r="H1577" s="1">
        <v>10</v>
      </c>
      <c r="I1577" s="1">
        <v>7</v>
      </c>
    </row>
    <row r="1578" spans="1:9" x14ac:dyDescent="0.25">
      <c r="A1578" s="1" t="s">
        <v>15</v>
      </c>
      <c r="B1578" s="1" t="s">
        <v>57</v>
      </c>
      <c r="C1578" s="1" t="s">
        <v>11</v>
      </c>
      <c r="D1578" s="1" t="s">
        <v>12</v>
      </c>
      <c r="E1578" s="1" t="s">
        <v>49</v>
      </c>
      <c r="F1578" s="1">
        <v>25</v>
      </c>
      <c r="G1578" s="1">
        <v>24</v>
      </c>
      <c r="H1578" s="1">
        <v>27</v>
      </c>
      <c r="I1578" s="1">
        <v>15</v>
      </c>
    </row>
    <row r="1579" spans="1:9" x14ac:dyDescent="0.25">
      <c r="A1579" s="1" t="s">
        <v>9</v>
      </c>
      <c r="B1579" s="1" t="s">
        <v>57</v>
      </c>
      <c r="C1579" s="1" t="s">
        <v>11</v>
      </c>
      <c r="D1579" s="1" t="s">
        <v>14</v>
      </c>
      <c r="E1579" s="1" t="s">
        <v>49</v>
      </c>
      <c r="F1579" s="1">
        <v>10</v>
      </c>
      <c r="G1579" s="1">
        <v>10</v>
      </c>
      <c r="H1579" s="1">
        <v>11</v>
      </c>
      <c r="I1579" s="1">
        <v>13</v>
      </c>
    </row>
    <row r="1580" spans="1:9" x14ac:dyDescent="0.25">
      <c r="A1580" s="1" t="s">
        <v>15</v>
      </c>
      <c r="B1580" s="1" t="s">
        <v>57</v>
      </c>
      <c r="C1580" s="1" t="s">
        <v>11</v>
      </c>
      <c r="D1580" s="1" t="s">
        <v>14</v>
      </c>
      <c r="E1580" s="1" t="s">
        <v>49</v>
      </c>
      <c r="F1580" s="1">
        <v>91</v>
      </c>
      <c r="G1580" s="1">
        <v>70</v>
      </c>
      <c r="H1580" s="1">
        <v>71</v>
      </c>
      <c r="I1580" s="1">
        <v>48</v>
      </c>
    </row>
    <row r="1581" spans="1:9" x14ac:dyDescent="0.25">
      <c r="A1581" s="1" t="s">
        <v>9</v>
      </c>
      <c r="B1581" s="1" t="s">
        <v>57</v>
      </c>
      <c r="C1581" s="1" t="s">
        <v>11</v>
      </c>
      <c r="D1581" s="1" t="s">
        <v>12</v>
      </c>
      <c r="E1581" s="1" t="s">
        <v>28</v>
      </c>
      <c r="F1581" s="1">
        <v>8</v>
      </c>
      <c r="G1581" s="1">
        <v>10</v>
      </c>
      <c r="H1581" s="1">
        <v>12</v>
      </c>
      <c r="I1581" s="1">
        <v>10</v>
      </c>
    </row>
    <row r="1582" spans="1:9" x14ac:dyDescent="0.25">
      <c r="A1582" s="1" t="s">
        <v>15</v>
      </c>
      <c r="B1582" s="1" t="s">
        <v>57</v>
      </c>
      <c r="C1582" s="1" t="s">
        <v>11</v>
      </c>
      <c r="D1582" s="1" t="s">
        <v>12</v>
      </c>
      <c r="E1582" s="1" t="s">
        <v>28</v>
      </c>
      <c r="F1582" s="1">
        <v>14</v>
      </c>
      <c r="G1582" s="1">
        <v>10</v>
      </c>
      <c r="H1582" s="1">
        <v>9</v>
      </c>
      <c r="I1582" s="1">
        <v>5</v>
      </c>
    </row>
    <row r="1583" spans="1:9" x14ac:dyDescent="0.25">
      <c r="A1583" s="1" t="s">
        <v>9</v>
      </c>
      <c r="B1583" s="1" t="s">
        <v>57</v>
      </c>
      <c r="C1583" s="1" t="s">
        <v>11</v>
      </c>
      <c r="D1583" s="1" t="s">
        <v>14</v>
      </c>
      <c r="E1583" s="1" t="s">
        <v>28</v>
      </c>
      <c r="F1583" s="1">
        <v>5</v>
      </c>
      <c r="G1583" s="1">
        <v>10</v>
      </c>
      <c r="H1583" s="1">
        <v>14</v>
      </c>
      <c r="I1583" s="1">
        <v>12</v>
      </c>
    </row>
    <row r="1584" spans="1:9" x14ac:dyDescent="0.25">
      <c r="A1584" s="1" t="s">
        <v>15</v>
      </c>
      <c r="B1584" s="1" t="s">
        <v>57</v>
      </c>
      <c r="C1584" s="1" t="s">
        <v>11</v>
      </c>
      <c r="D1584" s="1" t="s">
        <v>14</v>
      </c>
      <c r="E1584" s="1" t="s">
        <v>28</v>
      </c>
      <c r="F1584" s="1">
        <v>8</v>
      </c>
      <c r="G1584" s="1">
        <v>5</v>
      </c>
      <c r="H1584" s="1">
        <v>2</v>
      </c>
      <c r="I1584" s="1">
        <v>1</v>
      </c>
    </row>
    <row r="1585" spans="1:9" x14ac:dyDescent="0.25">
      <c r="A1585" s="1" t="s">
        <v>15</v>
      </c>
      <c r="B1585" s="1" t="s">
        <v>57</v>
      </c>
      <c r="C1585" s="1" t="s">
        <v>11</v>
      </c>
      <c r="D1585" s="1" t="s">
        <v>12</v>
      </c>
      <c r="E1585" s="1" t="s">
        <v>26</v>
      </c>
      <c r="F1585" s="1">
        <v>22</v>
      </c>
      <c r="G1585" s="1">
        <v>27</v>
      </c>
      <c r="H1585" s="1">
        <v>38</v>
      </c>
      <c r="I1585" s="1">
        <v>62</v>
      </c>
    </row>
    <row r="1586" spans="1:9" x14ac:dyDescent="0.25">
      <c r="A1586" s="1" t="s">
        <v>9</v>
      </c>
      <c r="B1586" s="1" t="s">
        <v>57</v>
      </c>
      <c r="C1586" s="1" t="s">
        <v>11</v>
      </c>
      <c r="D1586" s="1" t="s">
        <v>12</v>
      </c>
      <c r="E1586" s="1" t="s">
        <v>26</v>
      </c>
      <c r="F1586" s="1">
        <v>1358</v>
      </c>
      <c r="G1586" s="1">
        <v>1311</v>
      </c>
      <c r="H1586" s="1">
        <v>1337</v>
      </c>
      <c r="I1586" s="1">
        <v>1363</v>
      </c>
    </row>
    <row r="1587" spans="1:9" x14ac:dyDescent="0.25">
      <c r="A1587" s="1" t="s">
        <v>15</v>
      </c>
      <c r="B1587" s="1" t="s">
        <v>57</v>
      </c>
      <c r="C1587" s="1" t="s">
        <v>11</v>
      </c>
      <c r="D1587" s="1" t="s">
        <v>14</v>
      </c>
      <c r="E1587" s="1" t="s">
        <v>26</v>
      </c>
      <c r="F1587" s="1">
        <v>18</v>
      </c>
      <c r="G1587" s="1">
        <v>19</v>
      </c>
      <c r="H1587" s="1">
        <v>34</v>
      </c>
      <c r="I1587" s="1">
        <v>39</v>
      </c>
    </row>
    <row r="1588" spans="1:9" x14ac:dyDescent="0.25">
      <c r="A1588" s="1" t="s">
        <v>9</v>
      </c>
      <c r="B1588" s="1" t="s">
        <v>57</v>
      </c>
      <c r="C1588" s="1" t="s">
        <v>11</v>
      </c>
      <c r="D1588" s="1" t="s">
        <v>14</v>
      </c>
      <c r="E1588" s="1" t="s">
        <v>26</v>
      </c>
      <c r="F1588" s="1">
        <v>912</v>
      </c>
      <c r="G1588" s="1">
        <v>843</v>
      </c>
      <c r="H1588" s="1">
        <v>997</v>
      </c>
      <c r="I1588" s="1">
        <v>1055</v>
      </c>
    </row>
    <row r="1589" spans="1:9" x14ac:dyDescent="0.25">
      <c r="A1589" s="1" t="s">
        <v>9</v>
      </c>
      <c r="B1589" s="1" t="s">
        <v>57</v>
      </c>
      <c r="C1589" s="1" t="s">
        <v>11</v>
      </c>
      <c r="D1589" s="1" t="s">
        <v>12</v>
      </c>
      <c r="E1589" s="1" t="s">
        <v>24</v>
      </c>
      <c r="F1589" s="1">
        <v>75</v>
      </c>
      <c r="G1589" s="1">
        <v>53</v>
      </c>
      <c r="H1589" s="1">
        <v>0</v>
      </c>
      <c r="I1589" s="1">
        <v>0</v>
      </c>
    </row>
    <row r="1590" spans="1:9" x14ac:dyDescent="0.25">
      <c r="A1590" s="1" t="s">
        <v>9</v>
      </c>
      <c r="B1590" s="1" t="s">
        <v>57</v>
      </c>
      <c r="C1590" s="1" t="s">
        <v>11</v>
      </c>
      <c r="D1590" s="1" t="s">
        <v>14</v>
      </c>
      <c r="E1590" s="1" t="s">
        <v>24</v>
      </c>
      <c r="F1590" s="1">
        <v>74</v>
      </c>
      <c r="G1590" s="1">
        <v>60</v>
      </c>
      <c r="H1590" s="1">
        <v>0</v>
      </c>
      <c r="I1590" s="1">
        <v>0</v>
      </c>
    </row>
    <row r="1591" spans="1:9" x14ac:dyDescent="0.25">
      <c r="A1591" s="1" t="s">
        <v>15</v>
      </c>
      <c r="B1591" s="1" t="s">
        <v>57</v>
      </c>
      <c r="C1591" s="1" t="s">
        <v>11</v>
      </c>
      <c r="D1591" s="1" t="s">
        <v>12</v>
      </c>
      <c r="E1591" s="1" t="s">
        <v>29</v>
      </c>
      <c r="F1591" s="1">
        <v>78</v>
      </c>
      <c r="G1591" s="1">
        <v>55</v>
      </c>
      <c r="H1591" s="1">
        <v>64</v>
      </c>
      <c r="I1591" s="1">
        <v>32</v>
      </c>
    </row>
    <row r="1592" spans="1:9" x14ac:dyDescent="0.25">
      <c r="A1592" s="1" t="s">
        <v>15</v>
      </c>
      <c r="B1592" s="1" t="s">
        <v>57</v>
      </c>
      <c r="C1592" s="1" t="s">
        <v>11</v>
      </c>
      <c r="D1592" s="1" t="s">
        <v>14</v>
      </c>
      <c r="E1592" s="1" t="s">
        <v>29</v>
      </c>
      <c r="F1592" s="1">
        <v>77</v>
      </c>
      <c r="G1592" s="1">
        <v>77</v>
      </c>
      <c r="H1592" s="1">
        <v>83</v>
      </c>
      <c r="I1592" s="1">
        <v>45</v>
      </c>
    </row>
    <row r="1593" spans="1:9" x14ac:dyDescent="0.25">
      <c r="A1593" s="1" t="s">
        <v>15</v>
      </c>
      <c r="B1593" s="1" t="s">
        <v>57</v>
      </c>
      <c r="C1593" s="1" t="s">
        <v>11</v>
      </c>
      <c r="D1593" s="1" t="s">
        <v>12</v>
      </c>
      <c r="E1593" s="1" t="s">
        <v>41</v>
      </c>
      <c r="F1593" s="1">
        <v>264</v>
      </c>
      <c r="G1593" s="1">
        <v>356</v>
      </c>
      <c r="H1593" s="1">
        <v>416</v>
      </c>
      <c r="I1593" s="1">
        <v>499</v>
      </c>
    </row>
    <row r="1594" spans="1:9" x14ac:dyDescent="0.25">
      <c r="A1594" s="1" t="s">
        <v>9</v>
      </c>
      <c r="B1594" s="1" t="s">
        <v>57</v>
      </c>
      <c r="C1594" s="1" t="s">
        <v>11</v>
      </c>
      <c r="D1594" s="1" t="s">
        <v>12</v>
      </c>
      <c r="E1594" s="1" t="s">
        <v>41</v>
      </c>
      <c r="F1594" s="1">
        <v>1363</v>
      </c>
      <c r="G1594" s="1">
        <v>1275</v>
      </c>
      <c r="H1594" s="1">
        <v>1263</v>
      </c>
      <c r="I1594" s="1">
        <v>1012</v>
      </c>
    </row>
    <row r="1595" spans="1:9" x14ac:dyDescent="0.25">
      <c r="A1595" s="1" t="s">
        <v>15</v>
      </c>
      <c r="B1595" s="1" t="s">
        <v>57</v>
      </c>
      <c r="C1595" s="1" t="s">
        <v>11</v>
      </c>
      <c r="D1595" s="1" t="s">
        <v>14</v>
      </c>
      <c r="E1595" s="1" t="s">
        <v>41</v>
      </c>
      <c r="F1595" s="1">
        <v>234</v>
      </c>
      <c r="G1595" s="1">
        <v>236</v>
      </c>
      <c r="H1595" s="1">
        <v>229</v>
      </c>
      <c r="I1595" s="1">
        <v>295</v>
      </c>
    </row>
    <row r="1596" spans="1:9" x14ac:dyDescent="0.25">
      <c r="A1596" s="1" t="s">
        <v>9</v>
      </c>
      <c r="B1596" s="1" t="s">
        <v>57</v>
      </c>
      <c r="C1596" s="1" t="s">
        <v>11</v>
      </c>
      <c r="D1596" s="1" t="s">
        <v>14</v>
      </c>
      <c r="E1596" s="1" t="s">
        <v>41</v>
      </c>
      <c r="F1596" s="1">
        <v>1458</v>
      </c>
      <c r="G1596" s="1">
        <v>1319</v>
      </c>
      <c r="H1596" s="1">
        <v>1390</v>
      </c>
      <c r="I1596" s="1">
        <v>1230</v>
      </c>
    </row>
    <row r="1597" spans="1:9" x14ac:dyDescent="0.25">
      <c r="A1597" s="1" t="s">
        <v>15</v>
      </c>
      <c r="B1597" s="1" t="s">
        <v>57</v>
      </c>
      <c r="C1597" s="1" t="s">
        <v>11</v>
      </c>
      <c r="D1597" s="1" t="s">
        <v>12</v>
      </c>
      <c r="E1597" s="1" t="s">
        <v>15</v>
      </c>
      <c r="F1597" s="1">
        <v>15</v>
      </c>
      <c r="G1597" s="1">
        <v>5</v>
      </c>
      <c r="H1597" s="1">
        <v>7</v>
      </c>
      <c r="I1597" s="1">
        <v>8</v>
      </c>
    </row>
    <row r="1598" spans="1:9" x14ac:dyDescent="0.25">
      <c r="A1598" s="1" t="s">
        <v>9</v>
      </c>
      <c r="B1598" s="1" t="s">
        <v>57</v>
      </c>
      <c r="C1598" s="1" t="s">
        <v>11</v>
      </c>
      <c r="D1598" s="1" t="s">
        <v>12</v>
      </c>
      <c r="E1598" s="1" t="s">
        <v>15</v>
      </c>
      <c r="F1598" s="1">
        <v>608</v>
      </c>
      <c r="G1598" s="1">
        <v>647</v>
      </c>
      <c r="H1598" s="1">
        <v>720</v>
      </c>
      <c r="I1598" s="1">
        <v>746</v>
      </c>
    </row>
    <row r="1599" spans="1:9" x14ac:dyDescent="0.25">
      <c r="A1599" s="1" t="s">
        <v>15</v>
      </c>
      <c r="B1599" s="1" t="s">
        <v>57</v>
      </c>
      <c r="C1599" s="1" t="s">
        <v>11</v>
      </c>
      <c r="D1599" s="1" t="s">
        <v>14</v>
      </c>
      <c r="E1599" s="1" t="s">
        <v>15</v>
      </c>
      <c r="F1599" s="1">
        <v>2</v>
      </c>
      <c r="G1599" s="1">
        <v>5</v>
      </c>
      <c r="H1599" s="1">
        <v>3</v>
      </c>
      <c r="I1599" s="1">
        <v>2</v>
      </c>
    </row>
    <row r="1600" spans="1:9" x14ac:dyDescent="0.25">
      <c r="A1600" s="1" t="s">
        <v>9</v>
      </c>
      <c r="B1600" s="1" t="s">
        <v>57</v>
      </c>
      <c r="C1600" s="1" t="s">
        <v>11</v>
      </c>
      <c r="D1600" s="1" t="s">
        <v>14</v>
      </c>
      <c r="E1600" s="1" t="s">
        <v>15</v>
      </c>
      <c r="F1600" s="1">
        <v>519</v>
      </c>
      <c r="G1600" s="1">
        <v>492</v>
      </c>
      <c r="H1600" s="1">
        <v>536</v>
      </c>
      <c r="I1600" s="1">
        <v>526</v>
      </c>
    </row>
    <row r="1601" spans="1:9" x14ac:dyDescent="0.25">
      <c r="A1601" s="1" t="s">
        <v>9</v>
      </c>
      <c r="B1601" s="1" t="s">
        <v>57</v>
      </c>
      <c r="C1601" s="1" t="s">
        <v>11</v>
      </c>
      <c r="D1601" s="1" t="s">
        <v>12</v>
      </c>
      <c r="E1601" s="1" t="s">
        <v>40</v>
      </c>
      <c r="F1601" s="1">
        <v>104</v>
      </c>
      <c r="G1601" s="1">
        <v>147</v>
      </c>
      <c r="H1601" s="1">
        <v>109</v>
      </c>
      <c r="I1601" s="1">
        <v>118</v>
      </c>
    </row>
    <row r="1602" spans="1:9" x14ac:dyDescent="0.25">
      <c r="A1602" s="1" t="s">
        <v>9</v>
      </c>
      <c r="B1602" s="1" t="s">
        <v>57</v>
      </c>
      <c r="C1602" s="1" t="s">
        <v>11</v>
      </c>
      <c r="D1602" s="1" t="s">
        <v>14</v>
      </c>
      <c r="E1602" s="1" t="s">
        <v>40</v>
      </c>
      <c r="F1602" s="1">
        <v>81</v>
      </c>
      <c r="G1602" s="1">
        <v>117</v>
      </c>
      <c r="H1602" s="1">
        <v>110</v>
      </c>
      <c r="I1602" s="1">
        <v>87</v>
      </c>
    </row>
    <row r="1603" spans="1:9" x14ac:dyDescent="0.25">
      <c r="A1603" s="1" t="s">
        <v>9</v>
      </c>
      <c r="B1603" s="1" t="s">
        <v>57</v>
      </c>
      <c r="C1603" s="1" t="s">
        <v>11</v>
      </c>
      <c r="D1603" s="1" t="s">
        <v>12</v>
      </c>
      <c r="E1603" s="1" t="s">
        <v>32</v>
      </c>
      <c r="F1603" s="1">
        <v>150</v>
      </c>
      <c r="G1603" s="1">
        <v>154</v>
      </c>
      <c r="H1603" s="1">
        <v>203</v>
      </c>
      <c r="I1603" s="1">
        <v>137</v>
      </c>
    </row>
    <row r="1604" spans="1:9" x14ac:dyDescent="0.25">
      <c r="A1604" s="1" t="s">
        <v>9</v>
      </c>
      <c r="B1604" s="1" t="s">
        <v>57</v>
      </c>
      <c r="C1604" s="1" t="s">
        <v>11</v>
      </c>
      <c r="D1604" s="1" t="s">
        <v>14</v>
      </c>
      <c r="E1604" s="1" t="s">
        <v>32</v>
      </c>
      <c r="F1604" s="1">
        <v>228</v>
      </c>
      <c r="G1604" s="1">
        <v>192</v>
      </c>
      <c r="H1604" s="1">
        <v>201</v>
      </c>
      <c r="I1604" s="1">
        <v>147</v>
      </c>
    </row>
    <row r="1605" spans="1:9" x14ac:dyDescent="0.25">
      <c r="A1605" s="1" t="s">
        <v>9</v>
      </c>
      <c r="B1605" s="1" t="s">
        <v>57</v>
      </c>
      <c r="C1605" s="1" t="s">
        <v>11</v>
      </c>
      <c r="D1605" s="1" t="s">
        <v>12</v>
      </c>
      <c r="E1605" s="1" t="s">
        <v>39</v>
      </c>
      <c r="F1605" s="1">
        <v>276</v>
      </c>
      <c r="G1605" s="1">
        <v>274</v>
      </c>
      <c r="H1605" s="1">
        <v>288</v>
      </c>
      <c r="I1605" s="1">
        <v>270</v>
      </c>
    </row>
    <row r="1606" spans="1:9" x14ac:dyDescent="0.25">
      <c r="A1606" s="1" t="s">
        <v>15</v>
      </c>
      <c r="B1606" s="1" t="s">
        <v>57</v>
      </c>
      <c r="C1606" s="1" t="s">
        <v>11</v>
      </c>
      <c r="D1606" s="1" t="s">
        <v>12</v>
      </c>
      <c r="E1606" s="1" t="s">
        <v>39</v>
      </c>
      <c r="F1606" s="1">
        <v>300</v>
      </c>
      <c r="G1606" s="1">
        <v>296</v>
      </c>
      <c r="H1606" s="1">
        <v>284</v>
      </c>
      <c r="I1606" s="1">
        <v>301</v>
      </c>
    </row>
    <row r="1607" spans="1:9" x14ac:dyDescent="0.25">
      <c r="A1607" s="1" t="s">
        <v>15</v>
      </c>
      <c r="B1607" s="1" t="s">
        <v>57</v>
      </c>
      <c r="C1607" s="1" t="s">
        <v>11</v>
      </c>
      <c r="D1607" s="1" t="s">
        <v>14</v>
      </c>
      <c r="E1607" s="1" t="s">
        <v>39</v>
      </c>
      <c r="F1607" s="1">
        <v>471</v>
      </c>
      <c r="G1607" s="1">
        <v>445</v>
      </c>
      <c r="H1607" s="1">
        <v>422</v>
      </c>
      <c r="I1607" s="1">
        <v>439</v>
      </c>
    </row>
    <row r="1608" spans="1:9" x14ac:dyDescent="0.25">
      <c r="A1608" s="1" t="s">
        <v>9</v>
      </c>
      <c r="B1608" s="1" t="s">
        <v>57</v>
      </c>
      <c r="C1608" s="1" t="s">
        <v>11</v>
      </c>
      <c r="D1608" s="1" t="s">
        <v>14</v>
      </c>
      <c r="E1608" s="1" t="s">
        <v>39</v>
      </c>
      <c r="F1608" s="1">
        <v>571</v>
      </c>
      <c r="G1608" s="1">
        <v>581</v>
      </c>
      <c r="H1608" s="1">
        <v>597</v>
      </c>
      <c r="I1608" s="1">
        <v>582</v>
      </c>
    </row>
    <row r="1609" spans="1:9" x14ac:dyDescent="0.25">
      <c r="A1609" s="1" t="s">
        <v>15</v>
      </c>
      <c r="B1609" s="1" t="s">
        <v>57</v>
      </c>
      <c r="C1609" s="1" t="s">
        <v>11</v>
      </c>
      <c r="D1609" s="1" t="s">
        <v>12</v>
      </c>
      <c r="E1609" s="1" t="s">
        <v>27</v>
      </c>
      <c r="F1609" s="1">
        <v>94</v>
      </c>
      <c r="G1609" s="1">
        <v>93</v>
      </c>
      <c r="H1609" s="1">
        <v>88</v>
      </c>
      <c r="I1609" s="1">
        <v>96</v>
      </c>
    </row>
    <row r="1610" spans="1:9" x14ac:dyDescent="0.25">
      <c r="A1610" s="1" t="s">
        <v>9</v>
      </c>
      <c r="B1610" s="1" t="s">
        <v>57</v>
      </c>
      <c r="C1610" s="1" t="s">
        <v>11</v>
      </c>
      <c r="D1610" s="1" t="s">
        <v>12</v>
      </c>
      <c r="E1610" s="1" t="s">
        <v>27</v>
      </c>
      <c r="F1610" s="1">
        <v>148</v>
      </c>
      <c r="G1610" s="1">
        <v>165</v>
      </c>
      <c r="H1610" s="1">
        <v>131</v>
      </c>
      <c r="I1610" s="1">
        <v>160</v>
      </c>
    </row>
    <row r="1611" spans="1:9" x14ac:dyDescent="0.25">
      <c r="A1611" s="1" t="s">
        <v>15</v>
      </c>
      <c r="B1611" s="1" t="s">
        <v>57</v>
      </c>
      <c r="C1611" s="1" t="s">
        <v>11</v>
      </c>
      <c r="D1611" s="1" t="s">
        <v>14</v>
      </c>
      <c r="E1611" s="1" t="s">
        <v>27</v>
      </c>
      <c r="F1611" s="1">
        <v>73</v>
      </c>
      <c r="G1611" s="1">
        <v>84</v>
      </c>
      <c r="H1611" s="1">
        <v>87</v>
      </c>
      <c r="I1611" s="1">
        <v>91</v>
      </c>
    </row>
    <row r="1612" spans="1:9" x14ac:dyDescent="0.25">
      <c r="A1612" s="1" t="s">
        <v>9</v>
      </c>
      <c r="B1612" s="1" t="s">
        <v>57</v>
      </c>
      <c r="C1612" s="1" t="s">
        <v>11</v>
      </c>
      <c r="D1612" s="1" t="s">
        <v>14</v>
      </c>
      <c r="E1612" s="1" t="s">
        <v>27</v>
      </c>
      <c r="F1612" s="1">
        <v>154</v>
      </c>
      <c r="G1612" s="1">
        <v>144</v>
      </c>
      <c r="H1612" s="1">
        <v>111</v>
      </c>
      <c r="I1612" s="1">
        <v>132</v>
      </c>
    </row>
    <row r="1613" spans="1:9" x14ac:dyDescent="0.25">
      <c r="A1613" s="1" t="s">
        <v>9</v>
      </c>
      <c r="B1613" s="1" t="s">
        <v>57</v>
      </c>
      <c r="C1613" s="1" t="s">
        <v>16</v>
      </c>
      <c r="D1613" s="1" t="s">
        <v>12</v>
      </c>
      <c r="E1613" s="1" t="s">
        <v>29</v>
      </c>
      <c r="F1613" s="1">
        <v>4</v>
      </c>
      <c r="G1613" s="1">
        <v>12</v>
      </c>
      <c r="H1613" s="1">
        <v>4</v>
      </c>
      <c r="I1613" s="1">
        <v>25</v>
      </c>
    </row>
    <row r="1614" spans="1:9" x14ac:dyDescent="0.25">
      <c r="A1614" s="1" t="s">
        <v>9</v>
      </c>
      <c r="B1614" s="1" t="s">
        <v>57</v>
      </c>
      <c r="C1614" s="1" t="s">
        <v>16</v>
      </c>
      <c r="D1614" s="1" t="s">
        <v>14</v>
      </c>
      <c r="E1614" s="1" t="s">
        <v>29</v>
      </c>
      <c r="F1614" s="1">
        <v>5</v>
      </c>
      <c r="G1614" s="1">
        <v>4</v>
      </c>
      <c r="H1614" s="1">
        <v>3</v>
      </c>
      <c r="I1614" s="1">
        <v>22</v>
      </c>
    </row>
    <row r="1615" spans="1:9" x14ac:dyDescent="0.25">
      <c r="A1615" s="1" t="s">
        <v>15</v>
      </c>
      <c r="B1615" s="1" t="s">
        <v>57</v>
      </c>
      <c r="C1615" s="1" t="s">
        <v>16</v>
      </c>
      <c r="D1615" s="1" t="s">
        <v>14</v>
      </c>
      <c r="E1615" s="1" t="s">
        <v>23</v>
      </c>
      <c r="F1615" s="1">
        <v>18</v>
      </c>
      <c r="G1615" s="1">
        <v>30</v>
      </c>
      <c r="H1615" s="1">
        <v>19</v>
      </c>
      <c r="I1615" s="1">
        <v>15</v>
      </c>
    </row>
    <row r="1616" spans="1:9" x14ac:dyDescent="0.25">
      <c r="A1616" s="1" t="s">
        <v>15</v>
      </c>
      <c r="B1616" s="1" t="s">
        <v>57</v>
      </c>
      <c r="C1616" s="1" t="s">
        <v>16</v>
      </c>
      <c r="D1616" s="1" t="s">
        <v>12</v>
      </c>
      <c r="E1616" s="1" t="s">
        <v>23</v>
      </c>
      <c r="F1616" s="1">
        <v>20</v>
      </c>
      <c r="G1616" s="1">
        <v>26</v>
      </c>
      <c r="H1616" s="1">
        <v>23</v>
      </c>
      <c r="I1616" s="1">
        <v>17</v>
      </c>
    </row>
    <row r="1617" spans="1:9" x14ac:dyDescent="0.25">
      <c r="A1617" s="1" t="s">
        <v>9</v>
      </c>
      <c r="B1617" s="1" t="s">
        <v>57</v>
      </c>
      <c r="C1617" s="1" t="s">
        <v>16</v>
      </c>
      <c r="D1617" s="1" t="s">
        <v>12</v>
      </c>
      <c r="E1617" s="1" t="s">
        <v>20</v>
      </c>
      <c r="F1617" s="1">
        <v>27</v>
      </c>
      <c r="G1617" s="1">
        <v>18</v>
      </c>
      <c r="H1617" s="1">
        <v>16</v>
      </c>
      <c r="I1617" s="1">
        <v>14</v>
      </c>
    </row>
    <row r="1618" spans="1:9" x14ac:dyDescent="0.25">
      <c r="A1618" s="1" t="s">
        <v>15</v>
      </c>
      <c r="B1618" s="1" t="s">
        <v>57</v>
      </c>
      <c r="C1618" s="1" t="s">
        <v>16</v>
      </c>
      <c r="D1618" s="1" t="s">
        <v>12</v>
      </c>
      <c r="E1618" s="1" t="s">
        <v>20</v>
      </c>
      <c r="F1618" s="1">
        <v>27</v>
      </c>
      <c r="G1618" s="1">
        <v>26</v>
      </c>
      <c r="H1618" s="1">
        <v>20</v>
      </c>
      <c r="I1618" s="1">
        <v>16</v>
      </c>
    </row>
    <row r="1619" spans="1:9" x14ac:dyDescent="0.25">
      <c r="A1619" s="1" t="s">
        <v>9</v>
      </c>
      <c r="B1619" s="1" t="s">
        <v>57</v>
      </c>
      <c r="C1619" s="1" t="s">
        <v>16</v>
      </c>
      <c r="D1619" s="1" t="s">
        <v>14</v>
      </c>
      <c r="E1619" s="1" t="s">
        <v>20</v>
      </c>
      <c r="F1619" s="1">
        <v>29</v>
      </c>
      <c r="G1619" s="1">
        <v>19</v>
      </c>
      <c r="H1619" s="1">
        <v>15</v>
      </c>
      <c r="I1619" s="1">
        <v>12</v>
      </c>
    </row>
    <row r="1620" spans="1:9" x14ac:dyDescent="0.25">
      <c r="A1620" s="1" t="s">
        <v>9</v>
      </c>
      <c r="B1620" s="1" t="s">
        <v>57</v>
      </c>
      <c r="C1620" s="1" t="s">
        <v>11</v>
      </c>
      <c r="D1620" s="1" t="s">
        <v>12</v>
      </c>
      <c r="E1620" s="1" t="s">
        <v>30</v>
      </c>
      <c r="F1620" s="1">
        <v>38</v>
      </c>
      <c r="G1620" s="1">
        <v>54</v>
      </c>
      <c r="H1620" s="1">
        <v>58</v>
      </c>
      <c r="I1620" s="1">
        <v>59</v>
      </c>
    </row>
    <row r="1621" spans="1:9" x14ac:dyDescent="0.25">
      <c r="A1621" s="1" t="s">
        <v>15</v>
      </c>
      <c r="B1621" s="1" t="s">
        <v>57</v>
      </c>
      <c r="C1621" s="1" t="s">
        <v>11</v>
      </c>
      <c r="D1621" s="1" t="s">
        <v>12</v>
      </c>
      <c r="E1621" s="1" t="s">
        <v>30</v>
      </c>
      <c r="F1621" s="1">
        <v>231</v>
      </c>
      <c r="G1621" s="1">
        <v>215</v>
      </c>
      <c r="H1621" s="1">
        <v>249</v>
      </c>
      <c r="I1621" s="1">
        <v>271</v>
      </c>
    </row>
    <row r="1622" spans="1:9" x14ac:dyDescent="0.25">
      <c r="A1622" s="1" t="s">
        <v>9</v>
      </c>
      <c r="B1622" s="1" t="s">
        <v>57</v>
      </c>
      <c r="C1622" s="1" t="s">
        <v>11</v>
      </c>
      <c r="D1622" s="1" t="s">
        <v>14</v>
      </c>
      <c r="E1622" s="1" t="s">
        <v>30</v>
      </c>
      <c r="F1622" s="1">
        <v>42</v>
      </c>
      <c r="G1622" s="1">
        <v>54</v>
      </c>
      <c r="H1622" s="1">
        <v>64</v>
      </c>
      <c r="I1622" s="1">
        <v>70</v>
      </c>
    </row>
    <row r="1623" spans="1:9" x14ac:dyDescent="0.25">
      <c r="A1623" s="1" t="s">
        <v>15</v>
      </c>
      <c r="B1623" s="1" t="s">
        <v>57</v>
      </c>
      <c r="C1623" s="1" t="s">
        <v>16</v>
      </c>
      <c r="D1623" s="1" t="s">
        <v>14</v>
      </c>
      <c r="E1623" s="1" t="s">
        <v>21</v>
      </c>
      <c r="F1623" s="1">
        <v>44</v>
      </c>
      <c r="G1623" s="1">
        <v>20</v>
      </c>
      <c r="H1623" s="1">
        <v>16</v>
      </c>
      <c r="I1623" s="1">
        <v>55</v>
      </c>
    </row>
    <row r="1624" spans="1:9" x14ac:dyDescent="0.25">
      <c r="A1624" s="1" t="s">
        <v>15</v>
      </c>
      <c r="B1624" s="1" t="s">
        <v>57</v>
      </c>
      <c r="C1624" s="1" t="s">
        <v>11</v>
      </c>
      <c r="D1624" s="1" t="s">
        <v>14</v>
      </c>
      <c r="E1624" s="1" t="s">
        <v>30</v>
      </c>
      <c r="F1624" s="1">
        <v>204</v>
      </c>
      <c r="G1624" s="1">
        <v>227</v>
      </c>
      <c r="H1624" s="1">
        <v>258</v>
      </c>
      <c r="I1624" s="1">
        <v>258</v>
      </c>
    </row>
    <row r="1625" spans="1:9" x14ac:dyDescent="0.25">
      <c r="A1625" s="1" t="s">
        <v>15</v>
      </c>
      <c r="B1625" s="1" t="s">
        <v>57</v>
      </c>
      <c r="C1625" s="1" t="s">
        <v>16</v>
      </c>
      <c r="D1625" s="1" t="s">
        <v>14</v>
      </c>
      <c r="E1625" s="1" t="s">
        <v>20</v>
      </c>
      <c r="F1625" s="1">
        <v>46</v>
      </c>
      <c r="G1625" s="1">
        <v>50</v>
      </c>
      <c r="H1625" s="1">
        <v>44</v>
      </c>
      <c r="I1625" s="1">
        <v>36</v>
      </c>
    </row>
    <row r="1626" spans="1:9" x14ac:dyDescent="0.25">
      <c r="A1626" s="1" t="s">
        <v>15</v>
      </c>
      <c r="B1626" s="1" t="s">
        <v>57</v>
      </c>
      <c r="C1626" s="1" t="s">
        <v>16</v>
      </c>
      <c r="D1626" s="1" t="s">
        <v>12</v>
      </c>
      <c r="E1626" s="1" t="s">
        <v>21</v>
      </c>
      <c r="F1626" s="1">
        <v>58</v>
      </c>
      <c r="G1626" s="1">
        <v>31</v>
      </c>
      <c r="H1626" s="1">
        <v>35</v>
      </c>
      <c r="I1626" s="1">
        <v>72</v>
      </c>
    </row>
    <row r="1627" spans="1:9" x14ac:dyDescent="0.25">
      <c r="A1627" s="1" t="s">
        <v>15</v>
      </c>
      <c r="B1627" s="1" t="s">
        <v>57</v>
      </c>
      <c r="C1627" s="1" t="s">
        <v>16</v>
      </c>
      <c r="D1627" s="1" t="s">
        <v>14</v>
      </c>
      <c r="E1627" s="1" t="s">
        <v>18</v>
      </c>
      <c r="F1627" s="1">
        <v>64</v>
      </c>
      <c r="G1627" s="1">
        <v>47</v>
      </c>
      <c r="H1627" s="1">
        <v>59</v>
      </c>
      <c r="I1627" s="1">
        <v>46</v>
      </c>
    </row>
    <row r="1628" spans="1:9" x14ac:dyDescent="0.25">
      <c r="A1628" s="1" t="s">
        <v>9</v>
      </c>
      <c r="B1628" s="1" t="s">
        <v>57</v>
      </c>
      <c r="C1628" s="1" t="s">
        <v>11</v>
      </c>
      <c r="D1628" s="1" t="s">
        <v>12</v>
      </c>
      <c r="E1628" s="1" t="s">
        <v>42</v>
      </c>
      <c r="F1628" s="1">
        <v>3278</v>
      </c>
      <c r="G1628" s="1">
        <v>2768</v>
      </c>
      <c r="H1628" s="1">
        <v>2249</v>
      </c>
      <c r="I1628" s="1">
        <v>2186</v>
      </c>
    </row>
    <row r="1629" spans="1:9" x14ac:dyDescent="0.25">
      <c r="A1629" s="1" t="s">
        <v>9</v>
      </c>
      <c r="B1629" s="1" t="s">
        <v>57</v>
      </c>
      <c r="C1629" s="1" t="s">
        <v>16</v>
      </c>
      <c r="D1629" s="1" t="s">
        <v>14</v>
      </c>
      <c r="E1629" s="1" t="s">
        <v>18</v>
      </c>
      <c r="F1629" s="1">
        <v>106</v>
      </c>
      <c r="G1629" s="1">
        <v>132</v>
      </c>
      <c r="H1629" s="1">
        <v>108</v>
      </c>
      <c r="I1629" s="1">
        <v>123</v>
      </c>
    </row>
    <row r="1630" spans="1:9" x14ac:dyDescent="0.25">
      <c r="A1630" s="1" t="s">
        <v>15</v>
      </c>
      <c r="B1630" s="1" t="s">
        <v>57</v>
      </c>
      <c r="C1630" s="1" t="s">
        <v>16</v>
      </c>
      <c r="D1630" s="1" t="s">
        <v>12</v>
      </c>
      <c r="E1630" s="1" t="s">
        <v>18</v>
      </c>
      <c r="F1630" s="1">
        <v>108</v>
      </c>
      <c r="G1630" s="1">
        <v>113</v>
      </c>
      <c r="H1630" s="1">
        <v>133</v>
      </c>
      <c r="I1630" s="1">
        <v>102</v>
      </c>
    </row>
    <row r="1631" spans="1:9" x14ac:dyDescent="0.25">
      <c r="A1631" s="1" t="s">
        <v>9</v>
      </c>
      <c r="B1631" s="1" t="s">
        <v>57</v>
      </c>
      <c r="C1631" s="1" t="s">
        <v>11</v>
      </c>
      <c r="D1631" s="1" t="s">
        <v>14</v>
      </c>
      <c r="E1631" s="1" t="s">
        <v>42</v>
      </c>
      <c r="F1631" s="1">
        <v>5485</v>
      </c>
      <c r="G1631" s="1">
        <v>4603</v>
      </c>
      <c r="H1631" s="1">
        <v>3562</v>
      </c>
      <c r="I1631" s="1">
        <v>2952</v>
      </c>
    </row>
    <row r="1632" spans="1:9" x14ac:dyDescent="0.25">
      <c r="A1632" s="1" t="s">
        <v>15</v>
      </c>
      <c r="B1632" s="1" t="s">
        <v>57</v>
      </c>
      <c r="C1632" s="1" t="s">
        <v>16</v>
      </c>
      <c r="D1632" s="1" t="s">
        <v>14</v>
      </c>
      <c r="E1632" s="1" t="s">
        <v>28</v>
      </c>
      <c r="F1632" s="1">
        <v>118</v>
      </c>
      <c r="G1632" s="1">
        <v>121</v>
      </c>
      <c r="H1632" s="1">
        <v>120</v>
      </c>
      <c r="I1632" s="1">
        <v>111</v>
      </c>
    </row>
    <row r="1633" spans="1:9" x14ac:dyDescent="0.25">
      <c r="A1633" s="1" t="s">
        <v>9</v>
      </c>
      <c r="B1633" s="1" t="s">
        <v>57</v>
      </c>
      <c r="C1633" s="1" t="s">
        <v>16</v>
      </c>
      <c r="D1633" s="1" t="s">
        <v>14</v>
      </c>
      <c r="E1633" s="1" t="s">
        <v>24</v>
      </c>
      <c r="F1633" s="1">
        <v>138</v>
      </c>
      <c r="G1633" s="1">
        <v>80</v>
      </c>
      <c r="H1633" s="1">
        <v>68</v>
      </c>
      <c r="I1633" s="1">
        <v>57</v>
      </c>
    </row>
    <row r="1634" spans="1:9" x14ac:dyDescent="0.25">
      <c r="A1634" s="1" t="s">
        <v>9</v>
      </c>
      <c r="B1634" s="1" t="s">
        <v>57</v>
      </c>
      <c r="C1634" s="1" t="s">
        <v>16</v>
      </c>
      <c r="D1634" s="1" t="s">
        <v>12</v>
      </c>
      <c r="E1634" s="1" t="s">
        <v>24</v>
      </c>
      <c r="F1634" s="1">
        <v>141</v>
      </c>
      <c r="G1634" s="1">
        <v>100</v>
      </c>
      <c r="H1634" s="1">
        <v>88</v>
      </c>
      <c r="I1634" s="1">
        <v>77</v>
      </c>
    </row>
    <row r="1635" spans="1:9" x14ac:dyDescent="0.25">
      <c r="A1635" s="1" t="s">
        <v>9</v>
      </c>
      <c r="B1635" s="1" t="s">
        <v>57</v>
      </c>
      <c r="C1635" s="1" t="s">
        <v>16</v>
      </c>
      <c r="D1635" s="1" t="s">
        <v>12</v>
      </c>
      <c r="E1635" s="1" t="s">
        <v>27</v>
      </c>
      <c r="F1635" s="1">
        <v>165</v>
      </c>
      <c r="G1635" s="1">
        <v>182</v>
      </c>
      <c r="H1635" s="1">
        <v>199</v>
      </c>
      <c r="I1635" s="1">
        <v>192</v>
      </c>
    </row>
    <row r="1636" spans="1:9" x14ac:dyDescent="0.25">
      <c r="A1636" s="1" t="s">
        <v>15</v>
      </c>
      <c r="B1636" s="1" t="s">
        <v>57</v>
      </c>
      <c r="C1636" s="1" t="s">
        <v>16</v>
      </c>
      <c r="D1636" s="1" t="s">
        <v>12</v>
      </c>
      <c r="E1636" s="1" t="s">
        <v>28</v>
      </c>
      <c r="F1636" s="1">
        <v>167</v>
      </c>
      <c r="G1636" s="1">
        <v>178</v>
      </c>
      <c r="H1636" s="1">
        <v>178</v>
      </c>
      <c r="I1636" s="1">
        <v>164</v>
      </c>
    </row>
    <row r="1637" spans="1:9" x14ac:dyDescent="0.25">
      <c r="A1637" s="1" t="s">
        <v>9</v>
      </c>
      <c r="B1637" s="1" t="s">
        <v>57</v>
      </c>
      <c r="C1637" s="1" t="s">
        <v>16</v>
      </c>
      <c r="D1637" s="1" t="s">
        <v>12</v>
      </c>
      <c r="E1637" s="1" t="s">
        <v>18</v>
      </c>
      <c r="F1637" s="1">
        <v>170</v>
      </c>
      <c r="G1637" s="1">
        <v>199</v>
      </c>
      <c r="H1637" s="1">
        <v>164</v>
      </c>
      <c r="I1637" s="1">
        <v>177</v>
      </c>
    </row>
    <row r="1638" spans="1:9" x14ac:dyDescent="0.25">
      <c r="A1638" s="1" t="s">
        <v>9</v>
      </c>
      <c r="B1638" s="1" t="s">
        <v>57</v>
      </c>
      <c r="C1638" s="1" t="s">
        <v>16</v>
      </c>
      <c r="D1638" s="1" t="s">
        <v>14</v>
      </c>
      <c r="E1638" s="1" t="s">
        <v>27</v>
      </c>
      <c r="F1638" s="1">
        <v>197</v>
      </c>
      <c r="G1638" s="1">
        <v>216</v>
      </c>
      <c r="H1638" s="1">
        <v>277</v>
      </c>
      <c r="I1638" s="1">
        <v>282</v>
      </c>
    </row>
    <row r="1639" spans="1:9" x14ac:dyDescent="0.25">
      <c r="A1639" s="1" t="s">
        <v>9</v>
      </c>
      <c r="B1639" s="1" t="s">
        <v>57</v>
      </c>
      <c r="C1639" s="1" t="s">
        <v>16</v>
      </c>
      <c r="D1639" s="1" t="s">
        <v>12</v>
      </c>
      <c r="E1639" s="1" t="s">
        <v>23</v>
      </c>
      <c r="F1639" s="1">
        <v>238</v>
      </c>
      <c r="G1639" s="1">
        <v>228</v>
      </c>
      <c r="H1639" s="1">
        <v>220</v>
      </c>
      <c r="I1639" s="1">
        <v>186</v>
      </c>
    </row>
    <row r="1640" spans="1:9" x14ac:dyDescent="0.25">
      <c r="A1640" s="1" t="s">
        <v>9</v>
      </c>
      <c r="B1640" s="1" t="s">
        <v>57</v>
      </c>
      <c r="C1640" s="1" t="s">
        <v>16</v>
      </c>
      <c r="D1640" s="1" t="s">
        <v>14</v>
      </c>
      <c r="E1640" s="1" t="s">
        <v>23</v>
      </c>
      <c r="F1640" s="1">
        <v>335</v>
      </c>
      <c r="G1640" s="1">
        <v>285</v>
      </c>
      <c r="H1640" s="1">
        <v>283</v>
      </c>
      <c r="I1640" s="1">
        <v>241</v>
      </c>
    </row>
    <row r="1641" spans="1:9" x14ac:dyDescent="0.25">
      <c r="A1641" s="1" t="s">
        <v>9</v>
      </c>
      <c r="B1641" s="1" t="s">
        <v>57</v>
      </c>
      <c r="C1641" s="1" t="s">
        <v>16</v>
      </c>
      <c r="D1641" s="1" t="s">
        <v>14</v>
      </c>
      <c r="E1641" s="1" t="s">
        <v>21</v>
      </c>
      <c r="F1641" s="1">
        <v>342</v>
      </c>
      <c r="G1641" s="1">
        <v>364</v>
      </c>
      <c r="H1641" s="1">
        <v>338</v>
      </c>
      <c r="I1641" s="1">
        <v>279</v>
      </c>
    </row>
    <row r="1642" spans="1:9" x14ac:dyDescent="0.25">
      <c r="A1642" s="1" t="s">
        <v>15</v>
      </c>
      <c r="B1642" s="1" t="s">
        <v>57</v>
      </c>
      <c r="C1642" s="1" t="s">
        <v>16</v>
      </c>
      <c r="D1642" s="1" t="s">
        <v>14</v>
      </c>
      <c r="E1642" s="1" t="s">
        <v>40</v>
      </c>
      <c r="F1642" s="1">
        <v>405</v>
      </c>
      <c r="G1642" s="1">
        <v>298</v>
      </c>
      <c r="H1642" s="1">
        <v>392</v>
      </c>
      <c r="I1642" s="1">
        <v>384</v>
      </c>
    </row>
    <row r="1643" spans="1:9" x14ac:dyDescent="0.25">
      <c r="A1643" s="1" t="s">
        <v>15</v>
      </c>
      <c r="B1643" s="1" t="s">
        <v>57</v>
      </c>
      <c r="C1643" s="1" t="s">
        <v>16</v>
      </c>
      <c r="D1643" s="1" t="s">
        <v>12</v>
      </c>
      <c r="E1643" s="1" t="s">
        <v>40</v>
      </c>
      <c r="F1643" s="1">
        <v>459</v>
      </c>
      <c r="G1643" s="1">
        <v>323</v>
      </c>
      <c r="H1643" s="1">
        <v>487</v>
      </c>
      <c r="I1643" s="1">
        <v>520</v>
      </c>
    </row>
    <row r="1644" spans="1:9" x14ac:dyDescent="0.25">
      <c r="A1644" s="1" t="s">
        <v>9</v>
      </c>
      <c r="B1644" s="1" t="s">
        <v>57</v>
      </c>
      <c r="C1644" s="1" t="s">
        <v>16</v>
      </c>
      <c r="D1644" s="1" t="s">
        <v>12</v>
      </c>
      <c r="E1644" s="1" t="s">
        <v>21</v>
      </c>
      <c r="F1644" s="1">
        <v>483</v>
      </c>
      <c r="G1644" s="1">
        <v>446</v>
      </c>
      <c r="H1644" s="1">
        <v>381</v>
      </c>
      <c r="I1644" s="1">
        <v>334</v>
      </c>
    </row>
    <row r="1645" spans="1:9" x14ac:dyDescent="0.25">
      <c r="A1645" s="1" t="s">
        <v>15</v>
      </c>
      <c r="B1645" s="1" t="s">
        <v>57</v>
      </c>
      <c r="C1645" s="1" t="s">
        <v>16</v>
      </c>
      <c r="D1645" s="1" t="s">
        <v>14</v>
      </c>
      <c r="E1645" s="1" t="s">
        <v>15</v>
      </c>
      <c r="F1645" s="1">
        <v>563</v>
      </c>
      <c r="G1645" s="1">
        <v>525</v>
      </c>
      <c r="H1645" s="1">
        <v>376</v>
      </c>
      <c r="I1645" s="1">
        <v>306</v>
      </c>
    </row>
    <row r="1646" spans="1:9" x14ac:dyDescent="0.25">
      <c r="A1646" s="1" t="s">
        <v>15</v>
      </c>
      <c r="B1646" s="1" t="s">
        <v>57</v>
      </c>
      <c r="C1646" s="1" t="s">
        <v>16</v>
      </c>
      <c r="D1646" s="1" t="s">
        <v>14</v>
      </c>
      <c r="E1646" s="1" t="s">
        <v>19</v>
      </c>
      <c r="F1646" s="1">
        <v>633</v>
      </c>
      <c r="G1646" s="1">
        <v>615</v>
      </c>
      <c r="H1646" s="1">
        <v>560</v>
      </c>
      <c r="I1646" s="1">
        <v>555</v>
      </c>
    </row>
    <row r="1647" spans="1:9" x14ac:dyDescent="0.25">
      <c r="A1647" s="1" t="s">
        <v>15</v>
      </c>
      <c r="B1647" s="1" t="s">
        <v>57</v>
      </c>
      <c r="C1647" s="1" t="s">
        <v>16</v>
      </c>
      <c r="D1647" s="1" t="s">
        <v>12</v>
      </c>
      <c r="E1647" s="1" t="s">
        <v>15</v>
      </c>
      <c r="F1647" s="1">
        <v>640</v>
      </c>
      <c r="G1647" s="1">
        <v>518</v>
      </c>
      <c r="H1647" s="1">
        <v>372</v>
      </c>
      <c r="I1647" s="1">
        <v>309</v>
      </c>
    </row>
    <row r="1648" spans="1:9" x14ac:dyDescent="0.25">
      <c r="A1648" s="1" t="s">
        <v>15</v>
      </c>
      <c r="B1648" s="1" t="s">
        <v>57</v>
      </c>
      <c r="C1648" s="1" t="s">
        <v>16</v>
      </c>
      <c r="D1648" s="1" t="s">
        <v>14</v>
      </c>
      <c r="E1648" s="1" t="s">
        <v>27</v>
      </c>
      <c r="F1648" s="1">
        <v>671</v>
      </c>
      <c r="G1648" s="1">
        <v>771</v>
      </c>
      <c r="H1648" s="1">
        <v>948</v>
      </c>
      <c r="I1648" s="1">
        <v>1172</v>
      </c>
    </row>
    <row r="1649" spans="1:9" x14ac:dyDescent="0.25">
      <c r="A1649" s="1" t="s">
        <v>15</v>
      </c>
      <c r="B1649" s="1" t="s">
        <v>57</v>
      </c>
      <c r="C1649" s="1" t="s">
        <v>16</v>
      </c>
      <c r="D1649" s="1" t="s">
        <v>12</v>
      </c>
      <c r="E1649" s="1" t="s">
        <v>35</v>
      </c>
      <c r="F1649" s="1">
        <v>757</v>
      </c>
      <c r="G1649" s="1">
        <v>768</v>
      </c>
      <c r="H1649" s="1">
        <v>821</v>
      </c>
      <c r="I1649" s="1">
        <v>860</v>
      </c>
    </row>
    <row r="1650" spans="1:9" x14ac:dyDescent="0.25">
      <c r="A1650" s="1" t="s">
        <v>15</v>
      </c>
      <c r="B1650" s="1" t="s">
        <v>57</v>
      </c>
      <c r="C1650" s="1" t="s">
        <v>16</v>
      </c>
      <c r="D1650" s="1" t="s">
        <v>12</v>
      </c>
      <c r="E1650" s="1" t="s">
        <v>19</v>
      </c>
      <c r="F1650" s="1">
        <v>808</v>
      </c>
      <c r="G1650" s="1">
        <v>743</v>
      </c>
      <c r="H1650" s="1">
        <v>698</v>
      </c>
      <c r="I1650" s="1">
        <v>650</v>
      </c>
    </row>
    <row r="1651" spans="1:9" x14ac:dyDescent="0.25">
      <c r="A1651" s="1" t="s">
        <v>15</v>
      </c>
      <c r="B1651" s="1" t="s">
        <v>57</v>
      </c>
      <c r="C1651" s="1" t="s">
        <v>16</v>
      </c>
      <c r="D1651" s="1" t="s">
        <v>12</v>
      </c>
      <c r="E1651" s="1" t="s">
        <v>27</v>
      </c>
      <c r="F1651" s="1">
        <v>829</v>
      </c>
      <c r="G1651" s="1">
        <v>989</v>
      </c>
      <c r="H1651" s="1">
        <v>1175</v>
      </c>
      <c r="I1651" s="1">
        <v>1481</v>
      </c>
    </row>
    <row r="1652" spans="1:9" x14ac:dyDescent="0.25">
      <c r="A1652" s="1" t="s">
        <v>15</v>
      </c>
      <c r="B1652" s="1" t="s">
        <v>57</v>
      </c>
      <c r="C1652" s="1" t="s">
        <v>16</v>
      </c>
      <c r="D1652" s="1" t="s">
        <v>14</v>
      </c>
      <c r="E1652" s="1" t="s">
        <v>35</v>
      </c>
      <c r="F1652" s="1">
        <v>851</v>
      </c>
      <c r="G1652" s="1">
        <v>872</v>
      </c>
      <c r="H1652" s="1">
        <v>943</v>
      </c>
      <c r="I1652" s="1">
        <v>1044</v>
      </c>
    </row>
    <row r="1653" spans="1:9" x14ac:dyDescent="0.25">
      <c r="A1653" s="1" t="s">
        <v>9</v>
      </c>
      <c r="B1653" s="1" t="s">
        <v>57</v>
      </c>
      <c r="C1653" s="1" t="s">
        <v>16</v>
      </c>
      <c r="D1653" s="1" t="s">
        <v>14</v>
      </c>
      <c r="E1653" s="1" t="s">
        <v>28</v>
      </c>
      <c r="F1653" s="1">
        <v>1002</v>
      </c>
      <c r="G1653" s="1">
        <v>927</v>
      </c>
      <c r="H1653" s="1">
        <v>957</v>
      </c>
      <c r="I1653" s="1">
        <v>973</v>
      </c>
    </row>
    <row r="1654" spans="1:9" x14ac:dyDescent="0.25">
      <c r="A1654" s="1" t="s">
        <v>15</v>
      </c>
      <c r="B1654" s="1" t="s">
        <v>57</v>
      </c>
      <c r="C1654" s="1" t="s">
        <v>16</v>
      </c>
      <c r="D1654" s="1" t="s">
        <v>12</v>
      </c>
      <c r="E1654" s="1" t="s">
        <v>30</v>
      </c>
      <c r="F1654" s="1">
        <v>1383</v>
      </c>
      <c r="G1654" s="1">
        <v>1519</v>
      </c>
      <c r="H1654" s="1">
        <v>1633</v>
      </c>
      <c r="I1654" s="1">
        <v>1857</v>
      </c>
    </row>
    <row r="1655" spans="1:9" x14ac:dyDescent="0.25">
      <c r="A1655" s="1" t="s">
        <v>15</v>
      </c>
      <c r="B1655" s="1" t="s">
        <v>57</v>
      </c>
      <c r="C1655" s="1" t="s">
        <v>16</v>
      </c>
      <c r="D1655" s="1" t="s">
        <v>14</v>
      </c>
      <c r="E1655" s="1" t="s">
        <v>22</v>
      </c>
      <c r="F1655" s="1">
        <v>1386</v>
      </c>
      <c r="G1655" s="1">
        <v>1336</v>
      </c>
      <c r="H1655" s="1">
        <v>1462</v>
      </c>
      <c r="I1655" s="1">
        <v>1657</v>
      </c>
    </row>
    <row r="1656" spans="1:9" x14ac:dyDescent="0.25">
      <c r="A1656" s="1" t="s">
        <v>9</v>
      </c>
      <c r="B1656" s="1" t="s">
        <v>57</v>
      </c>
      <c r="C1656" s="1" t="s">
        <v>16</v>
      </c>
      <c r="D1656" s="1" t="s">
        <v>12</v>
      </c>
      <c r="E1656" s="1" t="s">
        <v>28</v>
      </c>
      <c r="F1656" s="1">
        <v>1415</v>
      </c>
      <c r="G1656" s="1">
        <v>1374</v>
      </c>
      <c r="H1656" s="1">
        <v>1394</v>
      </c>
      <c r="I1656" s="1">
        <v>1405</v>
      </c>
    </row>
    <row r="1657" spans="1:9" x14ac:dyDescent="0.25">
      <c r="A1657" s="1" t="s">
        <v>15</v>
      </c>
      <c r="B1657" s="1" t="s">
        <v>57</v>
      </c>
      <c r="C1657" s="1" t="s">
        <v>16</v>
      </c>
      <c r="D1657" s="1" t="s">
        <v>12</v>
      </c>
      <c r="E1657" s="1" t="s">
        <v>17</v>
      </c>
      <c r="F1657" s="1">
        <v>1470</v>
      </c>
      <c r="G1657" s="1">
        <v>1436</v>
      </c>
      <c r="H1657" s="1">
        <v>1339</v>
      </c>
      <c r="I1657" s="1">
        <v>1187</v>
      </c>
    </row>
    <row r="1658" spans="1:9" x14ac:dyDescent="0.25">
      <c r="A1658" s="1" t="s">
        <v>9</v>
      </c>
      <c r="B1658" s="1" t="s">
        <v>57</v>
      </c>
      <c r="C1658" s="1" t="s">
        <v>16</v>
      </c>
      <c r="D1658" s="1" t="s">
        <v>14</v>
      </c>
      <c r="E1658" s="1" t="s">
        <v>17</v>
      </c>
      <c r="F1658" s="1">
        <v>1537</v>
      </c>
      <c r="G1658" s="1">
        <v>1486</v>
      </c>
      <c r="H1658" s="1">
        <v>1393</v>
      </c>
      <c r="I1658" s="1">
        <v>1266</v>
      </c>
    </row>
    <row r="1659" spans="1:9" x14ac:dyDescent="0.25">
      <c r="A1659" s="1" t="s">
        <v>15</v>
      </c>
      <c r="B1659" s="1" t="s">
        <v>57</v>
      </c>
      <c r="C1659" s="1" t="s">
        <v>16</v>
      </c>
      <c r="D1659" s="1" t="s">
        <v>14</v>
      </c>
      <c r="E1659" s="1" t="s">
        <v>17</v>
      </c>
      <c r="F1659" s="1">
        <v>1656</v>
      </c>
      <c r="G1659" s="1">
        <v>1667</v>
      </c>
      <c r="H1659" s="1">
        <v>1529</v>
      </c>
      <c r="I1659" s="1">
        <v>1313</v>
      </c>
    </row>
    <row r="1660" spans="1:9" x14ac:dyDescent="0.25">
      <c r="A1660" s="1" t="s">
        <v>15</v>
      </c>
      <c r="B1660" s="1" t="s">
        <v>57</v>
      </c>
      <c r="C1660" s="1" t="s">
        <v>16</v>
      </c>
      <c r="D1660" s="1" t="s">
        <v>12</v>
      </c>
      <c r="E1660" s="1" t="s">
        <v>22</v>
      </c>
      <c r="F1660" s="1">
        <v>1771</v>
      </c>
      <c r="G1660" s="1">
        <v>1794</v>
      </c>
      <c r="H1660" s="1">
        <v>1757</v>
      </c>
      <c r="I1660" s="1">
        <v>1975</v>
      </c>
    </row>
    <row r="1661" spans="1:9" x14ac:dyDescent="0.25">
      <c r="A1661" s="1" t="s">
        <v>15</v>
      </c>
      <c r="B1661" s="1" t="s">
        <v>57</v>
      </c>
      <c r="C1661" s="1" t="s">
        <v>16</v>
      </c>
      <c r="D1661" s="1" t="s">
        <v>14</v>
      </c>
      <c r="E1661" s="1" t="s">
        <v>30</v>
      </c>
      <c r="F1661" s="1">
        <v>1857</v>
      </c>
      <c r="G1661" s="1">
        <v>2039</v>
      </c>
      <c r="H1661" s="1">
        <v>2266</v>
      </c>
      <c r="I1661" s="1">
        <v>2539</v>
      </c>
    </row>
    <row r="1662" spans="1:9" x14ac:dyDescent="0.25">
      <c r="A1662" s="1" t="s">
        <v>9</v>
      </c>
      <c r="B1662" s="1" t="s">
        <v>57</v>
      </c>
      <c r="C1662" s="1" t="s">
        <v>16</v>
      </c>
      <c r="D1662" s="1" t="s">
        <v>12</v>
      </c>
      <c r="E1662" s="1" t="s">
        <v>17</v>
      </c>
      <c r="F1662" s="1">
        <v>1891</v>
      </c>
      <c r="G1662" s="1">
        <v>1877</v>
      </c>
      <c r="H1662" s="1">
        <v>1658</v>
      </c>
      <c r="I1662" s="1">
        <v>1497</v>
      </c>
    </row>
    <row r="1663" spans="1:9" x14ac:dyDescent="0.25">
      <c r="A1663" s="1" t="s">
        <v>9</v>
      </c>
      <c r="B1663" s="1" t="s">
        <v>57</v>
      </c>
      <c r="C1663" s="1" t="s">
        <v>16</v>
      </c>
      <c r="D1663" s="1" t="s">
        <v>14</v>
      </c>
      <c r="E1663" s="1" t="s">
        <v>30</v>
      </c>
      <c r="F1663" s="1">
        <v>2182</v>
      </c>
      <c r="G1663" s="1">
        <v>2413</v>
      </c>
      <c r="H1663" s="1">
        <v>2672</v>
      </c>
      <c r="I1663" s="1">
        <v>2874</v>
      </c>
    </row>
    <row r="1664" spans="1:9" x14ac:dyDescent="0.25">
      <c r="A1664" s="1" t="s">
        <v>9</v>
      </c>
      <c r="B1664" s="1" t="s">
        <v>57</v>
      </c>
      <c r="C1664" s="1" t="s">
        <v>16</v>
      </c>
      <c r="D1664" s="1" t="s">
        <v>12</v>
      </c>
      <c r="E1664" s="1" t="s">
        <v>30</v>
      </c>
      <c r="F1664" s="1">
        <v>2283</v>
      </c>
      <c r="G1664" s="1">
        <v>2550</v>
      </c>
      <c r="H1664" s="1">
        <v>2809</v>
      </c>
      <c r="I1664" s="1">
        <v>3025</v>
      </c>
    </row>
    <row r="1665" spans="1:9" x14ac:dyDescent="0.25">
      <c r="A1665" s="1" t="s">
        <v>9</v>
      </c>
      <c r="B1665" s="1" t="s">
        <v>57</v>
      </c>
      <c r="C1665" s="1" t="s">
        <v>16</v>
      </c>
      <c r="D1665" s="1" t="s">
        <v>14</v>
      </c>
      <c r="E1665" s="1" t="s">
        <v>35</v>
      </c>
      <c r="F1665" s="1">
        <v>2513</v>
      </c>
      <c r="G1665" s="1">
        <v>2447</v>
      </c>
      <c r="H1665" s="1">
        <v>2465</v>
      </c>
      <c r="I1665" s="1">
        <v>2478</v>
      </c>
    </row>
    <row r="1666" spans="1:9" x14ac:dyDescent="0.25">
      <c r="A1666" s="1" t="s">
        <v>9</v>
      </c>
      <c r="B1666" s="1" t="s">
        <v>57</v>
      </c>
      <c r="C1666" s="1" t="s">
        <v>16</v>
      </c>
      <c r="D1666" s="1" t="s">
        <v>12</v>
      </c>
      <c r="E1666" s="1" t="s">
        <v>35</v>
      </c>
      <c r="F1666" s="1">
        <v>2706</v>
      </c>
      <c r="G1666" s="1">
        <v>2664</v>
      </c>
      <c r="H1666" s="1">
        <v>2665</v>
      </c>
      <c r="I1666" s="1">
        <v>2546</v>
      </c>
    </row>
    <row r="1667" spans="1:9" x14ac:dyDescent="0.25">
      <c r="A1667" s="1" t="s">
        <v>15</v>
      </c>
      <c r="B1667" s="1" t="s">
        <v>57</v>
      </c>
      <c r="C1667" s="1" t="s">
        <v>16</v>
      </c>
      <c r="D1667" s="1" t="s">
        <v>12</v>
      </c>
      <c r="E1667" s="1" t="s">
        <v>41</v>
      </c>
      <c r="F1667" s="1">
        <v>2761</v>
      </c>
      <c r="G1667" s="1">
        <v>3002</v>
      </c>
      <c r="H1667" s="1">
        <v>3540</v>
      </c>
      <c r="I1667" s="1">
        <v>4017</v>
      </c>
    </row>
    <row r="1668" spans="1:9" x14ac:dyDescent="0.25">
      <c r="A1668" s="1" t="s">
        <v>15</v>
      </c>
      <c r="B1668" s="1" t="s">
        <v>57</v>
      </c>
      <c r="C1668" s="1" t="s">
        <v>16</v>
      </c>
      <c r="D1668" s="1" t="s">
        <v>14</v>
      </c>
      <c r="E1668" s="1" t="s">
        <v>41</v>
      </c>
      <c r="F1668" s="1">
        <v>2817</v>
      </c>
      <c r="G1668" s="1">
        <v>3347</v>
      </c>
      <c r="H1668" s="1">
        <v>3912</v>
      </c>
      <c r="I1668" s="1">
        <v>4486</v>
      </c>
    </row>
    <row r="1669" spans="1:9" x14ac:dyDescent="0.25">
      <c r="A1669" s="1" t="s">
        <v>9</v>
      </c>
      <c r="B1669" s="1" t="s">
        <v>57</v>
      </c>
      <c r="C1669" s="1" t="s">
        <v>16</v>
      </c>
      <c r="D1669" s="1" t="s">
        <v>14</v>
      </c>
      <c r="E1669" s="1" t="s">
        <v>19</v>
      </c>
      <c r="F1669" s="1">
        <v>3441</v>
      </c>
      <c r="G1669" s="1">
        <v>3444</v>
      </c>
      <c r="H1669" s="1">
        <v>3374</v>
      </c>
      <c r="I1669" s="1">
        <v>3497</v>
      </c>
    </row>
    <row r="1670" spans="1:9" x14ac:dyDescent="0.25">
      <c r="A1670" s="1" t="s">
        <v>9</v>
      </c>
      <c r="B1670" s="1" t="s">
        <v>57</v>
      </c>
      <c r="C1670" s="1" t="s">
        <v>16</v>
      </c>
      <c r="D1670" s="1" t="s">
        <v>12</v>
      </c>
      <c r="E1670" s="1" t="s">
        <v>19</v>
      </c>
      <c r="F1670" s="1">
        <v>3488</v>
      </c>
      <c r="G1670" s="1">
        <v>3357</v>
      </c>
      <c r="H1670" s="1">
        <v>3275</v>
      </c>
      <c r="I1670" s="1">
        <v>3360</v>
      </c>
    </row>
    <row r="1671" spans="1:9" x14ac:dyDescent="0.25">
      <c r="A1671" s="1" t="s">
        <v>9</v>
      </c>
      <c r="B1671" s="1" t="s">
        <v>57</v>
      </c>
      <c r="C1671" s="1" t="s">
        <v>16</v>
      </c>
      <c r="D1671" s="1" t="s">
        <v>12</v>
      </c>
      <c r="E1671" s="1" t="s">
        <v>39</v>
      </c>
      <c r="F1671" s="1">
        <v>3585</v>
      </c>
      <c r="G1671" s="1">
        <v>3889</v>
      </c>
      <c r="H1671" s="1">
        <v>4139</v>
      </c>
      <c r="I1671" s="1">
        <v>4308</v>
      </c>
    </row>
    <row r="1672" spans="1:9" x14ac:dyDescent="0.25">
      <c r="A1672" s="1" t="s">
        <v>15</v>
      </c>
      <c r="B1672" s="1" t="s">
        <v>57</v>
      </c>
      <c r="C1672" s="1" t="s">
        <v>16</v>
      </c>
      <c r="D1672" s="1" t="s">
        <v>14</v>
      </c>
      <c r="E1672" s="1" t="s">
        <v>29</v>
      </c>
      <c r="F1672" s="1">
        <v>3721</v>
      </c>
      <c r="G1672" s="1">
        <v>3543</v>
      </c>
      <c r="H1672" s="1">
        <v>3444</v>
      </c>
      <c r="I1672" s="1">
        <v>3519</v>
      </c>
    </row>
    <row r="1673" spans="1:9" x14ac:dyDescent="0.25">
      <c r="A1673" s="1" t="s">
        <v>15</v>
      </c>
      <c r="B1673" s="1" t="s">
        <v>57</v>
      </c>
      <c r="C1673" s="1" t="s">
        <v>16</v>
      </c>
      <c r="D1673" s="1" t="s">
        <v>12</v>
      </c>
      <c r="E1673" s="1" t="s">
        <v>29</v>
      </c>
      <c r="F1673" s="1">
        <v>3902</v>
      </c>
      <c r="G1673" s="1">
        <v>3771</v>
      </c>
      <c r="H1673" s="1">
        <v>3729</v>
      </c>
      <c r="I1673" s="1">
        <v>3705</v>
      </c>
    </row>
    <row r="1674" spans="1:9" x14ac:dyDescent="0.25">
      <c r="A1674" s="1" t="s">
        <v>9</v>
      </c>
      <c r="B1674" s="1" t="s">
        <v>57</v>
      </c>
      <c r="C1674" s="1" t="s">
        <v>16</v>
      </c>
      <c r="D1674" s="1" t="s">
        <v>14</v>
      </c>
      <c r="E1674" s="1" t="s">
        <v>32</v>
      </c>
      <c r="F1674" s="1">
        <v>4180</v>
      </c>
      <c r="G1674" s="1">
        <v>3438</v>
      </c>
      <c r="H1674" s="1">
        <v>3138</v>
      </c>
      <c r="I1674" s="1">
        <v>2609</v>
      </c>
    </row>
    <row r="1675" spans="1:9" x14ac:dyDescent="0.25">
      <c r="A1675" s="1" t="s">
        <v>9</v>
      </c>
      <c r="B1675" s="1" t="s">
        <v>57</v>
      </c>
      <c r="C1675" s="1" t="s">
        <v>16</v>
      </c>
      <c r="D1675" s="1" t="s">
        <v>12</v>
      </c>
      <c r="E1675" s="1" t="s">
        <v>48</v>
      </c>
      <c r="F1675" s="1">
        <v>4457</v>
      </c>
      <c r="G1675" s="1">
        <v>4334</v>
      </c>
      <c r="H1675" s="1">
        <v>4196</v>
      </c>
      <c r="I1675" s="1">
        <v>3933</v>
      </c>
    </row>
    <row r="1676" spans="1:9" x14ac:dyDescent="0.25">
      <c r="A1676" s="1" t="s">
        <v>9</v>
      </c>
      <c r="B1676" s="1" t="s">
        <v>57</v>
      </c>
      <c r="C1676" s="1" t="s">
        <v>16</v>
      </c>
      <c r="D1676" s="1" t="s">
        <v>14</v>
      </c>
      <c r="E1676" s="1" t="s">
        <v>39</v>
      </c>
      <c r="F1676" s="1">
        <v>4743</v>
      </c>
      <c r="G1676" s="1">
        <v>4866</v>
      </c>
      <c r="H1676" s="1">
        <v>5111</v>
      </c>
      <c r="I1676" s="1">
        <v>5028</v>
      </c>
    </row>
    <row r="1677" spans="1:9" x14ac:dyDescent="0.25">
      <c r="A1677" s="1" t="s">
        <v>9</v>
      </c>
      <c r="B1677" s="1" t="s">
        <v>57</v>
      </c>
      <c r="C1677" s="1" t="s">
        <v>16</v>
      </c>
      <c r="D1677" s="1" t="s">
        <v>14</v>
      </c>
      <c r="E1677" s="1" t="s">
        <v>34</v>
      </c>
      <c r="F1677" s="1">
        <v>4831</v>
      </c>
      <c r="G1677" s="1">
        <v>4866</v>
      </c>
      <c r="H1677" s="1">
        <v>4892</v>
      </c>
      <c r="I1677" s="1">
        <v>4847</v>
      </c>
    </row>
    <row r="1678" spans="1:9" x14ac:dyDescent="0.25">
      <c r="A1678" s="1" t="s">
        <v>9</v>
      </c>
      <c r="B1678" s="1" t="s">
        <v>57</v>
      </c>
      <c r="C1678" s="1" t="s">
        <v>16</v>
      </c>
      <c r="D1678" s="1" t="s">
        <v>12</v>
      </c>
      <c r="E1678" s="1" t="s">
        <v>34</v>
      </c>
      <c r="F1678" s="1">
        <v>5014</v>
      </c>
      <c r="G1678" s="1">
        <v>5073</v>
      </c>
      <c r="H1678" s="1">
        <v>4977</v>
      </c>
      <c r="I1678" s="1">
        <v>4781</v>
      </c>
    </row>
    <row r="1679" spans="1:9" x14ac:dyDescent="0.25">
      <c r="A1679" s="1" t="s">
        <v>9</v>
      </c>
      <c r="B1679" s="1" t="s">
        <v>57</v>
      </c>
      <c r="C1679" s="1" t="s">
        <v>16</v>
      </c>
      <c r="D1679" s="1" t="s">
        <v>14</v>
      </c>
      <c r="E1679" s="1" t="s">
        <v>48</v>
      </c>
      <c r="F1679" s="1">
        <v>5042</v>
      </c>
      <c r="G1679" s="1">
        <v>4847</v>
      </c>
      <c r="H1679" s="1">
        <v>4671</v>
      </c>
      <c r="I1679" s="1">
        <v>4480</v>
      </c>
    </row>
    <row r="1680" spans="1:9" x14ac:dyDescent="0.25">
      <c r="A1680" s="1" t="s">
        <v>15</v>
      </c>
      <c r="B1680" s="1" t="s">
        <v>57</v>
      </c>
      <c r="C1680" s="1" t="s">
        <v>16</v>
      </c>
      <c r="D1680" s="1" t="s">
        <v>14</v>
      </c>
      <c r="E1680" s="1" t="s">
        <v>39</v>
      </c>
      <c r="F1680" s="1">
        <v>5091</v>
      </c>
      <c r="G1680" s="1">
        <v>5220</v>
      </c>
      <c r="H1680" s="1">
        <v>5018</v>
      </c>
      <c r="I1680" s="1">
        <v>4979</v>
      </c>
    </row>
    <row r="1681" spans="1:9" x14ac:dyDescent="0.25">
      <c r="A1681" s="1" t="s">
        <v>9</v>
      </c>
      <c r="B1681" s="1" t="s">
        <v>57</v>
      </c>
      <c r="C1681" s="1" t="s">
        <v>16</v>
      </c>
      <c r="D1681" s="1" t="s">
        <v>12</v>
      </c>
      <c r="E1681" s="1" t="s">
        <v>32</v>
      </c>
      <c r="F1681" s="1">
        <v>5586</v>
      </c>
      <c r="G1681" s="1">
        <v>4771</v>
      </c>
      <c r="H1681" s="1">
        <v>4179</v>
      </c>
      <c r="I1681" s="1">
        <v>3388</v>
      </c>
    </row>
    <row r="1682" spans="1:9" x14ac:dyDescent="0.25">
      <c r="A1682" s="1" t="s">
        <v>15</v>
      </c>
      <c r="B1682" s="1" t="s">
        <v>57</v>
      </c>
      <c r="C1682" s="1" t="s">
        <v>16</v>
      </c>
      <c r="D1682" s="1" t="s">
        <v>12</v>
      </c>
      <c r="E1682" s="1" t="s">
        <v>39</v>
      </c>
      <c r="F1682" s="1">
        <v>5686</v>
      </c>
      <c r="G1682" s="1">
        <v>5787</v>
      </c>
      <c r="H1682" s="1">
        <v>5731</v>
      </c>
      <c r="I1682" s="1">
        <v>5605</v>
      </c>
    </row>
    <row r="1683" spans="1:9" x14ac:dyDescent="0.25">
      <c r="A1683" s="1" t="s">
        <v>9</v>
      </c>
      <c r="B1683" s="1" t="s">
        <v>57</v>
      </c>
      <c r="C1683" s="1" t="s">
        <v>16</v>
      </c>
      <c r="D1683" s="1" t="s">
        <v>12</v>
      </c>
      <c r="E1683" s="1" t="s">
        <v>38</v>
      </c>
      <c r="F1683" s="1">
        <v>7424</v>
      </c>
      <c r="G1683" s="1">
        <v>7221</v>
      </c>
      <c r="H1683" s="1">
        <v>6941</v>
      </c>
      <c r="I1683" s="1">
        <v>6763</v>
      </c>
    </row>
    <row r="1684" spans="1:9" x14ac:dyDescent="0.25">
      <c r="A1684" s="1" t="s">
        <v>9</v>
      </c>
      <c r="B1684" s="1" t="s">
        <v>57</v>
      </c>
      <c r="C1684" s="1" t="s">
        <v>16</v>
      </c>
      <c r="D1684" s="1" t="s">
        <v>14</v>
      </c>
      <c r="E1684" s="1" t="s">
        <v>38</v>
      </c>
      <c r="F1684" s="1">
        <v>7633</v>
      </c>
      <c r="G1684" s="1">
        <v>7257</v>
      </c>
      <c r="H1684" s="1">
        <v>6908</v>
      </c>
      <c r="I1684" s="1">
        <v>6868</v>
      </c>
    </row>
    <row r="1685" spans="1:9" x14ac:dyDescent="0.25">
      <c r="A1685" s="1" t="s">
        <v>9</v>
      </c>
      <c r="B1685" s="1" t="s">
        <v>57</v>
      </c>
      <c r="C1685" s="1" t="s">
        <v>16</v>
      </c>
      <c r="D1685" s="1" t="s">
        <v>14</v>
      </c>
      <c r="E1685" s="1" t="s">
        <v>15</v>
      </c>
      <c r="F1685" s="1">
        <v>7941</v>
      </c>
      <c r="G1685" s="1">
        <v>8014</v>
      </c>
      <c r="H1685" s="1">
        <v>8415</v>
      </c>
      <c r="I1685" s="1">
        <v>8164</v>
      </c>
    </row>
    <row r="1686" spans="1:9" x14ac:dyDescent="0.25">
      <c r="A1686" s="1" t="s">
        <v>9</v>
      </c>
      <c r="B1686" s="1" t="s">
        <v>57</v>
      </c>
      <c r="C1686" s="1" t="s">
        <v>16</v>
      </c>
      <c r="D1686" s="1" t="s">
        <v>12</v>
      </c>
      <c r="E1686" s="1" t="s">
        <v>40</v>
      </c>
      <c r="F1686" s="1">
        <v>7942</v>
      </c>
      <c r="G1686" s="1">
        <v>8819</v>
      </c>
      <c r="H1686" s="1">
        <v>9376</v>
      </c>
      <c r="I1686" s="1">
        <v>9895</v>
      </c>
    </row>
    <row r="1687" spans="1:9" x14ac:dyDescent="0.25">
      <c r="A1687" s="1" t="s">
        <v>9</v>
      </c>
      <c r="B1687" s="1" t="s">
        <v>57</v>
      </c>
      <c r="C1687" s="1" t="s">
        <v>16</v>
      </c>
      <c r="D1687" s="1" t="s">
        <v>14</v>
      </c>
      <c r="E1687" s="1" t="s">
        <v>40</v>
      </c>
      <c r="F1687" s="1">
        <v>8261</v>
      </c>
      <c r="G1687" s="1">
        <v>9611</v>
      </c>
      <c r="H1687" s="1">
        <v>9518</v>
      </c>
      <c r="I1687" s="1">
        <v>10348</v>
      </c>
    </row>
    <row r="1688" spans="1:9" x14ac:dyDescent="0.25">
      <c r="A1688" s="1" t="s">
        <v>9</v>
      </c>
      <c r="B1688" s="1" t="s">
        <v>57</v>
      </c>
      <c r="C1688" s="1" t="s">
        <v>16</v>
      </c>
      <c r="D1688" s="1" t="s">
        <v>12</v>
      </c>
      <c r="E1688" s="1" t="s">
        <v>15</v>
      </c>
      <c r="F1688" s="1">
        <v>8772</v>
      </c>
      <c r="G1688" s="1">
        <v>9104</v>
      </c>
      <c r="H1688" s="1">
        <v>9816</v>
      </c>
      <c r="I1688" s="1">
        <v>9286</v>
      </c>
    </row>
    <row r="1689" spans="1:9" x14ac:dyDescent="0.25">
      <c r="A1689" s="1" t="s">
        <v>15</v>
      </c>
      <c r="B1689" s="1" t="s">
        <v>57</v>
      </c>
      <c r="C1689" s="1" t="s">
        <v>16</v>
      </c>
      <c r="D1689" s="1" t="s">
        <v>14</v>
      </c>
      <c r="E1689" s="1" t="s">
        <v>33</v>
      </c>
      <c r="F1689" s="1">
        <v>9235</v>
      </c>
      <c r="G1689" s="1">
        <v>9400</v>
      </c>
      <c r="H1689" s="1">
        <v>9761</v>
      </c>
      <c r="I1689" s="1">
        <v>9860</v>
      </c>
    </row>
    <row r="1690" spans="1:9" x14ac:dyDescent="0.25">
      <c r="A1690" s="1" t="s">
        <v>15</v>
      </c>
      <c r="B1690" s="1" t="s">
        <v>57</v>
      </c>
      <c r="C1690" s="1" t="s">
        <v>16</v>
      </c>
      <c r="D1690" s="1" t="s">
        <v>12</v>
      </c>
      <c r="E1690" s="1" t="s">
        <v>33</v>
      </c>
      <c r="F1690" s="1">
        <v>10292</v>
      </c>
      <c r="G1690" s="1">
        <v>10469</v>
      </c>
      <c r="H1690" s="1">
        <v>10522</v>
      </c>
      <c r="I1690" s="1">
        <v>10733</v>
      </c>
    </row>
    <row r="1691" spans="1:9" x14ac:dyDescent="0.25">
      <c r="A1691" s="1" t="s">
        <v>9</v>
      </c>
      <c r="B1691" s="1" t="s">
        <v>57</v>
      </c>
      <c r="C1691" s="1" t="s">
        <v>16</v>
      </c>
      <c r="D1691" s="1" t="s">
        <v>12</v>
      </c>
      <c r="E1691" s="1" t="s">
        <v>37</v>
      </c>
      <c r="F1691" s="1">
        <v>10530</v>
      </c>
      <c r="G1691" s="1">
        <v>10812</v>
      </c>
      <c r="H1691" s="1">
        <v>11009</v>
      </c>
      <c r="I1691" s="1">
        <v>10964</v>
      </c>
    </row>
    <row r="1692" spans="1:9" x14ac:dyDescent="0.25">
      <c r="A1692" s="1" t="s">
        <v>9</v>
      </c>
      <c r="B1692" s="1" t="s">
        <v>57</v>
      </c>
      <c r="C1692" s="1" t="s">
        <v>16</v>
      </c>
      <c r="D1692" s="1" t="s">
        <v>12</v>
      </c>
      <c r="E1692" s="1" t="s">
        <v>13</v>
      </c>
      <c r="F1692" s="1">
        <v>10723</v>
      </c>
      <c r="G1692" s="1">
        <v>11021</v>
      </c>
      <c r="H1692" s="1">
        <v>11367</v>
      </c>
      <c r="I1692" s="1">
        <v>11859</v>
      </c>
    </row>
    <row r="1693" spans="1:9" x14ac:dyDescent="0.25">
      <c r="A1693" s="1" t="s">
        <v>9</v>
      </c>
      <c r="B1693" s="1" t="s">
        <v>57</v>
      </c>
      <c r="C1693" s="1" t="s">
        <v>16</v>
      </c>
      <c r="D1693" s="1" t="s">
        <v>12</v>
      </c>
      <c r="E1693" s="1" t="s">
        <v>31</v>
      </c>
      <c r="F1693" s="1">
        <v>11263</v>
      </c>
      <c r="G1693" s="1">
        <v>10860</v>
      </c>
      <c r="H1693" s="1">
        <v>10504</v>
      </c>
      <c r="I1693" s="1">
        <v>10200</v>
      </c>
    </row>
    <row r="1694" spans="1:9" x14ac:dyDescent="0.25">
      <c r="A1694" s="1" t="s">
        <v>9</v>
      </c>
      <c r="B1694" s="1" t="s">
        <v>57</v>
      </c>
      <c r="C1694" s="1" t="s">
        <v>16</v>
      </c>
      <c r="D1694" s="1" t="s">
        <v>14</v>
      </c>
      <c r="E1694" s="1" t="s">
        <v>13</v>
      </c>
      <c r="F1694" s="1">
        <v>12458</v>
      </c>
      <c r="G1694" s="1">
        <v>12703</v>
      </c>
      <c r="H1694" s="1">
        <v>12871</v>
      </c>
      <c r="I1694" s="1">
        <v>13245</v>
      </c>
    </row>
    <row r="1695" spans="1:9" x14ac:dyDescent="0.25">
      <c r="A1695" s="1" t="s">
        <v>9</v>
      </c>
      <c r="B1695" s="1" t="s">
        <v>57</v>
      </c>
      <c r="C1695" s="1" t="s">
        <v>16</v>
      </c>
      <c r="D1695" s="1" t="s">
        <v>14</v>
      </c>
      <c r="E1695" s="1" t="s">
        <v>31</v>
      </c>
      <c r="F1695" s="1">
        <v>13131</v>
      </c>
      <c r="G1695" s="1">
        <v>12837</v>
      </c>
      <c r="H1695" s="1">
        <v>12733</v>
      </c>
      <c r="I1695" s="1">
        <v>12516</v>
      </c>
    </row>
    <row r="1696" spans="1:9" x14ac:dyDescent="0.25">
      <c r="A1696" s="1" t="s">
        <v>15</v>
      </c>
      <c r="B1696" s="1" t="s">
        <v>57</v>
      </c>
      <c r="C1696" s="1" t="s">
        <v>11</v>
      </c>
      <c r="D1696" s="1" t="s">
        <v>12</v>
      </c>
      <c r="E1696" s="1" t="s">
        <v>36</v>
      </c>
      <c r="F1696" s="1">
        <v>14820</v>
      </c>
      <c r="G1696" s="1">
        <v>15011</v>
      </c>
      <c r="H1696" s="1">
        <v>15150</v>
      </c>
      <c r="I1696" s="1">
        <v>15025</v>
      </c>
    </row>
    <row r="1697" spans="1:9" x14ac:dyDescent="0.25">
      <c r="A1697" s="1" t="s">
        <v>9</v>
      </c>
      <c r="B1697" s="1" t="s">
        <v>57</v>
      </c>
      <c r="C1697" s="1" t="s">
        <v>11</v>
      </c>
      <c r="D1697" s="1" t="s">
        <v>12</v>
      </c>
      <c r="E1697" s="1" t="s">
        <v>36</v>
      </c>
      <c r="F1697" s="1">
        <v>39145</v>
      </c>
      <c r="G1697" s="1">
        <v>38439</v>
      </c>
      <c r="H1697" s="1">
        <v>37174</v>
      </c>
      <c r="I1697" s="1">
        <v>36072</v>
      </c>
    </row>
    <row r="1698" spans="1:9" x14ac:dyDescent="0.25">
      <c r="A1698" s="1" t="s">
        <v>9</v>
      </c>
      <c r="B1698" s="1" t="s">
        <v>57</v>
      </c>
      <c r="C1698" s="1" t="s">
        <v>16</v>
      </c>
      <c r="D1698" s="1" t="s">
        <v>14</v>
      </c>
      <c r="E1698" s="1" t="s">
        <v>37</v>
      </c>
      <c r="F1698" s="1">
        <v>13538</v>
      </c>
      <c r="G1698" s="1">
        <v>13672</v>
      </c>
      <c r="H1698" s="1">
        <v>13977</v>
      </c>
      <c r="I1698" s="1">
        <v>14129</v>
      </c>
    </row>
    <row r="1699" spans="1:9" x14ac:dyDescent="0.25">
      <c r="A1699" s="1" t="s">
        <v>15</v>
      </c>
      <c r="B1699" s="1" t="s">
        <v>57</v>
      </c>
      <c r="C1699" s="1" t="s">
        <v>11</v>
      </c>
      <c r="D1699" s="1" t="s">
        <v>14</v>
      </c>
      <c r="E1699" s="1" t="s">
        <v>36</v>
      </c>
      <c r="F1699" s="1">
        <v>13513</v>
      </c>
      <c r="G1699" s="1">
        <v>14098</v>
      </c>
      <c r="H1699" s="1">
        <v>14332</v>
      </c>
      <c r="I1699" s="1">
        <v>14366</v>
      </c>
    </row>
    <row r="1700" spans="1:9" x14ac:dyDescent="0.25">
      <c r="A1700" s="1" t="s">
        <v>9</v>
      </c>
      <c r="B1700" s="1" t="s">
        <v>57</v>
      </c>
      <c r="C1700" s="1" t="s">
        <v>11</v>
      </c>
      <c r="D1700" s="1" t="s">
        <v>14</v>
      </c>
      <c r="E1700" s="1" t="s">
        <v>36</v>
      </c>
      <c r="F1700" s="1">
        <v>45525</v>
      </c>
      <c r="G1700" s="1">
        <v>45252</v>
      </c>
      <c r="H1700" s="1">
        <v>44739</v>
      </c>
      <c r="I1700" s="1">
        <v>43595</v>
      </c>
    </row>
    <row r="1701" spans="1:9" x14ac:dyDescent="0.25">
      <c r="A1701" s="1" t="s">
        <v>9</v>
      </c>
      <c r="B1701" s="1" t="s">
        <v>57</v>
      </c>
      <c r="C1701" s="1" t="s">
        <v>16</v>
      </c>
      <c r="D1701" s="1" t="s">
        <v>14</v>
      </c>
      <c r="E1701" s="1" t="s">
        <v>41</v>
      </c>
      <c r="F1701" s="1">
        <v>15056</v>
      </c>
      <c r="G1701" s="1">
        <v>14949</v>
      </c>
      <c r="H1701" s="1">
        <v>14487</v>
      </c>
      <c r="I1701" s="1">
        <v>13828</v>
      </c>
    </row>
    <row r="1702" spans="1:9" x14ac:dyDescent="0.25">
      <c r="A1702" s="1" t="s">
        <v>9</v>
      </c>
      <c r="B1702" s="1" t="s">
        <v>57</v>
      </c>
      <c r="C1702" s="1" t="s">
        <v>16</v>
      </c>
      <c r="D1702" s="1" t="s">
        <v>12</v>
      </c>
      <c r="E1702" s="1" t="s">
        <v>50</v>
      </c>
      <c r="F1702" s="1">
        <v>15197</v>
      </c>
      <c r="G1702" s="1">
        <v>14917</v>
      </c>
      <c r="H1702" s="1">
        <v>11241</v>
      </c>
      <c r="I1702" s="1">
        <v>10932</v>
      </c>
    </row>
    <row r="1703" spans="1:9" x14ac:dyDescent="0.25">
      <c r="A1703" s="1" t="s">
        <v>9</v>
      </c>
      <c r="B1703" s="1" t="s">
        <v>57</v>
      </c>
      <c r="C1703" s="1" t="s">
        <v>16</v>
      </c>
      <c r="D1703" s="1" t="s">
        <v>14</v>
      </c>
      <c r="E1703" s="1" t="s">
        <v>44</v>
      </c>
      <c r="F1703" s="1">
        <v>15754</v>
      </c>
      <c r="G1703" s="1">
        <v>15405</v>
      </c>
      <c r="H1703" s="1">
        <v>15601</v>
      </c>
      <c r="I1703" s="1">
        <v>16194</v>
      </c>
    </row>
    <row r="1704" spans="1:9" x14ac:dyDescent="0.25">
      <c r="A1704" s="1" t="s">
        <v>9</v>
      </c>
      <c r="B1704" s="1" t="s">
        <v>57</v>
      </c>
      <c r="C1704" s="1" t="s">
        <v>16</v>
      </c>
      <c r="D1704" s="1" t="s">
        <v>12</v>
      </c>
      <c r="E1704" s="1" t="s">
        <v>44</v>
      </c>
      <c r="F1704" s="1">
        <v>15961</v>
      </c>
      <c r="G1704" s="1">
        <v>15849</v>
      </c>
      <c r="H1704" s="1">
        <v>16370</v>
      </c>
      <c r="I1704" s="1">
        <v>17120</v>
      </c>
    </row>
    <row r="1705" spans="1:9" x14ac:dyDescent="0.25">
      <c r="A1705" s="1" t="s">
        <v>9</v>
      </c>
      <c r="B1705" s="1" t="s">
        <v>57</v>
      </c>
      <c r="C1705" s="1" t="s">
        <v>16</v>
      </c>
      <c r="D1705" s="1" t="s">
        <v>14</v>
      </c>
      <c r="E1705" s="1" t="s">
        <v>50</v>
      </c>
      <c r="F1705" s="1">
        <v>18255</v>
      </c>
      <c r="G1705" s="1">
        <v>18008</v>
      </c>
      <c r="H1705" s="1">
        <v>12640</v>
      </c>
      <c r="I1705" s="1">
        <v>12079</v>
      </c>
    </row>
    <row r="1706" spans="1:9" x14ac:dyDescent="0.25">
      <c r="A1706" s="1" t="s">
        <v>9</v>
      </c>
      <c r="B1706" s="1" t="s">
        <v>57</v>
      </c>
      <c r="C1706" s="1" t="s">
        <v>16</v>
      </c>
      <c r="D1706" s="1" t="s">
        <v>12</v>
      </c>
      <c r="E1706" s="1" t="s">
        <v>41</v>
      </c>
      <c r="F1706" s="1">
        <v>19224</v>
      </c>
      <c r="G1706" s="1">
        <v>18915</v>
      </c>
      <c r="H1706" s="1">
        <v>18121</v>
      </c>
      <c r="I1706" s="1">
        <v>16928</v>
      </c>
    </row>
    <row r="1707" spans="1:9" x14ac:dyDescent="0.25">
      <c r="A1707" s="1" t="s">
        <v>9</v>
      </c>
      <c r="B1707" s="1" t="s">
        <v>57</v>
      </c>
      <c r="C1707" s="1" t="s">
        <v>16</v>
      </c>
      <c r="D1707" s="1" t="s">
        <v>12</v>
      </c>
      <c r="E1707" s="1" t="s">
        <v>43</v>
      </c>
      <c r="F1707" s="1">
        <v>21700</v>
      </c>
      <c r="G1707" s="1">
        <v>21700</v>
      </c>
      <c r="H1707" s="1">
        <v>8700</v>
      </c>
      <c r="I1707" s="1">
        <v>8700</v>
      </c>
    </row>
    <row r="1708" spans="1:9" x14ac:dyDescent="0.25">
      <c r="A1708" s="1" t="s">
        <v>9</v>
      </c>
      <c r="B1708" s="1" t="s">
        <v>57</v>
      </c>
      <c r="C1708" s="1" t="s">
        <v>16</v>
      </c>
      <c r="D1708" s="1" t="s">
        <v>14</v>
      </c>
      <c r="E1708" s="1" t="s">
        <v>43</v>
      </c>
      <c r="F1708" s="1">
        <v>25800</v>
      </c>
      <c r="G1708" s="1">
        <v>25700</v>
      </c>
      <c r="H1708" s="1">
        <v>9100</v>
      </c>
      <c r="I1708" s="1">
        <v>9000</v>
      </c>
    </row>
    <row r="1709" spans="1:9" x14ac:dyDescent="0.25">
      <c r="A1709" s="1" t="s">
        <v>9</v>
      </c>
      <c r="B1709" s="1" t="s">
        <v>57</v>
      </c>
      <c r="C1709" s="1" t="s">
        <v>16</v>
      </c>
      <c r="D1709" s="1" t="s">
        <v>12</v>
      </c>
      <c r="E1709" s="1" t="s">
        <v>45</v>
      </c>
      <c r="F1709" s="1">
        <v>26475</v>
      </c>
      <c r="G1709" s="1">
        <v>15188</v>
      </c>
      <c r="H1709" s="1">
        <v>11490</v>
      </c>
      <c r="I1709" s="1">
        <v>10527</v>
      </c>
    </row>
    <row r="1710" spans="1:9" x14ac:dyDescent="0.25">
      <c r="A1710" s="1" t="s">
        <v>9</v>
      </c>
      <c r="B1710" s="1" t="s">
        <v>57</v>
      </c>
      <c r="C1710" s="1" t="s">
        <v>16</v>
      </c>
      <c r="D1710" s="1" t="s">
        <v>14</v>
      </c>
      <c r="E1710" s="1" t="s">
        <v>45</v>
      </c>
      <c r="F1710" s="1">
        <v>26624</v>
      </c>
      <c r="G1710" s="1">
        <v>15273</v>
      </c>
      <c r="H1710" s="1">
        <v>11552</v>
      </c>
      <c r="I1710" s="1">
        <v>11219</v>
      </c>
    </row>
    <row r="1711" spans="1:9" x14ac:dyDescent="0.25">
      <c r="A1711" s="1" t="s">
        <v>9</v>
      </c>
      <c r="B1711" s="1" t="s">
        <v>57</v>
      </c>
      <c r="C1711" s="1" t="s">
        <v>16</v>
      </c>
      <c r="D1711" s="1" t="s">
        <v>12</v>
      </c>
      <c r="E1711" s="1" t="s">
        <v>46</v>
      </c>
      <c r="F1711" s="1">
        <v>31642</v>
      </c>
      <c r="G1711" s="1">
        <v>31977</v>
      </c>
      <c r="H1711" s="1">
        <v>32347</v>
      </c>
      <c r="I1711" s="1">
        <v>32614</v>
      </c>
    </row>
    <row r="1712" spans="1:9" x14ac:dyDescent="0.25">
      <c r="A1712" s="1" t="s">
        <v>9</v>
      </c>
      <c r="B1712" s="1" t="s">
        <v>57</v>
      </c>
      <c r="C1712" s="1" t="s">
        <v>16</v>
      </c>
      <c r="D1712" s="1" t="s">
        <v>12</v>
      </c>
      <c r="E1712" s="1" t="s">
        <v>42</v>
      </c>
      <c r="F1712" s="1">
        <v>32424</v>
      </c>
      <c r="G1712" s="1">
        <v>29920</v>
      </c>
      <c r="H1712" s="1">
        <v>26641</v>
      </c>
      <c r="I1712" s="1">
        <v>32663</v>
      </c>
    </row>
    <row r="1713" spans="1:9" x14ac:dyDescent="0.25">
      <c r="A1713" s="1" t="s">
        <v>9</v>
      </c>
      <c r="B1713" s="1" t="s">
        <v>57</v>
      </c>
      <c r="C1713" s="1" t="s">
        <v>16</v>
      </c>
      <c r="D1713" s="1" t="s">
        <v>14</v>
      </c>
      <c r="E1713" s="1" t="s">
        <v>46</v>
      </c>
      <c r="F1713" s="1">
        <v>35449</v>
      </c>
      <c r="G1713" s="1">
        <v>35932</v>
      </c>
      <c r="H1713" s="1">
        <v>35776</v>
      </c>
      <c r="I1713" s="1">
        <v>36250</v>
      </c>
    </row>
    <row r="1714" spans="1:9" x14ac:dyDescent="0.25">
      <c r="A1714" s="1" t="s">
        <v>9</v>
      </c>
      <c r="B1714" s="1" t="s">
        <v>57</v>
      </c>
      <c r="C1714" s="1" t="s">
        <v>16</v>
      </c>
      <c r="D1714" s="1" t="s">
        <v>14</v>
      </c>
      <c r="E1714" s="1" t="s">
        <v>42</v>
      </c>
      <c r="F1714" s="1">
        <v>44907</v>
      </c>
      <c r="G1714" s="1">
        <v>40932</v>
      </c>
      <c r="H1714" s="1">
        <v>34705</v>
      </c>
      <c r="I1714" s="1">
        <v>42693</v>
      </c>
    </row>
    <row r="1715" spans="1:9" x14ac:dyDescent="0.25">
      <c r="A1715" s="1" t="s">
        <v>15</v>
      </c>
      <c r="B1715" s="1" t="s">
        <v>57</v>
      </c>
      <c r="C1715" s="1" t="s">
        <v>16</v>
      </c>
      <c r="D1715" s="1" t="s">
        <v>12</v>
      </c>
      <c r="E1715" s="1" t="s">
        <v>43</v>
      </c>
      <c r="F1715" s="1">
        <v>65600</v>
      </c>
      <c r="G1715" s="1">
        <v>65400</v>
      </c>
      <c r="H1715" s="1">
        <v>78000</v>
      </c>
      <c r="I1715" s="1">
        <v>77700</v>
      </c>
    </row>
    <row r="1716" spans="1:9" x14ac:dyDescent="0.25">
      <c r="A1716" s="1" t="s">
        <v>15</v>
      </c>
      <c r="B1716" s="1" t="s">
        <v>57</v>
      </c>
      <c r="C1716" s="1" t="s">
        <v>16</v>
      </c>
      <c r="D1716" s="1" t="s">
        <v>14</v>
      </c>
      <c r="E1716" s="1" t="s">
        <v>43</v>
      </c>
      <c r="F1716" s="1">
        <v>83900</v>
      </c>
      <c r="G1716" s="1">
        <v>83400</v>
      </c>
      <c r="H1716" s="1">
        <v>118900</v>
      </c>
      <c r="I1716" s="1">
        <v>117800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F327-C8FD-4302-9B9F-97837BD362BF}">
  <dimension ref="B1:I39"/>
  <sheetViews>
    <sheetView topLeftCell="A3" workbookViewId="0">
      <selection activeCell="F2" sqref="F2"/>
    </sheetView>
  </sheetViews>
  <sheetFormatPr defaultRowHeight="15" x14ac:dyDescent="0.25"/>
  <cols>
    <col min="1" max="1" width="5.7109375" customWidth="1"/>
    <col min="2" max="2" width="9.140625" customWidth="1"/>
    <col min="3" max="3" width="14.5703125" customWidth="1"/>
    <col min="4" max="4" width="51.42578125" customWidth="1"/>
    <col min="6" max="6" width="12.140625" customWidth="1"/>
    <col min="7" max="7" width="41.28515625" customWidth="1"/>
  </cols>
  <sheetData>
    <row r="1" spans="2:9" ht="15.75" thickBot="1" x14ac:dyDescent="0.3"/>
    <row r="2" spans="2:9" ht="15.75" thickBot="1" x14ac:dyDescent="0.3">
      <c r="B2" s="2" t="s">
        <v>58</v>
      </c>
      <c r="C2" s="3"/>
      <c r="D2" s="4"/>
    </row>
    <row r="3" spans="2:9" ht="15.75" thickBot="1" x14ac:dyDescent="0.3">
      <c r="B3" s="2" t="s">
        <v>59</v>
      </c>
      <c r="C3" s="3" t="s">
        <v>60</v>
      </c>
      <c r="D3" s="5" t="s">
        <v>61</v>
      </c>
      <c r="F3" s="6" t="s">
        <v>62</v>
      </c>
      <c r="G3" s="7" t="s">
        <v>129</v>
      </c>
    </row>
    <row r="4" spans="2:9" x14ac:dyDescent="0.25">
      <c r="B4" s="8" t="s">
        <v>15</v>
      </c>
      <c r="C4" s="9" t="s">
        <v>63</v>
      </c>
      <c r="D4" s="10" t="s">
        <v>64</v>
      </c>
      <c r="F4" s="11" t="s">
        <v>13</v>
      </c>
      <c r="G4" s="12" t="s">
        <v>65</v>
      </c>
      <c r="I4" s="13"/>
    </row>
    <row r="5" spans="2:9" ht="15.75" thickBot="1" x14ac:dyDescent="0.3">
      <c r="B5" s="14" t="s">
        <v>9</v>
      </c>
      <c r="C5" s="15" t="s">
        <v>66</v>
      </c>
      <c r="D5" s="16" t="s">
        <v>67</v>
      </c>
      <c r="F5" s="17" t="s">
        <v>48</v>
      </c>
      <c r="G5" s="18" t="s">
        <v>68</v>
      </c>
      <c r="I5" s="13"/>
    </row>
    <row r="6" spans="2:9" x14ac:dyDescent="0.25">
      <c r="B6" s="19"/>
      <c r="C6" s="19"/>
      <c r="D6" s="20"/>
      <c r="F6" s="17" t="s">
        <v>17</v>
      </c>
      <c r="G6" s="18" t="s">
        <v>69</v>
      </c>
      <c r="I6" s="13"/>
    </row>
    <row r="7" spans="2:9" ht="15.75" thickBot="1" x14ac:dyDescent="0.3">
      <c r="B7" s="19"/>
      <c r="C7" s="19"/>
      <c r="D7" s="20"/>
      <c r="F7" s="17" t="s">
        <v>31</v>
      </c>
      <c r="G7" s="18" t="s">
        <v>70</v>
      </c>
      <c r="I7" s="13"/>
    </row>
    <row r="8" spans="2:9" ht="15.75" thickBot="1" x14ac:dyDescent="0.3">
      <c r="B8" s="6" t="s">
        <v>71</v>
      </c>
      <c r="C8" s="21"/>
      <c r="D8" s="7"/>
      <c r="F8" s="17" t="s">
        <v>21</v>
      </c>
      <c r="G8" s="18" t="s">
        <v>72</v>
      </c>
      <c r="I8" s="13"/>
    </row>
    <row r="9" spans="2:9" ht="15.75" thickBot="1" x14ac:dyDescent="0.3">
      <c r="B9" s="6" t="s">
        <v>59</v>
      </c>
      <c r="C9" s="21" t="s">
        <v>60</v>
      </c>
      <c r="D9" s="22" t="s">
        <v>61</v>
      </c>
      <c r="F9" s="17" t="s">
        <v>37</v>
      </c>
      <c r="G9" s="18" t="s">
        <v>73</v>
      </c>
      <c r="I9" s="13"/>
    </row>
    <row r="10" spans="2:9" x14ac:dyDescent="0.25">
      <c r="B10" s="23" t="s">
        <v>10</v>
      </c>
      <c r="C10" s="24" t="s">
        <v>74</v>
      </c>
      <c r="D10" s="25" t="s">
        <v>75</v>
      </c>
      <c r="F10" s="17" t="s">
        <v>43</v>
      </c>
      <c r="G10" s="18" t="s">
        <v>76</v>
      </c>
      <c r="I10" s="13"/>
    </row>
    <row r="11" spans="2:9" x14ac:dyDescent="0.25">
      <c r="B11" s="26" t="s">
        <v>47</v>
      </c>
      <c r="C11" s="27" t="s">
        <v>77</v>
      </c>
      <c r="D11" s="28" t="s">
        <v>78</v>
      </c>
      <c r="F11" s="17" t="s">
        <v>34</v>
      </c>
      <c r="G11" s="18" t="s">
        <v>79</v>
      </c>
      <c r="I11" s="13"/>
    </row>
    <row r="12" spans="2:9" x14ac:dyDescent="0.25">
      <c r="B12" s="26" t="s">
        <v>51</v>
      </c>
      <c r="C12" s="27" t="s">
        <v>80</v>
      </c>
      <c r="D12" s="28" t="s">
        <v>81</v>
      </c>
      <c r="F12" s="17" t="s">
        <v>25</v>
      </c>
      <c r="G12" s="18" t="s">
        <v>82</v>
      </c>
      <c r="I12" s="13"/>
    </row>
    <row r="13" spans="2:9" x14ac:dyDescent="0.25">
      <c r="B13" s="26" t="s">
        <v>52</v>
      </c>
      <c r="C13" s="27" t="s">
        <v>83</v>
      </c>
      <c r="D13" s="28" t="s">
        <v>84</v>
      </c>
      <c r="F13" s="17" t="s">
        <v>50</v>
      </c>
      <c r="G13" s="18" t="s">
        <v>85</v>
      </c>
      <c r="I13" s="13"/>
    </row>
    <row r="14" spans="2:9" x14ac:dyDescent="0.25">
      <c r="B14" s="26" t="s">
        <v>53</v>
      </c>
      <c r="C14" s="27" t="s">
        <v>86</v>
      </c>
      <c r="D14" s="28" t="s">
        <v>87</v>
      </c>
      <c r="F14" s="17" t="s">
        <v>45</v>
      </c>
      <c r="G14" s="18" t="s">
        <v>88</v>
      </c>
      <c r="I14" s="13"/>
    </row>
    <row r="15" spans="2:9" x14ac:dyDescent="0.25">
      <c r="B15" s="26" t="s">
        <v>54</v>
      </c>
      <c r="C15" s="27" t="s">
        <v>89</v>
      </c>
      <c r="D15" s="28" t="s">
        <v>90</v>
      </c>
      <c r="F15" s="17" t="s">
        <v>33</v>
      </c>
      <c r="G15" s="18" t="s">
        <v>91</v>
      </c>
      <c r="I15" s="13"/>
    </row>
    <row r="16" spans="2:9" x14ac:dyDescent="0.25">
      <c r="B16" s="26" t="s">
        <v>55</v>
      </c>
      <c r="C16" s="27" t="s">
        <v>92</v>
      </c>
      <c r="D16" s="28" t="s">
        <v>93</v>
      </c>
      <c r="F16" s="17" t="s">
        <v>46</v>
      </c>
      <c r="G16" s="18" t="s">
        <v>94</v>
      </c>
      <c r="I16" s="13"/>
    </row>
    <row r="17" spans="2:9" x14ac:dyDescent="0.25">
      <c r="B17" s="26" t="s">
        <v>56</v>
      </c>
      <c r="C17" s="27" t="s">
        <v>95</v>
      </c>
      <c r="D17" s="28" t="s">
        <v>96</v>
      </c>
      <c r="F17" s="17" t="s">
        <v>22</v>
      </c>
      <c r="G17" s="18" t="s">
        <v>97</v>
      </c>
      <c r="I17" s="13"/>
    </row>
    <row r="18" spans="2:9" ht="15.75" thickBot="1" x14ac:dyDescent="0.3">
      <c r="B18" s="29" t="s">
        <v>57</v>
      </c>
      <c r="C18" s="30" t="s">
        <v>98</v>
      </c>
      <c r="D18" s="31" t="s">
        <v>99</v>
      </c>
      <c r="F18" s="17" t="s">
        <v>35</v>
      </c>
      <c r="G18" s="18" t="s">
        <v>100</v>
      </c>
      <c r="I18" s="13"/>
    </row>
    <row r="19" spans="2:9" x14ac:dyDescent="0.25">
      <c r="F19" s="17" t="s">
        <v>19</v>
      </c>
      <c r="G19" s="18" t="s">
        <v>101</v>
      </c>
      <c r="I19" s="13"/>
    </row>
    <row r="20" spans="2:9" ht="15.75" thickBot="1" x14ac:dyDescent="0.3">
      <c r="F20" s="17" t="s">
        <v>18</v>
      </c>
      <c r="G20" s="18" t="s">
        <v>102</v>
      </c>
      <c r="I20" s="13"/>
    </row>
    <row r="21" spans="2:9" ht="15.75" thickBot="1" x14ac:dyDescent="0.3">
      <c r="B21" s="6" t="s">
        <v>103</v>
      </c>
      <c r="C21" s="21"/>
      <c r="D21" s="7"/>
      <c r="F21" s="17" t="s">
        <v>44</v>
      </c>
      <c r="G21" s="18" t="s">
        <v>104</v>
      </c>
      <c r="I21" s="13"/>
    </row>
    <row r="22" spans="2:9" ht="15.75" thickBot="1" x14ac:dyDescent="0.3">
      <c r="B22" s="6" t="s">
        <v>59</v>
      </c>
      <c r="C22" s="21" t="s">
        <v>60</v>
      </c>
      <c r="D22" s="7" t="s">
        <v>61</v>
      </c>
      <c r="F22" s="17" t="s">
        <v>49</v>
      </c>
      <c r="G22" s="18" t="s">
        <v>105</v>
      </c>
      <c r="I22" s="13"/>
    </row>
    <row r="23" spans="2:9" x14ac:dyDescent="0.25">
      <c r="B23" s="32" t="s">
        <v>16</v>
      </c>
      <c r="C23" s="33" t="s">
        <v>106</v>
      </c>
      <c r="D23" s="34" t="s">
        <v>107</v>
      </c>
      <c r="F23" s="17" t="s">
        <v>28</v>
      </c>
      <c r="G23" s="18" t="s">
        <v>108</v>
      </c>
      <c r="I23" s="13"/>
    </row>
    <row r="24" spans="2:9" ht="15.75" thickBot="1" x14ac:dyDescent="0.3">
      <c r="B24" s="35" t="s">
        <v>11</v>
      </c>
      <c r="C24" s="36" t="s">
        <v>109</v>
      </c>
      <c r="D24" s="37" t="s">
        <v>110</v>
      </c>
      <c r="F24" s="17" t="s">
        <v>23</v>
      </c>
      <c r="G24" s="18" t="s">
        <v>111</v>
      </c>
      <c r="I24" s="13"/>
    </row>
    <row r="25" spans="2:9" ht="15.75" thickBot="1" x14ac:dyDescent="0.3">
      <c r="B25" s="19"/>
      <c r="C25" s="19"/>
      <c r="D25" s="20"/>
      <c r="F25" s="17" t="s">
        <v>26</v>
      </c>
      <c r="G25" s="18" t="s">
        <v>112</v>
      </c>
      <c r="I25" s="13"/>
    </row>
    <row r="26" spans="2:9" ht="15.75" thickBot="1" x14ac:dyDescent="0.3">
      <c r="B26" s="2" t="s">
        <v>3</v>
      </c>
      <c r="C26" s="3"/>
      <c r="D26" s="4"/>
      <c r="F26" s="17" t="s">
        <v>24</v>
      </c>
      <c r="G26" s="18" t="s">
        <v>113</v>
      </c>
      <c r="I26" s="13"/>
    </row>
    <row r="27" spans="2:9" ht="15.75" thickBot="1" x14ac:dyDescent="0.3">
      <c r="B27" s="2" t="s">
        <v>114</v>
      </c>
      <c r="C27" s="3"/>
      <c r="D27" s="4"/>
      <c r="F27" s="17" t="s">
        <v>20</v>
      </c>
      <c r="G27" s="18" t="s">
        <v>115</v>
      </c>
      <c r="I27" s="13"/>
    </row>
    <row r="28" spans="2:9" x14ac:dyDescent="0.25">
      <c r="B28" s="38" t="s">
        <v>14</v>
      </c>
      <c r="C28" s="39"/>
      <c r="D28" s="40" t="s">
        <v>116</v>
      </c>
      <c r="F28" s="17" t="s">
        <v>38</v>
      </c>
      <c r="G28" s="18" t="s">
        <v>117</v>
      </c>
      <c r="I28" s="13"/>
    </row>
    <row r="29" spans="2:9" ht="15.75" thickBot="1" x14ac:dyDescent="0.3">
      <c r="B29" s="41" t="s">
        <v>12</v>
      </c>
      <c r="C29" s="42"/>
      <c r="D29" s="43" t="s">
        <v>118</v>
      </c>
      <c r="F29" s="17" t="s">
        <v>29</v>
      </c>
      <c r="G29" s="18" t="s">
        <v>119</v>
      </c>
      <c r="I29" s="13"/>
    </row>
    <row r="30" spans="2:9" x14ac:dyDescent="0.25">
      <c r="F30" s="17" t="s">
        <v>41</v>
      </c>
      <c r="G30" s="18" t="s">
        <v>120</v>
      </c>
      <c r="I30" s="13"/>
    </row>
    <row r="31" spans="2:9" x14ac:dyDescent="0.25">
      <c r="F31" s="17" t="s">
        <v>15</v>
      </c>
      <c r="G31" s="18" t="s">
        <v>121</v>
      </c>
      <c r="I31" s="13"/>
    </row>
    <row r="32" spans="2:9" x14ac:dyDescent="0.25">
      <c r="F32" s="17" t="s">
        <v>40</v>
      </c>
      <c r="G32" s="18" t="s">
        <v>122</v>
      </c>
      <c r="I32" s="13"/>
    </row>
    <row r="33" spans="6:9" x14ac:dyDescent="0.25">
      <c r="F33" s="17" t="s">
        <v>32</v>
      </c>
      <c r="G33" s="18" t="s">
        <v>123</v>
      </c>
      <c r="I33" s="13"/>
    </row>
    <row r="34" spans="6:9" x14ac:dyDescent="0.25">
      <c r="F34" s="17" t="s">
        <v>39</v>
      </c>
      <c r="G34" s="18" t="s">
        <v>124</v>
      </c>
      <c r="I34" s="13"/>
    </row>
    <row r="35" spans="6:9" x14ac:dyDescent="0.25">
      <c r="F35" s="17" t="s">
        <v>27</v>
      </c>
      <c r="G35" s="18" t="s">
        <v>125</v>
      </c>
      <c r="I35" s="13"/>
    </row>
    <row r="36" spans="6:9" x14ac:dyDescent="0.25">
      <c r="F36" s="17" t="s">
        <v>30</v>
      </c>
      <c r="G36" s="18" t="s">
        <v>126</v>
      </c>
      <c r="I36" s="13"/>
    </row>
    <row r="37" spans="6:9" x14ac:dyDescent="0.25">
      <c r="F37" s="17" t="s">
        <v>42</v>
      </c>
      <c r="G37" s="18" t="s">
        <v>127</v>
      </c>
      <c r="I37" s="13"/>
    </row>
    <row r="38" spans="6:9" ht="15.75" thickBot="1" x14ac:dyDescent="0.3">
      <c r="F38" s="44" t="s">
        <v>36</v>
      </c>
      <c r="G38" s="45" t="s">
        <v>128</v>
      </c>
      <c r="I38" s="13"/>
    </row>
    <row r="39" spans="6:9" x14ac:dyDescent="0.25">
      <c r="F39" s="19"/>
      <c r="G39" s="20"/>
      <c r="I39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DC53-B03D-4C2C-9A70-909C303B48E5}">
  <dimension ref="A1:M1716"/>
  <sheetViews>
    <sheetView topLeftCell="A2" workbookViewId="0">
      <selection sqref="A1:M1716"/>
    </sheetView>
  </sheetViews>
  <sheetFormatPr defaultRowHeight="15" x14ac:dyDescent="0.25"/>
  <cols>
    <col min="1" max="2" width="21.85546875" customWidth="1"/>
    <col min="3" max="4" width="18" customWidth="1"/>
    <col min="5" max="6" width="14.28515625" customWidth="1"/>
    <col min="7" max="7" width="8.85546875" customWidth="1"/>
    <col min="8" max="9" width="12" customWidth="1"/>
    <col min="10" max="13" width="10.7109375" customWidth="1"/>
  </cols>
  <sheetData>
    <row r="1" spans="1:13" x14ac:dyDescent="0.25">
      <c r="A1" t="s">
        <v>0</v>
      </c>
      <c r="B1" t="s">
        <v>130</v>
      </c>
      <c r="C1" t="s">
        <v>1</v>
      </c>
      <c r="D1" t="s">
        <v>131</v>
      </c>
      <c r="E1" t="s">
        <v>2</v>
      </c>
      <c r="F1" t="s">
        <v>132</v>
      </c>
      <c r="G1" t="s">
        <v>3</v>
      </c>
      <c r="H1" t="s">
        <v>4</v>
      </c>
      <c r="I1" t="s">
        <v>62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s="1" t="s">
        <v>9</v>
      </c>
      <c r="B2" s="1" t="str">
        <f>INDEX(Denumiri!C$4:C$5,MATCH(A2,Denumiri!B$4:B$5,0))</f>
        <v>Timp total</v>
      </c>
      <c r="C2" s="1" t="s">
        <v>10</v>
      </c>
      <c r="D2" s="1" t="str">
        <f>INDEX(Denumiri!C$10:C$18,MATCH(C2,Denumiri!B$10:B$18,0))</f>
        <v>Prescolar</v>
      </c>
      <c r="E2" s="1" t="s">
        <v>11</v>
      </c>
      <c r="F2" s="1" t="str">
        <f>INDEX(Denumiri!C$23:C$24,MATCH(E2,Denumiri!B$23:B$24,0))</f>
        <v>Privat</v>
      </c>
      <c r="G2" s="1" t="s">
        <v>12</v>
      </c>
      <c r="H2" s="1" t="s">
        <v>13</v>
      </c>
      <c r="I2" s="46" t="str">
        <f>INDEX(Denumiri!G$4:G$38,MATCH(H2,Denumiri!F$4:F$38,0))</f>
        <v>Austria</v>
      </c>
      <c r="J2" s="1">
        <v>52233</v>
      </c>
      <c r="K2" s="1">
        <v>50242</v>
      </c>
      <c r="L2" s="1">
        <v>47091</v>
      </c>
      <c r="M2" s="1">
        <v>44577</v>
      </c>
    </row>
    <row r="3" spans="1:13" x14ac:dyDescent="0.25">
      <c r="A3" s="1" t="s">
        <v>9</v>
      </c>
      <c r="B3" s="1" t="str">
        <f>INDEX(Denumiri!C$4:C$5,MATCH(A3,Denumiri!B$4:B$5,0))</f>
        <v>Timp total</v>
      </c>
      <c r="C3" s="1" t="s">
        <v>10</v>
      </c>
      <c r="D3" s="1" t="str">
        <f>INDEX(Denumiri!C$10:C$18,MATCH(C3,Denumiri!B$10:B$18,0))</f>
        <v>Prescolar</v>
      </c>
      <c r="E3" s="1" t="s">
        <v>11</v>
      </c>
      <c r="F3" s="1" t="str">
        <f>INDEX(Denumiri!C$23:C$24,MATCH(E3,Denumiri!B$23:B$24,0))</f>
        <v>Privat</v>
      </c>
      <c r="G3" s="1" t="s">
        <v>14</v>
      </c>
      <c r="H3" s="1" t="s">
        <v>13</v>
      </c>
      <c r="I3" s="1" t="str">
        <f>INDEX(Denumiri!G$4:G$38,MATCH(H3,Denumiri!F$4:F$38,0))</f>
        <v>Austria</v>
      </c>
      <c r="J3" s="1">
        <v>54831</v>
      </c>
      <c r="K3" s="1">
        <v>50152</v>
      </c>
      <c r="L3" s="1">
        <v>48993</v>
      </c>
      <c r="M3" s="1">
        <v>45912</v>
      </c>
    </row>
    <row r="4" spans="1:13" x14ac:dyDescent="0.25">
      <c r="A4" s="1" t="s">
        <v>15</v>
      </c>
      <c r="B4" s="1" t="str">
        <f>INDEX(Denumiri!C$4:C$5,MATCH(A4,Denumiri!B$4:B$5,0))</f>
        <v>Timp partial</v>
      </c>
      <c r="C4" s="1" t="s">
        <v>10</v>
      </c>
      <c r="D4" s="1" t="str">
        <f>INDEX(Denumiri!C$10:C$18,MATCH(C4,Denumiri!B$10:B$18,0))</f>
        <v>Prescolar</v>
      </c>
      <c r="E4" s="1" t="s">
        <v>16</v>
      </c>
      <c r="F4" s="1" t="str">
        <f>INDEX(Denumiri!C$23:C$24,MATCH(E4,Denumiri!B$23:B$24,0))</f>
        <v>Public</v>
      </c>
      <c r="G4" s="1" t="s">
        <v>14</v>
      </c>
      <c r="H4" s="1" t="s">
        <v>17</v>
      </c>
      <c r="I4" s="1" t="str">
        <f>INDEX(Denumiri!G$4:G$38,MATCH(H4,Denumiri!F$4:F$38,0))</f>
        <v>Bulgaria</v>
      </c>
      <c r="J4" s="1">
        <v>14</v>
      </c>
      <c r="K4" s="1">
        <v>15</v>
      </c>
      <c r="L4" s="1">
        <v>13</v>
      </c>
      <c r="M4" s="1">
        <v>12</v>
      </c>
    </row>
    <row r="5" spans="1:13" x14ac:dyDescent="0.25">
      <c r="A5" s="1" t="s">
        <v>15</v>
      </c>
      <c r="B5" s="1" t="str">
        <f>INDEX(Denumiri!C$4:C$5,MATCH(A5,Denumiri!B$4:B$5,0))</f>
        <v>Timp partial</v>
      </c>
      <c r="C5" s="1" t="s">
        <v>10</v>
      </c>
      <c r="D5" s="1" t="str">
        <f>INDEX(Denumiri!C$10:C$18,MATCH(C5,Denumiri!B$10:B$18,0))</f>
        <v>Prescolar</v>
      </c>
      <c r="E5" s="1" t="s">
        <v>16</v>
      </c>
      <c r="F5" s="1" t="str">
        <f>INDEX(Denumiri!C$23:C$24,MATCH(E5,Denumiri!B$23:B$24,0))</f>
        <v>Public</v>
      </c>
      <c r="G5" s="1" t="s">
        <v>12</v>
      </c>
      <c r="H5" s="1" t="s">
        <v>17</v>
      </c>
      <c r="I5" s="1" t="str">
        <f>INDEX(Denumiri!G$4:G$38,MATCH(H5,Denumiri!F$4:F$38,0))</f>
        <v>Bulgaria</v>
      </c>
      <c r="J5" s="1">
        <v>15</v>
      </c>
      <c r="K5" s="1">
        <v>9</v>
      </c>
      <c r="L5" s="1">
        <v>11</v>
      </c>
      <c r="M5" s="1">
        <v>16</v>
      </c>
    </row>
    <row r="6" spans="1:13" x14ac:dyDescent="0.25">
      <c r="A6" s="1" t="s">
        <v>15</v>
      </c>
      <c r="B6" s="1" t="str">
        <f>INDEX(Denumiri!C$4:C$5,MATCH(A6,Denumiri!B$4:B$5,0))</f>
        <v>Timp partial</v>
      </c>
      <c r="C6" s="1" t="s">
        <v>10</v>
      </c>
      <c r="D6" s="1" t="str">
        <f>INDEX(Denumiri!C$10:C$18,MATCH(C6,Denumiri!B$10:B$18,0))</f>
        <v>Prescolar</v>
      </c>
      <c r="E6" s="1" t="s">
        <v>16</v>
      </c>
      <c r="F6" s="1" t="str">
        <f>INDEX(Denumiri!C$23:C$24,MATCH(E6,Denumiri!B$23:B$24,0))</f>
        <v>Public</v>
      </c>
      <c r="G6" s="1" t="s">
        <v>14</v>
      </c>
      <c r="H6" s="1" t="s">
        <v>18</v>
      </c>
      <c r="I6" s="1" t="str">
        <f>INDEX(Denumiri!G$4:G$38,MATCH(H6,Denumiri!F$4:F$38,0))</f>
        <v>Islanda</v>
      </c>
      <c r="J6" s="1">
        <v>62</v>
      </c>
      <c r="K6" s="1">
        <v>67</v>
      </c>
      <c r="L6" s="1">
        <v>117</v>
      </c>
      <c r="M6" s="1">
        <v>105</v>
      </c>
    </row>
    <row r="7" spans="1:13" x14ac:dyDescent="0.25">
      <c r="A7" s="1" t="s">
        <v>15</v>
      </c>
      <c r="B7" s="1" t="str">
        <f>INDEX(Denumiri!C$4:C$5,MATCH(A7,Denumiri!B$4:B$5,0))</f>
        <v>Timp partial</v>
      </c>
      <c r="C7" s="1" t="s">
        <v>10</v>
      </c>
      <c r="D7" s="1" t="str">
        <f>INDEX(Denumiri!C$10:C$18,MATCH(C7,Denumiri!B$10:B$18,0))</f>
        <v>Prescolar</v>
      </c>
      <c r="E7" s="1" t="s">
        <v>16</v>
      </c>
      <c r="F7" s="1" t="str">
        <f>INDEX(Denumiri!C$23:C$24,MATCH(E7,Denumiri!B$23:B$24,0))</f>
        <v>Public</v>
      </c>
      <c r="G7" s="1" t="s">
        <v>12</v>
      </c>
      <c r="H7" s="1" t="s">
        <v>18</v>
      </c>
      <c r="I7" s="1" t="str">
        <f>INDEX(Denumiri!G$4:G$38,MATCH(H7,Denumiri!F$4:F$38,0))</f>
        <v>Islanda</v>
      </c>
      <c r="J7" s="1">
        <v>69</v>
      </c>
      <c r="K7" s="1">
        <v>83</v>
      </c>
      <c r="L7" s="1">
        <v>86</v>
      </c>
      <c r="M7" s="1">
        <v>98</v>
      </c>
    </row>
    <row r="8" spans="1:13" x14ac:dyDescent="0.25">
      <c r="A8" s="1" t="s">
        <v>15</v>
      </c>
      <c r="B8" s="1" t="str">
        <f>INDEX(Denumiri!C$4:C$5,MATCH(A8,Denumiri!B$4:B$5,0))</f>
        <v>Timp partial</v>
      </c>
      <c r="C8" s="1" t="s">
        <v>10</v>
      </c>
      <c r="D8" s="1" t="str">
        <f>INDEX(Denumiri!C$10:C$18,MATCH(C8,Denumiri!B$10:B$18,0))</f>
        <v>Prescolar</v>
      </c>
      <c r="E8" s="1" t="s">
        <v>16</v>
      </c>
      <c r="F8" s="1" t="str">
        <f>INDEX(Denumiri!C$23:C$24,MATCH(E8,Denumiri!B$23:B$24,0))</f>
        <v>Public</v>
      </c>
      <c r="G8" s="1" t="s">
        <v>12</v>
      </c>
      <c r="H8" s="1" t="s">
        <v>19</v>
      </c>
      <c r="I8" s="1" t="str">
        <f>INDEX(Denumiri!G$4:G$38,MATCH(H8,Denumiri!F$4:F$38,0))</f>
        <v>Irlanda</v>
      </c>
      <c r="J8" s="1">
        <v>620</v>
      </c>
      <c r="K8" s="1">
        <v>618</v>
      </c>
      <c r="L8" s="1">
        <v>620</v>
      </c>
      <c r="M8" s="1">
        <v>618</v>
      </c>
    </row>
    <row r="9" spans="1:13" x14ac:dyDescent="0.25">
      <c r="A9" s="1" t="s">
        <v>15</v>
      </c>
      <c r="B9" s="1" t="str">
        <f>INDEX(Denumiri!C$4:C$5,MATCH(A9,Denumiri!B$4:B$5,0))</f>
        <v>Timp partial</v>
      </c>
      <c r="C9" s="1" t="s">
        <v>10</v>
      </c>
      <c r="D9" s="1" t="str">
        <f>INDEX(Denumiri!C$10:C$18,MATCH(C9,Denumiri!B$10:B$18,0))</f>
        <v>Prescolar</v>
      </c>
      <c r="E9" s="1" t="s">
        <v>16</v>
      </c>
      <c r="F9" s="1" t="str">
        <f>INDEX(Denumiri!C$23:C$24,MATCH(E9,Denumiri!B$23:B$24,0))</f>
        <v>Public</v>
      </c>
      <c r="G9" s="1" t="s">
        <v>14</v>
      </c>
      <c r="H9" s="1" t="s">
        <v>19</v>
      </c>
      <c r="I9" s="1" t="str">
        <f>INDEX(Denumiri!G$4:G$38,MATCH(H9,Denumiri!F$4:F$38,0))</f>
        <v>Irlanda</v>
      </c>
      <c r="J9" s="1">
        <v>641</v>
      </c>
      <c r="K9" s="1">
        <v>644</v>
      </c>
      <c r="L9" s="1">
        <v>641</v>
      </c>
      <c r="M9" s="1">
        <v>644</v>
      </c>
    </row>
    <row r="10" spans="1:13" x14ac:dyDescent="0.25">
      <c r="A10" s="1" t="s">
        <v>9</v>
      </c>
      <c r="B10" s="1" t="str">
        <f>INDEX(Denumiri!C$4:C$5,MATCH(A10,Denumiri!B$4:B$5,0))</f>
        <v>Timp total</v>
      </c>
      <c r="C10" s="1" t="s">
        <v>10</v>
      </c>
      <c r="D10" s="1" t="str">
        <f>INDEX(Denumiri!C$10:C$18,MATCH(C10,Denumiri!B$10:B$18,0))</f>
        <v>Prescolar</v>
      </c>
      <c r="E10" s="1" t="s">
        <v>16</v>
      </c>
      <c r="F10" s="1" t="str">
        <f>INDEX(Denumiri!C$23:C$24,MATCH(E10,Denumiri!B$23:B$24,0))</f>
        <v>Public</v>
      </c>
      <c r="G10" s="1" t="s">
        <v>12</v>
      </c>
      <c r="H10" s="1" t="s">
        <v>20</v>
      </c>
      <c r="I10" s="1" t="str">
        <f>INDEX(Denumiri!G$4:G$38,MATCH(H10,Denumiri!F$4:F$38,0))</f>
        <v>Malta</v>
      </c>
      <c r="J10" s="1">
        <v>3191</v>
      </c>
      <c r="K10" s="1">
        <v>3107</v>
      </c>
      <c r="L10" s="1">
        <v>3085</v>
      </c>
      <c r="M10" s="1">
        <v>2972</v>
      </c>
    </row>
    <row r="11" spans="1:13" x14ac:dyDescent="0.25">
      <c r="A11" s="1" t="s">
        <v>9</v>
      </c>
      <c r="B11" s="1" t="str">
        <f>INDEX(Denumiri!C$4:C$5,MATCH(A11,Denumiri!B$4:B$5,0))</f>
        <v>Timp total</v>
      </c>
      <c r="C11" s="1" t="s">
        <v>10</v>
      </c>
      <c r="D11" s="1" t="str">
        <f>INDEX(Denumiri!C$10:C$18,MATCH(C11,Denumiri!B$10:B$18,0))</f>
        <v>Prescolar</v>
      </c>
      <c r="E11" s="1" t="s">
        <v>16</v>
      </c>
      <c r="F11" s="1" t="str">
        <f>INDEX(Denumiri!C$23:C$24,MATCH(E11,Denumiri!B$23:B$24,0))</f>
        <v>Public</v>
      </c>
      <c r="G11" s="1" t="s">
        <v>14</v>
      </c>
      <c r="H11" s="1" t="s">
        <v>20</v>
      </c>
      <c r="I11" s="1" t="str">
        <f>INDEX(Denumiri!G$4:G$38,MATCH(H11,Denumiri!F$4:F$38,0))</f>
        <v>Malta</v>
      </c>
      <c r="J11" s="1">
        <v>3536</v>
      </c>
      <c r="K11" s="1">
        <v>3407</v>
      </c>
      <c r="L11" s="1">
        <v>3347</v>
      </c>
      <c r="M11" s="1">
        <v>3346</v>
      </c>
    </row>
    <row r="12" spans="1:13" x14ac:dyDescent="0.25">
      <c r="A12" s="1" t="s">
        <v>9</v>
      </c>
      <c r="B12" s="1" t="str">
        <f>INDEX(Denumiri!C$4:C$5,MATCH(A12,Denumiri!B$4:B$5,0))</f>
        <v>Timp total</v>
      </c>
      <c r="C12" s="1" t="s">
        <v>10</v>
      </c>
      <c r="D12" s="1" t="str">
        <f>INDEX(Denumiri!C$10:C$18,MATCH(C12,Denumiri!B$10:B$18,0))</f>
        <v>Prescolar</v>
      </c>
      <c r="E12" s="1" t="s">
        <v>16</v>
      </c>
      <c r="F12" s="1" t="str">
        <f>INDEX(Denumiri!C$23:C$24,MATCH(E12,Denumiri!B$23:B$24,0))</f>
        <v>Public</v>
      </c>
      <c r="G12" s="1" t="s">
        <v>12</v>
      </c>
      <c r="H12" s="1" t="s">
        <v>21</v>
      </c>
      <c r="I12" s="1" t="str">
        <f>INDEX(Denumiri!G$4:G$38,MATCH(H12,Denumiri!F$4:F$38,0))</f>
        <v>Cipru</v>
      </c>
      <c r="J12" s="1">
        <v>6024</v>
      </c>
      <c r="K12" s="1">
        <v>5989</v>
      </c>
      <c r="L12" s="1">
        <v>5817</v>
      </c>
      <c r="M12" s="1">
        <v>5689</v>
      </c>
    </row>
    <row r="13" spans="1:13" x14ac:dyDescent="0.25">
      <c r="A13" s="1" t="s">
        <v>15</v>
      </c>
      <c r="B13" s="1" t="str">
        <f>INDEX(Denumiri!C$4:C$5,MATCH(A13,Denumiri!B$4:B$5,0))</f>
        <v>Timp partial</v>
      </c>
      <c r="C13" s="1" t="s">
        <v>10</v>
      </c>
      <c r="D13" s="1" t="str">
        <f>INDEX(Denumiri!C$10:C$18,MATCH(C13,Denumiri!B$10:B$18,0))</f>
        <v>Prescolar</v>
      </c>
      <c r="E13" s="1" t="s">
        <v>16</v>
      </c>
      <c r="F13" s="1" t="str">
        <f>INDEX(Denumiri!C$23:C$24,MATCH(E13,Denumiri!B$23:B$24,0))</f>
        <v>Public</v>
      </c>
      <c r="G13" s="1" t="s">
        <v>12</v>
      </c>
      <c r="H13" s="1" t="s">
        <v>22</v>
      </c>
      <c r="I13" s="1" t="str">
        <f>INDEX(Denumiri!G$4:G$38,MATCH(H13,Denumiri!F$4:F$38,0))</f>
        <v>Croatia</v>
      </c>
      <c r="J13" s="1">
        <v>6306</v>
      </c>
      <c r="K13" s="1">
        <v>6060</v>
      </c>
      <c r="L13" s="1">
        <v>5668</v>
      </c>
      <c r="M13" s="1">
        <v>5812</v>
      </c>
    </row>
    <row r="14" spans="1:13" x14ac:dyDescent="0.25">
      <c r="A14" s="1" t="s">
        <v>9</v>
      </c>
      <c r="B14" s="1" t="str">
        <f>INDEX(Denumiri!C$4:C$5,MATCH(A14,Denumiri!B$4:B$5,0))</f>
        <v>Timp total</v>
      </c>
      <c r="C14" s="1" t="s">
        <v>10</v>
      </c>
      <c r="D14" s="1" t="str">
        <f>INDEX(Denumiri!C$10:C$18,MATCH(C14,Denumiri!B$10:B$18,0))</f>
        <v>Prescolar</v>
      </c>
      <c r="E14" s="1" t="s">
        <v>16</v>
      </c>
      <c r="F14" s="1" t="str">
        <f>INDEX(Denumiri!C$23:C$24,MATCH(E14,Denumiri!B$23:B$24,0))</f>
        <v>Public</v>
      </c>
      <c r="G14" s="1" t="s">
        <v>14</v>
      </c>
      <c r="H14" s="1" t="s">
        <v>21</v>
      </c>
      <c r="I14" s="1" t="str">
        <f>INDEX(Denumiri!G$4:G$38,MATCH(H14,Denumiri!F$4:F$38,0))</f>
        <v>Cipru</v>
      </c>
      <c r="J14" s="1">
        <v>6494</v>
      </c>
      <c r="K14" s="1">
        <v>6358</v>
      </c>
      <c r="L14" s="1">
        <v>6120</v>
      </c>
      <c r="M14" s="1">
        <v>6150</v>
      </c>
    </row>
    <row r="15" spans="1:13" x14ac:dyDescent="0.25">
      <c r="A15" s="1" t="s">
        <v>9</v>
      </c>
      <c r="B15" s="1" t="str">
        <f>INDEX(Denumiri!C$4:C$5,MATCH(A15,Denumiri!B$4:B$5,0))</f>
        <v>Timp total</v>
      </c>
      <c r="C15" s="1" t="s">
        <v>10</v>
      </c>
      <c r="D15" s="1" t="str">
        <f>INDEX(Denumiri!C$10:C$18,MATCH(C15,Denumiri!B$10:B$18,0))</f>
        <v>Prescolar</v>
      </c>
      <c r="E15" s="1" t="s">
        <v>16</v>
      </c>
      <c r="F15" s="1" t="str">
        <f>INDEX(Denumiri!C$23:C$24,MATCH(E15,Denumiri!B$23:B$24,0))</f>
        <v>Public</v>
      </c>
      <c r="G15" s="1" t="s">
        <v>12</v>
      </c>
      <c r="H15" s="1" t="s">
        <v>23</v>
      </c>
      <c r="I15" s="1" t="str">
        <f>INDEX(Denumiri!G$4:G$38,MATCH(H15,Denumiri!F$4:F$38,0))</f>
        <v>Luxemburg</v>
      </c>
      <c r="J15" s="1">
        <v>7348</v>
      </c>
      <c r="K15" s="1">
        <v>7265</v>
      </c>
      <c r="L15" s="1">
        <v>7331</v>
      </c>
      <c r="M15" s="1">
        <v>7270</v>
      </c>
    </row>
    <row r="16" spans="1:13" x14ac:dyDescent="0.25">
      <c r="A16" s="1" t="s">
        <v>15</v>
      </c>
      <c r="B16" s="1" t="str">
        <f>INDEX(Denumiri!C$4:C$5,MATCH(A16,Denumiri!B$4:B$5,0))</f>
        <v>Timp partial</v>
      </c>
      <c r="C16" s="1" t="s">
        <v>10</v>
      </c>
      <c r="D16" s="1" t="str">
        <f>INDEX(Denumiri!C$10:C$18,MATCH(C16,Denumiri!B$10:B$18,0))</f>
        <v>Prescolar</v>
      </c>
      <c r="E16" s="1" t="s">
        <v>16</v>
      </c>
      <c r="F16" s="1" t="str">
        <f>INDEX(Denumiri!C$23:C$24,MATCH(E16,Denumiri!B$23:B$24,0))</f>
        <v>Public</v>
      </c>
      <c r="G16" s="1" t="s">
        <v>14</v>
      </c>
      <c r="H16" s="1" t="s">
        <v>22</v>
      </c>
      <c r="I16" s="1" t="str">
        <f>INDEX(Denumiri!G$4:G$38,MATCH(H16,Denumiri!F$4:F$38,0))</f>
        <v>Croatia</v>
      </c>
      <c r="J16" s="1">
        <v>7465</v>
      </c>
      <c r="K16" s="1">
        <v>7349</v>
      </c>
      <c r="L16" s="1">
        <v>5922</v>
      </c>
      <c r="M16" s="1">
        <v>6024</v>
      </c>
    </row>
    <row r="17" spans="1:13" x14ac:dyDescent="0.25">
      <c r="A17" s="1" t="s">
        <v>9</v>
      </c>
      <c r="B17" s="1" t="str">
        <f>INDEX(Denumiri!C$4:C$5,MATCH(A17,Denumiri!B$4:B$5,0))</f>
        <v>Timp total</v>
      </c>
      <c r="C17" s="1" t="s">
        <v>10</v>
      </c>
      <c r="D17" s="1" t="str">
        <f>INDEX(Denumiri!C$10:C$18,MATCH(C17,Denumiri!B$10:B$18,0))</f>
        <v>Prescolar</v>
      </c>
      <c r="E17" s="1" t="s">
        <v>16</v>
      </c>
      <c r="F17" s="1" t="str">
        <f>INDEX(Denumiri!C$23:C$24,MATCH(E17,Denumiri!B$23:B$24,0))</f>
        <v>Public</v>
      </c>
      <c r="G17" s="1" t="s">
        <v>14</v>
      </c>
      <c r="H17" s="1" t="s">
        <v>23</v>
      </c>
      <c r="I17" s="1" t="str">
        <f>INDEX(Denumiri!G$4:G$38,MATCH(H17,Denumiri!F$4:F$38,0))</f>
        <v>Luxemburg</v>
      </c>
      <c r="J17" s="1">
        <v>7862</v>
      </c>
      <c r="K17" s="1">
        <v>7728</v>
      </c>
      <c r="L17" s="1">
        <v>7700</v>
      </c>
      <c r="M17" s="1">
        <v>7611</v>
      </c>
    </row>
    <row r="18" spans="1:13" x14ac:dyDescent="0.25">
      <c r="A18" s="1" t="s">
        <v>9</v>
      </c>
      <c r="B18" s="1" t="str">
        <f>INDEX(Denumiri!C$4:C$5,MATCH(A18,Denumiri!B$4:B$5,0))</f>
        <v>Timp total</v>
      </c>
      <c r="C18" s="1" t="s">
        <v>10</v>
      </c>
      <c r="D18" s="1" t="str">
        <f>INDEX(Denumiri!C$10:C$18,MATCH(C18,Denumiri!B$10:B$18,0))</f>
        <v>Prescolar</v>
      </c>
      <c r="E18" s="1" t="s">
        <v>16</v>
      </c>
      <c r="F18" s="1" t="str">
        <f>INDEX(Denumiri!C$23:C$24,MATCH(E18,Denumiri!B$23:B$24,0))</f>
        <v>Public</v>
      </c>
      <c r="G18" s="1" t="s">
        <v>12</v>
      </c>
      <c r="H18" s="1" t="s">
        <v>18</v>
      </c>
      <c r="I18" s="1" t="str">
        <f>INDEX(Denumiri!G$4:G$38,MATCH(H18,Denumiri!F$4:F$38,0))</f>
        <v>Islanda</v>
      </c>
      <c r="J18" s="1">
        <v>8125</v>
      </c>
      <c r="K18" s="1">
        <v>8295</v>
      </c>
      <c r="L18" s="1">
        <v>8128</v>
      </c>
      <c r="M18" s="1">
        <v>8001</v>
      </c>
    </row>
    <row r="19" spans="1:13" x14ac:dyDescent="0.25">
      <c r="A19" s="1" t="s">
        <v>9</v>
      </c>
      <c r="B19" s="1" t="str">
        <f>INDEX(Denumiri!C$4:C$5,MATCH(A19,Denumiri!B$4:B$5,0))</f>
        <v>Timp total</v>
      </c>
      <c r="C19" s="1" t="s">
        <v>10</v>
      </c>
      <c r="D19" s="1" t="str">
        <f>INDEX(Denumiri!C$10:C$18,MATCH(C19,Denumiri!B$10:B$18,0))</f>
        <v>Prescolar</v>
      </c>
      <c r="E19" s="1" t="s">
        <v>16</v>
      </c>
      <c r="F19" s="1" t="str">
        <f>INDEX(Denumiri!C$23:C$24,MATCH(E19,Denumiri!B$23:B$24,0))</f>
        <v>Public</v>
      </c>
      <c r="G19" s="1" t="s">
        <v>14</v>
      </c>
      <c r="H19" s="1" t="s">
        <v>18</v>
      </c>
      <c r="I19" s="1" t="str">
        <f>INDEX(Denumiri!G$4:G$38,MATCH(H19,Denumiri!F$4:F$38,0))</f>
        <v>Islanda</v>
      </c>
      <c r="J19" s="1">
        <v>8461</v>
      </c>
      <c r="K19" s="1">
        <v>8697</v>
      </c>
      <c r="L19" s="1">
        <v>8606</v>
      </c>
      <c r="M19" s="1">
        <v>8501</v>
      </c>
    </row>
    <row r="20" spans="1:13" x14ac:dyDescent="0.25">
      <c r="A20" s="1" t="s">
        <v>9</v>
      </c>
      <c r="B20" s="1" t="str">
        <f>INDEX(Denumiri!C$4:C$5,MATCH(A20,Denumiri!B$4:B$5,0))</f>
        <v>Timp total</v>
      </c>
      <c r="C20" s="1" t="s">
        <v>10</v>
      </c>
      <c r="D20" s="1" t="str">
        <f>INDEX(Denumiri!C$10:C$18,MATCH(C20,Denumiri!B$10:B$18,0))</f>
        <v>Prescolar</v>
      </c>
      <c r="E20" s="1" t="s">
        <v>11</v>
      </c>
      <c r="F20" s="1" t="str">
        <f>INDEX(Denumiri!C$23:C$24,MATCH(E20,Denumiri!B$23:B$24,0))</f>
        <v>Privat</v>
      </c>
      <c r="G20" s="1" t="s">
        <v>12</v>
      </c>
      <c r="H20" s="1" t="s">
        <v>17</v>
      </c>
      <c r="I20" s="1" t="str">
        <f>INDEX(Denumiri!G$4:G$38,MATCH(H20,Denumiri!F$4:F$38,0))</f>
        <v>Bulgaria</v>
      </c>
      <c r="J20" s="1">
        <v>1604</v>
      </c>
      <c r="K20" s="1">
        <v>1621</v>
      </c>
      <c r="L20" s="1">
        <v>1366</v>
      </c>
      <c r="M20" s="1">
        <v>1166</v>
      </c>
    </row>
    <row r="21" spans="1:13" x14ac:dyDescent="0.25">
      <c r="A21" s="1" t="s">
        <v>9</v>
      </c>
      <c r="B21" s="1" t="str">
        <f>INDEX(Denumiri!C$4:C$5,MATCH(A21,Denumiri!B$4:B$5,0))</f>
        <v>Timp total</v>
      </c>
      <c r="C21" s="1" t="s">
        <v>10</v>
      </c>
      <c r="D21" s="1" t="str">
        <f>INDEX(Denumiri!C$10:C$18,MATCH(C21,Denumiri!B$10:B$18,0))</f>
        <v>Prescolar</v>
      </c>
      <c r="E21" s="1" t="s">
        <v>11</v>
      </c>
      <c r="F21" s="1" t="str">
        <f>INDEX(Denumiri!C$23:C$24,MATCH(E21,Denumiri!B$23:B$24,0))</f>
        <v>Privat</v>
      </c>
      <c r="G21" s="1" t="s">
        <v>14</v>
      </c>
      <c r="H21" s="1" t="s">
        <v>17</v>
      </c>
      <c r="I21" s="1" t="str">
        <f>INDEX(Denumiri!G$4:G$38,MATCH(H21,Denumiri!F$4:F$38,0))</f>
        <v>Bulgaria</v>
      </c>
      <c r="J21" s="1">
        <v>1729</v>
      </c>
      <c r="K21" s="1">
        <v>1671</v>
      </c>
      <c r="L21" s="1">
        <v>1352</v>
      </c>
      <c r="M21" s="1">
        <v>1191</v>
      </c>
    </row>
    <row r="22" spans="1:13" x14ac:dyDescent="0.25">
      <c r="A22" s="1" t="s">
        <v>9</v>
      </c>
      <c r="B22" s="1" t="str">
        <f>INDEX(Denumiri!C$4:C$5,MATCH(A22,Denumiri!B$4:B$5,0))</f>
        <v>Timp total</v>
      </c>
      <c r="C22" s="1" t="s">
        <v>10</v>
      </c>
      <c r="D22" s="1" t="str">
        <f>INDEX(Denumiri!C$10:C$18,MATCH(C22,Denumiri!B$10:B$18,0))</f>
        <v>Prescolar</v>
      </c>
      <c r="E22" s="1" t="s">
        <v>16</v>
      </c>
      <c r="F22" s="1" t="str">
        <f>INDEX(Denumiri!C$23:C$24,MATCH(E22,Denumiri!B$23:B$24,0))</f>
        <v>Public</v>
      </c>
      <c r="G22" s="1" t="s">
        <v>12</v>
      </c>
      <c r="H22" s="1" t="s">
        <v>24</v>
      </c>
      <c r="I22" s="1" t="str">
        <f>INDEX(Denumiri!G$4:G$38,MATCH(H22,Denumiri!F$4:F$38,0))</f>
        <v>Macedonia</v>
      </c>
      <c r="J22" s="1">
        <v>16274</v>
      </c>
      <c r="K22" s="1">
        <v>14353</v>
      </c>
      <c r="L22" s="1">
        <v>14251</v>
      </c>
      <c r="M22" s="1">
        <v>13043</v>
      </c>
    </row>
    <row r="23" spans="1:13" x14ac:dyDescent="0.25">
      <c r="A23" s="1" t="s">
        <v>9</v>
      </c>
      <c r="B23" s="1" t="str">
        <f>INDEX(Denumiri!C$4:C$5,MATCH(A23,Denumiri!B$4:B$5,0))</f>
        <v>Timp total</v>
      </c>
      <c r="C23" s="1" t="s">
        <v>10</v>
      </c>
      <c r="D23" s="1" t="str">
        <f>INDEX(Denumiri!C$10:C$18,MATCH(C23,Denumiri!B$10:B$18,0))</f>
        <v>Prescolar</v>
      </c>
      <c r="E23" s="1" t="s">
        <v>16</v>
      </c>
      <c r="F23" s="1" t="str">
        <f>INDEX(Denumiri!C$23:C$24,MATCH(E23,Denumiri!B$23:B$24,0))</f>
        <v>Public</v>
      </c>
      <c r="G23" s="1" t="s">
        <v>14</v>
      </c>
      <c r="H23" s="1" t="s">
        <v>24</v>
      </c>
      <c r="I23" s="1" t="str">
        <f>INDEX(Denumiri!G$4:G$38,MATCH(H23,Denumiri!F$4:F$38,0))</f>
        <v>Macedonia</v>
      </c>
      <c r="J23" s="1">
        <v>17006</v>
      </c>
      <c r="K23" s="1">
        <v>15229</v>
      </c>
      <c r="L23" s="1">
        <v>14660</v>
      </c>
      <c r="M23" s="1">
        <v>13759</v>
      </c>
    </row>
    <row r="24" spans="1:13" x14ac:dyDescent="0.25">
      <c r="A24" s="1" t="s">
        <v>9</v>
      </c>
      <c r="B24" s="1" t="str">
        <f>INDEX(Denumiri!C$4:C$5,MATCH(A24,Denumiri!B$4:B$5,0))</f>
        <v>Timp total</v>
      </c>
      <c r="C24" s="1" t="s">
        <v>10</v>
      </c>
      <c r="D24" s="1" t="str">
        <f>INDEX(Denumiri!C$10:C$18,MATCH(C24,Denumiri!B$10:B$18,0))</f>
        <v>Prescolar</v>
      </c>
      <c r="E24" s="1" t="s">
        <v>16</v>
      </c>
      <c r="F24" s="1" t="str">
        <f>INDEX(Denumiri!C$23:C$24,MATCH(E24,Denumiri!B$23:B$24,0))</f>
        <v>Public</v>
      </c>
      <c r="G24" s="1" t="s">
        <v>12</v>
      </c>
      <c r="H24" s="1" t="s">
        <v>25</v>
      </c>
      <c r="I24" s="1" t="str">
        <f>INDEX(Denumiri!G$4:G$38,MATCH(H24,Denumiri!F$4:F$38,0))</f>
        <v>Estonia</v>
      </c>
      <c r="J24" s="1">
        <v>31745</v>
      </c>
      <c r="K24" s="1">
        <v>31895</v>
      </c>
      <c r="L24" s="1">
        <v>31901</v>
      </c>
      <c r="M24" s="1">
        <v>31236</v>
      </c>
    </row>
    <row r="25" spans="1:13" x14ac:dyDescent="0.25">
      <c r="A25" s="1" t="s">
        <v>9</v>
      </c>
      <c r="B25" s="1" t="str">
        <f>INDEX(Denumiri!C$4:C$5,MATCH(A25,Denumiri!B$4:B$5,0))</f>
        <v>Timp total</v>
      </c>
      <c r="C25" s="1" t="s">
        <v>10</v>
      </c>
      <c r="D25" s="1" t="str">
        <f>INDEX(Denumiri!C$10:C$18,MATCH(C25,Denumiri!B$10:B$18,0))</f>
        <v>Prescolar</v>
      </c>
      <c r="E25" s="1" t="s">
        <v>16</v>
      </c>
      <c r="F25" s="1" t="str">
        <f>INDEX(Denumiri!C$23:C$24,MATCH(E25,Denumiri!B$23:B$24,0))</f>
        <v>Public</v>
      </c>
      <c r="G25" s="1" t="s">
        <v>12</v>
      </c>
      <c r="H25" s="1" t="s">
        <v>26</v>
      </c>
      <c r="I25" s="1" t="str">
        <f>INDEX(Denumiri!G$4:G$38,MATCH(H25,Denumiri!F$4:F$38,0))</f>
        <v>Letonia</v>
      </c>
      <c r="J25" s="1">
        <v>33302</v>
      </c>
      <c r="K25" s="1">
        <v>34192</v>
      </c>
      <c r="L25" s="1">
        <v>35814</v>
      </c>
      <c r="M25" s="1">
        <v>36777</v>
      </c>
    </row>
    <row r="26" spans="1:13" x14ac:dyDescent="0.25">
      <c r="A26" s="1" t="s">
        <v>9</v>
      </c>
      <c r="B26" s="1" t="str">
        <f>INDEX(Denumiri!C$4:C$5,MATCH(A26,Denumiri!B$4:B$5,0))</f>
        <v>Timp total</v>
      </c>
      <c r="C26" s="1" t="s">
        <v>10</v>
      </c>
      <c r="D26" s="1" t="str">
        <f>INDEX(Denumiri!C$10:C$18,MATCH(C26,Denumiri!B$10:B$18,0))</f>
        <v>Prescolar</v>
      </c>
      <c r="E26" s="1" t="s">
        <v>16</v>
      </c>
      <c r="F26" s="1" t="str">
        <f>INDEX(Denumiri!C$23:C$24,MATCH(E26,Denumiri!B$23:B$24,0))</f>
        <v>Public</v>
      </c>
      <c r="G26" s="1" t="s">
        <v>14</v>
      </c>
      <c r="H26" s="1" t="s">
        <v>25</v>
      </c>
      <c r="I26" s="1" t="str">
        <f>INDEX(Denumiri!G$4:G$38,MATCH(H26,Denumiri!F$4:F$38,0))</f>
        <v>Estonia</v>
      </c>
      <c r="J26" s="1">
        <v>33822</v>
      </c>
      <c r="K26" s="1">
        <v>34055</v>
      </c>
      <c r="L26" s="1">
        <v>33978</v>
      </c>
      <c r="M26" s="1">
        <v>33226</v>
      </c>
    </row>
    <row r="27" spans="1:13" x14ac:dyDescent="0.25">
      <c r="A27" s="1" t="s">
        <v>9</v>
      </c>
      <c r="B27" s="1" t="str">
        <f>INDEX(Denumiri!C$4:C$5,MATCH(A27,Denumiri!B$4:B$5,0))</f>
        <v>Timp total</v>
      </c>
      <c r="C27" s="1" t="s">
        <v>10</v>
      </c>
      <c r="D27" s="1" t="str">
        <f>INDEX(Denumiri!C$10:C$18,MATCH(C27,Denumiri!B$10:B$18,0))</f>
        <v>Prescolar</v>
      </c>
      <c r="E27" s="1" t="s">
        <v>16</v>
      </c>
      <c r="F27" s="1" t="str">
        <f>INDEX(Denumiri!C$23:C$24,MATCH(E27,Denumiri!B$23:B$24,0))</f>
        <v>Public</v>
      </c>
      <c r="G27" s="1" t="s">
        <v>14</v>
      </c>
      <c r="H27" s="1" t="s">
        <v>26</v>
      </c>
      <c r="I27" s="1" t="str">
        <f>INDEX(Denumiri!G$4:G$38,MATCH(H27,Denumiri!F$4:F$38,0))</f>
        <v>Letonia</v>
      </c>
      <c r="J27" s="1">
        <v>35793</v>
      </c>
      <c r="K27" s="1">
        <v>36318</v>
      </c>
      <c r="L27" s="1">
        <v>37942</v>
      </c>
      <c r="M27" s="1">
        <v>38860</v>
      </c>
    </row>
    <row r="28" spans="1:13" x14ac:dyDescent="0.25">
      <c r="A28" s="1" t="s">
        <v>9</v>
      </c>
      <c r="B28" s="1" t="str">
        <f>INDEX(Denumiri!C$4:C$5,MATCH(A28,Denumiri!B$4:B$5,0))</f>
        <v>Timp total</v>
      </c>
      <c r="C28" s="1" t="s">
        <v>10</v>
      </c>
      <c r="D28" s="1" t="str">
        <f>INDEX(Denumiri!C$10:C$18,MATCH(C28,Denumiri!B$10:B$18,0))</f>
        <v>Prescolar</v>
      </c>
      <c r="E28" s="1" t="s">
        <v>16</v>
      </c>
      <c r="F28" s="1" t="str">
        <f>INDEX(Denumiri!C$23:C$24,MATCH(E28,Denumiri!B$23:B$24,0))</f>
        <v>Public</v>
      </c>
      <c r="G28" s="1" t="s">
        <v>12</v>
      </c>
      <c r="H28" s="1" t="s">
        <v>27</v>
      </c>
      <c r="I28" s="1" t="str">
        <f>INDEX(Denumiri!G$4:G$38,MATCH(H28,Denumiri!F$4:F$38,0))</f>
        <v>Slovenia</v>
      </c>
      <c r="J28" s="1">
        <v>38845</v>
      </c>
      <c r="K28" s="1">
        <v>39118</v>
      </c>
      <c r="L28" s="1">
        <v>38723</v>
      </c>
      <c r="M28" s="1">
        <v>38709</v>
      </c>
    </row>
    <row r="29" spans="1:13" x14ac:dyDescent="0.25">
      <c r="A29" s="1" t="s">
        <v>9</v>
      </c>
      <c r="B29" s="1" t="str">
        <f>INDEX(Denumiri!C$4:C$5,MATCH(A29,Denumiri!B$4:B$5,0))</f>
        <v>Timp total</v>
      </c>
      <c r="C29" s="1" t="s">
        <v>10</v>
      </c>
      <c r="D29" s="1" t="str">
        <f>INDEX(Denumiri!C$10:C$18,MATCH(C29,Denumiri!B$10:B$18,0))</f>
        <v>Prescolar</v>
      </c>
      <c r="E29" s="1" t="s">
        <v>16</v>
      </c>
      <c r="F29" s="1" t="str">
        <f>INDEX(Denumiri!C$23:C$24,MATCH(E29,Denumiri!B$23:B$24,0))</f>
        <v>Public</v>
      </c>
      <c r="G29" s="1" t="s">
        <v>14</v>
      </c>
      <c r="H29" s="1" t="s">
        <v>27</v>
      </c>
      <c r="I29" s="1" t="str">
        <f>INDEX(Denumiri!G$4:G$38,MATCH(H29,Denumiri!F$4:F$38,0))</f>
        <v>Slovenia</v>
      </c>
      <c r="J29" s="1">
        <v>42301</v>
      </c>
      <c r="K29" s="1">
        <v>42161</v>
      </c>
      <c r="L29" s="1">
        <v>41903</v>
      </c>
      <c r="M29" s="1">
        <v>41747</v>
      </c>
    </row>
    <row r="30" spans="1:13" x14ac:dyDescent="0.25">
      <c r="A30" s="1" t="s">
        <v>9</v>
      </c>
      <c r="B30" s="1" t="str">
        <f>INDEX(Denumiri!C$4:C$5,MATCH(A30,Denumiri!B$4:B$5,0))</f>
        <v>Timp total</v>
      </c>
      <c r="C30" s="1" t="s">
        <v>10</v>
      </c>
      <c r="D30" s="1" t="str">
        <f>INDEX(Denumiri!C$10:C$18,MATCH(C30,Denumiri!B$10:B$18,0))</f>
        <v>Prescolar</v>
      </c>
      <c r="E30" s="1" t="s">
        <v>16</v>
      </c>
      <c r="F30" s="1" t="str">
        <f>INDEX(Denumiri!C$23:C$24,MATCH(E30,Denumiri!B$23:B$24,0))</f>
        <v>Public</v>
      </c>
      <c r="G30" s="1" t="s">
        <v>12</v>
      </c>
      <c r="H30" s="1" t="s">
        <v>22</v>
      </c>
      <c r="I30" s="1" t="str">
        <f>INDEX(Denumiri!G$4:G$38,MATCH(H30,Denumiri!F$4:F$38,0))</f>
        <v>Croatia</v>
      </c>
      <c r="J30" s="1">
        <v>47765</v>
      </c>
      <c r="K30" s="1">
        <v>47512</v>
      </c>
      <c r="L30" s="1">
        <v>47520</v>
      </c>
      <c r="M30" s="1">
        <v>46240</v>
      </c>
    </row>
    <row r="31" spans="1:13" x14ac:dyDescent="0.25">
      <c r="A31" s="1" t="s">
        <v>9</v>
      </c>
      <c r="B31" s="1" t="str">
        <f>INDEX(Denumiri!C$4:C$5,MATCH(A31,Denumiri!B$4:B$5,0))</f>
        <v>Timp total</v>
      </c>
      <c r="C31" s="1" t="s">
        <v>10</v>
      </c>
      <c r="D31" s="1" t="str">
        <f>INDEX(Denumiri!C$10:C$18,MATCH(C31,Denumiri!B$10:B$18,0))</f>
        <v>Prescolar</v>
      </c>
      <c r="E31" s="1" t="s">
        <v>16</v>
      </c>
      <c r="F31" s="1" t="str">
        <f>INDEX(Denumiri!C$23:C$24,MATCH(E31,Denumiri!B$23:B$24,0))</f>
        <v>Public</v>
      </c>
      <c r="G31" s="1" t="s">
        <v>14</v>
      </c>
      <c r="H31" s="1" t="s">
        <v>22</v>
      </c>
      <c r="I31" s="1" t="str">
        <f>INDEX(Denumiri!G$4:G$38,MATCH(H31,Denumiri!F$4:F$38,0))</f>
        <v>Croatia</v>
      </c>
      <c r="J31" s="1">
        <v>52461</v>
      </c>
      <c r="K31" s="1">
        <v>52036</v>
      </c>
      <c r="L31" s="1">
        <v>51916</v>
      </c>
      <c r="M31" s="1">
        <v>50728</v>
      </c>
    </row>
    <row r="32" spans="1:13" x14ac:dyDescent="0.25">
      <c r="A32" s="1" t="s">
        <v>9</v>
      </c>
      <c r="B32" s="1" t="str">
        <f>INDEX(Denumiri!C$4:C$5,MATCH(A32,Denumiri!B$4:B$5,0))</f>
        <v>Timp total</v>
      </c>
      <c r="C32" s="1" t="s">
        <v>10</v>
      </c>
      <c r="D32" s="1" t="str">
        <f>INDEX(Denumiri!C$10:C$18,MATCH(C32,Denumiri!B$10:B$18,0))</f>
        <v>Prescolar</v>
      </c>
      <c r="E32" s="1" t="s">
        <v>16</v>
      </c>
      <c r="F32" s="1" t="str">
        <f>INDEX(Denumiri!C$23:C$24,MATCH(E32,Denumiri!B$23:B$24,0))</f>
        <v>Public</v>
      </c>
      <c r="G32" s="1" t="s">
        <v>12</v>
      </c>
      <c r="H32" s="1" t="s">
        <v>28</v>
      </c>
      <c r="I32" s="1" t="str">
        <f>INDEX(Denumiri!G$4:G$38,MATCH(H32,Denumiri!F$4:F$38,0))</f>
        <v>Lituania</v>
      </c>
      <c r="J32" s="1">
        <v>57756</v>
      </c>
      <c r="K32" s="1">
        <v>57266</v>
      </c>
      <c r="L32" s="1">
        <v>55793</v>
      </c>
      <c r="M32" s="1">
        <v>53720</v>
      </c>
    </row>
    <row r="33" spans="1:13" x14ac:dyDescent="0.25">
      <c r="A33" s="1" t="s">
        <v>9</v>
      </c>
      <c r="B33" s="1" t="str">
        <f>INDEX(Denumiri!C$4:C$5,MATCH(A33,Denumiri!B$4:B$5,0))</f>
        <v>Timp total</v>
      </c>
      <c r="C33" s="1" t="s">
        <v>10</v>
      </c>
      <c r="D33" s="1" t="str">
        <f>INDEX(Denumiri!C$10:C$18,MATCH(C33,Denumiri!B$10:B$18,0))</f>
        <v>Prescolar</v>
      </c>
      <c r="E33" s="1" t="s">
        <v>16</v>
      </c>
      <c r="F33" s="1" t="str">
        <f>INDEX(Denumiri!C$23:C$24,MATCH(E33,Denumiri!B$23:B$24,0))</f>
        <v>Public</v>
      </c>
      <c r="G33" s="1" t="s">
        <v>14</v>
      </c>
      <c r="H33" s="1" t="s">
        <v>28</v>
      </c>
      <c r="I33" s="1" t="str">
        <f>INDEX(Denumiri!G$4:G$38,MATCH(H33,Denumiri!F$4:F$38,0))</f>
        <v>Lituania</v>
      </c>
      <c r="J33" s="1">
        <v>61012</v>
      </c>
      <c r="K33" s="1">
        <v>60631</v>
      </c>
      <c r="L33" s="1">
        <v>58857</v>
      </c>
      <c r="M33" s="1">
        <v>56416</v>
      </c>
    </row>
    <row r="34" spans="1:13" x14ac:dyDescent="0.25">
      <c r="A34" s="1" t="s">
        <v>9</v>
      </c>
      <c r="B34" s="1" t="str">
        <f>INDEX(Denumiri!C$4:C$5,MATCH(A34,Denumiri!B$4:B$5,0))</f>
        <v>Timp total</v>
      </c>
      <c r="C34" s="1" t="s">
        <v>10</v>
      </c>
      <c r="D34" s="1" t="str">
        <f>INDEX(Denumiri!C$10:C$18,MATCH(C34,Denumiri!B$10:B$18,0))</f>
        <v>Prescolar</v>
      </c>
      <c r="E34" s="1" t="s">
        <v>16</v>
      </c>
      <c r="F34" s="1" t="str">
        <f>INDEX(Denumiri!C$23:C$24,MATCH(E34,Denumiri!B$23:B$24,0))</f>
        <v>Public</v>
      </c>
      <c r="G34" s="1" t="s">
        <v>12</v>
      </c>
      <c r="H34" s="1" t="s">
        <v>15</v>
      </c>
      <c r="I34" s="1" t="str">
        <f>INDEX(Denumiri!G$4:G$38,MATCH(H34,Denumiri!F$4:F$38,0))</f>
        <v>Portugalia</v>
      </c>
      <c r="J34" s="1">
        <v>67344</v>
      </c>
      <c r="K34" s="1">
        <v>69229</v>
      </c>
      <c r="L34" s="1">
        <v>68445</v>
      </c>
      <c r="M34" s="1">
        <v>68445</v>
      </c>
    </row>
    <row r="35" spans="1:13" x14ac:dyDescent="0.25">
      <c r="A35" s="1" t="s">
        <v>9</v>
      </c>
      <c r="B35" s="1" t="str">
        <f>INDEX(Denumiri!C$4:C$5,MATCH(A35,Denumiri!B$4:B$5,0))</f>
        <v>Timp total</v>
      </c>
      <c r="C35" s="1" t="s">
        <v>10</v>
      </c>
      <c r="D35" s="1" t="str">
        <f>INDEX(Denumiri!C$10:C$18,MATCH(C35,Denumiri!B$10:B$18,0))</f>
        <v>Prescolar</v>
      </c>
      <c r="E35" s="1" t="s">
        <v>16</v>
      </c>
      <c r="F35" s="1" t="str">
        <f>INDEX(Denumiri!C$23:C$24,MATCH(E35,Denumiri!B$23:B$24,0))</f>
        <v>Public</v>
      </c>
      <c r="G35" s="1" t="s">
        <v>14</v>
      </c>
      <c r="H35" s="1" t="s">
        <v>15</v>
      </c>
      <c r="I35" s="1" t="str">
        <f>INDEX(Denumiri!G$4:G$38,MATCH(H35,Denumiri!F$4:F$38,0))</f>
        <v>Portugalia</v>
      </c>
      <c r="J35" s="1">
        <v>70229</v>
      </c>
      <c r="K35" s="1">
        <v>72342</v>
      </c>
      <c r="L35" s="1">
        <v>73554</v>
      </c>
      <c r="M35" s="1">
        <v>73554</v>
      </c>
    </row>
    <row r="36" spans="1:13" x14ac:dyDescent="0.25">
      <c r="A36" s="1" t="s">
        <v>9</v>
      </c>
      <c r="B36" s="1" t="str">
        <f>INDEX(Denumiri!C$4:C$5,MATCH(A36,Denumiri!B$4:B$5,0))</f>
        <v>Timp total</v>
      </c>
      <c r="C36" s="1" t="s">
        <v>10</v>
      </c>
      <c r="D36" s="1" t="str">
        <f>INDEX(Denumiri!C$10:C$18,MATCH(C36,Denumiri!B$10:B$18,0))</f>
        <v>Prescolar</v>
      </c>
      <c r="E36" s="1" t="s">
        <v>16</v>
      </c>
      <c r="F36" s="1" t="str">
        <f>INDEX(Denumiri!C$23:C$24,MATCH(E36,Denumiri!B$23:B$24,0))</f>
        <v>Public</v>
      </c>
      <c r="G36" s="1" t="s">
        <v>12</v>
      </c>
      <c r="H36" s="1" t="s">
        <v>29</v>
      </c>
      <c r="I36" s="1" t="str">
        <f>INDEX(Denumiri!G$4:G$38,MATCH(H36,Denumiri!F$4:F$38,0))</f>
        <v>Norvegia</v>
      </c>
      <c r="J36" s="1">
        <v>70261</v>
      </c>
      <c r="K36" s="1">
        <v>71943</v>
      </c>
      <c r="L36" s="1">
        <v>69499</v>
      </c>
      <c r="M36" s="1">
        <v>68983</v>
      </c>
    </row>
    <row r="37" spans="1:13" x14ac:dyDescent="0.25">
      <c r="A37" s="1" t="s">
        <v>9</v>
      </c>
      <c r="B37" s="1" t="str">
        <f>INDEX(Denumiri!C$4:C$5,MATCH(A37,Denumiri!B$4:B$5,0))</f>
        <v>Timp total</v>
      </c>
      <c r="C37" s="1" t="s">
        <v>10</v>
      </c>
      <c r="D37" s="1" t="str">
        <f>INDEX(Denumiri!C$10:C$18,MATCH(C37,Denumiri!B$10:B$18,0))</f>
        <v>Prescolar</v>
      </c>
      <c r="E37" s="1" t="s">
        <v>16</v>
      </c>
      <c r="F37" s="1" t="str">
        <f>INDEX(Denumiri!C$23:C$24,MATCH(E37,Denumiri!B$23:B$24,0))</f>
        <v>Public</v>
      </c>
      <c r="G37" s="1" t="s">
        <v>14</v>
      </c>
      <c r="H37" s="1" t="s">
        <v>29</v>
      </c>
      <c r="I37" s="1" t="str">
        <f>INDEX(Denumiri!G$4:G$38,MATCH(H37,Denumiri!F$4:F$38,0))</f>
        <v>Norvegia</v>
      </c>
      <c r="J37" s="1">
        <v>74308</v>
      </c>
      <c r="K37" s="1">
        <v>75783</v>
      </c>
      <c r="L37" s="1">
        <v>73211</v>
      </c>
      <c r="M37" s="1">
        <v>72682</v>
      </c>
    </row>
    <row r="38" spans="1:13" x14ac:dyDescent="0.25">
      <c r="A38" s="1" t="s">
        <v>9</v>
      </c>
      <c r="B38" s="1" t="str">
        <f>INDEX(Denumiri!C$4:C$5,MATCH(A38,Denumiri!B$4:B$5,0))</f>
        <v>Timp total</v>
      </c>
      <c r="C38" s="1" t="s">
        <v>10</v>
      </c>
      <c r="D38" s="1" t="str">
        <f>INDEX(Denumiri!C$10:C$18,MATCH(C38,Denumiri!B$10:B$18,0))</f>
        <v>Prescolar</v>
      </c>
      <c r="E38" s="1" t="s">
        <v>16</v>
      </c>
      <c r="F38" s="1" t="str">
        <f>INDEX(Denumiri!C$23:C$24,MATCH(E38,Denumiri!B$23:B$24,0))</f>
        <v>Public</v>
      </c>
      <c r="G38" s="1" t="s">
        <v>12</v>
      </c>
      <c r="H38" s="1" t="s">
        <v>30</v>
      </c>
      <c r="I38" s="1" t="str">
        <f>INDEX(Denumiri!G$4:G$38,MATCH(H38,Denumiri!F$4:F$38,0))</f>
        <v>Slovacia</v>
      </c>
      <c r="J38" s="1">
        <v>74563</v>
      </c>
      <c r="K38" s="1">
        <v>73966</v>
      </c>
      <c r="L38" s="1">
        <v>72709</v>
      </c>
      <c r="M38" s="1">
        <v>71232</v>
      </c>
    </row>
    <row r="39" spans="1:13" x14ac:dyDescent="0.25">
      <c r="A39" s="1" t="s">
        <v>9</v>
      </c>
      <c r="B39" s="1" t="str">
        <f>INDEX(Denumiri!C$4:C$5,MATCH(A39,Denumiri!B$4:B$5,0))</f>
        <v>Timp total</v>
      </c>
      <c r="C39" s="1" t="s">
        <v>10</v>
      </c>
      <c r="D39" s="1" t="str">
        <f>INDEX(Denumiri!C$10:C$18,MATCH(C39,Denumiri!B$10:B$18,0))</f>
        <v>Prescolar</v>
      </c>
      <c r="E39" s="1" t="s">
        <v>16</v>
      </c>
      <c r="F39" s="1" t="str">
        <f>INDEX(Denumiri!C$23:C$24,MATCH(E39,Denumiri!B$23:B$24,0))</f>
        <v>Public</v>
      </c>
      <c r="G39" s="1" t="s">
        <v>14</v>
      </c>
      <c r="H39" s="1" t="s">
        <v>30</v>
      </c>
      <c r="I39" s="1" t="str">
        <f>INDEX(Denumiri!G$4:G$38,MATCH(H39,Denumiri!F$4:F$38,0))</f>
        <v>Slovacia</v>
      </c>
      <c r="J39" s="1">
        <v>79252</v>
      </c>
      <c r="K39" s="1">
        <v>79089</v>
      </c>
      <c r="L39" s="1">
        <v>77528</v>
      </c>
      <c r="M39" s="1">
        <v>76383</v>
      </c>
    </row>
    <row r="40" spans="1:13" x14ac:dyDescent="0.25">
      <c r="A40" s="1" t="s">
        <v>9</v>
      </c>
      <c r="B40" s="1" t="str">
        <f>INDEX(Denumiri!C$4:C$5,MATCH(A40,Denumiri!B$4:B$5,0))</f>
        <v>Timp total</v>
      </c>
      <c r="C40" s="1" t="s">
        <v>10</v>
      </c>
      <c r="D40" s="1" t="str">
        <f>INDEX(Denumiri!C$10:C$18,MATCH(C40,Denumiri!B$10:B$18,0))</f>
        <v>Prescolar</v>
      </c>
      <c r="E40" s="1" t="s">
        <v>16</v>
      </c>
      <c r="F40" s="1" t="str">
        <f>INDEX(Denumiri!C$23:C$24,MATCH(E40,Denumiri!B$23:B$24,0))</f>
        <v>Public</v>
      </c>
      <c r="G40" s="1" t="s">
        <v>12</v>
      </c>
      <c r="H40" s="1" t="s">
        <v>31</v>
      </c>
      <c r="I40" s="1" t="str">
        <f>INDEX(Denumiri!G$4:G$38,MATCH(H40,Denumiri!F$4:F$38,0))</f>
        <v>Elvetia</v>
      </c>
      <c r="J40" s="1">
        <v>79808</v>
      </c>
      <c r="K40" s="1">
        <v>77766</v>
      </c>
      <c r="L40" s="1">
        <v>75962</v>
      </c>
      <c r="M40" s="1">
        <v>72513</v>
      </c>
    </row>
    <row r="41" spans="1:13" x14ac:dyDescent="0.25">
      <c r="A41" s="1" t="s">
        <v>9</v>
      </c>
      <c r="B41" s="1" t="str">
        <f>INDEX(Denumiri!C$4:C$5,MATCH(A41,Denumiri!B$4:B$5,0))</f>
        <v>Timp total</v>
      </c>
      <c r="C41" s="1" t="s">
        <v>10</v>
      </c>
      <c r="D41" s="1" t="str">
        <f>INDEX(Denumiri!C$10:C$18,MATCH(C41,Denumiri!B$10:B$18,0))</f>
        <v>Prescolar</v>
      </c>
      <c r="E41" s="1" t="s">
        <v>16</v>
      </c>
      <c r="F41" s="1" t="str">
        <f>INDEX(Denumiri!C$23:C$24,MATCH(E41,Denumiri!B$23:B$24,0))</f>
        <v>Public</v>
      </c>
      <c r="G41" s="1" t="s">
        <v>14</v>
      </c>
      <c r="H41" s="1" t="s">
        <v>31</v>
      </c>
      <c r="I41" s="1" t="str">
        <f>INDEX(Denumiri!G$4:G$38,MATCH(H41,Denumiri!F$4:F$38,0))</f>
        <v>Elvetia</v>
      </c>
      <c r="J41" s="1">
        <v>84151</v>
      </c>
      <c r="K41" s="1">
        <v>82826</v>
      </c>
      <c r="L41" s="1">
        <v>81158</v>
      </c>
      <c r="M41" s="1">
        <v>77091</v>
      </c>
    </row>
    <row r="42" spans="1:13" x14ac:dyDescent="0.25">
      <c r="A42" s="1" t="s">
        <v>9</v>
      </c>
      <c r="B42" s="1" t="str">
        <f>INDEX(Denumiri!C$4:C$5,MATCH(A42,Denumiri!B$4:B$5,0))</f>
        <v>Timp total</v>
      </c>
      <c r="C42" s="1" t="s">
        <v>10</v>
      </c>
      <c r="D42" s="1" t="str">
        <f>INDEX(Denumiri!C$10:C$18,MATCH(C42,Denumiri!B$10:B$18,0))</f>
        <v>Prescolar</v>
      </c>
      <c r="E42" s="1" t="s">
        <v>16</v>
      </c>
      <c r="F42" s="1" t="str">
        <f>INDEX(Denumiri!C$23:C$24,MATCH(E42,Denumiri!B$23:B$24,0))</f>
        <v>Public</v>
      </c>
      <c r="G42" s="1" t="s">
        <v>12</v>
      </c>
      <c r="H42" s="1" t="s">
        <v>32</v>
      </c>
      <c r="I42" s="1" t="str">
        <f>INDEX(Denumiri!G$4:G$38,MATCH(H42,Denumiri!F$4:F$38,0))</f>
        <v>Serbia</v>
      </c>
      <c r="J42" s="1">
        <v>93249</v>
      </c>
      <c r="K42" s="1">
        <v>90591</v>
      </c>
      <c r="L42" s="1">
        <v>90250</v>
      </c>
      <c r="M42" s="1">
        <v>89987</v>
      </c>
    </row>
    <row r="43" spans="1:13" x14ac:dyDescent="0.25">
      <c r="A43" s="1" t="s">
        <v>9</v>
      </c>
      <c r="B43" s="1" t="str">
        <f>INDEX(Denumiri!C$4:C$5,MATCH(A43,Denumiri!B$4:B$5,0))</f>
        <v>Timp total</v>
      </c>
      <c r="C43" s="1" t="s">
        <v>10</v>
      </c>
      <c r="D43" s="1" t="str">
        <f>INDEX(Denumiri!C$10:C$18,MATCH(C43,Denumiri!B$10:B$18,0))</f>
        <v>Prescolar</v>
      </c>
      <c r="E43" s="1" t="s">
        <v>16</v>
      </c>
      <c r="F43" s="1" t="str">
        <f>INDEX(Denumiri!C$23:C$24,MATCH(E43,Denumiri!B$23:B$24,0))</f>
        <v>Public</v>
      </c>
      <c r="G43" s="1" t="s">
        <v>12</v>
      </c>
      <c r="H43" s="1" t="s">
        <v>13</v>
      </c>
      <c r="I43" s="1" t="str">
        <f>INDEX(Denumiri!G$4:G$38,MATCH(H43,Denumiri!F$4:F$38,0))</f>
        <v>Austria</v>
      </c>
      <c r="J43" s="1">
        <v>93629</v>
      </c>
      <c r="K43" s="1">
        <v>92625</v>
      </c>
      <c r="L43" s="1">
        <v>89453</v>
      </c>
      <c r="M43" s="1">
        <v>88528</v>
      </c>
    </row>
    <row r="44" spans="1:13" x14ac:dyDescent="0.25">
      <c r="A44" s="1" t="s">
        <v>9</v>
      </c>
      <c r="B44" s="1" t="str">
        <f>INDEX(Denumiri!C$4:C$5,MATCH(A44,Denumiri!B$4:B$5,0))</f>
        <v>Timp total</v>
      </c>
      <c r="C44" s="1" t="s">
        <v>10</v>
      </c>
      <c r="D44" s="1" t="str">
        <f>INDEX(Denumiri!C$10:C$18,MATCH(C44,Denumiri!B$10:B$18,0))</f>
        <v>Prescolar</v>
      </c>
      <c r="E44" s="1" t="s">
        <v>16</v>
      </c>
      <c r="F44" s="1" t="str">
        <f>INDEX(Denumiri!C$23:C$24,MATCH(E44,Denumiri!B$23:B$24,0))</f>
        <v>Public</v>
      </c>
      <c r="G44" s="1" t="s">
        <v>14</v>
      </c>
      <c r="H44" s="1" t="s">
        <v>32</v>
      </c>
      <c r="I44" s="1" t="str">
        <f>INDEX(Denumiri!G$4:G$38,MATCH(H44,Denumiri!F$4:F$38,0))</f>
        <v>Serbia</v>
      </c>
      <c r="J44" s="1">
        <v>99462</v>
      </c>
      <c r="K44" s="1">
        <v>97920</v>
      </c>
      <c r="L44" s="1">
        <v>95964</v>
      </c>
      <c r="M44" s="1">
        <v>95281</v>
      </c>
    </row>
    <row r="45" spans="1:13" x14ac:dyDescent="0.25">
      <c r="A45" s="1" t="s">
        <v>9</v>
      </c>
      <c r="B45" s="1" t="str">
        <f>INDEX(Denumiri!C$4:C$5,MATCH(A45,Denumiri!B$4:B$5,0))</f>
        <v>Timp total</v>
      </c>
      <c r="C45" s="1" t="s">
        <v>10</v>
      </c>
      <c r="D45" s="1" t="str">
        <f>INDEX(Denumiri!C$10:C$18,MATCH(C45,Denumiri!B$10:B$18,0))</f>
        <v>Prescolar</v>
      </c>
      <c r="E45" s="1" t="s">
        <v>16</v>
      </c>
      <c r="F45" s="1" t="str">
        <f>INDEX(Denumiri!C$23:C$24,MATCH(E45,Denumiri!B$23:B$24,0))</f>
        <v>Public</v>
      </c>
      <c r="G45" s="1" t="s">
        <v>14</v>
      </c>
      <c r="H45" s="1" t="s">
        <v>13</v>
      </c>
      <c r="I45" s="1" t="str">
        <f>INDEX(Denumiri!G$4:G$38,MATCH(H45,Denumiri!F$4:F$38,0))</f>
        <v>Austria</v>
      </c>
      <c r="J45" s="1">
        <v>100698</v>
      </c>
      <c r="K45" s="1">
        <v>96840</v>
      </c>
      <c r="L45" s="1">
        <v>96176</v>
      </c>
      <c r="M45" s="1">
        <v>95044</v>
      </c>
    </row>
    <row r="46" spans="1:13" x14ac:dyDescent="0.25">
      <c r="A46" s="1" t="s">
        <v>9</v>
      </c>
      <c r="B46" s="1" t="str">
        <f>INDEX(Denumiri!C$4:C$5,MATCH(A46,Denumiri!B$4:B$5,0))</f>
        <v>Timp total</v>
      </c>
      <c r="C46" s="1" t="s">
        <v>10</v>
      </c>
      <c r="D46" s="1" t="str">
        <f>INDEX(Denumiri!C$10:C$18,MATCH(C46,Denumiri!B$10:B$18,0))</f>
        <v>Prescolar</v>
      </c>
      <c r="E46" s="1" t="s">
        <v>11</v>
      </c>
      <c r="F46" s="1" t="str">
        <f>INDEX(Denumiri!C$23:C$24,MATCH(E46,Denumiri!B$23:B$24,0))</f>
        <v>Privat</v>
      </c>
      <c r="G46" s="1" t="s">
        <v>12</v>
      </c>
      <c r="H46" s="1" t="s">
        <v>31</v>
      </c>
      <c r="I46" s="1" t="str">
        <f>INDEX(Denumiri!G$4:G$38,MATCH(H46,Denumiri!F$4:F$38,0))</f>
        <v>Elvetia</v>
      </c>
      <c r="J46" s="1">
        <v>3868</v>
      </c>
      <c r="K46" s="1">
        <v>3786</v>
      </c>
      <c r="L46" s="1">
        <v>3896</v>
      </c>
      <c r="M46" s="1">
        <v>3959</v>
      </c>
    </row>
    <row r="47" spans="1:13" x14ac:dyDescent="0.25">
      <c r="A47" s="1" t="s">
        <v>9</v>
      </c>
      <c r="B47" s="1" t="str">
        <f>INDEX(Denumiri!C$4:C$5,MATCH(A47,Denumiri!B$4:B$5,0))</f>
        <v>Timp total</v>
      </c>
      <c r="C47" s="1" t="s">
        <v>10</v>
      </c>
      <c r="D47" s="1" t="str">
        <f>INDEX(Denumiri!C$10:C$18,MATCH(C47,Denumiri!B$10:B$18,0))</f>
        <v>Prescolar</v>
      </c>
      <c r="E47" s="1" t="s">
        <v>16</v>
      </c>
      <c r="F47" s="1" t="str">
        <f>INDEX(Denumiri!C$23:C$24,MATCH(E47,Denumiri!B$23:B$24,0))</f>
        <v>Public</v>
      </c>
      <c r="G47" s="1" t="s">
        <v>12</v>
      </c>
      <c r="H47" s="1" t="s">
        <v>33</v>
      </c>
      <c r="I47" s="1" t="str">
        <f>INDEX(Denumiri!G$4:G$38,MATCH(H47,Denumiri!F$4:F$38,0))</f>
        <v>Finlanda</v>
      </c>
      <c r="J47" s="1">
        <v>109569</v>
      </c>
      <c r="K47" s="1">
        <v>109055</v>
      </c>
      <c r="L47" s="1">
        <v>108444</v>
      </c>
      <c r="M47" s="1">
        <v>108019</v>
      </c>
    </row>
    <row r="48" spans="1:13" x14ac:dyDescent="0.25">
      <c r="A48" s="1" t="s">
        <v>9</v>
      </c>
      <c r="B48" s="1" t="str">
        <f>INDEX(Denumiri!C$4:C$5,MATCH(A48,Denumiri!B$4:B$5,0))</f>
        <v>Timp total</v>
      </c>
      <c r="C48" s="1" t="s">
        <v>10</v>
      </c>
      <c r="D48" s="1" t="str">
        <f>INDEX(Denumiri!C$10:C$18,MATCH(C48,Denumiri!B$10:B$18,0))</f>
        <v>Prescolar</v>
      </c>
      <c r="E48" s="1" t="s">
        <v>16</v>
      </c>
      <c r="F48" s="1" t="str">
        <f>INDEX(Denumiri!C$23:C$24,MATCH(E48,Denumiri!B$23:B$24,0))</f>
        <v>Public</v>
      </c>
      <c r="G48" s="1" t="s">
        <v>12</v>
      </c>
      <c r="H48" s="1" t="s">
        <v>17</v>
      </c>
      <c r="I48" s="1" t="str">
        <f>INDEX(Denumiri!G$4:G$38,MATCH(H48,Denumiri!F$4:F$38,0))</f>
        <v>Bulgaria</v>
      </c>
      <c r="J48" s="1">
        <v>110448</v>
      </c>
      <c r="K48" s="1">
        <v>115014</v>
      </c>
      <c r="L48" s="1">
        <v>115298</v>
      </c>
      <c r="M48" s="1">
        <v>112580</v>
      </c>
    </row>
    <row r="49" spans="1:13" x14ac:dyDescent="0.25">
      <c r="A49" s="1" t="s">
        <v>9</v>
      </c>
      <c r="B49" s="1" t="str">
        <f>INDEX(Denumiri!C$4:C$5,MATCH(A49,Denumiri!B$4:B$5,0))</f>
        <v>Timp total</v>
      </c>
      <c r="C49" s="1" t="s">
        <v>10</v>
      </c>
      <c r="D49" s="1" t="str">
        <f>INDEX(Denumiri!C$10:C$18,MATCH(C49,Denumiri!B$10:B$18,0))</f>
        <v>Prescolar</v>
      </c>
      <c r="E49" s="1" t="s">
        <v>16</v>
      </c>
      <c r="F49" s="1" t="str">
        <f>INDEX(Denumiri!C$23:C$24,MATCH(E49,Denumiri!B$23:B$24,0))</f>
        <v>Public</v>
      </c>
      <c r="G49" s="1" t="s">
        <v>12</v>
      </c>
      <c r="H49" s="1" t="s">
        <v>34</v>
      </c>
      <c r="I49" s="1" t="str">
        <f>INDEX(Denumiri!G$4:G$38,MATCH(H49,Denumiri!F$4:F$38,0))</f>
        <v>Danemarca</v>
      </c>
      <c r="J49" s="1">
        <v>111242</v>
      </c>
      <c r="K49" s="1">
        <v>100776</v>
      </c>
      <c r="L49" s="1">
        <v>101824</v>
      </c>
      <c r="M49" s="1">
        <v>97461</v>
      </c>
    </row>
    <row r="50" spans="1:13" x14ac:dyDescent="0.25">
      <c r="A50" s="1" t="s">
        <v>9</v>
      </c>
      <c r="B50" s="1" t="str">
        <f>INDEX(Denumiri!C$4:C$5,MATCH(A50,Denumiri!B$4:B$5,0))</f>
        <v>Timp total</v>
      </c>
      <c r="C50" s="1" t="s">
        <v>10</v>
      </c>
      <c r="D50" s="1" t="str">
        <f>INDEX(Denumiri!C$10:C$18,MATCH(C50,Denumiri!B$10:B$18,0))</f>
        <v>Prescolar</v>
      </c>
      <c r="E50" s="1" t="s">
        <v>16</v>
      </c>
      <c r="F50" s="1" t="str">
        <f>INDEX(Denumiri!C$23:C$24,MATCH(E50,Denumiri!B$23:B$24,0))</f>
        <v>Public</v>
      </c>
      <c r="G50" s="1" t="s">
        <v>14</v>
      </c>
      <c r="H50" s="1" t="s">
        <v>33</v>
      </c>
      <c r="I50" s="1" t="str">
        <f>INDEX(Denumiri!G$4:G$38,MATCH(H50,Denumiri!F$4:F$38,0))</f>
        <v>Finlanda</v>
      </c>
      <c r="J50" s="1">
        <v>114822</v>
      </c>
      <c r="K50" s="1">
        <v>114292</v>
      </c>
      <c r="L50" s="1">
        <v>113915</v>
      </c>
      <c r="M50" s="1">
        <v>113398</v>
      </c>
    </row>
    <row r="51" spans="1:13" x14ac:dyDescent="0.25">
      <c r="A51" s="1" t="s">
        <v>9</v>
      </c>
      <c r="B51" s="1" t="str">
        <f>INDEX(Denumiri!C$4:C$5,MATCH(A51,Denumiri!B$4:B$5,0))</f>
        <v>Timp total</v>
      </c>
      <c r="C51" s="1" t="s">
        <v>10</v>
      </c>
      <c r="D51" s="1" t="str">
        <f>INDEX(Denumiri!C$10:C$18,MATCH(C51,Denumiri!B$10:B$18,0))</f>
        <v>Prescolar</v>
      </c>
      <c r="E51" s="1" t="s">
        <v>11</v>
      </c>
      <c r="F51" s="1" t="str">
        <f>INDEX(Denumiri!C$23:C$24,MATCH(E51,Denumiri!B$23:B$24,0))</f>
        <v>Privat</v>
      </c>
      <c r="G51" s="1" t="s">
        <v>14</v>
      </c>
      <c r="H51" s="1" t="s">
        <v>31</v>
      </c>
      <c r="I51" s="1" t="str">
        <f>INDEX(Denumiri!G$4:G$38,MATCH(H51,Denumiri!F$4:F$38,0))</f>
        <v>Elvetia</v>
      </c>
      <c r="J51" s="1">
        <v>4612</v>
      </c>
      <c r="K51" s="1">
        <v>4482</v>
      </c>
      <c r="L51" s="1">
        <v>4643</v>
      </c>
      <c r="M51" s="1">
        <v>4656</v>
      </c>
    </row>
    <row r="52" spans="1:13" x14ac:dyDescent="0.25">
      <c r="A52" s="1" t="s">
        <v>9</v>
      </c>
      <c r="B52" s="1" t="str">
        <f>INDEX(Denumiri!C$4:C$5,MATCH(A52,Denumiri!B$4:B$5,0))</f>
        <v>Timp total</v>
      </c>
      <c r="C52" s="1" t="s">
        <v>10</v>
      </c>
      <c r="D52" s="1" t="str">
        <f>INDEX(Denumiri!C$10:C$18,MATCH(C52,Denumiri!B$10:B$18,0))</f>
        <v>Prescolar</v>
      </c>
      <c r="E52" s="1" t="s">
        <v>16</v>
      </c>
      <c r="F52" s="1" t="str">
        <f>INDEX(Denumiri!C$23:C$24,MATCH(E52,Denumiri!B$23:B$24,0))</f>
        <v>Public</v>
      </c>
      <c r="G52" s="1" t="s">
        <v>14</v>
      </c>
      <c r="H52" s="1" t="s">
        <v>17</v>
      </c>
      <c r="I52" s="1" t="str">
        <f>INDEX(Denumiri!G$4:G$38,MATCH(H52,Denumiri!F$4:F$38,0))</f>
        <v>Bulgaria</v>
      </c>
      <c r="J52" s="1">
        <v>118215</v>
      </c>
      <c r="K52" s="1">
        <v>122793</v>
      </c>
      <c r="L52" s="1">
        <v>122582</v>
      </c>
      <c r="M52" s="1">
        <v>120050</v>
      </c>
    </row>
    <row r="53" spans="1:13" x14ac:dyDescent="0.25">
      <c r="A53" s="1" t="s">
        <v>9</v>
      </c>
      <c r="B53" s="1" t="str">
        <f>INDEX(Denumiri!C$4:C$5,MATCH(A53,Denumiri!B$4:B$5,0))</f>
        <v>Timp total</v>
      </c>
      <c r="C53" s="1" t="s">
        <v>10</v>
      </c>
      <c r="D53" s="1" t="str">
        <f>INDEX(Denumiri!C$10:C$18,MATCH(C53,Denumiri!B$10:B$18,0))</f>
        <v>Prescolar</v>
      </c>
      <c r="E53" s="1" t="s">
        <v>16</v>
      </c>
      <c r="F53" s="1" t="str">
        <f>INDEX(Denumiri!C$23:C$24,MATCH(E53,Denumiri!B$23:B$24,0))</f>
        <v>Public</v>
      </c>
      <c r="G53" s="1" t="s">
        <v>14</v>
      </c>
      <c r="H53" s="1" t="s">
        <v>34</v>
      </c>
      <c r="I53" s="1" t="str">
        <f>INDEX(Denumiri!G$4:G$38,MATCH(H53,Denumiri!F$4:F$38,0))</f>
        <v>Danemarca</v>
      </c>
      <c r="J53" s="1">
        <v>119090</v>
      </c>
      <c r="K53" s="1">
        <v>107154</v>
      </c>
      <c r="L53" s="1">
        <v>107492</v>
      </c>
      <c r="M53" s="1">
        <v>105125</v>
      </c>
    </row>
    <row r="54" spans="1:13" x14ac:dyDescent="0.25">
      <c r="A54" s="1" t="s">
        <v>9</v>
      </c>
      <c r="B54" s="1" t="str">
        <f>INDEX(Denumiri!C$4:C$5,MATCH(A54,Denumiri!B$4:B$5,0))</f>
        <v>Timp total</v>
      </c>
      <c r="C54" s="1" t="s">
        <v>10</v>
      </c>
      <c r="D54" s="1" t="str">
        <f>INDEX(Denumiri!C$10:C$18,MATCH(C54,Denumiri!B$10:B$18,0))</f>
        <v>Prescolar</v>
      </c>
      <c r="E54" s="1" t="s">
        <v>16</v>
      </c>
      <c r="F54" s="1" t="str">
        <f>INDEX(Denumiri!C$23:C$24,MATCH(E54,Denumiri!B$23:B$24,0))</f>
        <v>Public</v>
      </c>
      <c r="G54" s="1" t="s">
        <v>12</v>
      </c>
      <c r="H54" s="1" t="s">
        <v>35</v>
      </c>
      <c r="I54" s="1" t="str">
        <f>INDEX(Denumiri!G$4:G$38,MATCH(H54,Denumiri!F$4:F$38,0))</f>
        <v>Ungaria</v>
      </c>
      <c r="J54" s="1">
        <v>139616</v>
      </c>
      <c r="K54" s="1">
        <v>140834</v>
      </c>
      <c r="L54" s="1">
        <v>139616</v>
      </c>
      <c r="M54" s="1">
        <v>140834</v>
      </c>
    </row>
    <row r="55" spans="1:13" x14ac:dyDescent="0.25">
      <c r="A55" s="1" t="s">
        <v>9</v>
      </c>
      <c r="B55" s="1" t="str">
        <f>INDEX(Denumiri!C$4:C$5,MATCH(A55,Denumiri!B$4:B$5,0))</f>
        <v>Timp total</v>
      </c>
      <c r="C55" s="1" t="s">
        <v>10</v>
      </c>
      <c r="D55" s="1" t="str">
        <f>INDEX(Denumiri!C$10:C$18,MATCH(C55,Denumiri!B$10:B$18,0))</f>
        <v>Prescolar</v>
      </c>
      <c r="E55" s="1" t="s">
        <v>16</v>
      </c>
      <c r="F55" s="1" t="str">
        <f>INDEX(Denumiri!C$23:C$24,MATCH(E55,Denumiri!B$23:B$24,0))</f>
        <v>Public</v>
      </c>
      <c r="G55" s="1" t="s">
        <v>14</v>
      </c>
      <c r="H55" s="1" t="s">
        <v>35</v>
      </c>
      <c r="I55" s="1" t="str">
        <f>INDEX(Denumiri!G$4:G$38,MATCH(H55,Denumiri!F$4:F$38,0))</f>
        <v>Ungaria</v>
      </c>
      <c r="J55" s="1">
        <v>152156</v>
      </c>
      <c r="K55" s="1">
        <v>152430</v>
      </c>
      <c r="L55" s="1">
        <v>152156</v>
      </c>
      <c r="M55" s="1">
        <v>152430</v>
      </c>
    </row>
    <row r="56" spans="1:13" x14ac:dyDescent="0.25">
      <c r="A56" s="1" t="s">
        <v>15</v>
      </c>
      <c r="B56" s="1" t="str">
        <f>INDEX(Denumiri!C$4:C$5,MATCH(A56,Denumiri!B$4:B$5,0))</f>
        <v>Timp partial</v>
      </c>
      <c r="C56" s="1" t="s">
        <v>10</v>
      </c>
      <c r="D56" s="1" t="str">
        <f>INDEX(Denumiri!C$10:C$18,MATCH(C56,Denumiri!B$10:B$18,0))</f>
        <v>Prescolar</v>
      </c>
      <c r="E56" s="1" t="s">
        <v>16</v>
      </c>
      <c r="F56" s="1" t="str">
        <f>INDEX(Denumiri!C$23:C$24,MATCH(E56,Denumiri!B$23:B$24,0))</f>
        <v>Public</v>
      </c>
      <c r="G56" s="1" t="s">
        <v>12</v>
      </c>
      <c r="H56" s="1" t="s">
        <v>36</v>
      </c>
      <c r="I56" s="1" t="str">
        <f>INDEX(Denumiri!G$4:G$38,MATCH(H56,Denumiri!F$4:F$38,0))</f>
        <v>Marea Britanie</v>
      </c>
      <c r="J56" s="1">
        <v>157277</v>
      </c>
      <c r="K56" s="1">
        <v>217312</v>
      </c>
      <c r="L56" s="1">
        <v>156980</v>
      </c>
      <c r="M56" s="1">
        <v>75946</v>
      </c>
    </row>
    <row r="57" spans="1:13" x14ac:dyDescent="0.25">
      <c r="A57" s="1" t="s">
        <v>15</v>
      </c>
      <c r="B57" s="1" t="str">
        <f>INDEX(Denumiri!C$4:C$5,MATCH(A57,Denumiri!B$4:B$5,0))</f>
        <v>Timp partial</v>
      </c>
      <c r="C57" s="1" t="s">
        <v>10</v>
      </c>
      <c r="D57" s="1" t="str">
        <f>INDEX(Denumiri!C$10:C$18,MATCH(C57,Denumiri!B$10:B$18,0))</f>
        <v>Prescolar</v>
      </c>
      <c r="E57" s="1" t="s">
        <v>16</v>
      </c>
      <c r="F57" s="1" t="str">
        <f>INDEX(Denumiri!C$23:C$24,MATCH(E57,Denumiri!B$23:B$24,0))</f>
        <v>Public</v>
      </c>
      <c r="G57" s="1" t="s">
        <v>14</v>
      </c>
      <c r="H57" s="1" t="s">
        <v>36</v>
      </c>
      <c r="I57" s="1" t="str">
        <f>INDEX(Denumiri!G$4:G$38,MATCH(H57,Denumiri!F$4:F$38,0))</f>
        <v>Marea Britanie</v>
      </c>
      <c r="J57" s="1">
        <v>163670</v>
      </c>
      <c r="K57" s="1">
        <v>225898</v>
      </c>
      <c r="L57" s="1">
        <v>163956</v>
      </c>
      <c r="M57" s="1">
        <v>80371</v>
      </c>
    </row>
    <row r="58" spans="1:13" x14ac:dyDescent="0.25">
      <c r="A58" s="1" t="s">
        <v>9</v>
      </c>
      <c r="B58" s="1" t="str">
        <f>INDEX(Denumiri!C$4:C$5,MATCH(A58,Denumiri!B$4:B$5,0))</f>
        <v>Timp total</v>
      </c>
      <c r="C58" s="1" t="s">
        <v>10</v>
      </c>
      <c r="D58" s="1" t="str">
        <f>INDEX(Denumiri!C$10:C$18,MATCH(C58,Denumiri!B$10:B$18,0))</f>
        <v>Prescolar</v>
      </c>
      <c r="E58" s="1" t="s">
        <v>16</v>
      </c>
      <c r="F58" s="1" t="str">
        <f>INDEX(Denumiri!C$23:C$24,MATCH(E58,Denumiri!B$23:B$24,0))</f>
        <v>Public</v>
      </c>
      <c r="G58" s="1" t="s">
        <v>12</v>
      </c>
      <c r="H58" s="1" t="s">
        <v>37</v>
      </c>
      <c r="I58" s="1" t="str">
        <f>INDEX(Denumiri!G$4:G$38,MATCH(H58,Denumiri!F$4:F$38,0))</f>
        <v>Republica Ceha</v>
      </c>
      <c r="J58" s="1">
        <v>171972</v>
      </c>
      <c r="K58" s="1">
        <v>172455</v>
      </c>
      <c r="L58" s="1">
        <v>171658</v>
      </c>
      <c r="M58" s="1">
        <v>168058</v>
      </c>
    </row>
    <row r="59" spans="1:13" x14ac:dyDescent="0.25">
      <c r="A59" s="1" t="s">
        <v>9</v>
      </c>
      <c r="B59" s="1" t="str">
        <f>INDEX(Denumiri!C$4:C$5,MATCH(A59,Denumiri!B$4:B$5,0))</f>
        <v>Timp total</v>
      </c>
      <c r="C59" s="1" t="s">
        <v>10</v>
      </c>
      <c r="D59" s="1" t="str">
        <f>INDEX(Denumiri!C$10:C$18,MATCH(C59,Denumiri!B$10:B$18,0))</f>
        <v>Prescolar</v>
      </c>
      <c r="E59" s="1" t="s">
        <v>16</v>
      </c>
      <c r="F59" s="1" t="str">
        <f>INDEX(Denumiri!C$23:C$24,MATCH(E59,Denumiri!B$23:B$24,0))</f>
        <v>Public</v>
      </c>
      <c r="G59" s="1" t="s">
        <v>12</v>
      </c>
      <c r="H59" s="1" t="s">
        <v>38</v>
      </c>
      <c r="I59" s="1" t="str">
        <f>INDEX(Denumiri!G$4:G$38,MATCH(H59,Denumiri!F$4:F$38,0))</f>
        <v>Olanda</v>
      </c>
      <c r="J59" s="1">
        <v>175541</v>
      </c>
      <c r="K59" s="1">
        <v>177620</v>
      </c>
      <c r="L59" s="1">
        <v>177500</v>
      </c>
      <c r="M59" s="1">
        <v>179377</v>
      </c>
    </row>
    <row r="60" spans="1:13" x14ac:dyDescent="0.25">
      <c r="A60" s="1" t="s">
        <v>9</v>
      </c>
      <c r="B60" s="1" t="str">
        <f>INDEX(Denumiri!C$4:C$5,MATCH(A60,Denumiri!B$4:B$5,0))</f>
        <v>Timp total</v>
      </c>
      <c r="C60" s="1" t="s">
        <v>10</v>
      </c>
      <c r="D60" s="1" t="str">
        <f>INDEX(Denumiri!C$10:C$18,MATCH(C60,Denumiri!B$10:B$18,0))</f>
        <v>Prescolar</v>
      </c>
      <c r="E60" s="1" t="s">
        <v>16</v>
      </c>
      <c r="F60" s="1" t="str">
        <f>INDEX(Denumiri!C$23:C$24,MATCH(E60,Denumiri!B$23:B$24,0))</f>
        <v>Public</v>
      </c>
      <c r="G60" s="1" t="s">
        <v>14</v>
      </c>
      <c r="H60" s="1" t="s">
        <v>38</v>
      </c>
      <c r="I60" s="1" t="str">
        <f>INDEX(Denumiri!G$4:G$38,MATCH(H60,Denumiri!F$4:F$38,0))</f>
        <v>Olanda</v>
      </c>
      <c r="J60" s="1">
        <v>182749</v>
      </c>
      <c r="K60" s="1">
        <v>184614</v>
      </c>
      <c r="L60" s="1">
        <v>185340</v>
      </c>
      <c r="M60" s="1">
        <v>187436</v>
      </c>
    </row>
    <row r="61" spans="1:13" x14ac:dyDescent="0.25">
      <c r="A61" s="1" t="s">
        <v>9</v>
      </c>
      <c r="B61" s="1" t="str">
        <f>INDEX(Denumiri!C$4:C$5,MATCH(A61,Denumiri!B$4:B$5,0))</f>
        <v>Timp total</v>
      </c>
      <c r="C61" s="1" t="s">
        <v>10</v>
      </c>
      <c r="D61" s="1" t="str">
        <f>INDEX(Denumiri!C$10:C$18,MATCH(C61,Denumiri!B$10:B$18,0))</f>
        <v>Prescolar</v>
      </c>
      <c r="E61" s="1" t="s">
        <v>16</v>
      </c>
      <c r="F61" s="1" t="str">
        <f>INDEX(Denumiri!C$23:C$24,MATCH(E61,Denumiri!B$23:B$24,0))</f>
        <v>Public</v>
      </c>
      <c r="G61" s="1" t="s">
        <v>14</v>
      </c>
      <c r="H61" s="1" t="s">
        <v>37</v>
      </c>
      <c r="I61" s="1" t="str">
        <f>INDEX(Denumiri!G$4:G$38,MATCH(H61,Denumiri!F$4:F$38,0))</f>
        <v>Republica Ceha</v>
      </c>
      <c r="J61" s="1">
        <v>186997</v>
      </c>
      <c r="K61" s="1">
        <v>187337</v>
      </c>
      <c r="L61" s="1">
        <v>185340</v>
      </c>
      <c r="M61" s="1">
        <v>181393</v>
      </c>
    </row>
    <row r="62" spans="1:13" x14ac:dyDescent="0.25">
      <c r="A62" s="1" t="s">
        <v>9</v>
      </c>
      <c r="B62" s="1" t="str">
        <f>INDEX(Denumiri!C$4:C$5,MATCH(A62,Denumiri!B$4:B$5,0))</f>
        <v>Timp total</v>
      </c>
      <c r="C62" s="1" t="s">
        <v>10</v>
      </c>
      <c r="D62" s="1" t="str">
        <f>INDEX(Denumiri!C$10:C$18,MATCH(C62,Denumiri!B$10:B$18,0))</f>
        <v>Prescolar</v>
      </c>
      <c r="E62" s="1" t="s">
        <v>16</v>
      </c>
      <c r="F62" s="1" t="str">
        <f>INDEX(Denumiri!C$23:C$24,MATCH(E62,Denumiri!B$23:B$24,0))</f>
        <v>Public</v>
      </c>
      <c r="G62" s="1" t="s">
        <v>12</v>
      </c>
      <c r="H62" s="1" t="s">
        <v>39</v>
      </c>
      <c r="I62" s="1" t="str">
        <f>INDEX(Denumiri!G$4:G$38,MATCH(H62,Denumiri!F$4:F$38,0))</f>
        <v>Suedia</v>
      </c>
      <c r="J62" s="1">
        <v>242350</v>
      </c>
      <c r="K62" s="1">
        <v>239495</v>
      </c>
      <c r="L62" s="1">
        <v>237430</v>
      </c>
      <c r="M62" s="1">
        <v>234308</v>
      </c>
    </row>
    <row r="63" spans="1:13" x14ac:dyDescent="0.25">
      <c r="A63" s="1" t="s">
        <v>9</v>
      </c>
      <c r="B63" s="1" t="str">
        <f>INDEX(Denumiri!C$4:C$5,MATCH(A63,Denumiri!B$4:B$5,0))</f>
        <v>Timp total</v>
      </c>
      <c r="C63" s="1" t="s">
        <v>10</v>
      </c>
      <c r="D63" s="1" t="str">
        <f>INDEX(Denumiri!C$10:C$18,MATCH(C63,Denumiri!B$10:B$18,0))</f>
        <v>Prescolar</v>
      </c>
      <c r="E63" s="1" t="s">
        <v>16</v>
      </c>
      <c r="F63" s="1" t="str">
        <f>INDEX(Denumiri!C$23:C$24,MATCH(E63,Denumiri!B$23:B$24,0))</f>
        <v>Public</v>
      </c>
      <c r="G63" s="1" t="s">
        <v>14</v>
      </c>
      <c r="H63" s="1" t="s">
        <v>39</v>
      </c>
      <c r="I63" s="1" t="str">
        <f>INDEX(Denumiri!G$4:G$38,MATCH(H63,Denumiri!F$4:F$38,0))</f>
        <v>Suedia</v>
      </c>
      <c r="J63" s="1">
        <v>258957</v>
      </c>
      <c r="K63" s="1">
        <v>255705</v>
      </c>
      <c r="L63" s="1">
        <v>253575</v>
      </c>
      <c r="M63" s="1">
        <v>250335</v>
      </c>
    </row>
    <row r="64" spans="1:13" x14ac:dyDescent="0.25">
      <c r="A64" s="1" t="s">
        <v>9</v>
      </c>
      <c r="B64" s="1" t="str">
        <f>INDEX(Denumiri!C$4:C$5,MATCH(A64,Denumiri!B$4:B$5,0))</f>
        <v>Timp total</v>
      </c>
      <c r="C64" s="1" t="s">
        <v>10</v>
      </c>
      <c r="D64" s="1" t="str">
        <f>INDEX(Denumiri!C$10:C$18,MATCH(C64,Denumiri!B$10:B$18,0))</f>
        <v>Prescolar</v>
      </c>
      <c r="E64" s="1" t="s">
        <v>16</v>
      </c>
      <c r="F64" s="1" t="str">
        <f>INDEX(Denumiri!C$23:C$24,MATCH(E64,Denumiri!B$23:B$24,0))</f>
        <v>Public</v>
      </c>
      <c r="G64" s="1" t="s">
        <v>12</v>
      </c>
      <c r="H64" s="1" t="s">
        <v>40</v>
      </c>
      <c r="I64" s="1" t="str">
        <f>INDEX(Denumiri!G$4:G$38,MATCH(H64,Denumiri!F$4:F$38,0))</f>
        <v>Romania</v>
      </c>
      <c r="J64" s="1">
        <v>259099</v>
      </c>
      <c r="K64" s="1">
        <v>271251</v>
      </c>
      <c r="L64" s="1">
        <v>271239</v>
      </c>
      <c r="M64" s="1">
        <v>271228</v>
      </c>
    </row>
    <row r="65" spans="1:13" x14ac:dyDescent="0.25">
      <c r="A65" s="1" t="s">
        <v>9</v>
      </c>
      <c r="B65" s="1" t="str">
        <f>INDEX(Denumiri!C$4:C$5,MATCH(A65,Denumiri!B$4:B$5,0))</f>
        <v>Timp total</v>
      </c>
      <c r="C65" s="1" t="s">
        <v>10</v>
      </c>
      <c r="D65" s="1" t="str">
        <f>INDEX(Denumiri!C$10:C$18,MATCH(C65,Denumiri!B$10:B$18,0))</f>
        <v>Prescolar</v>
      </c>
      <c r="E65" s="1" t="s">
        <v>16</v>
      </c>
      <c r="F65" s="1" t="str">
        <f>INDEX(Denumiri!C$23:C$24,MATCH(E65,Denumiri!B$23:B$24,0))</f>
        <v>Public</v>
      </c>
      <c r="G65" s="1" t="s">
        <v>14</v>
      </c>
      <c r="H65" s="1" t="s">
        <v>40</v>
      </c>
      <c r="I65" s="1" t="str">
        <f>INDEX(Denumiri!G$4:G$38,MATCH(H65,Denumiri!F$4:F$38,0))</f>
        <v>Romania</v>
      </c>
      <c r="J65" s="1">
        <v>274050</v>
      </c>
      <c r="K65" s="1">
        <v>286635</v>
      </c>
      <c r="L65" s="1">
        <v>286623</v>
      </c>
      <c r="M65" s="1">
        <v>286612</v>
      </c>
    </row>
    <row r="66" spans="1:13" x14ac:dyDescent="0.25">
      <c r="A66" s="1" t="s">
        <v>9</v>
      </c>
      <c r="B66" s="1" t="str">
        <f>INDEX(Denumiri!C$4:C$5,MATCH(A66,Denumiri!B$4:B$5,0))</f>
        <v>Timp total</v>
      </c>
      <c r="C66" s="1" t="s">
        <v>10</v>
      </c>
      <c r="D66" s="1" t="str">
        <f>INDEX(Denumiri!C$10:C$18,MATCH(C66,Denumiri!B$10:B$18,0))</f>
        <v>Prescolar</v>
      </c>
      <c r="E66" s="1" t="s">
        <v>16</v>
      </c>
      <c r="F66" s="1" t="str">
        <f>INDEX(Denumiri!C$23:C$24,MATCH(E66,Denumiri!B$23:B$24,0))</f>
        <v>Public</v>
      </c>
      <c r="G66" s="1" t="s">
        <v>12</v>
      </c>
      <c r="H66" s="1" t="s">
        <v>36</v>
      </c>
      <c r="I66" s="1" t="str">
        <f>INDEX(Denumiri!G$4:G$38,MATCH(H66,Denumiri!F$4:F$38,0))</f>
        <v>Marea Britanie</v>
      </c>
      <c r="J66" s="1">
        <v>348789</v>
      </c>
      <c r="K66" s="1">
        <v>214065</v>
      </c>
      <c r="L66" s="1">
        <v>364591</v>
      </c>
      <c r="M66" s="1">
        <v>242935</v>
      </c>
    </row>
    <row r="67" spans="1:13" x14ac:dyDescent="0.25">
      <c r="A67" s="1" t="s">
        <v>9</v>
      </c>
      <c r="B67" s="1" t="str">
        <f>INDEX(Denumiri!C$4:C$5,MATCH(A67,Denumiri!B$4:B$5,0))</f>
        <v>Timp total</v>
      </c>
      <c r="C67" s="1" t="s">
        <v>10</v>
      </c>
      <c r="D67" s="1" t="str">
        <f>INDEX(Denumiri!C$10:C$18,MATCH(C67,Denumiri!B$10:B$18,0))</f>
        <v>Prescolar</v>
      </c>
      <c r="E67" s="1" t="s">
        <v>16</v>
      </c>
      <c r="F67" s="1" t="str">
        <f>INDEX(Denumiri!C$23:C$24,MATCH(E67,Denumiri!B$23:B$24,0))</f>
        <v>Public</v>
      </c>
      <c r="G67" s="1" t="s">
        <v>14</v>
      </c>
      <c r="H67" s="1" t="s">
        <v>36</v>
      </c>
      <c r="I67" s="1" t="str">
        <f>INDEX(Denumiri!G$4:G$38,MATCH(H67,Denumiri!F$4:F$38,0))</f>
        <v>Marea Britanie</v>
      </c>
      <c r="J67" s="1">
        <v>363871</v>
      </c>
      <c r="K67" s="1">
        <v>224941</v>
      </c>
      <c r="L67" s="1">
        <v>382067</v>
      </c>
      <c r="M67" s="1">
        <v>266283</v>
      </c>
    </row>
    <row r="68" spans="1:13" x14ac:dyDescent="0.25">
      <c r="A68" s="1" t="s">
        <v>9</v>
      </c>
      <c r="B68" s="1" t="str">
        <f>INDEX(Denumiri!C$4:C$5,MATCH(A68,Denumiri!B$4:B$5,0))</f>
        <v>Timp total</v>
      </c>
      <c r="C68" s="1" t="s">
        <v>10</v>
      </c>
      <c r="D68" s="1" t="str">
        <f>INDEX(Denumiri!C$10:C$18,MATCH(C68,Denumiri!B$10:B$18,0))</f>
        <v>Prescolar</v>
      </c>
      <c r="E68" s="1" t="s">
        <v>16</v>
      </c>
      <c r="F68" s="1" t="str">
        <f>INDEX(Denumiri!C$23:C$24,MATCH(E68,Denumiri!B$23:B$24,0))</f>
        <v>Public</v>
      </c>
      <c r="G68" s="1" t="s">
        <v>12</v>
      </c>
      <c r="H68" s="1" t="s">
        <v>41</v>
      </c>
      <c r="I68" s="1" t="str">
        <f>INDEX(Denumiri!G$4:G$38,MATCH(H68,Denumiri!F$4:F$38,0))</f>
        <v>Polonia</v>
      </c>
      <c r="J68" s="1">
        <v>424979</v>
      </c>
      <c r="K68" s="1">
        <v>471024</v>
      </c>
      <c r="L68" s="1">
        <v>505180</v>
      </c>
      <c r="M68" s="1">
        <v>482406</v>
      </c>
    </row>
    <row r="69" spans="1:13" x14ac:dyDescent="0.25">
      <c r="A69" s="1" t="s">
        <v>9</v>
      </c>
      <c r="B69" s="1" t="str">
        <f>INDEX(Denumiri!C$4:C$5,MATCH(A69,Denumiri!B$4:B$5,0))</f>
        <v>Timp total</v>
      </c>
      <c r="C69" s="1" t="s">
        <v>10</v>
      </c>
      <c r="D69" s="1" t="str">
        <f>INDEX(Denumiri!C$10:C$18,MATCH(C69,Denumiri!B$10:B$18,0))</f>
        <v>Prescolar</v>
      </c>
      <c r="E69" s="1" t="s">
        <v>16</v>
      </c>
      <c r="F69" s="1" t="str">
        <f>INDEX(Denumiri!C$23:C$24,MATCH(E69,Denumiri!B$23:B$24,0))</f>
        <v>Public</v>
      </c>
      <c r="G69" s="1" t="s">
        <v>14</v>
      </c>
      <c r="H69" s="1" t="s">
        <v>41</v>
      </c>
      <c r="I69" s="1" t="str">
        <f>INDEX(Denumiri!G$4:G$38,MATCH(H69,Denumiri!F$4:F$38,0))</f>
        <v>Polonia</v>
      </c>
      <c r="J69" s="1">
        <v>461725</v>
      </c>
      <c r="K69" s="1">
        <v>504590</v>
      </c>
      <c r="L69" s="1">
        <v>535286</v>
      </c>
      <c r="M69" s="1">
        <v>511048</v>
      </c>
    </row>
    <row r="70" spans="1:13" x14ac:dyDescent="0.25">
      <c r="A70" s="1" t="s">
        <v>9</v>
      </c>
      <c r="B70" s="1" t="str">
        <f>INDEX(Denumiri!C$4:C$5,MATCH(A70,Denumiri!B$4:B$5,0))</f>
        <v>Timp total</v>
      </c>
      <c r="C70" s="1" t="s">
        <v>10</v>
      </c>
      <c r="D70" s="1" t="str">
        <f>INDEX(Denumiri!C$10:C$18,MATCH(C70,Denumiri!B$10:B$18,0))</f>
        <v>Prescolar</v>
      </c>
      <c r="E70" s="1" t="s">
        <v>16</v>
      </c>
      <c r="F70" s="1" t="str">
        <f>INDEX(Denumiri!C$23:C$24,MATCH(E70,Denumiri!B$23:B$24,0))</f>
        <v>Public</v>
      </c>
      <c r="G70" s="1" t="s">
        <v>12</v>
      </c>
      <c r="H70" s="1" t="s">
        <v>42</v>
      </c>
      <c r="I70" s="1" t="str">
        <f>INDEX(Denumiri!G$4:G$38,MATCH(H70,Denumiri!F$4:F$38,0))</f>
        <v>Turcia</v>
      </c>
      <c r="J70" s="1">
        <v>486260</v>
      </c>
      <c r="K70" s="1">
        <v>468942</v>
      </c>
      <c r="L70" s="1">
        <v>440211</v>
      </c>
      <c r="M70" s="1">
        <v>418942</v>
      </c>
    </row>
    <row r="71" spans="1:13" x14ac:dyDescent="0.25">
      <c r="A71" s="1" t="s">
        <v>9</v>
      </c>
      <c r="B71" s="1" t="str">
        <f>INDEX(Denumiri!C$4:C$5,MATCH(A71,Denumiri!B$4:B$5,0))</f>
        <v>Timp total</v>
      </c>
      <c r="C71" s="1" t="s">
        <v>10</v>
      </c>
      <c r="D71" s="1" t="str">
        <f>INDEX(Denumiri!C$10:C$18,MATCH(C71,Denumiri!B$10:B$18,0))</f>
        <v>Prescolar</v>
      </c>
      <c r="E71" s="1" t="s">
        <v>16</v>
      </c>
      <c r="F71" s="1" t="str">
        <f>INDEX(Denumiri!C$23:C$24,MATCH(E71,Denumiri!B$23:B$24,0))</f>
        <v>Public</v>
      </c>
      <c r="G71" s="1" t="s">
        <v>12</v>
      </c>
      <c r="H71" s="1" t="s">
        <v>43</v>
      </c>
      <c r="I71" s="1" t="str">
        <f>INDEX(Denumiri!G$4:G$38,MATCH(H71,Denumiri!F$4:F$38,0))</f>
        <v>Germania</v>
      </c>
      <c r="J71" s="1">
        <v>491664</v>
      </c>
      <c r="K71" s="1">
        <v>482792</v>
      </c>
      <c r="L71" s="1">
        <v>476171</v>
      </c>
      <c r="M71" s="1">
        <v>458310</v>
      </c>
    </row>
    <row r="72" spans="1:13" x14ac:dyDescent="0.25">
      <c r="A72" s="1" t="s">
        <v>9</v>
      </c>
      <c r="B72" s="1" t="str">
        <f>INDEX(Denumiri!C$4:C$5,MATCH(A72,Denumiri!B$4:B$5,0))</f>
        <v>Timp total</v>
      </c>
      <c r="C72" s="1" t="s">
        <v>10</v>
      </c>
      <c r="D72" s="1" t="str">
        <f>INDEX(Denumiri!C$10:C$18,MATCH(C72,Denumiri!B$10:B$18,0))</f>
        <v>Prescolar</v>
      </c>
      <c r="E72" s="1" t="s">
        <v>16</v>
      </c>
      <c r="F72" s="1" t="str">
        <f>INDEX(Denumiri!C$23:C$24,MATCH(E72,Denumiri!B$23:B$24,0))</f>
        <v>Public</v>
      </c>
      <c r="G72" s="1" t="s">
        <v>14</v>
      </c>
      <c r="H72" s="1" t="s">
        <v>43</v>
      </c>
      <c r="I72" s="1" t="str">
        <f>INDEX(Denumiri!G$4:G$38,MATCH(H72,Denumiri!F$4:F$38,0))</f>
        <v>Germania</v>
      </c>
      <c r="J72" s="1">
        <v>526722</v>
      </c>
      <c r="K72" s="1">
        <v>515843</v>
      </c>
      <c r="L72" s="1">
        <v>507883</v>
      </c>
      <c r="M72" s="1">
        <v>489068</v>
      </c>
    </row>
    <row r="73" spans="1:13" x14ac:dyDescent="0.25">
      <c r="A73" s="1" t="s">
        <v>9</v>
      </c>
      <c r="B73" s="1" t="str">
        <f>INDEX(Denumiri!C$4:C$5,MATCH(A73,Denumiri!B$4:B$5,0))</f>
        <v>Timp total</v>
      </c>
      <c r="C73" s="1" t="s">
        <v>10</v>
      </c>
      <c r="D73" s="1" t="str">
        <f>INDEX(Denumiri!C$10:C$18,MATCH(C73,Denumiri!B$10:B$18,0))</f>
        <v>Prescolar</v>
      </c>
      <c r="E73" s="1" t="s">
        <v>16</v>
      </c>
      <c r="F73" s="1" t="str">
        <f>INDEX(Denumiri!C$23:C$24,MATCH(E73,Denumiri!B$23:B$24,0))</f>
        <v>Public</v>
      </c>
      <c r="G73" s="1" t="s">
        <v>14</v>
      </c>
      <c r="H73" s="1" t="s">
        <v>42</v>
      </c>
      <c r="I73" s="1" t="str">
        <f>INDEX(Denumiri!G$4:G$38,MATCH(H73,Denumiri!F$4:F$38,0))</f>
        <v>Turcia</v>
      </c>
      <c r="J73" s="1">
        <v>531176</v>
      </c>
      <c r="K73" s="1">
        <v>516071</v>
      </c>
      <c r="L73" s="1">
        <v>483379</v>
      </c>
      <c r="M73" s="1">
        <v>443379</v>
      </c>
    </row>
    <row r="74" spans="1:13" x14ac:dyDescent="0.25">
      <c r="A74" s="1" t="s">
        <v>9</v>
      </c>
      <c r="B74" s="1" t="str">
        <f>INDEX(Denumiri!C$4:C$5,MATCH(A74,Denumiri!B$4:B$5,0))</f>
        <v>Timp total</v>
      </c>
      <c r="C74" s="1" t="s">
        <v>10</v>
      </c>
      <c r="D74" s="1" t="str">
        <f>INDEX(Denumiri!C$10:C$18,MATCH(C74,Denumiri!B$10:B$18,0))</f>
        <v>Prescolar</v>
      </c>
      <c r="E74" s="1" t="s">
        <v>16</v>
      </c>
      <c r="F74" s="1" t="str">
        <f>INDEX(Denumiri!C$23:C$24,MATCH(E74,Denumiri!B$23:B$24,0))</f>
        <v>Public</v>
      </c>
      <c r="G74" s="1" t="s">
        <v>12</v>
      </c>
      <c r="H74" s="1" t="s">
        <v>44</v>
      </c>
      <c r="I74" s="1" t="str">
        <f>INDEX(Denumiri!G$4:G$38,MATCH(H74,Denumiri!F$4:F$38,0))</f>
        <v>Italia</v>
      </c>
      <c r="J74" s="1">
        <v>546047</v>
      </c>
      <c r="K74" s="1">
        <v>559500</v>
      </c>
      <c r="L74" s="1">
        <v>559488</v>
      </c>
      <c r="M74" s="1">
        <v>559477</v>
      </c>
    </row>
    <row r="75" spans="1:13" x14ac:dyDescent="0.25">
      <c r="A75" s="1" t="s">
        <v>9</v>
      </c>
      <c r="B75" s="1" t="str">
        <f>INDEX(Denumiri!C$4:C$5,MATCH(A75,Denumiri!B$4:B$5,0))</f>
        <v>Timp total</v>
      </c>
      <c r="C75" s="1" t="s">
        <v>10</v>
      </c>
      <c r="D75" s="1" t="str">
        <f>INDEX(Denumiri!C$10:C$18,MATCH(C75,Denumiri!B$10:B$18,0))</f>
        <v>Prescolar</v>
      </c>
      <c r="E75" s="1" t="s">
        <v>16</v>
      </c>
      <c r="F75" s="1" t="str">
        <f>INDEX(Denumiri!C$23:C$24,MATCH(E75,Denumiri!B$23:B$24,0))</f>
        <v>Public</v>
      </c>
      <c r="G75" s="1" t="s">
        <v>12</v>
      </c>
      <c r="H75" s="1" t="s">
        <v>45</v>
      </c>
      <c r="I75" s="1" t="str">
        <f>INDEX(Denumiri!G$4:G$38,MATCH(H75,Denumiri!F$4:F$38,0))</f>
        <v>Spania</v>
      </c>
      <c r="J75" s="1">
        <v>553793</v>
      </c>
      <c r="K75" s="1">
        <v>565590</v>
      </c>
      <c r="L75" s="1">
        <v>584838</v>
      </c>
      <c r="M75" s="1">
        <v>595850</v>
      </c>
    </row>
    <row r="76" spans="1:13" x14ac:dyDescent="0.25">
      <c r="A76" s="1" t="s">
        <v>9</v>
      </c>
      <c r="B76" s="1" t="str">
        <f>INDEX(Denumiri!C$4:C$5,MATCH(A76,Denumiri!B$4:B$5,0))</f>
        <v>Timp total</v>
      </c>
      <c r="C76" s="1" t="s">
        <v>10</v>
      </c>
      <c r="D76" s="1" t="str">
        <f>INDEX(Denumiri!C$10:C$18,MATCH(C76,Denumiri!B$10:B$18,0))</f>
        <v>Prescolar</v>
      </c>
      <c r="E76" s="1" t="s">
        <v>16</v>
      </c>
      <c r="F76" s="1" t="str">
        <f>INDEX(Denumiri!C$23:C$24,MATCH(E76,Denumiri!B$23:B$24,0))</f>
        <v>Public</v>
      </c>
      <c r="G76" s="1" t="s">
        <v>14</v>
      </c>
      <c r="H76" s="1" t="s">
        <v>45</v>
      </c>
      <c r="I76" s="1" t="str">
        <f>INDEX(Denumiri!G$4:G$38,MATCH(H76,Denumiri!F$4:F$38,0))</f>
        <v>Spania</v>
      </c>
      <c r="J76" s="1">
        <v>598664</v>
      </c>
      <c r="K76" s="1">
        <v>613143</v>
      </c>
      <c r="L76" s="1">
        <v>632836</v>
      </c>
      <c r="M76" s="1">
        <v>643061</v>
      </c>
    </row>
    <row r="77" spans="1:13" x14ac:dyDescent="0.25">
      <c r="A77" s="1" t="s">
        <v>9</v>
      </c>
      <c r="B77" s="1" t="str">
        <f>INDEX(Denumiri!C$4:C$5,MATCH(A77,Denumiri!B$4:B$5,0))</f>
        <v>Timp total</v>
      </c>
      <c r="C77" s="1" t="s">
        <v>10</v>
      </c>
      <c r="D77" s="1" t="str">
        <f>INDEX(Denumiri!C$10:C$18,MATCH(C77,Denumiri!B$10:B$18,0))</f>
        <v>Prescolar</v>
      </c>
      <c r="E77" s="1" t="s">
        <v>16</v>
      </c>
      <c r="F77" s="1" t="str">
        <f>INDEX(Denumiri!C$23:C$24,MATCH(E77,Denumiri!B$23:B$24,0))</f>
        <v>Public</v>
      </c>
      <c r="G77" s="1" t="s">
        <v>14</v>
      </c>
      <c r="H77" s="1" t="s">
        <v>44</v>
      </c>
      <c r="I77" s="1" t="str">
        <f>INDEX(Denumiri!G$4:G$38,MATCH(H77,Denumiri!F$4:F$38,0))</f>
        <v>Italia</v>
      </c>
      <c r="J77" s="1">
        <v>598893</v>
      </c>
      <c r="K77" s="1">
        <v>611089</v>
      </c>
      <c r="L77" s="1">
        <v>611077</v>
      </c>
      <c r="M77" s="1">
        <v>611066</v>
      </c>
    </row>
    <row r="78" spans="1:13" x14ac:dyDescent="0.25">
      <c r="A78" s="1" t="s">
        <v>9</v>
      </c>
      <c r="B78" s="1" t="str">
        <f>INDEX(Denumiri!C$4:C$5,MATCH(A78,Denumiri!B$4:B$5,0))</f>
        <v>Timp total</v>
      </c>
      <c r="C78" s="1" t="s">
        <v>10</v>
      </c>
      <c r="D78" s="1" t="str">
        <f>INDEX(Denumiri!C$10:C$18,MATCH(C78,Denumiri!B$10:B$18,0))</f>
        <v>Prescolar</v>
      </c>
      <c r="E78" s="1" t="s">
        <v>16</v>
      </c>
      <c r="F78" s="1" t="str">
        <f>INDEX(Denumiri!C$23:C$24,MATCH(E78,Denumiri!B$23:B$24,0))</f>
        <v>Public</v>
      </c>
      <c r="G78" s="1" t="s">
        <v>12</v>
      </c>
      <c r="H78" s="1" t="s">
        <v>46</v>
      </c>
      <c r="I78" s="1" t="str">
        <f>INDEX(Denumiri!G$4:G$38,MATCH(H78,Denumiri!F$4:F$38,0))</f>
        <v>Franta</v>
      </c>
      <c r="J78" s="1">
        <v>1101678</v>
      </c>
      <c r="K78" s="1">
        <v>1108062</v>
      </c>
      <c r="L78" s="1">
        <v>1103780</v>
      </c>
      <c r="M78" s="1">
        <v>1093196</v>
      </c>
    </row>
    <row r="79" spans="1:13" x14ac:dyDescent="0.25">
      <c r="A79" s="1" t="s">
        <v>9</v>
      </c>
      <c r="B79" s="1" t="str">
        <f>INDEX(Denumiri!C$4:C$5,MATCH(A79,Denumiri!B$4:B$5,0))</f>
        <v>Timp total</v>
      </c>
      <c r="C79" s="1" t="s">
        <v>10</v>
      </c>
      <c r="D79" s="1" t="str">
        <f>INDEX(Denumiri!C$10:C$18,MATCH(C79,Denumiri!B$10:B$18,0))</f>
        <v>Prescolar</v>
      </c>
      <c r="E79" s="1" t="s">
        <v>16</v>
      </c>
      <c r="F79" s="1" t="str">
        <f>INDEX(Denumiri!C$23:C$24,MATCH(E79,Denumiri!B$23:B$24,0))</f>
        <v>Public</v>
      </c>
      <c r="G79" s="1" t="s">
        <v>14</v>
      </c>
      <c r="H79" s="1" t="s">
        <v>46</v>
      </c>
      <c r="I79" s="1" t="str">
        <f>INDEX(Denumiri!G$4:G$38,MATCH(H79,Denumiri!F$4:F$38,0))</f>
        <v>Franta</v>
      </c>
      <c r="J79" s="1">
        <v>1148586</v>
      </c>
      <c r="K79" s="1">
        <v>1155589</v>
      </c>
      <c r="L79" s="1">
        <v>1152883</v>
      </c>
      <c r="M79" s="1">
        <v>1142568</v>
      </c>
    </row>
    <row r="80" spans="1:13" x14ac:dyDescent="0.25">
      <c r="A80" s="1" t="s">
        <v>9</v>
      </c>
      <c r="B80" s="1" t="str">
        <f>INDEX(Denumiri!C$4:C$5,MATCH(A80,Denumiri!B$4:B$5,0))</f>
        <v>Timp total</v>
      </c>
      <c r="C80" s="1" t="s">
        <v>10</v>
      </c>
      <c r="D80" s="1" t="str">
        <f>INDEX(Denumiri!C$10:C$18,MATCH(C80,Denumiri!B$10:B$18,0))</f>
        <v>Prescolar</v>
      </c>
      <c r="E80" s="1" t="s">
        <v>11</v>
      </c>
      <c r="F80" s="1" t="str">
        <f>INDEX(Denumiri!C$23:C$24,MATCH(E80,Denumiri!B$23:B$24,0))</f>
        <v>Privat</v>
      </c>
      <c r="G80" s="1" t="s">
        <v>12</v>
      </c>
      <c r="H80" s="1" t="s">
        <v>21</v>
      </c>
      <c r="I80" s="1" t="str">
        <f>INDEX(Denumiri!G$4:G$38,MATCH(H80,Denumiri!F$4:F$38,0))</f>
        <v>Cipru</v>
      </c>
      <c r="J80" s="1">
        <v>8709</v>
      </c>
      <c r="K80" s="1">
        <v>8480</v>
      </c>
      <c r="L80" s="1">
        <v>5346</v>
      </c>
      <c r="M80" s="1">
        <v>5367</v>
      </c>
    </row>
    <row r="81" spans="1:13" x14ac:dyDescent="0.25">
      <c r="A81" s="1" t="s">
        <v>9</v>
      </c>
      <c r="B81" s="1" t="str">
        <f>INDEX(Denumiri!C$4:C$5,MATCH(A81,Denumiri!B$4:B$5,0))</f>
        <v>Timp total</v>
      </c>
      <c r="C81" s="1" t="s">
        <v>10</v>
      </c>
      <c r="D81" s="1" t="str">
        <f>INDEX(Denumiri!C$10:C$18,MATCH(C81,Denumiri!B$10:B$18,0))</f>
        <v>Prescolar</v>
      </c>
      <c r="E81" s="1" t="s">
        <v>11</v>
      </c>
      <c r="F81" s="1" t="str">
        <f>INDEX(Denumiri!C$23:C$24,MATCH(E81,Denumiri!B$23:B$24,0))</f>
        <v>Privat</v>
      </c>
      <c r="G81" s="1" t="s">
        <v>14</v>
      </c>
      <c r="H81" s="1" t="s">
        <v>21</v>
      </c>
      <c r="I81" s="1" t="str">
        <f>INDEX(Denumiri!G$4:G$38,MATCH(H81,Denumiri!F$4:F$38,0))</f>
        <v>Cipru</v>
      </c>
      <c r="J81" s="1">
        <v>9278</v>
      </c>
      <c r="K81" s="1">
        <v>8842</v>
      </c>
      <c r="L81" s="1">
        <v>5489</v>
      </c>
      <c r="M81" s="1">
        <v>5577</v>
      </c>
    </row>
    <row r="82" spans="1:13" x14ac:dyDescent="0.25">
      <c r="A82" s="1" t="s">
        <v>9</v>
      </c>
      <c r="B82" s="1" t="str">
        <f>INDEX(Denumiri!C$4:C$5,MATCH(A82,Denumiri!B$4:B$5,0))</f>
        <v>Timp total</v>
      </c>
      <c r="C82" s="1" t="s">
        <v>10</v>
      </c>
      <c r="D82" s="1" t="str">
        <f>INDEX(Denumiri!C$10:C$18,MATCH(C82,Denumiri!B$10:B$18,0))</f>
        <v>Prescolar</v>
      </c>
      <c r="E82" s="1" t="s">
        <v>11</v>
      </c>
      <c r="F82" s="1" t="str">
        <f>INDEX(Denumiri!C$23:C$24,MATCH(E82,Denumiri!B$23:B$24,0))</f>
        <v>Privat</v>
      </c>
      <c r="G82" s="1" t="s">
        <v>12</v>
      </c>
      <c r="H82" s="1" t="s">
        <v>37</v>
      </c>
      <c r="I82" s="1" t="str">
        <f>INDEX(Denumiri!G$4:G$38,MATCH(H82,Denumiri!F$4:F$38,0))</f>
        <v>Republica Ceha</v>
      </c>
      <c r="J82" s="1">
        <v>6332</v>
      </c>
      <c r="K82" s="1">
        <v>5779</v>
      </c>
      <c r="L82" s="1">
        <v>4977</v>
      </c>
      <c r="M82" s="1">
        <v>4137</v>
      </c>
    </row>
    <row r="83" spans="1:13" x14ac:dyDescent="0.25">
      <c r="A83" s="1" t="s">
        <v>9</v>
      </c>
      <c r="B83" s="1" t="str">
        <f>INDEX(Denumiri!C$4:C$5,MATCH(A83,Denumiri!B$4:B$5,0))</f>
        <v>Timp total</v>
      </c>
      <c r="C83" s="1" t="s">
        <v>10</v>
      </c>
      <c r="D83" s="1" t="str">
        <f>INDEX(Denumiri!C$10:C$18,MATCH(C83,Denumiri!B$10:B$18,0))</f>
        <v>Prescolar</v>
      </c>
      <c r="E83" s="1" t="s">
        <v>11</v>
      </c>
      <c r="F83" s="1" t="str">
        <f>INDEX(Denumiri!C$23:C$24,MATCH(E83,Denumiri!B$23:B$24,0))</f>
        <v>Privat</v>
      </c>
      <c r="G83" s="1" t="s">
        <v>14</v>
      </c>
      <c r="H83" s="1" t="s">
        <v>37</v>
      </c>
      <c r="I83" s="1" t="str">
        <f>INDEX(Denumiri!G$4:G$38,MATCH(H83,Denumiri!F$4:F$38,0))</f>
        <v>Republica Ceha</v>
      </c>
      <c r="J83" s="1">
        <v>6836</v>
      </c>
      <c r="K83" s="1">
        <v>6119</v>
      </c>
      <c r="L83" s="1">
        <v>5377</v>
      </c>
      <c r="M83" s="1">
        <v>4516</v>
      </c>
    </row>
    <row r="84" spans="1:13" x14ac:dyDescent="0.25">
      <c r="A84" s="1" t="s">
        <v>9</v>
      </c>
      <c r="B84" s="1" t="str">
        <f>INDEX(Denumiri!C$4:C$5,MATCH(A84,Denumiri!B$4:B$5,0))</f>
        <v>Timp total</v>
      </c>
      <c r="C84" s="1" t="s">
        <v>10</v>
      </c>
      <c r="D84" s="1" t="str">
        <f>INDEX(Denumiri!C$10:C$18,MATCH(C84,Denumiri!B$10:B$18,0))</f>
        <v>Prescolar</v>
      </c>
      <c r="E84" s="1" t="s">
        <v>11</v>
      </c>
      <c r="F84" s="1" t="str">
        <f>INDEX(Denumiri!C$23:C$24,MATCH(E84,Denumiri!B$23:B$24,0))</f>
        <v>Privat</v>
      </c>
      <c r="G84" s="1" t="s">
        <v>12</v>
      </c>
      <c r="H84" s="1" t="s">
        <v>43</v>
      </c>
      <c r="I84" s="1" t="str">
        <f>INDEX(Denumiri!G$4:G$38,MATCH(H84,Denumiri!F$4:F$38,0))</f>
        <v>Germania</v>
      </c>
      <c r="J84" s="1">
        <v>1007807</v>
      </c>
      <c r="K84" s="1">
        <v>980002</v>
      </c>
      <c r="L84" s="1">
        <v>965506</v>
      </c>
      <c r="M84" s="1">
        <v>940900</v>
      </c>
    </row>
    <row r="85" spans="1:13" x14ac:dyDescent="0.25">
      <c r="A85" s="1" t="s">
        <v>9</v>
      </c>
      <c r="B85" s="1" t="str">
        <f>INDEX(Denumiri!C$4:C$5,MATCH(A85,Denumiri!B$4:B$5,0))</f>
        <v>Timp total</v>
      </c>
      <c r="C85" s="1" t="s">
        <v>10</v>
      </c>
      <c r="D85" s="1" t="str">
        <f>INDEX(Denumiri!C$10:C$18,MATCH(C85,Denumiri!B$10:B$18,0))</f>
        <v>Prescolar</v>
      </c>
      <c r="E85" s="1" t="s">
        <v>11</v>
      </c>
      <c r="F85" s="1" t="str">
        <f>INDEX(Denumiri!C$23:C$24,MATCH(E85,Denumiri!B$23:B$24,0))</f>
        <v>Privat</v>
      </c>
      <c r="G85" s="1" t="s">
        <v>14</v>
      </c>
      <c r="H85" s="1" t="s">
        <v>43</v>
      </c>
      <c r="I85" s="1" t="str">
        <f>INDEX(Denumiri!G$4:G$38,MATCH(H85,Denumiri!F$4:F$38,0))</f>
        <v>Germania</v>
      </c>
      <c r="J85" s="1">
        <v>1064267</v>
      </c>
      <c r="K85" s="1">
        <v>1035409</v>
      </c>
      <c r="L85" s="1">
        <v>1020876</v>
      </c>
      <c r="M85" s="1">
        <v>996720</v>
      </c>
    </row>
    <row r="86" spans="1:13" x14ac:dyDescent="0.25">
      <c r="A86" s="1" t="s">
        <v>9</v>
      </c>
      <c r="B86" s="1" t="str">
        <f>INDEX(Denumiri!C$4:C$5,MATCH(A86,Denumiri!B$4:B$5,0))</f>
        <v>Timp total</v>
      </c>
      <c r="C86" s="1" t="s">
        <v>10</v>
      </c>
      <c r="D86" s="1" t="str">
        <f>INDEX(Denumiri!C$10:C$18,MATCH(C86,Denumiri!B$10:B$18,0))</f>
        <v>Prescolar</v>
      </c>
      <c r="E86" s="1" t="s">
        <v>11</v>
      </c>
      <c r="F86" s="1" t="str">
        <f>INDEX(Denumiri!C$23:C$24,MATCH(E86,Denumiri!B$23:B$24,0))</f>
        <v>Privat</v>
      </c>
      <c r="G86" s="1" t="s">
        <v>12</v>
      </c>
      <c r="H86" s="1" t="s">
        <v>34</v>
      </c>
      <c r="I86" s="1" t="str">
        <f>INDEX(Denumiri!G$4:G$38,MATCH(H86,Denumiri!F$4:F$38,0))</f>
        <v>Danemarca</v>
      </c>
      <c r="J86" s="1">
        <v>26414</v>
      </c>
      <c r="K86" s="1">
        <v>40928</v>
      </c>
      <c r="L86" s="1">
        <v>44571</v>
      </c>
      <c r="M86" s="1">
        <v>50189</v>
      </c>
    </row>
    <row r="87" spans="1:13" x14ac:dyDescent="0.25">
      <c r="A87" s="1" t="s">
        <v>9</v>
      </c>
      <c r="B87" s="1" t="str">
        <f>INDEX(Denumiri!C$4:C$5,MATCH(A87,Denumiri!B$4:B$5,0))</f>
        <v>Timp total</v>
      </c>
      <c r="C87" s="1" t="s">
        <v>10</v>
      </c>
      <c r="D87" s="1" t="str">
        <f>INDEX(Denumiri!C$10:C$18,MATCH(C87,Denumiri!B$10:B$18,0))</f>
        <v>Prescolar</v>
      </c>
      <c r="E87" s="1" t="s">
        <v>11</v>
      </c>
      <c r="F87" s="1" t="str">
        <f>INDEX(Denumiri!C$23:C$24,MATCH(E87,Denumiri!B$23:B$24,0))</f>
        <v>Privat</v>
      </c>
      <c r="G87" s="1" t="s">
        <v>14</v>
      </c>
      <c r="H87" s="1" t="s">
        <v>34</v>
      </c>
      <c r="I87" s="1" t="str">
        <f>INDEX(Denumiri!G$4:G$38,MATCH(H87,Denumiri!F$4:F$38,0))</f>
        <v>Danemarca</v>
      </c>
      <c r="J87" s="1">
        <v>27909</v>
      </c>
      <c r="K87" s="1">
        <v>42825</v>
      </c>
      <c r="L87" s="1">
        <v>46391</v>
      </c>
      <c r="M87" s="1">
        <v>53103</v>
      </c>
    </row>
    <row r="88" spans="1:13" x14ac:dyDescent="0.25">
      <c r="A88" s="1" t="s">
        <v>9</v>
      </c>
      <c r="B88" s="1" t="str">
        <f>INDEX(Denumiri!C$4:C$5,MATCH(A88,Denumiri!B$4:B$5,0))</f>
        <v>Timp total</v>
      </c>
      <c r="C88" s="1" t="s">
        <v>10</v>
      </c>
      <c r="D88" s="1" t="str">
        <f>INDEX(Denumiri!C$10:C$18,MATCH(C88,Denumiri!B$10:B$18,0))</f>
        <v>Prescolar</v>
      </c>
      <c r="E88" s="1" t="s">
        <v>11</v>
      </c>
      <c r="F88" s="1" t="str">
        <f>INDEX(Denumiri!C$23:C$24,MATCH(E88,Denumiri!B$23:B$24,0))</f>
        <v>Privat</v>
      </c>
      <c r="G88" s="1" t="s">
        <v>12</v>
      </c>
      <c r="H88" s="1" t="s">
        <v>25</v>
      </c>
      <c r="I88" s="1" t="str">
        <f>INDEX(Denumiri!G$4:G$38,MATCH(H88,Denumiri!F$4:F$38,0))</f>
        <v>Estonia</v>
      </c>
      <c r="J88" s="1">
        <v>1377</v>
      </c>
      <c r="K88" s="1">
        <v>1399</v>
      </c>
      <c r="L88" s="1">
        <v>1374</v>
      </c>
      <c r="M88" s="1">
        <v>1257</v>
      </c>
    </row>
    <row r="89" spans="1:13" x14ac:dyDescent="0.25">
      <c r="A89" s="1" t="s">
        <v>9</v>
      </c>
      <c r="B89" s="1" t="str">
        <f>INDEX(Denumiri!C$4:C$5,MATCH(A89,Denumiri!B$4:B$5,0))</f>
        <v>Timp total</v>
      </c>
      <c r="C89" s="1" t="s">
        <v>10</v>
      </c>
      <c r="D89" s="1" t="str">
        <f>INDEX(Denumiri!C$10:C$18,MATCH(C89,Denumiri!B$10:B$18,0))</f>
        <v>Prescolar</v>
      </c>
      <c r="E89" s="1" t="s">
        <v>11</v>
      </c>
      <c r="F89" s="1" t="str">
        <f>INDEX(Denumiri!C$23:C$24,MATCH(E89,Denumiri!B$23:B$24,0))</f>
        <v>Privat</v>
      </c>
      <c r="G89" s="1" t="s">
        <v>14</v>
      </c>
      <c r="H89" s="1" t="s">
        <v>25</v>
      </c>
      <c r="I89" s="1" t="str">
        <f>INDEX(Denumiri!G$4:G$38,MATCH(H89,Denumiri!F$4:F$38,0))</f>
        <v>Estonia</v>
      </c>
      <c r="J89" s="1">
        <v>1387</v>
      </c>
      <c r="K89" s="1">
        <v>1463</v>
      </c>
      <c r="L89" s="1">
        <v>1431</v>
      </c>
      <c r="M89" s="1">
        <v>1315</v>
      </c>
    </row>
    <row r="90" spans="1:13" x14ac:dyDescent="0.25">
      <c r="A90" s="1" t="s">
        <v>9</v>
      </c>
      <c r="B90" s="1" t="str">
        <f>INDEX(Denumiri!C$4:C$5,MATCH(A90,Denumiri!B$4:B$5,0))</f>
        <v>Timp total</v>
      </c>
      <c r="C90" s="1" t="s">
        <v>10</v>
      </c>
      <c r="D90" s="1" t="str">
        <f>INDEX(Denumiri!C$10:C$18,MATCH(C90,Denumiri!B$10:B$18,0))</f>
        <v>Prescolar</v>
      </c>
      <c r="E90" s="1" t="s">
        <v>11</v>
      </c>
      <c r="F90" s="1" t="str">
        <f>INDEX(Denumiri!C$23:C$24,MATCH(E90,Denumiri!B$23:B$24,0))</f>
        <v>Privat</v>
      </c>
      <c r="G90" s="1" t="s">
        <v>12</v>
      </c>
      <c r="H90" s="1" t="s">
        <v>45</v>
      </c>
      <c r="I90" s="1" t="str">
        <f>INDEX(Denumiri!G$4:G$38,MATCH(H90,Denumiri!F$4:F$38,0))</f>
        <v>Spania</v>
      </c>
      <c r="J90" s="1">
        <v>321706</v>
      </c>
      <c r="K90" s="1">
        <v>324544</v>
      </c>
      <c r="L90" s="1">
        <v>326805</v>
      </c>
      <c r="M90" s="1">
        <v>329928</v>
      </c>
    </row>
    <row r="91" spans="1:13" x14ac:dyDescent="0.25">
      <c r="A91" s="1" t="s">
        <v>9</v>
      </c>
      <c r="B91" s="1" t="str">
        <f>INDEX(Denumiri!C$4:C$5,MATCH(A91,Denumiri!B$4:B$5,0))</f>
        <v>Timp total</v>
      </c>
      <c r="C91" s="1" t="s">
        <v>10</v>
      </c>
      <c r="D91" s="1" t="str">
        <f>INDEX(Denumiri!C$10:C$18,MATCH(C91,Denumiri!B$10:B$18,0))</f>
        <v>Prescolar</v>
      </c>
      <c r="E91" s="1" t="s">
        <v>11</v>
      </c>
      <c r="F91" s="1" t="str">
        <f>INDEX(Denumiri!C$23:C$24,MATCH(E91,Denumiri!B$23:B$24,0))</f>
        <v>Privat</v>
      </c>
      <c r="G91" s="1" t="s">
        <v>14</v>
      </c>
      <c r="H91" s="1" t="s">
        <v>45</v>
      </c>
      <c r="I91" s="1" t="str">
        <f>INDEX(Denumiri!G$4:G$38,MATCH(H91,Denumiri!F$4:F$38,0))</f>
        <v>Spania</v>
      </c>
      <c r="J91" s="1">
        <v>336475</v>
      </c>
      <c r="K91" s="1">
        <v>339106</v>
      </c>
      <c r="L91" s="1">
        <v>342407</v>
      </c>
      <c r="M91" s="1">
        <v>346161</v>
      </c>
    </row>
    <row r="92" spans="1:13" x14ac:dyDescent="0.25">
      <c r="A92" s="1" t="s">
        <v>9</v>
      </c>
      <c r="B92" s="1" t="str">
        <f>INDEX(Denumiri!C$4:C$5,MATCH(A92,Denumiri!B$4:B$5,0))</f>
        <v>Timp total</v>
      </c>
      <c r="C92" s="1" t="s">
        <v>10</v>
      </c>
      <c r="D92" s="1" t="str">
        <f>INDEX(Denumiri!C$10:C$18,MATCH(C92,Denumiri!B$10:B$18,0))</f>
        <v>Prescolar</v>
      </c>
      <c r="E92" s="1" t="s">
        <v>11</v>
      </c>
      <c r="F92" s="1" t="str">
        <f>INDEX(Denumiri!C$23:C$24,MATCH(E92,Denumiri!B$23:B$24,0))</f>
        <v>Privat</v>
      </c>
      <c r="G92" s="1" t="s">
        <v>12</v>
      </c>
      <c r="H92" s="1" t="s">
        <v>33</v>
      </c>
      <c r="I92" s="1" t="str">
        <f>INDEX(Denumiri!G$4:G$38,MATCH(H92,Denumiri!F$4:F$38,0))</f>
        <v>Finlanda</v>
      </c>
      <c r="J92" s="1">
        <v>17132</v>
      </c>
      <c r="K92" s="1">
        <v>11031</v>
      </c>
      <c r="L92" s="1">
        <v>11185</v>
      </c>
      <c r="M92" s="1">
        <v>11354</v>
      </c>
    </row>
    <row r="93" spans="1:13" x14ac:dyDescent="0.25">
      <c r="A93" s="1" t="s">
        <v>9</v>
      </c>
      <c r="B93" s="1" t="str">
        <f>INDEX(Denumiri!C$4:C$5,MATCH(A93,Denumiri!B$4:B$5,0))</f>
        <v>Timp total</v>
      </c>
      <c r="C93" s="1" t="s">
        <v>10</v>
      </c>
      <c r="D93" s="1" t="str">
        <f>INDEX(Denumiri!C$10:C$18,MATCH(C93,Denumiri!B$10:B$18,0))</f>
        <v>Prescolar</v>
      </c>
      <c r="E93" s="1" t="s">
        <v>11</v>
      </c>
      <c r="F93" s="1" t="str">
        <f>INDEX(Denumiri!C$23:C$24,MATCH(E93,Denumiri!B$23:B$24,0))</f>
        <v>Privat</v>
      </c>
      <c r="G93" s="1" t="s">
        <v>14</v>
      </c>
      <c r="H93" s="1" t="s">
        <v>33</v>
      </c>
      <c r="I93" s="1" t="str">
        <f>INDEX(Denumiri!G$4:G$38,MATCH(H93,Denumiri!F$4:F$38,0))</f>
        <v>Finlanda</v>
      </c>
      <c r="J93" s="1">
        <v>17884</v>
      </c>
      <c r="K93" s="1">
        <v>11473</v>
      </c>
      <c r="L93" s="1">
        <v>11596</v>
      </c>
      <c r="M93" s="1">
        <v>11830</v>
      </c>
    </row>
    <row r="94" spans="1:13" x14ac:dyDescent="0.25">
      <c r="A94" s="1" t="s">
        <v>9</v>
      </c>
      <c r="B94" s="1" t="str">
        <f>INDEX(Denumiri!C$4:C$5,MATCH(A94,Denumiri!B$4:B$5,0))</f>
        <v>Timp total</v>
      </c>
      <c r="C94" s="1" t="s">
        <v>10</v>
      </c>
      <c r="D94" s="1" t="str">
        <f>INDEX(Denumiri!C$10:C$18,MATCH(C94,Denumiri!B$10:B$18,0))</f>
        <v>Prescolar</v>
      </c>
      <c r="E94" s="1" t="s">
        <v>11</v>
      </c>
      <c r="F94" s="1" t="str">
        <f>INDEX(Denumiri!C$23:C$24,MATCH(E94,Denumiri!B$23:B$24,0))</f>
        <v>Privat</v>
      </c>
      <c r="G94" s="1" t="s">
        <v>12</v>
      </c>
      <c r="H94" s="1" t="s">
        <v>46</v>
      </c>
      <c r="I94" s="1" t="str">
        <f>INDEX(Denumiri!G$4:G$38,MATCH(H94,Denumiri!F$4:F$38,0))</f>
        <v>Franta</v>
      </c>
      <c r="J94" s="1">
        <v>162840</v>
      </c>
      <c r="K94" s="1">
        <v>161597</v>
      </c>
      <c r="L94" s="1">
        <v>158542</v>
      </c>
      <c r="M94" s="1">
        <v>157652</v>
      </c>
    </row>
    <row r="95" spans="1:13" x14ac:dyDescent="0.25">
      <c r="A95" s="1" t="s">
        <v>9</v>
      </c>
      <c r="B95" s="1" t="str">
        <f>INDEX(Denumiri!C$4:C$5,MATCH(A95,Denumiri!B$4:B$5,0))</f>
        <v>Timp total</v>
      </c>
      <c r="C95" s="1" t="s">
        <v>10</v>
      </c>
      <c r="D95" s="1" t="str">
        <f>INDEX(Denumiri!C$10:C$18,MATCH(C95,Denumiri!B$10:B$18,0))</f>
        <v>Prescolar</v>
      </c>
      <c r="E95" s="1" t="s">
        <v>11</v>
      </c>
      <c r="F95" s="1" t="str">
        <f>INDEX(Denumiri!C$23:C$24,MATCH(E95,Denumiri!B$23:B$24,0))</f>
        <v>Privat</v>
      </c>
      <c r="G95" s="1" t="s">
        <v>14</v>
      </c>
      <c r="H95" s="1" t="s">
        <v>46</v>
      </c>
      <c r="I95" s="1" t="str">
        <f>INDEX(Denumiri!G$4:G$38,MATCH(H95,Denumiri!F$4:F$38,0))</f>
        <v>Franta</v>
      </c>
      <c r="J95" s="1">
        <v>172192</v>
      </c>
      <c r="K95" s="1">
        <v>170614</v>
      </c>
      <c r="L95" s="1">
        <v>168685</v>
      </c>
      <c r="M95" s="1">
        <v>167358</v>
      </c>
    </row>
    <row r="96" spans="1:13" x14ac:dyDescent="0.25">
      <c r="A96" s="1" t="s">
        <v>15</v>
      </c>
      <c r="B96" s="1" t="str">
        <f>INDEX(Denumiri!C$4:C$5,MATCH(A96,Denumiri!B$4:B$5,0))</f>
        <v>Timp partial</v>
      </c>
      <c r="C96" s="1" t="s">
        <v>10</v>
      </c>
      <c r="D96" s="1" t="str">
        <f>INDEX(Denumiri!C$10:C$18,MATCH(C96,Denumiri!B$10:B$18,0))</f>
        <v>Prescolar</v>
      </c>
      <c r="E96" s="1" t="s">
        <v>11</v>
      </c>
      <c r="F96" s="1" t="str">
        <f>INDEX(Denumiri!C$23:C$24,MATCH(E96,Denumiri!B$23:B$24,0))</f>
        <v>Privat</v>
      </c>
      <c r="G96" s="1" t="s">
        <v>12</v>
      </c>
      <c r="H96" s="1" t="s">
        <v>22</v>
      </c>
      <c r="I96" s="1" t="str">
        <f>INDEX(Denumiri!G$4:G$38,MATCH(H96,Denumiri!F$4:F$38,0))</f>
        <v>Croatia</v>
      </c>
      <c r="J96" s="1">
        <v>749</v>
      </c>
      <c r="K96" s="1">
        <v>1066</v>
      </c>
      <c r="L96" s="1">
        <v>1013</v>
      </c>
      <c r="M96" s="1">
        <v>910</v>
      </c>
    </row>
    <row r="97" spans="1:13" x14ac:dyDescent="0.25">
      <c r="A97" s="1" t="s">
        <v>9</v>
      </c>
      <c r="B97" s="1" t="str">
        <f>INDEX(Denumiri!C$4:C$5,MATCH(A97,Denumiri!B$4:B$5,0))</f>
        <v>Timp total</v>
      </c>
      <c r="C97" s="1" t="s">
        <v>10</v>
      </c>
      <c r="D97" s="1" t="str">
        <f>INDEX(Denumiri!C$10:C$18,MATCH(C97,Denumiri!B$10:B$18,0))</f>
        <v>Prescolar</v>
      </c>
      <c r="E97" s="1" t="s">
        <v>11</v>
      </c>
      <c r="F97" s="1" t="str">
        <f>INDEX(Denumiri!C$23:C$24,MATCH(E97,Denumiri!B$23:B$24,0))</f>
        <v>Privat</v>
      </c>
      <c r="G97" s="1" t="s">
        <v>12</v>
      </c>
      <c r="H97" s="1" t="s">
        <v>22</v>
      </c>
      <c r="I97" s="1" t="str">
        <f>INDEX(Denumiri!G$4:G$38,MATCH(H97,Denumiri!F$4:F$38,0))</f>
        <v>Croatia</v>
      </c>
      <c r="J97" s="1">
        <v>9146</v>
      </c>
      <c r="K97" s="1">
        <v>9028</v>
      </c>
      <c r="L97" s="1">
        <v>8585</v>
      </c>
      <c r="M97" s="1">
        <v>8386</v>
      </c>
    </row>
    <row r="98" spans="1:13" x14ac:dyDescent="0.25">
      <c r="A98" s="1" t="s">
        <v>15</v>
      </c>
      <c r="B98" s="1" t="str">
        <f>INDEX(Denumiri!C$4:C$5,MATCH(A98,Denumiri!B$4:B$5,0))</f>
        <v>Timp partial</v>
      </c>
      <c r="C98" s="1" t="s">
        <v>10</v>
      </c>
      <c r="D98" s="1" t="str">
        <f>INDEX(Denumiri!C$10:C$18,MATCH(C98,Denumiri!B$10:B$18,0))</f>
        <v>Prescolar</v>
      </c>
      <c r="E98" s="1" t="s">
        <v>11</v>
      </c>
      <c r="F98" s="1" t="str">
        <f>INDEX(Denumiri!C$23:C$24,MATCH(E98,Denumiri!B$23:B$24,0))</f>
        <v>Privat</v>
      </c>
      <c r="G98" s="1" t="s">
        <v>14</v>
      </c>
      <c r="H98" s="1" t="s">
        <v>22</v>
      </c>
      <c r="I98" s="1" t="str">
        <f>INDEX(Denumiri!G$4:G$38,MATCH(H98,Denumiri!F$4:F$38,0))</f>
        <v>Croatia</v>
      </c>
      <c r="J98" s="1">
        <v>688</v>
      </c>
      <c r="K98" s="1">
        <v>989</v>
      </c>
      <c r="L98" s="1">
        <v>1100</v>
      </c>
      <c r="M98" s="1">
        <v>906</v>
      </c>
    </row>
    <row r="99" spans="1:13" x14ac:dyDescent="0.25">
      <c r="A99" s="1" t="s">
        <v>9</v>
      </c>
      <c r="B99" s="1" t="str">
        <f>INDEX(Denumiri!C$4:C$5,MATCH(A99,Denumiri!B$4:B$5,0))</f>
        <v>Timp total</v>
      </c>
      <c r="C99" s="1" t="s">
        <v>10</v>
      </c>
      <c r="D99" s="1" t="str">
        <f>INDEX(Denumiri!C$10:C$18,MATCH(C99,Denumiri!B$10:B$18,0))</f>
        <v>Prescolar</v>
      </c>
      <c r="E99" s="1" t="s">
        <v>11</v>
      </c>
      <c r="F99" s="1" t="str">
        <f>INDEX(Denumiri!C$23:C$24,MATCH(E99,Denumiri!B$23:B$24,0))</f>
        <v>Privat</v>
      </c>
      <c r="G99" s="1" t="s">
        <v>14</v>
      </c>
      <c r="H99" s="1" t="s">
        <v>22</v>
      </c>
      <c r="I99" s="1" t="str">
        <f>INDEX(Denumiri!G$4:G$38,MATCH(H99,Denumiri!F$4:F$38,0))</f>
        <v>Croatia</v>
      </c>
      <c r="J99" s="1">
        <v>9993</v>
      </c>
      <c r="K99" s="1">
        <v>9724</v>
      </c>
      <c r="L99" s="1">
        <v>9313</v>
      </c>
      <c r="M99" s="1">
        <v>9040</v>
      </c>
    </row>
    <row r="100" spans="1:13" x14ac:dyDescent="0.25">
      <c r="A100" s="1" t="s">
        <v>9</v>
      </c>
      <c r="B100" s="1" t="str">
        <f>INDEX(Denumiri!C$4:C$5,MATCH(A100,Denumiri!B$4:B$5,0))</f>
        <v>Timp total</v>
      </c>
      <c r="C100" s="1" t="s">
        <v>10</v>
      </c>
      <c r="D100" s="1" t="str">
        <f>INDEX(Denumiri!C$10:C$18,MATCH(C100,Denumiri!B$10:B$18,0))</f>
        <v>Prescolar</v>
      </c>
      <c r="E100" s="1" t="s">
        <v>11</v>
      </c>
      <c r="F100" s="1" t="str">
        <f>INDEX(Denumiri!C$23:C$24,MATCH(E100,Denumiri!B$23:B$24,0))</f>
        <v>Privat</v>
      </c>
      <c r="G100" s="1" t="s">
        <v>12</v>
      </c>
      <c r="H100" s="1" t="s">
        <v>35</v>
      </c>
      <c r="I100" s="1" t="str">
        <f>INDEX(Denumiri!G$4:G$38,MATCH(H100,Denumiri!F$4:F$38,0))</f>
        <v>Ungaria</v>
      </c>
      <c r="J100" s="1">
        <v>15864</v>
      </c>
      <c r="K100" s="1">
        <v>15131</v>
      </c>
      <c r="L100" s="1">
        <v>15864</v>
      </c>
      <c r="M100" s="1">
        <v>15131</v>
      </c>
    </row>
    <row r="101" spans="1:13" x14ac:dyDescent="0.25">
      <c r="A101" s="1" t="s">
        <v>9</v>
      </c>
      <c r="B101" s="1" t="str">
        <f>INDEX(Denumiri!C$4:C$5,MATCH(A101,Denumiri!B$4:B$5,0))</f>
        <v>Timp total</v>
      </c>
      <c r="C101" s="1" t="s">
        <v>10</v>
      </c>
      <c r="D101" s="1" t="str">
        <f>INDEX(Denumiri!C$10:C$18,MATCH(C101,Denumiri!B$10:B$18,0))</f>
        <v>Prescolar</v>
      </c>
      <c r="E101" s="1" t="s">
        <v>11</v>
      </c>
      <c r="F101" s="1" t="str">
        <f>INDEX(Denumiri!C$23:C$24,MATCH(E101,Denumiri!B$23:B$24,0))</f>
        <v>Privat</v>
      </c>
      <c r="G101" s="1" t="s">
        <v>14</v>
      </c>
      <c r="H101" s="1" t="s">
        <v>35</v>
      </c>
      <c r="I101" s="1" t="str">
        <f>INDEX(Denumiri!G$4:G$38,MATCH(H101,Denumiri!F$4:F$38,0))</f>
        <v>Ungaria</v>
      </c>
      <c r="J101" s="1">
        <v>17391</v>
      </c>
      <c r="K101" s="1">
        <v>16615</v>
      </c>
      <c r="L101" s="1">
        <v>17391</v>
      </c>
      <c r="M101" s="1">
        <v>16615</v>
      </c>
    </row>
    <row r="102" spans="1:13" x14ac:dyDescent="0.25">
      <c r="A102" s="1" t="s">
        <v>15</v>
      </c>
      <c r="B102" s="1" t="str">
        <f>INDEX(Denumiri!C$4:C$5,MATCH(A102,Denumiri!B$4:B$5,0))</f>
        <v>Timp partial</v>
      </c>
      <c r="C102" s="1" t="s">
        <v>10</v>
      </c>
      <c r="D102" s="1" t="str">
        <f>INDEX(Denumiri!C$10:C$18,MATCH(C102,Denumiri!B$10:B$18,0))</f>
        <v>Prescolar</v>
      </c>
      <c r="E102" s="1" t="s">
        <v>11</v>
      </c>
      <c r="F102" s="1" t="str">
        <f>INDEX(Denumiri!C$23:C$24,MATCH(E102,Denumiri!B$23:B$24,0))</f>
        <v>Privat</v>
      </c>
      <c r="G102" s="1" t="s">
        <v>12</v>
      </c>
      <c r="H102" s="1" t="s">
        <v>19</v>
      </c>
      <c r="I102" s="1" t="str">
        <f>INDEX(Denumiri!G$4:G$38,MATCH(H102,Denumiri!F$4:F$38,0))</f>
        <v>Irlanda</v>
      </c>
      <c r="J102" s="1">
        <v>39396</v>
      </c>
      <c r="K102" s="1">
        <v>34380</v>
      </c>
      <c r="L102" s="1">
        <v>39396</v>
      </c>
      <c r="M102" s="1">
        <v>34380</v>
      </c>
    </row>
    <row r="103" spans="1:13" x14ac:dyDescent="0.25">
      <c r="A103" s="1" t="s">
        <v>15</v>
      </c>
      <c r="B103" s="1" t="str">
        <f>INDEX(Denumiri!C$4:C$5,MATCH(A103,Denumiri!B$4:B$5,0))</f>
        <v>Timp partial</v>
      </c>
      <c r="C103" s="1" t="s">
        <v>10</v>
      </c>
      <c r="D103" s="1" t="str">
        <f>INDEX(Denumiri!C$10:C$18,MATCH(C103,Denumiri!B$10:B$18,0))</f>
        <v>Prescolar</v>
      </c>
      <c r="E103" s="1" t="s">
        <v>11</v>
      </c>
      <c r="F103" s="1" t="str">
        <f>INDEX(Denumiri!C$23:C$24,MATCH(E103,Denumiri!B$23:B$24,0))</f>
        <v>Privat</v>
      </c>
      <c r="G103" s="1" t="s">
        <v>14</v>
      </c>
      <c r="H103" s="1" t="s">
        <v>19</v>
      </c>
      <c r="I103" s="1" t="str">
        <f>INDEX(Denumiri!G$4:G$38,MATCH(H103,Denumiri!F$4:F$38,0))</f>
        <v>Irlanda</v>
      </c>
      <c r="J103" s="1">
        <v>41588</v>
      </c>
      <c r="K103" s="1">
        <v>35456</v>
      </c>
      <c r="L103" s="1">
        <v>41588</v>
      </c>
      <c r="M103" s="1">
        <v>35456</v>
      </c>
    </row>
    <row r="104" spans="1:13" x14ac:dyDescent="0.25">
      <c r="A104" s="1" t="s">
        <v>15</v>
      </c>
      <c r="B104" s="1" t="str">
        <f>INDEX(Denumiri!C$4:C$5,MATCH(A104,Denumiri!B$4:B$5,0))</f>
        <v>Timp partial</v>
      </c>
      <c r="C104" s="1" t="s">
        <v>10</v>
      </c>
      <c r="D104" s="1" t="str">
        <f>INDEX(Denumiri!C$10:C$18,MATCH(C104,Denumiri!B$10:B$18,0))</f>
        <v>Prescolar</v>
      </c>
      <c r="E104" s="1" t="s">
        <v>11</v>
      </c>
      <c r="F104" s="1" t="str">
        <f>INDEX(Denumiri!C$23:C$24,MATCH(E104,Denumiri!B$23:B$24,0))</f>
        <v>Privat</v>
      </c>
      <c r="G104" s="1" t="s">
        <v>12</v>
      </c>
      <c r="H104" s="1" t="s">
        <v>18</v>
      </c>
      <c r="I104" s="1" t="str">
        <f>INDEX(Denumiri!G$4:G$38,MATCH(H104,Denumiri!F$4:F$38,0))</f>
        <v>Islanda</v>
      </c>
      <c r="J104" s="1">
        <v>11</v>
      </c>
      <c r="K104" s="1">
        <v>13</v>
      </c>
      <c r="L104" s="1">
        <v>6</v>
      </c>
      <c r="M104" s="1">
        <v>11</v>
      </c>
    </row>
    <row r="105" spans="1:13" x14ac:dyDescent="0.25">
      <c r="A105" s="1" t="s">
        <v>9</v>
      </c>
      <c r="B105" s="1" t="str">
        <f>INDEX(Denumiri!C$4:C$5,MATCH(A105,Denumiri!B$4:B$5,0))</f>
        <v>Timp total</v>
      </c>
      <c r="C105" s="1" t="s">
        <v>10</v>
      </c>
      <c r="D105" s="1" t="str">
        <f>INDEX(Denumiri!C$10:C$18,MATCH(C105,Denumiri!B$10:B$18,0))</f>
        <v>Prescolar</v>
      </c>
      <c r="E105" s="1" t="s">
        <v>11</v>
      </c>
      <c r="F105" s="1" t="str">
        <f>INDEX(Denumiri!C$23:C$24,MATCH(E105,Denumiri!B$23:B$24,0))</f>
        <v>Privat</v>
      </c>
      <c r="G105" s="1" t="s">
        <v>12</v>
      </c>
      <c r="H105" s="1" t="s">
        <v>18</v>
      </c>
      <c r="I105" s="1" t="str">
        <f>INDEX(Denumiri!G$4:G$38,MATCH(H105,Denumiri!F$4:F$38,0))</f>
        <v>Islanda</v>
      </c>
      <c r="J105" s="1">
        <v>1370</v>
      </c>
      <c r="K105" s="1">
        <v>1427</v>
      </c>
      <c r="L105" s="1">
        <v>1398</v>
      </c>
      <c r="M105" s="1">
        <v>1411</v>
      </c>
    </row>
    <row r="106" spans="1:13" x14ac:dyDescent="0.25">
      <c r="A106" s="1" t="s">
        <v>15</v>
      </c>
      <c r="B106" s="1" t="str">
        <f>INDEX(Denumiri!C$4:C$5,MATCH(A106,Denumiri!B$4:B$5,0))</f>
        <v>Timp partial</v>
      </c>
      <c r="C106" s="1" t="s">
        <v>10</v>
      </c>
      <c r="D106" s="1" t="str">
        <f>INDEX(Denumiri!C$10:C$18,MATCH(C106,Denumiri!B$10:B$18,0))</f>
        <v>Prescolar</v>
      </c>
      <c r="E106" s="1" t="s">
        <v>11</v>
      </c>
      <c r="F106" s="1" t="str">
        <f>INDEX(Denumiri!C$23:C$24,MATCH(E106,Denumiri!B$23:B$24,0))</f>
        <v>Privat</v>
      </c>
      <c r="G106" s="1" t="s">
        <v>14</v>
      </c>
      <c r="H106" s="1" t="s">
        <v>18</v>
      </c>
      <c r="I106" s="1" t="str">
        <f>INDEX(Denumiri!G$4:G$38,MATCH(H106,Denumiri!F$4:F$38,0))</f>
        <v>Islanda</v>
      </c>
      <c r="J106" s="1">
        <v>14</v>
      </c>
      <c r="K106" s="1">
        <v>13</v>
      </c>
      <c r="L106" s="1">
        <v>8</v>
      </c>
      <c r="M106" s="1">
        <v>16</v>
      </c>
    </row>
    <row r="107" spans="1:13" x14ac:dyDescent="0.25">
      <c r="A107" s="1" t="s">
        <v>9</v>
      </c>
      <c r="B107" s="1" t="str">
        <f>INDEX(Denumiri!C$4:C$5,MATCH(A107,Denumiri!B$4:B$5,0))</f>
        <v>Timp total</v>
      </c>
      <c r="C107" s="1" t="s">
        <v>10</v>
      </c>
      <c r="D107" s="1" t="str">
        <f>INDEX(Denumiri!C$10:C$18,MATCH(C107,Denumiri!B$10:B$18,0))</f>
        <v>Prescolar</v>
      </c>
      <c r="E107" s="1" t="s">
        <v>11</v>
      </c>
      <c r="F107" s="1" t="str">
        <f>INDEX(Denumiri!C$23:C$24,MATCH(E107,Denumiri!B$23:B$24,0))</f>
        <v>Privat</v>
      </c>
      <c r="G107" s="1" t="s">
        <v>14</v>
      </c>
      <c r="H107" s="1" t="s">
        <v>18</v>
      </c>
      <c r="I107" s="1" t="str">
        <f>INDEX(Denumiri!G$4:G$38,MATCH(H107,Denumiri!F$4:F$38,0))</f>
        <v>Islanda</v>
      </c>
      <c r="J107" s="1">
        <v>1352</v>
      </c>
      <c r="K107" s="1">
        <v>1469</v>
      </c>
      <c r="L107" s="1">
        <v>1480</v>
      </c>
      <c r="M107" s="1">
        <v>1480</v>
      </c>
    </row>
    <row r="108" spans="1:13" x14ac:dyDescent="0.25">
      <c r="A108" s="1" t="s">
        <v>9</v>
      </c>
      <c r="B108" s="1" t="str">
        <f>INDEX(Denumiri!C$4:C$5,MATCH(A108,Denumiri!B$4:B$5,0))</f>
        <v>Timp total</v>
      </c>
      <c r="C108" s="1" t="s">
        <v>10</v>
      </c>
      <c r="D108" s="1" t="str">
        <f>INDEX(Denumiri!C$10:C$18,MATCH(C108,Denumiri!B$10:B$18,0))</f>
        <v>Prescolar</v>
      </c>
      <c r="E108" s="1" t="s">
        <v>11</v>
      </c>
      <c r="F108" s="1" t="str">
        <f>INDEX(Denumiri!C$23:C$24,MATCH(E108,Denumiri!B$23:B$24,0))</f>
        <v>Privat</v>
      </c>
      <c r="G108" s="1" t="s">
        <v>12</v>
      </c>
      <c r="H108" s="1" t="s">
        <v>44</v>
      </c>
      <c r="I108" s="1" t="str">
        <f>INDEX(Denumiri!G$4:G$38,MATCH(H108,Denumiri!F$4:F$38,0))</f>
        <v>Italia</v>
      </c>
      <c r="J108" s="1">
        <v>219155</v>
      </c>
      <c r="K108" s="1">
        <v>224522</v>
      </c>
      <c r="L108" s="1">
        <v>224510</v>
      </c>
      <c r="M108" s="1">
        <v>224499</v>
      </c>
    </row>
    <row r="109" spans="1:13" x14ac:dyDescent="0.25">
      <c r="A109" s="1" t="s">
        <v>9</v>
      </c>
      <c r="B109" s="1" t="str">
        <f>INDEX(Denumiri!C$4:C$5,MATCH(A109,Denumiri!B$4:B$5,0))</f>
        <v>Timp total</v>
      </c>
      <c r="C109" s="1" t="s">
        <v>10</v>
      </c>
      <c r="D109" s="1" t="str">
        <f>INDEX(Denumiri!C$10:C$18,MATCH(C109,Denumiri!B$10:B$18,0))</f>
        <v>Prescolar</v>
      </c>
      <c r="E109" s="1" t="s">
        <v>11</v>
      </c>
      <c r="F109" s="1" t="str">
        <f>INDEX(Denumiri!C$23:C$24,MATCH(E109,Denumiri!B$23:B$24,0))</f>
        <v>Privat</v>
      </c>
      <c r="G109" s="1" t="s">
        <v>14</v>
      </c>
      <c r="H109" s="1" t="s">
        <v>44</v>
      </c>
      <c r="I109" s="1" t="str">
        <f>INDEX(Denumiri!G$4:G$38,MATCH(H109,Denumiri!F$4:F$38,0))</f>
        <v>Italia</v>
      </c>
      <c r="J109" s="1">
        <v>235682</v>
      </c>
      <c r="K109" s="1">
        <v>241999</v>
      </c>
      <c r="L109" s="1">
        <v>241987</v>
      </c>
      <c r="M109" s="1">
        <v>241976</v>
      </c>
    </row>
    <row r="110" spans="1:13" x14ac:dyDescent="0.25">
      <c r="A110" s="1" t="s">
        <v>9</v>
      </c>
      <c r="B110" s="1" t="str">
        <f>INDEX(Denumiri!C$4:C$5,MATCH(A110,Denumiri!B$4:B$5,0))</f>
        <v>Timp total</v>
      </c>
      <c r="C110" s="1" t="s">
        <v>10</v>
      </c>
      <c r="D110" s="1" t="str">
        <f>INDEX(Denumiri!C$10:C$18,MATCH(C110,Denumiri!B$10:B$18,0))</f>
        <v>Prescolar</v>
      </c>
      <c r="E110" s="1" t="s">
        <v>11</v>
      </c>
      <c r="F110" s="1" t="str">
        <f>INDEX(Denumiri!C$23:C$24,MATCH(E110,Denumiri!B$23:B$24,0))</f>
        <v>Privat</v>
      </c>
      <c r="G110" s="1" t="s">
        <v>12</v>
      </c>
      <c r="H110" s="1" t="s">
        <v>28</v>
      </c>
      <c r="I110" s="1" t="str">
        <f>INDEX(Denumiri!G$4:G$38,MATCH(H110,Denumiri!F$4:F$38,0))</f>
        <v>Lituania</v>
      </c>
      <c r="J110" s="1">
        <v>3116</v>
      </c>
      <c r="K110" s="1">
        <v>2189</v>
      </c>
      <c r="L110" s="1">
        <v>1697</v>
      </c>
      <c r="M110" s="1">
        <v>1183</v>
      </c>
    </row>
    <row r="111" spans="1:13" x14ac:dyDescent="0.25">
      <c r="A111" s="1" t="s">
        <v>9</v>
      </c>
      <c r="B111" s="1" t="str">
        <f>INDEX(Denumiri!C$4:C$5,MATCH(A111,Denumiri!B$4:B$5,0))</f>
        <v>Timp total</v>
      </c>
      <c r="C111" s="1" t="s">
        <v>10</v>
      </c>
      <c r="D111" s="1" t="str">
        <f>INDEX(Denumiri!C$10:C$18,MATCH(C111,Denumiri!B$10:B$18,0))</f>
        <v>Prescolar</v>
      </c>
      <c r="E111" s="1" t="s">
        <v>11</v>
      </c>
      <c r="F111" s="1" t="str">
        <f>INDEX(Denumiri!C$23:C$24,MATCH(E111,Denumiri!B$23:B$24,0))</f>
        <v>Privat</v>
      </c>
      <c r="G111" s="1" t="s">
        <v>14</v>
      </c>
      <c r="H111" s="1" t="s">
        <v>28</v>
      </c>
      <c r="I111" s="1" t="str">
        <f>INDEX(Denumiri!G$4:G$38,MATCH(H111,Denumiri!F$4:F$38,0))</f>
        <v>Lituania</v>
      </c>
      <c r="J111" s="1">
        <v>3280</v>
      </c>
      <c r="K111" s="1">
        <v>2247</v>
      </c>
      <c r="L111" s="1">
        <v>1772</v>
      </c>
      <c r="M111" s="1">
        <v>1268</v>
      </c>
    </row>
    <row r="112" spans="1:13" x14ac:dyDescent="0.25">
      <c r="A112" s="1" t="s">
        <v>9</v>
      </c>
      <c r="B112" s="1" t="str">
        <f>INDEX(Denumiri!C$4:C$5,MATCH(A112,Denumiri!B$4:B$5,0))</f>
        <v>Timp total</v>
      </c>
      <c r="C112" s="1" t="s">
        <v>10</v>
      </c>
      <c r="D112" s="1" t="str">
        <f>INDEX(Denumiri!C$10:C$18,MATCH(C112,Denumiri!B$10:B$18,0))</f>
        <v>Prescolar</v>
      </c>
      <c r="E112" s="1" t="s">
        <v>11</v>
      </c>
      <c r="F112" s="1" t="str">
        <f>INDEX(Denumiri!C$23:C$24,MATCH(E112,Denumiri!B$23:B$24,0))</f>
        <v>Privat</v>
      </c>
      <c r="G112" s="1" t="s">
        <v>12</v>
      </c>
      <c r="H112" s="1" t="s">
        <v>23</v>
      </c>
      <c r="I112" s="1" t="str">
        <f>INDEX(Denumiri!G$4:G$38,MATCH(H112,Denumiri!F$4:F$38,0))</f>
        <v>Luxemburg</v>
      </c>
      <c r="J112" s="1">
        <v>884</v>
      </c>
      <c r="K112" s="1">
        <v>820</v>
      </c>
      <c r="L112" s="1">
        <v>789</v>
      </c>
      <c r="M112" s="1">
        <v>789</v>
      </c>
    </row>
    <row r="113" spans="1:13" x14ac:dyDescent="0.25">
      <c r="A113" s="1" t="s">
        <v>9</v>
      </c>
      <c r="B113" s="1" t="str">
        <f>INDEX(Denumiri!C$4:C$5,MATCH(A113,Denumiri!B$4:B$5,0))</f>
        <v>Timp total</v>
      </c>
      <c r="C113" s="1" t="s">
        <v>10</v>
      </c>
      <c r="D113" s="1" t="str">
        <f>INDEX(Denumiri!C$10:C$18,MATCH(C113,Denumiri!B$10:B$18,0))</f>
        <v>Prescolar</v>
      </c>
      <c r="E113" s="1" t="s">
        <v>11</v>
      </c>
      <c r="F113" s="1" t="str">
        <f>INDEX(Denumiri!C$23:C$24,MATCH(E113,Denumiri!B$23:B$24,0))</f>
        <v>Privat</v>
      </c>
      <c r="G113" s="1" t="s">
        <v>14</v>
      </c>
      <c r="H113" s="1" t="s">
        <v>23</v>
      </c>
      <c r="I113" s="1" t="str">
        <f>INDEX(Denumiri!G$4:G$38,MATCH(H113,Denumiri!F$4:F$38,0))</f>
        <v>Luxemburg</v>
      </c>
      <c r="J113" s="1">
        <v>970</v>
      </c>
      <c r="K113" s="1">
        <v>938</v>
      </c>
      <c r="L113" s="1">
        <v>865</v>
      </c>
      <c r="M113" s="1">
        <v>818</v>
      </c>
    </row>
    <row r="114" spans="1:13" x14ac:dyDescent="0.25">
      <c r="A114" s="1" t="s">
        <v>9</v>
      </c>
      <c r="B114" s="1" t="str">
        <f>INDEX(Denumiri!C$4:C$5,MATCH(A114,Denumiri!B$4:B$5,0))</f>
        <v>Timp total</v>
      </c>
      <c r="C114" s="1" t="s">
        <v>10</v>
      </c>
      <c r="D114" s="1" t="str">
        <f>INDEX(Denumiri!C$10:C$18,MATCH(C114,Denumiri!B$10:B$18,0))</f>
        <v>Prescolar</v>
      </c>
      <c r="E114" s="1" t="s">
        <v>11</v>
      </c>
      <c r="F114" s="1" t="str">
        <f>INDEX(Denumiri!C$23:C$24,MATCH(E114,Denumiri!B$23:B$24,0))</f>
        <v>Privat</v>
      </c>
      <c r="G114" s="1" t="s">
        <v>12</v>
      </c>
      <c r="H114" s="1" t="s">
        <v>26</v>
      </c>
      <c r="I114" s="1" t="str">
        <f>INDEX(Denumiri!G$4:G$38,MATCH(H114,Denumiri!F$4:F$38,0))</f>
        <v>Letonia</v>
      </c>
      <c r="J114" s="1">
        <v>2552</v>
      </c>
      <c r="K114" s="1">
        <v>2718</v>
      </c>
      <c r="L114" s="1">
        <v>2464</v>
      </c>
      <c r="M114" s="1">
        <v>2006</v>
      </c>
    </row>
    <row r="115" spans="1:13" x14ac:dyDescent="0.25">
      <c r="A115" s="1" t="s">
        <v>9</v>
      </c>
      <c r="B115" s="1" t="str">
        <f>INDEX(Denumiri!C$4:C$5,MATCH(A115,Denumiri!B$4:B$5,0))</f>
        <v>Timp total</v>
      </c>
      <c r="C115" s="1" t="s">
        <v>10</v>
      </c>
      <c r="D115" s="1" t="str">
        <f>INDEX(Denumiri!C$10:C$18,MATCH(C115,Denumiri!B$10:B$18,0))</f>
        <v>Prescolar</v>
      </c>
      <c r="E115" s="1" t="s">
        <v>11</v>
      </c>
      <c r="F115" s="1" t="str">
        <f>INDEX(Denumiri!C$23:C$24,MATCH(E115,Denumiri!B$23:B$24,0))</f>
        <v>Privat</v>
      </c>
      <c r="G115" s="1" t="s">
        <v>14</v>
      </c>
      <c r="H115" s="1" t="s">
        <v>26</v>
      </c>
      <c r="I115" s="1" t="str">
        <f>INDEX(Denumiri!G$4:G$38,MATCH(H115,Denumiri!F$4:F$38,0))</f>
        <v>Letonia</v>
      </c>
      <c r="J115" s="1">
        <v>2781</v>
      </c>
      <c r="K115" s="1">
        <v>2841</v>
      </c>
      <c r="L115" s="1">
        <v>2512</v>
      </c>
      <c r="M115" s="1">
        <v>2038</v>
      </c>
    </row>
    <row r="116" spans="1:13" x14ac:dyDescent="0.25">
      <c r="A116" s="1" t="s">
        <v>9</v>
      </c>
      <c r="B116" s="1" t="str">
        <f>INDEX(Denumiri!C$4:C$5,MATCH(A116,Denumiri!B$4:B$5,0))</f>
        <v>Timp total</v>
      </c>
      <c r="C116" s="1" t="s">
        <v>10</v>
      </c>
      <c r="D116" s="1" t="str">
        <f>INDEX(Denumiri!C$10:C$18,MATCH(C116,Denumiri!B$10:B$18,0))</f>
        <v>Prescolar</v>
      </c>
      <c r="E116" s="1" t="s">
        <v>11</v>
      </c>
      <c r="F116" s="1" t="str">
        <f>INDEX(Denumiri!C$23:C$24,MATCH(E116,Denumiri!B$23:B$24,0))</f>
        <v>Privat</v>
      </c>
      <c r="G116" s="1" t="s">
        <v>12</v>
      </c>
      <c r="H116" s="1" t="s">
        <v>24</v>
      </c>
      <c r="I116" s="1" t="str">
        <f>INDEX(Denumiri!G$4:G$38,MATCH(H116,Denumiri!F$4:F$38,0))</f>
        <v>Macedonia</v>
      </c>
      <c r="J116" s="1">
        <v>522</v>
      </c>
      <c r="K116" s="1">
        <v>264</v>
      </c>
      <c r="L116" s="1">
        <v>94</v>
      </c>
      <c r="M116" s="1">
        <v>38</v>
      </c>
    </row>
    <row r="117" spans="1:13" x14ac:dyDescent="0.25">
      <c r="A117" s="1" t="s">
        <v>9</v>
      </c>
      <c r="B117" s="1" t="str">
        <f>INDEX(Denumiri!C$4:C$5,MATCH(A117,Denumiri!B$4:B$5,0))</f>
        <v>Timp total</v>
      </c>
      <c r="C117" s="1" t="s">
        <v>10</v>
      </c>
      <c r="D117" s="1" t="str">
        <f>INDEX(Denumiri!C$10:C$18,MATCH(C117,Denumiri!B$10:B$18,0))</f>
        <v>Prescolar</v>
      </c>
      <c r="E117" s="1" t="s">
        <v>11</v>
      </c>
      <c r="F117" s="1" t="str">
        <f>INDEX(Denumiri!C$23:C$24,MATCH(E117,Denumiri!B$23:B$24,0))</f>
        <v>Privat</v>
      </c>
      <c r="G117" s="1" t="s">
        <v>14</v>
      </c>
      <c r="H117" s="1" t="s">
        <v>24</v>
      </c>
      <c r="I117" s="1" t="str">
        <f>INDEX(Denumiri!G$4:G$38,MATCH(H117,Denumiri!F$4:F$38,0))</f>
        <v>Macedonia</v>
      </c>
      <c r="J117" s="1">
        <v>584</v>
      </c>
      <c r="K117" s="1">
        <v>261</v>
      </c>
      <c r="L117" s="1">
        <v>108</v>
      </c>
      <c r="M117" s="1">
        <v>45</v>
      </c>
    </row>
    <row r="118" spans="1:13" x14ac:dyDescent="0.25">
      <c r="A118" s="1" t="s">
        <v>9</v>
      </c>
      <c r="B118" s="1" t="str">
        <f>INDEX(Denumiri!C$4:C$5,MATCH(A118,Denumiri!B$4:B$5,0))</f>
        <v>Timp total</v>
      </c>
      <c r="C118" s="1" t="s">
        <v>10</v>
      </c>
      <c r="D118" s="1" t="str">
        <f>INDEX(Denumiri!C$10:C$18,MATCH(C118,Denumiri!B$10:B$18,0))</f>
        <v>Prescolar</v>
      </c>
      <c r="E118" s="1" t="s">
        <v>11</v>
      </c>
      <c r="F118" s="1" t="str">
        <f>INDEX(Denumiri!C$23:C$24,MATCH(E118,Denumiri!B$23:B$24,0))</f>
        <v>Privat</v>
      </c>
      <c r="G118" s="1" t="s">
        <v>12</v>
      </c>
      <c r="H118" s="1" t="s">
        <v>20</v>
      </c>
      <c r="I118" s="1" t="str">
        <f>INDEX(Denumiri!G$4:G$38,MATCH(H118,Denumiri!F$4:F$38,0))</f>
        <v>Malta</v>
      </c>
      <c r="J118" s="1">
        <v>1350</v>
      </c>
      <c r="K118" s="1">
        <v>1353</v>
      </c>
      <c r="L118" s="1">
        <v>1266</v>
      </c>
      <c r="M118" s="1">
        <v>1327</v>
      </c>
    </row>
    <row r="119" spans="1:13" x14ac:dyDescent="0.25">
      <c r="A119" s="1" t="s">
        <v>9</v>
      </c>
      <c r="B119" s="1" t="str">
        <f>INDEX(Denumiri!C$4:C$5,MATCH(A119,Denumiri!B$4:B$5,0))</f>
        <v>Timp total</v>
      </c>
      <c r="C119" s="1" t="s">
        <v>10</v>
      </c>
      <c r="D119" s="1" t="str">
        <f>INDEX(Denumiri!C$10:C$18,MATCH(C119,Denumiri!B$10:B$18,0))</f>
        <v>Prescolar</v>
      </c>
      <c r="E119" s="1" t="s">
        <v>11</v>
      </c>
      <c r="F119" s="1" t="str">
        <f>INDEX(Denumiri!C$23:C$24,MATCH(E119,Denumiri!B$23:B$24,0))</f>
        <v>Privat</v>
      </c>
      <c r="G119" s="1" t="s">
        <v>14</v>
      </c>
      <c r="H119" s="1" t="s">
        <v>20</v>
      </c>
      <c r="I119" s="1" t="str">
        <f>INDEX(Denumiri!G$4:G$38,MATCH(H119,Denumiri!F$4:F$38,0))</f>
        <v>Malta</v>
      </c>
      <c r="J119" s="1">
        <v>1374</v>
      </c>
      <c r="K119" s="1">
        <v>1350</v>
      </c>
      <c r="L119" s="1">
        <v>1212</v>
      </c>
      <c r="M119" s="1">
        <v>1256</v>
      </c>
    </row>
    <row r="120" spans="1:13" x14ac:dyDescent="0.25">
      <c r="A120" s="1" t="s">
        <v>15</v>
      </c>
      <c r="B120" s="1" t="str">
        <f>INDEX(Denumiri!C$4:C$5,MATCH(A120,Denumiri!B$4:B$5,0))</f>
        <v>Timp partial</v>
      </c>
      <c r="C120" s="1" t="s">
        <v>10</v>
      </c>
      <c r="D120" s="1" t="str">
        <f>INDEX(Denumiri!C$10:C$18,MATCH(C120,Denumiri!B$10:B$18,0))</f>
        <v>Prescolar</v>
      </c>
      <c r="E120" s="1" t="s">
        <v>11</v>
      </c>
      <c r="F120" s="1" t="str">
        <f>INDEX(Denumiri!C$23:C$24,MATCH(E120,Denumiri!B$23:B$24,0))</f>
        <v>Privat</v>
      </c>
      <c r="G120" s="1" t="s">
        <v>12</v>
      </c>
      <c r="H120" s="1" t="s">
        <v>38</v>
      </c>
      <c r="I120" s="1" t="str">
        <f>INDEX(Denumiri!G$4:G$38,MATCH(H120,Denumiri!F$4:F$38,0))</f>
        <v>Olanda</v>
      </c>
      <c r="J120" s="1">
        <v>73548</v>
      </c>
      <c r="K120" s="1">
        <v>73819</v>
      </c>
      <c r="L120" s="1">
        <v>72452</v>
      </c>
      <c r="M120" s="1">
        <v>75090</v>
      </c>
    </row>
    <row r="121" spans="1:13" x14ac:dyDescent="0.25">
      <c r="A121" s="1" t="s">
        <v>15</v>
      </c>
      <c r="B121" s="1" t="str">
        <f>INDEX(Denumiri!C$4:C$5,MATCH(A121,Denumiri!B$4:B$5,0))</f>
        <v>Timp partial</v>
      </c>
      <c r="C121" s="1" t="s">
        <v>10</v>
      </c>
      <c r="D121" s="1" t="str">
        <f>INDEX(Denumiri!C$10:C$18,MATCH(C121,Denumiri!B$10:B$18,0))</f>
        <v>Prescolar</v>
      </c>
      <c r="E121" s="1" t="s">
        <v>11</v>
      </c>
      <c r="F121" s="1" t="str">
        <f>INDEX(Denumiri!C$23:C$24,MATCH(E121,Denumiri!B$23:B$24,0))</f>
        <v>Privat</v>
      </c>
      <c r="G121" s="1" t="s">
        <v>14</v>
      </c>
      <c r="H121" s="1" t="s">
        <v>38</v>
      </c>
      <c r="I121" s="1" t="str">
        <f>INDEX(Denumiri!G$4:G$38,MATCH(H121,Denumiri!F$4:F$38,0))</f>
        <v>Olanda</v>
      </c>
      <c r="J121" s="1">
        <v>79402</v>
      </c>
      <c r="K121" s="1">
        <v>75526</v>
      </c>
      <c r="L121" s="1">
        <v>76497</v>
      </c>
      <c r="M121" s="1">
        <v>79403</v>
      </c>
    </row>
    <row r="122" spans="1:13" x14ac:dyDescent="0.25">
      <c r="A122" s="1" t="s">
        <v>9</v>
      </c>
      <c r="B122" s="1" t="str">
        <f>INDEX(Denumiri!C$4:C$5,MATCH(A122,Denumiri!B$4:B$5,0))</f>
        <v>Timp total</v>
      </c>
      <c r="C122" s="1" t="s">
        <v>10</v>
      </c>
      <c r="D122" s="1" t="str">
        <f>INDEX(Denumiri!C$10:C$18,MATCH(C122,Denumiri!B$10:B$18,0))</f>
        <v>Prescolar</v>
      </c>
      <c r="E122" s="1" t="s">
        <v>11</v>
      </c>
      <c r="F122" s="1" t="str">
        <f>INDEX(Denumiri!C$23:C$24,MATCH(E122,Denumiri!B$23:B$24,0))</f>
        <v>Privat</v>
      </c>
      <c r="G122" s="1" t="s">
        <v>12</v>
      </c>
      <c r="H122" s="1" t="s">
        <v>29</v>
      </c>
      <c r="I122" s="1" t="str">
        <f>INDEX(Denumiri!G$4:G$38,MATCH(H122,Denumiri!F$4:F$38,0))</f>
        <v>Norvegia</v>
      </c>
      <c r="J122" s="1">
        <v>67573</v>
      </c>
      <c r="K122" s="1">
        <v>67541</v>
      </c>
      <c r="L122" s="1">
        <v>64539</v>
      </c>
      <c r="M122" s="1">
        <v>62825</v>
      </c>
    </row>
    <row r="123" spans="1:13" x14ac:dyDescent="0.25">
      <c r="A123" s="1" t="s">
        <v>9</v>
      </c>
      <c r="B123" s="1" t="str">
        <f>INDEX(Denumiri!C$4:C$5,MATCH(A123,Denumiri!B$4:B$5,0))</f>
        <v>Timp total</v>
      </c>
      <c r="C123" s="1" t="s">
        <v>10</v>
      </c>
      <c r="D123" s="1" t="str">
        <f>INDEX(Denumiri!C$10:C$18,MATCH(C123,Denumiri!B$10:B$18,0))</f>
        <v>Prescolar</v>
      </c>
      <c r="E123" s="1" t="s">
        <v>11</v>
      </c>
      <c r="F123" s="1" t="str">
        <f>INDEX(Denumiri!C$23:C$24,MATCH(E123,Denumiri!B$23:B$24,0))</f>
        <v>Privat</v>
      </c>
      <c r="G123" s="1" t="s">
        <v>14</v>
      </c>
      <c r="H123" s="1" t="s">
        <v>29</v>
      </c>
      <c r="I123" s="1" t="str">
        <f>INDEX(Denumiri!G$4:G$38,MATCH(H123,Denumiri!F$4:F$38,0))</f>
        <v>Norvegia</v>
      </c>
      <c r="J123" s="1">
        <v>71466</v>
      </c>
      <c r="K123" s="1">
        <v>71147</v>
      </c>
      <c r="L123" s="1">
        <v>67985</v>
      </c>
      <c r="M123" s="1">
        <v>66190</v>
      </c>
    </row>
    <row r="124" spans="1:13" x14ac:dyDescent="0.25">
      <c r="A124" s="1" t="s">
        <v>9</v>
      </c>
      <c r="B124" s="1" t="str">
        <f>INDEX(Denumiri!C$4:C$5,MATCH(A124,Denumiri!B$4:B$5,0))</f>
        <v>Timp total</v>
      </c>
      <c r="C124" s="1" t="s">
        <v>10</v>
      </c>
      <c r="D124" s="1" t="str">
        <f>INDEX(Denumiri!C$10:C$18,MATCH(C124,Denumiri!B$10:B$18,0))</f>
        <v>Prescolar</v>
      </c>
      <c r="E124" s="1" t="s">
        <v>11</v>
      </c>
      <c r="F124" s="1" t="str">
        <f>INDEX(Denumiri!C$23:C$24,MATCH(E124,Denumiri!B$23:B$24,0))</f>
        <v>Privat</v>
      </c>
      <c r="G124" s="1" t="s">
        <v>12</v>
      </c>
      <c r="H124" s="1" t="s">
        <v>41</v>
      </c>
      <c r="I124" s="1" t="str">
        <f>INDEX(Denumiri!G$4:G$38,MATCH(H124,Denumiri!F$4:F$38,0))</f>
        <v>Polonia</v>
      </c>
      <c r="J124" s="1">
        <v>121091</v>
      </c>
      <c r="K124" s="1">
        <v>125405</v>
      </c>
      <c r="L124" s="1">
        <v>124210</v>
      </c>
      <c r="M124" s="1">
        <v>108158</v>
      </c>
    </row>
    <row r="125" spans="1:13" x14ac:dyDescent="0.25">
      <c r="A125" s="1" t="s">
        <v>9</v>
      </c>
      <c r="B125" s="1" t="str">
        <f>INDEX(Denumiri!C$4:C$5,MATCH(A125,Denumiri!B$4:B$5,0))</f>
        <v>Timp total</v>
      </c>
      <c r="C125" s="1" t="s">
        <v>10</v>
      </c>
      <c r="D125" s="1" t="str">
        <f>INDEX(Denumiri!C$10:C$18,MATCH(C125,Denumiri!B$10:B$18,0))</f>
        <v>Prescolar</v>
      </c>
      <c r="E125" s="1" t="s">
        <v>11</v>
      </c>
      <c r="F125" s="1" t="str">
        <f>INDEX(Denumiri!C$23:C$24,MATCH(E125,Denumiri!B$23:B$24,0))</f>
        <v>Privat</v>
      </c>
      <c r="G125" s="1" t="s">
        <v>14</v>
      </c>
      <c r="H125" s="1" t="s">
        <v>41</v>
      </c>
      <c r="I125" s="1" t="str">
        <f>INDEX(Denumiri!G$4:G$38,MATCH(H125,Denumiri!F$4:F$38,0))</f>
        <v>Polonia</v>
      </c>
      <c r="J125" s="1">
        <v>132807</v>
      </c>
      <c r="K125" s="1">
        <v>135261</v>
      </c>
      <c r="L125" s="1">
        <v>132514</v>
      </c>
      <c r="M125" s="1">
        <v>114855</v>
      </c>
    </row>
    <row r="126" spans="1:13" x14ac:dyDescent="0.25">
      <c r="A126" s="1" t="s">
        <v>9</v>
      </c>
      <c r="B126" s="1" t="str">
        <f>INDEX(Denumiri!C$4:C$5,MATCH(A126,Denumiri!B$4:B$5,0))</f>
        <v>Timp total</v>
      </c>
      <c r="C126" s="1" t="s">
        <v>10</v>
      </c>
      <c r="D126" s="1" t="str">
        <f>INDEX(Denumiri!C$10:C$18,MATCH(C126,Denumiri!B$10:B$18,0))</f>
        <v>Prescolar</v>
      </c>
      <c r="E126" s="1" t="s">
        <v>11</v>
      </c>
      <c r="F126" s="1" t="str">
        <f>INDEX(Denumiri!C$23:C$24,MATCH(E126,Denumiri!B$23:B$24,0))</f>
        <v>Privat</v>
      </c>
      <c r="G126" s="1" t="s">
        <v>12</v>
      </c>
      <c r="H126" s="1" t="s">
        <v>15</v>
      </c>
      <c r="I126" s="1" t="str">
        <f>INDEX(Denumiri!G$4:G$38,MATCH(H126,Denumiri!F$4:F$38,0))</f>
        <v>Portugalia</v>
      </c>
      <c r="J126" s="1">
        <v>58744</v>
      </c>
      <c r="K126" s="1">
        <v>59433</v>
      </c>
      <c r="L126" s="1">
        <v>59631</v>
      </c>
      <c r="M126" s="1">
        <v>59631</v>
      </c>
    </row>
    <row r="127" spans="1:13" x14ac:dyDescent="0.25">
      <c r="A127" s="1" t="s">
        <v>9</v>
      </c>
      <c r="B127" s="1" t="str">
        <f>INDEX(Denumiri!C$4:C$5,MATCH(A127,Denumiri!B$4:B$5,0))</f>
        <v>Timp total</v>
      </c>
      <c r="C127" s="1" t="s">
        <v>10</v>
      </c>
      <c r="D127" s="1" t="str">
        <f>INDEX(Denumiri!C$10:C$18,MATCH(C127,Denumiri!B$10:B$18,0))</f>
        <v>Prescolar</v>
      </c>
      <c r="E127" s="1" t="s">
        <v>11</v>
      </c>
      <c r="F127" s="1" t="str">
        <f>INDEX(Denumiri!C$23:C$24,MATCH(E127,Denumiri!B$23:B$24,0))</f>
        <v>Privat</v>
      </c>
      <c r="G127" s="1" t="s">
        <v>14</v>
      </c>
      <c r="H127" s="1" t="s">
        <v>15</v>
      </c>
      <c r="I127" s="1" t="str">
        <f>INDEX(Denumiri!G$4:G$38,MATCH(H127,Denumiri!F$4:F$38,0))</f>
        <v>Portugalia</v>
      </c>
      <c r="J127" s="1">
        <v>63533</v>
      </c>
      <c r="K127" s="1">
        <v>63656</v>
      </c>
      <c r="L127" s="1">
        <v>63784</v>
      </c>
      <c r="M127" s="1">
        <v>63784</v>
      </c>
    </row>
    <row r="128" spans="1:13" x14ac:dyDescent="0.25">
      <c r="A128" s="1" t="s">
        <v>9</v>
      </c>
      <c r="B128" s="1" t="str">
        <f>INDEX(Denumiri!C$4:C$5,MATCH(A128,Denumiri!B$4:B$5,0))</f>
        <v>Timp total</v>
      </c>
      <c r="C128" s="1" t="s">
        <v>10</v>
      </c>
      <c r="D128" s="1" t="str">
        <f>INDEX(Denumiri!C$10:C$18,MATCH(C128,Denumiri!B$10:B$18,0))</f>
        <v>Prescolar</v>
      </c>
      <c r="E128" s="1" t="s">
        <v>11</v>
      </c>
      <c r="F128" s="1" t="str">
        <f>INDEX(Denumiri!C$23:C$24,MATCH(E128,Denumiri!B$23:B$24,0))</f>
        <v>Privat</v>
      </c>
      <c r="G128" s="1" t="s">
        <v>12</v>
      </c>
      <c r="H128" s="1" t="s">
        <v>40</v>
      </c>
      <c r="I128" s="1" t="str">
        <f>INDEX(Denumiri!G$4:G$38,MATCH(H128,Denumiri!F$4:F$38,0))</f>
        <v>Romania</v>
      </c>
      <c r="J128" s="1">
        <v>9942</v>
      </c>
      <c r="K128" s="1">
        <v>9823</v>
      </c>
      <c r="L128" s="1">
        <v>9942</v>
      </c>
      <c r="M128" s="1">
        <v>9823</v>
      </c>
    </row>
    <row r="129" spans="1:13" x14ac:dyDescent="0.25">
      <c r="A129" s="1" t="s">
        <v>9</v>
      </c>
      <c r="B129" s="1" t="str">
        <f>INDEX(Denumiri!C$4:C$5,MATCH(A129,Denumiri!B$4:B$5,0))</f>
        <v>Timp total</v>
      </c>
      <c r="C129" s="1" t="s">
        <v>10</v>
      </c>
      <c r="D129" s="1" t="str">
        <f>INDEX(Denumiri!C$10:C$18,MATCH(C129,Denumiri!B$10:B$18,0))</f>
        <v>Prescolar</v>
      </c>
      <c r="E129" s="1" t="s">
        <v>11</v>
      </c>
      <c r="F129" s="1" t="str">
        <f>INDEX(Denumiri!C$23:C$24,MATCH(E129,Denumiri!B$23:B$24,0))</f>
        <v>Privat</v>
      </c>
      <c r="G129" s="1" t="s">
        <v>14</v>
      </c>
      <c r="H129" s="1" t="s">
        <v>40</v>
      </c>
      <c r="I129" s="1" t="str">
        <f>INDEX(Denumiri!G$4:G$38,MATCH(H129,Denumiri!F$4:F$38,0))</f>
        <v>Romania</v>
      </c>
      <c r="J129" s="1">
        <v>10462</v>
      </c>
      <c r="K129" s="1">
        <v>10468</v>
      </c>
      <c r="L129" s="1">
        <v>10462</v>
      </c>
      <c r="M129" s="1">
        <v>10468</v>
      </c>
    </row>
    <row r="130" spans="1:13" x14ac:dyDescent="0.25">
      <c r="A130" s="1" t="s">
        <v>9</v>
      </c>
      <c r="B130" s="1" t="str">
        <f>INDEX(Denumiri!C$4:C$5,MATCH(A130,Denumiri!B$4:B$5,0))</f>
        <v>Timp total</v>
      </c>
      <c r="C130" s="1" t="s">
        <v>10</v>
      </c>
      <c r="D130" s="1" t="str">
        <f>INDEX(Denumiri!C$10:C$18,MATCH(C130,Denumiri!B$10:B$18,0))</f>
        <v>Prescolar</v>
      </c>
      <c r="E130" s="1" t="s">
        <v>11</v>
      </c>
      <c r="F130" s="1" t="str">
        <f>INDEX(Denumiri!C$23:C$24,MATCH(E130,Denumiri!B$23:B$24,0))</f>
        <v>Privat</v>
      </c>
      <c r="G130" s="1" t="s">
        <v>12</v>
      </c>
      <c r="H130" s="1" t="s">
        <v>32</v>
      </c>
      <c r="I130" s="1" t="str">
        <f>INDEX(Denumiri!G$4:G$38,MATCH(H130,Denumiri!F$4:F$38,0))</f>
        <v>Serbia</v>
      </c>
      <c r="J130" s="1">
        <v>3430</v>
      </c>
      <c r="K130" s="1">
        <v>1693</v>
      </c>
      <c r="L130" s="1">
        <v>1531</v>
      </c>
      <c r="M130" s="1">
        <v>1514</v>
      </c>
    </row>
    <row r="131" spans="1:13" x14ac:dyDescent="0.25">
      <c r="A131" s="1" t="s">
        <v>9</v>
      </c>
      <c r="B131" s="1" t="str">
        <f>INDEX(Denumiri!C$4:C$5,MATCH(A131,Denumiri!B$4:B$5,0))</f>
        <v>Timp total</v>
      </c>
      <c r="C131" s="1" t="s">
        <v>10</v>
      </c>
      <c r="D131" s="1" t="str">
        <f>INDEX(Denumiri!C$10:C$18,MATCH(C131,Denumiri!B$10:B$18,0))</f>
        <v>Prescolar</v>
      </c>
      <c r="E131" s="1" t="s">
        <v>11</v>
      </c>
      <c r="F131" s="1" t="str">
        <f>INDEX(Denumiri!C$23:C$24,MATCH(E131,Denumiri!B$23:B$24,0))</f>
        <v>Privat</v>
      </c>
      <c r="G131" s="1" t="s">
        <v>14</v>
      </c>
      <c r="H131" s="1" t="s">
        <v>32</v>
      </c>
      <c r="I131" s="1" t="str">
        <f>INDEX(Denumiri!G$4:G$38,MATCH(H131,Denumiri!F$4:F$38,0))</f>
        <v>Serbia</v>
      </c>
      <c r="J131" s="1">
        <v>3649</v>
      </c>
      <c r="K131" s="1">
        <v>1801</v>
      </c>
      <c r="L131" s="1">
        <v>1559</v>
      </c>
      <c r="M131" s="1">
        <v>1558</v>
      </c>
    </row>
    <row r="132" spans="1:13" x14ac:dyDescent="0.25">
      <c r="A132" s="1" t="s">
        <v>9</v>
      </c>
      <c r="B132" s="1" t="str">
        <f>INDEX(Denumiri!C$4:C$5,MATCH(A132,Denumiri!B$4:B$5,0))</f>
        <v>Timp total</v>
      </c>
      <c r="C132" s="1" t="s">
        <v>10</v>
      </c>
      <c r="D132" s="1" t="str">
        <f>INDEX(Denumiri!C$10:C$18,MATCH(C132,Denumiri!B$10:B$18,0))</f>
        <v>Prescolar</v>
      </c>
      <c r="E132" s="1" t="s">
        <v>11</v>
      </c>
      <c r="F132" s="1" t="str">
        <f>INDEX(Denumiri!C$23:C$24,MATCH(E132,Denumiri!B$23:B$24,0))</f>
        <v>Privat</v>
      </c>
      <c r="G132" s="1" t="s">
        <v>12</v>
      </c>
      <c r="H132" s="1" t="s">
        <v>39</v>
      </c>
      <c r="I132" s="1" t="str">
        <f>INDEX(Denumiri!G$4:G$38,MATCH(H132,Denumiri!F$4:F$38,0))</f>
        <v>Suedia</v>
      </c>
      <c r="J132" s="1">
        <v>53466</v>
      </c>
      <c r="K132" s="1">
        <v>51237</v>
      </c>
      <c r="L132" s="1">
        <v>53091</v>
      </c>
      <c r="M132" s="1">
        <v>51552</v>
      </c>
    </row>
    <row r="133" spans="1:13" x14ac:dyDescent="0.25">
      <c r="A133" s="1" t="s">
        <v>9</v>
      </c>
      <c r="B133" s="1" t="str">
        <f>INDEX(Denumiri!C$4:C$5,MATCH(A133,Denumiri!B$4:B$5,0))</f>
        <v>Timp total</v>
      </c>
      <c r="C133" s="1" t="s">
        <v>10</v>
      </c>
      <c r="D133" s="1" t="str">
        <f>INDEX(Denumiri!C$10:C$18,MATCH(C133,Denumiri!B$10:B$18,0))</f>
        <v>Prescolar</v>
      </c>
      <c r="E133" s="1" t="s">
        <v>11</v>
      </c>
      <c r="F133" s="1" t="str">
        <f>INDEX(Denumiri!C$23:C$24,MATCH(E133,Denumiri!B$23:B$24,0))</f>
        <v>Privat</v>
      </c>
      <c r="G133" s="1" t="s">
        <v>14</v>
      </c>
      <c r="H133" s="1" t="s">
        <v>39</v>
      </c>
      <c r="I133" s="1" t="str">
        <f>INDEX(Denumiri!G$4:G$38,MATCH(H133,Denumiri!F$4:F$38,0))</f>
        <v>Suedia</v>
      </c>
      <c r="J133" s="1">
        <v>55435</v>
      </c>
      <c r="K133" s="1">
        <v>53282</v>
      </c>
      <c r="L133" s="1">
        <v>55094</v>
      </c>
      <c r="M133" s="1">
        <v>53749</v>
      </c>
    </row>
    <row r="134" spans="1:13" x14ac:dyDescent="0.25">
      <c r="A134" s="1" t="s">
        <v>9</v>
      </c>
      <c r="B134" s="1" t="str">
        <f>INDEX(Denumiri!C$4:C$5,MATCH(A134,Denumiri!B$4:B$5,0))</f>
        <v>Timp total</v>
      </c>
      <c r="C134" s="1" t="s">
        <v>10</v>
      </c>
      <c r="D134" s="1" t="str">
        <f>INDEX(Denumiri!C$10:C$18,MATCH(C134,Denumiri!B$10:B$18,0))</f>
        <v>Prescolar</v>
      </c>
      <c r="E134" s="1" t="s">
        <v>11</v>
      </c>
      <c r="F134" s="1" t="str">
        <f>INDEX(Denumiri!C$23:C$24,MATCH(E134,Denumiri!B$23:B$24,0))</f>
        <v>Privat</v>
      </c>
      <c r="G134" s="1" t="s">
        <v>12</v>
      </c>
      <c r="H134" s="1" t="s">
        <v>27</v>
      </c>
      <c r="I134" s="1" t="str">
        <f>INDEX(Denumiri!G$4:G$38,MATCH(H134,Denumiri!F$4:F$38,0))</f>
        <v>Slovenia</v>
      </c>
      <c r="J134" s="1">
        <v>2058</v>
      </c>
      <c r="K134" s="1">
        <v>1712</v>
      </c>
      <c r="L134" s="1">
        <v>1534</v>
      </c>
      <c r="M134" s="1">
        <v>1322</v>
      </c>
    </row>
    <row r="135" spans="1:13" x14ac:dyDescent="0.25">
      <c r="A135" s="1" t="s">
        <v>9</v>
      </c>
      <c r="B135" s="1" t="str">
        <f>INDEX(Denumiri!C$4:C$5,MATCH(A135,Denumiri!B$4:B$5,0))</f>
        <v>Timp total</v>
      </c>
      <c r="C135" s="1" t="s">
        <v>10</v>
      </c>
      <c r="D135" s="1" t="str">
        <f>INDEX(Denumiri!C$10:C$18,MATCH(C135,Denumiri!B$10:B$18,0))</f>
        <v>Prescolar</v>
      </c>
      <c r="E135" s="1" t="s">
        <v>11</v>
      </c>
      <c r="F135" s="1" t="str">
        <f>INDEX(Denumiri!C$23:C$24,MATCH(E135,Denumiri!B$23:B$24,0))</f>
        <v>Privat</v>
      </c>
      <c r="G135" s="1" t="s">
        <v>14</v>
      </c>
      <c r="H135" s="1" t="s">
        <v>27</v>
      </c>
      <c r="I135" s="1" t="str">
        <f>INDEX(Denumiri!G$4:G$38,MATCH(H135,Denumiri!F$4:F$38,0))</f>
        <v>Slovenia</v>
      </c>
      <c r="J135" s="1">
        <v>2203</v>
      </c>
      <c r="K135" s="1">
        <v>1759</v>
      </c>
      <c r="L135" s="1">
        <v>1540</v>
      </c>
      <c r="M135" s="1">
        <v>1312</v>
      </c>
    </row>
    <row r="136" spans="1:13" x14ac:dyDescent="0.25">
      <c r="A136" s="1" t="s">
        <v>9</v>
      </c>
      <c r="B136" s="1" t="str">
        <f>INDEX(Denumiri!C$4:C$5,MATCH(A136,Denumiri!B$4:B$5,0))</f>
        <v>Timp total</v>
      </c>
      <c r="C136" s="1" t="s">
        <v>10</v>
      </c>
      <c r="D136" s="1" t="str">
        <f>INDEX(Denumiri!C$10:C$18,MATCH(C136,Denumiri!B$10:B$18,0))</f>
        <v>Prescolar</v>
      </c>
      <c r="E136" s="1" t="s">
        <v>11</v>
      </c>
      <c r="F136" s="1" t="str">
        <f>INDEX(Denumiri!C$23:C$24,MATCH(E136,Denumiri!B$23:B$24,0))</f>
        <v>Privat</v>
      </c>
      <c r="G136" s="1" t="s">
        <v>12</v>
      </c>
      <c r="H136" s="1" t="s">
        <v>30</v>
      </c>
      <c r="I136" s="1" t="str">
        <f>INDEX(Denumiri!G$4:G$38,MATCH(H136,Denumiri!F$4:F$38,0))</f>
        <v>Slovacia</v>
      </c>
      <c r="J136" s="1">
        <v>4764</v>
      </c>
      <c r="K136" s="1">
        <v>4253</v>
      </c>
      <c r="L136" s="1">
        <v>3841</v>
      </c>
      <c r="M136" s="1">
        <v>3416</v>
      </c>
    </row>
    <row r="137" spans="1:13" x14ac:dyDescent="0.25">
      <c r="A137" s="1" t="s">
        <v>9</v>
      </c>
      <c r="B137" s="1" t="str">
        <f>INDEX(Denumiri!C$4:C$5,MATCH(A137,Denumiri!B$4:B$5,0))</f>
        <v>Timp total</v>
      </c>
      <c r="C137" s="1" t="s">
        <v>10</v>
      </c>
      <c r="D137" s="1" t="str">
        <f>INDEX(Denumiri!C$10:C$18,MATCH(C137,Denumiri!B$10:B$18,0))</f>
        <v>Prescolar</v>
      </c>
      <c r="E137" s="1" t="s">
        <v>11</v>
      </c>
      <c r="F137" s="1" t="str">
        <f>INDEX(Denumiri!C$23:C$24,MATCH(E137,Denumiri!B$23:B$24,0))</f>
        <v>Privat</v>
      </c>
      <c r="G137" s="1" t="s">
        <v>14</v>
      </c>
      <c r="H137" s="1" t="s">
        <v>30</v>
      </c>
      <c r="I137" s="1" t="str">
        <f>INDEX(Denumiri!G$4:G$38,MATCH(H137,Denumiri!F$4:F$38,0))</f>
        <v>Slovacia</v>
      </c>
      <c r="J137" s="1">
        <v>5161</v>
      </c>
      <c r="K137" s="1">
        <v>4598</v>
      </c>
      <c r="L137" s="1">
        <v>4117</v>
      </c>
      <c r="M137" s="1">
        <v>3649</v>
      </c>
    </row>
    <row r="138" spans="1:13" x14ac:dyDescent="0.25">
      <c r="A138" s="1" t="s">
        <v>9</v>
      </c>
      <c r="B138" s="1" t="str">
        <f>INDEX(Denumiri!C$4:C$5,MATCH(A138,Denumiri!B$4:B$5,0))</f>
        <v>Timp total</v>
      </c>
      <c r="C138" s="1" t="s">
        <v>10</v>
      </c>
      <c r="D138" s="1" t="str">
        <f>INDEX(Denumiri!C$10:C$18,MATCH(C138,Denumiri!B$10:B$18,0))</f>
        <v>Prescolar</v>
      </c>
      <c r="E138" s="1" t="s">
        <v>11</v>
      </c>
      <c r="F138" s="1" t="str">
        <f>INDEX(Denumiri!C$23:C$24,MATCH(E138,Denumiri!B$23:B$24,0))</f>
        <v>Privat</v>
      </c>
      <c r="G138" s="1" t="s">
        <v>12</v>
      </c>
      <c r="H138" s="1" t="s">
        <v>42</v>
      </c>
      <c r="I138" s="1" t="str">
        <f>INDEX(Denumiri!G$4:G$38,MATCH(H138,Denumiri!F$4:F$38,0))</f>
        <v>Turcia</v>
      </c>
      <c r="J138" s="1">
        <v>95305</v>
      </c>
      <c r="K138" s="1">
        <v>81481</v>
      </c>
      <c r="L138" s="1">
        <v>66281</v>
      </c>
      <c r="M138" s="1">
        <v>66281</v>
      </c>
    </row>
    <row r="139" spans="1:13" x14ac:dyDescent="0.25">
      <c r="A139" s="1" t="s">
        <v>9</v>
      </c>
      <c r="B139" s="1" t="str">
        <f>INDEX(Denumiri!C$4:C$5,MATCH(A139,Denumiri!B$4:B$5,0))</f>
        <v>Timp total</v>
      </c>
      <c r="C139" s="1" t="s">
        <v>10</v>
      </c>
      <c r="D139" s="1" t="str">
        <f>INDEX(Denumiri!C$10:C$18,MATCH(C139,Denumiri!B$10:B$18,0))</f>
        <v>Prescolar</v>
      </c>
      <c r="E139" s="1" t="s">
        <v>11</v>
      </c>
      <c r="F139" s="1" t="str">
        <f>INDEX(Denumiri!C$23:C$24,MATCH(E139,Denumiri!B$23:B$24,0))</f>
        <v>Privat</v>
      </c>
      <c r="G139" s="1" t="s">
        <v>14</v>
      </c>
      <c r="H139" s="1" t="s">
        <v>42</v>
      </c>
      <c r="I139" s="1" t="str">
        <f>INDEX(Denumiri!G$4:G$38,MATCH(H139,Denumiri!F$4:F$38,0))</f>
        <v>Turcia</v>
      </c>
      <c r="J139" s="1">
        <v>108424</v>
      </c>
      <c r="K139" s="1">
        <v>92332</v>
      </c>
      <c r="L139" s="1">
        <v>74319</v>
      </c>
      <c r="M139" s="1">
        <v>74319</v>
      </c>
    </row>
    <row r="140" spans="1:13" x14ac:dyDescent="0.25">
      <c r="A140" s="1" t="s">
        <v>9</v>
      </c>
      <c r="B140" s="1" t="str">
        <f>INDEX(Denumiri!C$4:C$5,MATCH(A140,Denumiri!B$4:B$5,0))</f>
        <v>Timp total</v>
      </c>
      <c r="C140" s="1" t="s">
        <v>10</v>
      </c>
      <c r="D140" s="1" t="str">
        <f>INDEX(Denumiri!C$10:C$18,MATCH(C140,Denumiri!B$10:B$18,0))</f>
        <v>Prescolar</v>
      </c>
      <c r="E140" s="1" t="s">
        <v>11</v>
      </c>
      <c r="F140" s="1" t="str">
        <f>INDEX(Denumiri!C$23:C$24,MATCH(E140,Denumiri!B$23:B$24,0))</f>
        <v>Privat</v>
      </c>
      <c r="G140" s="1" t="s">
        <v>12</v>
      </c>
      <c r="H140" s="1" t="s">
        <v>36</v>
      </c>
      <c r="I140" s="1" t="str">
        <f>INDEX(Denumiri!G$4:G$38,MATCH(H140,Denumiri!F$4:F$38,0))</f>
        <v>Marea Britanie</v>
      </c>
      <c r="J140" s="1">
        <v>91752</v>
      </c>
      <c r="K140" s="1">
        <v>60435</v>
      </c>
      <c r="L140" s="1">
        <v>86758</v>
      </c>
      <c r="M140" s="1">
        <v>311703</v>
      </c>
    </row>
    <row r="141" spans="1:13" x14ac:dyDescent="0.25">
      <c r="A141" s="1" t="s">
        <v>15</v>
      </c>
      <c r="B141" s="1" t="str">
        <f>INDEX(Denumiri!C$4:C$5,MATCH(A141,Denumiri!B$4:B$5,0))</f>
        <v>Timp partial</v>
      </c>
      <c r="C141" s="1" t="s">
        <v>10</v>
      </c>
      <c r="D141" s="1" t="str">
        <f>INDEX(Denumiri!C$10:C$18,MATCH(C141,Denumiri!B$10:B$18,0))</f>
        <v>Prescolar</v>
      </c>
      <c r="E141" s="1" t="s">
        <v>11</v>
      </c>
      <c r="F141" s="1" t="str">
        <f>INDEX(Denumiri!C$23:C$24,MATCH(E141,Denumiri!B$23:B$24,0))</f>
        <v>Privat</v>
      </c>
      <c r="G141" s="1" t="s">
        <v>12</v>
      </c>
      <c r="H141" s="1" t="s">
        <v>36</v>
      </c>
      <c r="I141" s="1" t="str">
        <f>INDEX(Denumiri!G$4:G$38,MATCH(H141,Denumiri!F$4:F$38,0))</f>
        <v>Marea Britanie</v>
      </c>
      <c r="J141" s="1">
        <v>497335</v>
      </c>
      <c r="K141" s="1">
        <v>481398</v>
      </c>
      <c r="L141" s="1">
        <v>170604</v>
      </c>
      <c r="M141" s="1">
        <v>95929</v>
      </c>
    </row>
    <row r="142" spans="1:13" x14ac:dyDescent="0.25">
      <c r="A142" s="1" t="s">
        <v>9</v>
      </c>
      <c r="B142" s="1" t="str">
        <f>INDEX(Denumiri!C$4:C$5,MATCH(A142,Denumiri!B$4:B$5,0))</f>
        <v>Timp total</v>
      </c>
      <c r="C142" s="1" t="s">
        <v>10</v>
      </c>
      <c r="D142" s="1" t="str">
        <f>INDEX(Denumiri!C$10:C$18,MATCH(C142,Denumiri!B$10:B$18,0))</f>
        <v>Prescolar</v>
      </c>
      <c r="E142" s="1" t="s">
        <v>11</v>
      </c>
      <c r="F142" s="1" t="str">
        <f>INDEX(Denumiri!C$23:C$24,MATCH(E142,Denumiri!B$23:B$24,0))</f>
        <v>Privat</v>
      </c>
      <c r="G142" s="1" t="s">
        <v>14</v>
      </c>
      <c r="H142" s="1" t="s">
        <v>36</v>
      </c>
      <c r="I142" s="1" t="str">
        <f>INDEX(Denumiri!G$4:G$38,MATCH(H142,Denumiri!F$4:F$38,0))</f>
        <v>Marea Britanie</v>
      </c>
      <c r="J142" s="1">
        <v>95590</v>
      </c>
      <c r="K142" s="1">
        <v>61837</v>
      </c>
      <c r="L142" s="1">
        <v>91573</v>
      </c>
      <c r="M142" s="1">
        <v>340105</v>
      </c>
    </row>
    <row r="143" spans="1:13" x14ac:dyDescent="0.25">
      <c r="A143" s="1" t="s">
        <v>15</v>
      </c>
      <c r="B143" s="1" t="str">
        <f>INDEX(Denumiri!C$4:C$5,MATCH(A143,Denumiri!B$4:B$5,0))</f>
        <v>Timp partial</v>
      </c>
      <c r="C143" s="1" t="s">
        <v>10</v>
      </c>
      <c r="D143" s="1" t="str">
        <f>INDEX(Denumiri!C$10:C$18,MATCH(C143,Denumiri!B$10:B$18,0))</f>
        <v>Prescolar</v>
      </c>
      <c r="E143" s="1" t="s">
        <v>11</v>
      </c>
      <c r="F143" s="1" t="str">
        <f>INDEX(Denumiri!C$23:C$24,MATCH(E143,Denumiri!B$23:B$24,0))</f>
        <v>Privat</v>
      </c>
      <c r="G143" s="1" t="s">
        <v>14</v>
      </c>
      <c r="H143" s="1" t="s">
        <v>36</v>
      </c>
      <c r="I143" s="1" t="str">
        <f>INDEX(Denumiri!G$4:G$38,MATCH(H143,Denumiri!F$4:F$38,0))</f>
        <v>Marea Britanie</v>
      </c>
      <c r="J143" s="1">
        <v>529878</v>
      </c>
      <c r="K143" s="1">
        <v>549534</v>
      </c>
      <c r="L143" s="1">
        <v>180273</v>
      </c>
      <c r="M143" s="1">
        <v>102808</v>
      </c>
    </row>
    <row r="144" spans="1:13" x14ac:dyDescent="0.25">
      <c r="A144" s="1" t="s">
        <v>9</v>
      </c>
      <c r="B144" s="1" t="str">
        <f>INDEX(Denumiri!C$4:C$5,MATCH(A144,Denumiri!B$4:B$5,0))</f>
        <v>Timp total</v>
      </c>
      <c r="C144" s="1" t="s">
        <v>47</v>
      </c>
      <c r="D144" s="1" t="str">
        <f>INDEX(Denumiri!C$10:C$18,MATCH(C144,Denumiri!B$10:B$18,0))</f>
        <v>Primar</v>
      </c>
      <c r="E144" s="1" t="s">
        <v>11</v>
      </c>
      <c r="F144" s="1" t="str">
        <f>INDEX(Denumiri!C$23:C$24,MATCH(E144,Denumiri!B$23:B$24,0))</f>
        <v>Privat</v>
      </c>
      <c r="G144" s="1" t="s">
        <v>12</v>
      </c>
      <c r="H144" s="1" t="s">
        <v>13</v>
      </c>
      <c r="I144" s="1" t="str">
        <f>INDEX(Denumiri!G$4:G$38,MATCH(H144,Denumiri!F$4:F$38,0))</f>
        <v>Austria</v>
      </c>
      <c r="J144" s="1">
        <v>10356</v>
      </c>
      <c r="K144" s="1">
        <v>10166</v>
      </c>
      <c r="L144" s="1">
        <v>9890</v>
      </c>
      <c r="M144" s="1">
        <v>9660</v>
      </c>
    </row>
    <row r="145" spans="1:13" x14ac:dyDescent="0.25">
      <c r="A145" s="1" t="s">
        <v>9</v>
      </c>
      <c r="B145" s="1" t="str">
        <f>INDEX(Denumiri!C$4:C$5,MATCH(A145,Denumiri!B$4:B$5,0))</f>
        <v>Timp total</v>
      </c>
      <c r="C145" s="1" t="s">
        <v>47</v>
      </c>
      <c r="D145" s="1" t="str">
        <f>INDEX(Denumiri!C$10:C$18,MATCH(C145,Denumiri!B$10:B$18,0))</f>
        <v>Primar</v>
      </c>
      <c r="E145" s="1" t="s">
        <v>11</v>
      </c>
      <c r="F145" s="1" t="str">
        <f>INDEX(Denumiri!C$23:C$24,MATCH(E145,Denumiri!B$23:B$24,0))</f>
        <v>Privat</v>
      </c>
      <c r="G145" s="1" t="s">
        <v>14</v>
      </c>
      <c r="H145" s="1" t="s">
        <v>13</v>
      </c>
      <c r="I145" s="1" t="str">
        <f>INDEX(Denumiri!G$4:G$38,MATCH(H145,Denumiri!F$4:F$38,0))</f>
        <v>Austria</v>
      </c>
      <c r="J145" s="1">
        <v>10172</v>
      </c>
      <c r="K145" s="1">
        <v>9975</v>
      </c>
      <c r="L145" s="1">
        <v>9719</v>
      </c>
      <c r="M145" s="1">
        <v>9595</v>
      </c>
    </row>
    <row r="146" spans="1:13" x14ac:dyDescent="0.25">
      <c r="A146" s="1" t="s">
        <v>15</v>
      </c>
      <c r="B146" s="1" t="str">
        <f>INDEX(Denumiri!C$4:C$5,MATCH(A146,Denumiri!B$4:B$5,0))</f>
        <v>Timp partial</v>
      </c>
      <c r="C146" s="1" t="s">
        <v>47</v>
      </c>
      <c r="D146" s="1" t="str">
        <f>INDEX(Denumiri!C$10:C$18,MATCH(C146,Denumiri!B$10:B$18,0))</f>
        <v>Primar</v>
      </c>
      <c r="E146" s="1" t="s">
        <v>11</v>
      </c>
      <c r="F146" s="1" t="str">
        <f>INDEX(Denumiri!C$23:C$24,MATCH(E146,Denumiri!B$23:B$24,0))</f>
        <v>Privat</v>
      </c>
      <c r="G146" s="1" t="s">
        <v>12</v>
      </c>
      <c r="H146" s="1" t="s">
        <v>48</v>
      </c>
      <c r="I146" s="1" t="str">
        <f>INDEX(Denumiri!G$4:G$38,MATCH(H146,Denumiri!F$4:F$38,0))</f>
        <v>Belgia</v>
      </c>
      <c r="J146" s="1">
        <v>5510</v>
      </c>
      <c r="K146" s="1">
        <v>4847</v>
      </c>
      <c r="L146" s="1">
        <v>5197</v>
      </c>
      <c r="M146" s="1">
        <v>6761</v>
      </c>
    </row>
    <row r="147" spans="1:13" x14ac:dyDescent="0.25">
      <c r="A147" s="1" t="s">
        <v>9</v>
      </c>
      <c r="B147" s="1" t="str">
        <f>INDEX(Denumiri!C$4:C$5,MATCH(A147,Denumiri!B$4:B$5,0))</f>
        <v>Timp total</v>
      </c>
      <c r="C147" s="1" t="s">
        <v>47</v>
      </c>
      <c r="D147" s="1" t="str">
        <f>INDEX(Denumiri!C$10:C$18,MATCH(C147,Denumiri!B$10:B$18,0))</f>
        <v>Primar</v>
      </c>
      <c r="E147" s="1" t="s">
        <v>11</v>
      </c>
      <c r="F147" s="1" t="str">
        <f>INDEX(Denumiri!C$23:C$24,MATCH(E147,Denumiri!B$23:B$24,0))</f>
        <v>Privat</v>
      </c>
      <c r="G147" s="1" t="s">
        <v>12</v>
      </c>
      <c r="H147" s="1" t="s">
        <v>48</v>
      </c>
      <c r="I147" s="1" t="str">
        <f>INDEX(Denumiri!G$4:G$38,MATCH(H147,Denumiri!F$4:F$38,0))</f>
        <v>Belgia</v>
      </c>
      <c r="J147" s="1">
        <v>206051</v>
      </c>
      <c r="K147" s="1">
        <v>202796</v>
      </c>
      <c r="L147" s="1">
        <v>201611</v>
      </c>
      <c r="M147" s="1">
        <v>197208</v>
      </c>
    </row>
    <row r="148" spans="1:13" x14ac:dyDescent="0.25">
      <c r="A148" s="1" t="s">
        <v>15</v>
      </c>
      <c r="B148" s="1" t="str">
        <f>INDEX(Denumiri!C$4:C$5,MATCH(A148,Denumiri!B$4:B$5,0))</f>
        <v>Timp partial</v>
      </c>
      <c r="C148" s="1" t="s">
        <v>47</v>
      </c>
      <c r="D148" s="1" t="str">
        <f>INDEX(Denumiri!C$10:C$18,MATCH(C148,Denumiri!B$10:B$18,0))</f>
        <v>Primar</v>
      </c>
      <c r="E148" s="1" t="s">
        <v>11</v>
      </c>
      <c r="F148" s="1" t="str">
        <f>INDEX(Denumiri!C$23:C$24,MATCH(E148,Denumiri!B$23:B$24,0))</f>
        <v>Privat</v>
      </c>
      <c r="G148" s="1" t="s">
        <v>14</v>
      </c>
      <c r="H148" s="1" t="s">
        <v>48</v>
      </c>
      <c r="I148" s="1" t="str">
        <f>INDEX(Denumiri!G$4:G$38,MATCH(H148,Denumiri!F$4:F$38,0))</f>
        <v>Belgia</v>
      </c>
      <c r="J148" s="1">
        <v>3564</v>
      </c>
      <c r="K148" s="1">
        <v>2731</v>
      </c>
      <c r="L148" s="1">
        <v>3129</v>
      </c>
      <c r="M148" s="1">
        <v>4809</v>
      </c>
    </row>
    <row r="149" spans="1:13" x14ac:dyDescent="0.25">
      <c r="A149" s="1" t="s">
        <v>9</v>
      </c>
      <c r="B149" s="1" t="str">
        <f>INDEX(Denumiri!C$4:C$5,MATCH(A149,Denumiri!B$4:B$5,0))</f>
        <v>Timp total</v>
      </c>
      <c r="C149" s="1" t="s">
        <v>47</v>
      </c>
      <c r="D149" s="1" t="str">
        <f>INDEX(Denumiri!C$10:C$18,MATCH(C149,Denumiri!B$10:B$18,0))</f>
        <v>Primar</v>
      </c>
      <c r="E149" s="1" t="s">
        <v>11</v>
      </c>
      <c r="F149" s="1" t="str">
        <f>INDEX(Denumiri!C$23:C$24,MATCH(E149,Denumiri!B$23:B$24,0))</f>
        <v>Privat</v>
      </c>
      <c r="G149" s="1" t="s">
        <v>14</v>
      </c>
      <c r="H149" s="1" t="s">
        <v>48</v>
      </c>
      <c r="I149" s="1" t="str">
        <f>INDEX(Denumiri!G$4:G$38,MATCH(H149,Denumiri!F$4:F$38,0))</f>
        <v>Belgia</v>
      </c>
      <c r="J149" s="1">
        <v>215239</v>
      </c>
      <c r="K149" s="1">
        <v>212168</v>
      </c>
      <c r="L149" s="1">
        <v>210304</v>
      </c>
      <c r="M149" s="1">
        <v>205827</v>
      </c>
    </row>
    <row r="150" spans="1:13" x14ac:dyDescent="0.25">
      <c r="A150" s="1" t="s">
        <v>9</v>
      </c>
      <c r="B150" s="1" t="str">
        <f>INDEX(Denumiri!C$4:C$5,MATCH(A150,Denumiri!B$4:B$5,0))</f>
        <v>Timp total</v>
      </c>
      <c r="C150" s="1" t="s">
        <v>47</v>
      </c>
      <c r="D150" s="1" t="str">
        <f>INDEX(Denumiri!C$10:C$18,MATCH(C150,Denumiri!B$10:B$18,0))</f>
        <v>Primar</v>
      </c>
      <c r="E150" s="1" t="s">
        <v>11</v>
      </c>
      <c r="F150" s="1" t="str">
        <f>INDEX(Denumiri!C$23:C$24,MATCH(E150,Denumiri!B$23:B$24,0))</f>
        <v>Privat</v>
      </c>
      <c r="G150" s="1" t="s">
        <v>12</v>
      </c>
      <c r="H150" s="1" t="s">
        <v>17</v>
      </c>
      <c r="I150" s="1" t="str">
        <f>INDEX(Denumiri!G$4:G$38,MATCH(H150,Denumiri!F$4:F$38,0))</f>
        <v>Bulgaria</v>
      </c>
      <c r="J150" s="1">
        <v>1410</v>
      </c>
      <c r="K150" s="1">
        <v>1185</v>
      </c>
      <c r="L150" s="1">
        <v>1000</v>
      </c>
      <c r="M150" s="1">
        <v>971</v>
      </c>
    </row>
    <row r="151" spans="1:13" x14ac:dyDescent="0.25">
      <c r="A151" s="1" t="s">
        <v>9</v>
      </c>
      <c r="B151" s="1" t="str">
        <f>INDEX(Denumiri!C$4:C$5,MATCH(A151,Denumiri!B$4:B$5,0))</f>
        <v>Timp total</v>
      </c>
      <c r="C151" s="1" t="s">
        <v>47</v>
      </c>
      <c r="D151" s="1" t="str">
        <f>INDEX(Denumiri!C$10:C$18,MATCH(C151,Denumiri!B$10:B$18,0))</f>
        <v>Primar</v>
      </c>
      <c r="E151" s="1" t="s">
        <v>11</v>
      </c>
      <c r="F151" s="1" t="str">
        <f>INDEX(Denumiri!C$23:C$24,MATCH(E151,Denumiri!B$23:B$24,0))</f>
        <v>Privat</v>
      </c>
      <c r="G151" s="1" t="s">
        <v>14</v>
      </c>
      <c r="H151" s="1" t="s">
        <v>17</v>
      </c>
      <c r="I151" s="1" t="str">
        <f>INDEX(Denumiri!G$4:G$38,MATCH(H151,Denumiri!F$4:F$38,0))</f>
        <v>Bulgaria</v>
      </c>
      <c r="J151" s="1">
        <v>1450</v>
      </c>
      <c r="K151" s="1">
        <v>1214</v>
      </c>
      <c r="L151" s="1">
        <v>1057</v>
      </c>
      <c r="M151" s="1">
        <v>1040</v>
      </c>
    </row>
    <row r="152" spans="1:13" x14ac:dyDescent="0.25">
      <c r="A152" s="1" t="s">
        <v>9</v>
      </c>
      <c r="B152" s="1" t="str">
        <f>INDEX(Denumiri!C$4:C$5,MATCH(A152,Denumiri!B$4:B$5,0))</f>
        <v>Timp total</v>
      </c>
      <c r="C152" s="1" t="s">
        <v>47</v>
      </c>
      <c r="D152" s="1" t="str">
        <f>INDEX(Denumiri!C$10:C$18,MATCH(C152,Denumiri!B$10:B$18,0))</f>
        <v>Primar</v>
      </c>
      <c r="E152" s="1" t="s">
        <v>11</v>
      </c>
      <c r="F152" s="1" t="str">
        <f>INDEX(Denumiri!C$23:C$24,MATCH(E152,Denumiri!B$23:B$24,0))</f>
        <v>Privat</v>
      </c>
      <c r="G152" s="1" t="s">
        <v>12</v>
      </c>
      <c r="H152" s="1" t="s">
        <v>31</v>
      </c>
      <c r="I152" s="1" t="str">
        <f>INDEX(Denumiri!G$4:G$38,MATCH(H152,Denumiri!F$4:F$38,0))</f>
        <v>Elvetia</v>
      </c>
      <c r="J152" s="1">
        <v>11852</v>
      </c>
      <c r="K152" s="1">
        <v>11718</v>
      </c>
      <c r="L152" s="1">
        <v>11765</v>
      </c>
      <c r="M152" s="1">
        <v>11001</v>
      </c>
    </row>
    <row r="153" spans="1:13" x14ac:dyDescent="0.25">
      <c r="A153" s="1" t="s">
        <v>9</v>
      </c>
      <c r="B153" s="1" t="str">
        <f>INDEX(Denumiri!C$4:C$5,MATCH(A153,Denumiri!B$4:B$5,0))</f>
        <v>Timp total</v>
      </c>
      <c r="C153" s="1" t="s">
        <v>47</v>
      </c>
      <c r="D153" s="1" t="str">
        <f>INDEX(Denumiri!C$10:C$18,MATCH(C153,Denumiri!B$10:B$18,0))</f>
        <v>Primar</v>
      </c>
      <c r="E153" s="1" t="s">
        <v>11</v>
      </c>
      <c r="F153" s="1" t="str">
        <f>INDEX(Denumiri!C$23:C$24,MATCH(E153,Denumiri!B$23:B$24,0))</f>
        <v>Privat</v>
      </c>
      <c r="G153" s="1" t="s">
        <v>14</v>
      </c>
      <c r="H153" s="1" t="s">
        <v>31</v>
      </c>
      <c r="I153" s="1" t="str">
        <f>INDEX(Denumiri!G$4:G$38,MATCH(H153,Denumiri!F$4:F$38,0))</f>
        <v>Elvetia</v>
      </c>
      <c r="J153" s="1">
        <v>16075</v>
      </c>
      <c r="K153" s="1">
        <v>15731</v>
      </c>
      <c r="L153" s="1">
        <v>15503</v>
      </c>
      <c r="M153" s="1">
        <v>14577</v>
      </c>
    </row>
    <row r="154" spans="1:13" x14ac:dyDescent="0.25">
      <c r="A154" s="1" t="s">
        <v>15</v>
      </c>
      <c r="B154" s="1" t="str">
        <f>INDEX(Denumiri!C$4:C$5,MATCH(A154,Denumiri!B$4:B$5,0))</f>
        <v>Timp partial</v>
      </c>
      <c r="C154" s="1" t="s">
        <v>47</v>
      </c>
      <c r="D154" s="1" t="str">
        <f>INDEX(Denumiri!C$10:C$18,MATCH(C154,Denumiri!B$10:B$18,0))</f>
        <v>Primar</v>
      </c>
      <c r="E154" s="1" t="s">
        <v>16</v>
      </c>
      <c r="F154" s="1" t="str">
        <f>INDEX(Denumiri!C$23:C$24,MATCH(E154,Denumiri!B$23:B$24,0))</f>
        <v>Public</v>
      </c>
      <c r="G154" s="1" t="s">
        <v>12</v>
      </c>
      <c r="H154" s="1" t="s">
        <v>25</v>
      </c>
      <c r="I154" s="1" t="str">
        <f>INDEX(Denumiri!G$4:G$38,MATCH(H154,Denumiri!F$4:F$38,0))</f>
        <v>Estonia</v>
      </c>
      <c r="J154" s="1">
        <v>1</v>
      </c>
      <c r="K154" s="1">
        <v>3</v>
      </c>
      <c r="L154" s="1">
        <v>5</v>
      </c>
      <c r="M154" s="1">
        <v>6</v>
      </c>
    </row>
    <row r="155" spans="1:13" x14ac:dyDescent="0.25">
      <c r="A155" s="1" t="s">
        <v>15</v>
      </c>
      <c r="B155" s="1" t="str">
        <f>INDEX(Denumiri!C$4:C$5,MATCH(A155,Denumiri!B$4:B$5,0))</f>
        <v>Timp partial</v>
      </c>
      <c r="C155" s="1" t="s">
        <v>47</v>
      </c>
      <c r="D155" s="1" t="str">
        <f>INDEX(Denumiri!C$10:C$18,MATCH(C155,Denumiri!B$10:B$18,0))</f>
        <v>Primar</v>
      </c>
      <c r="E155" s="1" t="s">
        <v>16</v>
      </c>
      <c r="F155" s="1" t="str">
        <f>INDEX(Denumiri!C$23:C$24,MATCH(E155,Denumiri!B$23:B$24,0))</f>
        <v>Public</v>
      </c>
      <c r="G155" s="1" t="s">
        <v>12</v>
      </c>
      <c r="H155" s="1" t="s">
        <v>35</v>
      </c>
      <c r="I155" s="1" t="str">
        <f>INDEX(Denumiri!G$4:G$38,MATCH(H155,Denumiri!F$4:F$38,0))</f>
        <v>Ungaria</v>
      </c>
      <c r="J155" s="1">
        <v>1</v>
      </c>
      <c r="K155" s="1">
        <v>1</v>
      </c>
      <c r="L155" s="1">
        <v>1</v>
      </c>
      <c r="M155" s="1">
        <v>17</v>
      </c>
    </row>
    <row r="156" spans="1:13" x14ac:dyDescent="0.25">
      <c r="A156" s="1" t="s">
        <v>15</v>
      </c>
      <c r="B156" s="1" t="str">
        <f>INDEX(Denumiri!C$4:C$5,MATCH(A156,Denumiri!B$4:B$5,0))</f>
        <v>Timp partial</v>
      </c>
      <c r="C156" s="1" t="s">
        <v>47</v>
      </c>
      <c r="D156" s="1" t="str">
        <f>INDEX(Denumiri!C$10:C$18,MATCH(C156,Denumiri!B$10:B$18,0))</f>
        <v>Primar</v>
      </c>
      <c r="E156" s="1" t="s">
        <v>16</v>
      </c>
      <c r="F156" s="1" t="str">
        <f>INDEX(Denumiri!C$23:C$24,MATCH(E156,Denumiri!B$23:B$24,0))</f>
        <v>Public</v>
      </c>
      <c r="G156" s="1" t="s">
        <v>14</v>
      </c>
      <c r="H156" s="1" t="s">
        <v>41</v>
      </c>
      <c r="I156" s="1" t="str">
        <f>INDEX(Denumiri!G$4:G$38,MATCH(H156,Denumiri!F$4:F$38,0))</f>
        <v>Polonia</v>
      </c>
      <c r="J156" s="1">
        <v>6</v>
      </c>
      <c r="K156" s="1">
        <v>14</v>
      </c>
      <c r="L156" s="1">
        <v>18</v>
      </c>
      <c r="M156" s="1">
        <v>19</v>
      </c>
    </row>
    <row r="157" spans="1:13" x14ac:dyDescent="0.25">
      <c r="A157" s="1" t="s">
        <v>15</v>
      </c>
      <c r="B157" s="1" t="str">
        <f>INDEX(Denumiri!C$4:C$5,MATCH(A157,Denumiri!B$4:B$5,0))</f>
        <v>Timp partial</v>
      </c>
      <c r="C157" s="1" t="s">
        <v>47</v>
      </c>
      <c r="D157" s="1" t="str">
        <f>INDEX(Denumiri!C$10:C$18,MATCH(C157,Denumiri!B$10:B$18,0))</f>
        <v>Primar</v>
      </c>
      <c r="E157" s="1" t="s">
        <v>16</v>
      </c>
      <c r="F157" s="1" t="str">
        <f>INDEX(Denumiri!C$23:C$24,MATCH(E157,Denumiri!B$23:B$24,0))</f>
        <v>Public</v>
      </c>
      <c r="G157" s="1" t="s">
        <v>14</v>
      </c>
      <c r="H157" s="1" t="s">
        <v>28</v>
      </c>
      <c r="I157" s="1" t="str">
        <f>INDEX(Denumiri!G$4:G$38,MATCH(H157,Denumiri!F$4:F$38,0))</f>
        <v>Lituania</v>
      </c>
      <c r="J157" s="1">
        <v>7</v>
      </c>
      <c r="K157" s="1">
        <v>9</v>
      </c>
      <c r="L157" s="1">
        <v>27</v>
      </c>
      <c r="M157" s="1">
        <v>15</v>
      </c>
    </row>
    <row r="158" spans="1:13" x14ac:dyDescent="0.25">
      <c r="A158" s="1" t="s">
        <v>15</v>
      </c>
      <c r="B158" s="1" t="str">
        <f>INDEX(Denumiri!C$4:C$5,MATCH(A158,Denumiri!B$4:B$5,0))</f>
        <v>Timp partial</v>
      </c>
      <c r="C158" s="1" t="s">
        <v>47</v>
      </c>
      <c r="D158" s="1" t="str">
        <f>INDEX(Denumiri!C$10:C$18,MATCH(C158,Denumiri!B$10:B$18,0))</f>
        <v>Primar</v>
      </c>
      <c r="E158" s="1" t="s">
        <v>16</v>
      </c>
      <c r="F158" s="1" t="str">
        <f>INDEX(Denumiri!C$23:C$24,MATCH(E158,Denumiri!B$23:B$24,0))</f>
        <v>Public</v>
      </c>
      <c r="G158" s="1" t="s">
        <v>14</v>
      </c>
      <c r="H158" s="1" t="s">
        <v>25</v>
      </c>
      <c r="I158" s="1" t="str">
        <f>INDEX(Denumiri!G$4:G$38,MATCH(H158,Denumiri!F$4:F$38,0))</f>
        <v>Estonia</v>
      </c>
      <c r="J158" s="1">
        <v>9</v>
      </c>
      <c r="K158" s="1">
        <v>13</v>
      </c>
      <c r="L158" s="1">
        <v>10</v>
      </c>
      <c r="M158" s="1">
        <v>14</v>
      </c>
    </row>
    <row r="159" spans="1:13" x14ac:dyDescent="0.25">
      <c r="A159" s="1" t="s">
        <v>15</v>
      </c>
      <c r="B159" s="1" t="str">
        <f>INDEX(Denumiri!C$4:C$5,MATCH(A159,Denumiri!B$4:B$5,0))</f>
        <v>Timp partial</v>
      </c>
      <c r="C159" s="1" t="s">
        <v>47</v>
      </c>
      <c r="D159" s="1" t="str">
        <f>INDEX(Denumiri!C$10:C$18,MATCH(C159,Denumiri!B$10:B$18,0))</f>
        <v>Primar</v>
      </c>
      <c r="E159" s="1" t="s">
        <v>16</v>
      </c>
      <c r="F159" s="1" t="str">
        <f>INDEX(Denumiri!C$23:C$24,MATCH(E159,Denumiri!B$23:B$24,0))</f>
        <v>Public</v>
      </c>
      <c r="G159" s="1" t="s">
        <v>12</v>
      </c>
      <c r="H159" s="1" t="s">
        <v>28</v>
      </c>
      <c r="I159" s="1" t="str">
        <f>INDEX(Denumiri!G$4:G$38,MATCH(H159,Denumiri!F$4:F$38,0))</f>
        <v>Lituania</v>
      </c>
      <c r="J159" s="1">
        <v>23</v>
      </c>
      <c r="K159" s="1">
        <v>34</v>
      </c>
      <c r="L159" s="1">
        <v>31</v>
      </c>
      <c r="M159" s="1">
        <v>41</v>
      </c>
    </row>
    <row r="160" spans="1:13" x14ac:dyDescent="0.25">
      <c r="A160" s="1" t="s">
        <v>15</v>
      </c>
      <c r="B160" s="1" t="str">
        <f>INDEX(Denumiri!C$4:C$5,MATCH(A160,Denumiri!B$4:B$5,0))</f>
        <v>Timp partial</v>
      </c>
      <c r="C160" s="1" t="s">
        <v>47</v>
      </c>
      <c r="D160" s="1" t="str">
        <f>INDEX(Denumiri!C$10:C$18,MATCH(C160,Denumiri!B$10:B$18,0))</f>
        <v>Primar</v>
      </c>
      <c r="E160" s="1" t="s">
        <v>16</v>
      </c>
      <c r="F160" s="1" t="str">
        <f>INDEX(Denumiri!C$23:C$24,MATCH(E160,Denumiri!B$23:B$24,0))</f>
        <v>Public</v>
      </c>
      <c r="G160" s="1" t="s">
        <v>12</v>
      </c>
      <c r="H160" s="1" t="s">
        <v>24</v>
      </c>
      <c r="I160" s="1" t="str">
        <f>INDEX(Denumiri!G$4:G$38,MATCH(H160,Denumiri!F$4:F$38,0))</f>
        <v>Macedonia</v>
      </c>
      <c r="J160" s="1">
        <v>30</v>
      </c>
      <c r="K160" s="1">
        <v>42</v>
      </c>
      <c r="L160" s="1">
        <v>38</v>
      </c>
      <c r="M160" s="1">
        <v>36</v>
      </c>
    </row>
    <row r="161" spans="1:13" x14ac:dyDescent="0.25">
      <c r="A161" s="1" t="s">
        <v>15</v>
      </c>
      <c r="B161" s="1" t="str">
        <f>INDEX(Denumiri!C$4:C$5,MATCH(A161,Denumiri!B$4:B$5,0))</f>
        <v>Timp partial</v>
      </c>
      <c r="C161" s="1" t="s">
        <v>47</v>
      </c>
      <c r="D161" s="1" t="str">
        <f>INDEX(Denumiri!C$10:C$18,MATCH(C161,Denumiri!B$10:B$18,0))</f>
        <v>Primar</v>
      </c>
      <c r="E161" s="1" t="s">
        <v>16</v>
      </c>
      <c r="F161" s="1" t="str">
        <f>INDEX(Denumiri!C$23:C$24,MATCH(E161,Denumiri!B$23:B$24,0))</f>
        <v>Public</v>
      </c>
      <c r="G161" s="1" t="s">
        <v>12</v>
      </c>
      <c r="H161" s="1" t="s">
        <v>40</v>
      </c>
      <c r="I161" s="1" t="str">
        <f>INDEX(Denumiri!G$4:G$38,MATCH(H161,Denumiri!F$4:F$38,0))</f>
        <v>Romania</v>
      </c>
      <c r="J161" s="1">
        <v>49</v>
      </c>
      <c r="K161" s="1">
        <v>63</v>
      </c>
      <c r="L161" s="1">
        <v>66</v>
      </c>
      <c r="M161" s="1">
        <v>73</v>
      </c>
    </row>
    <row r="162" spans="1:13" x14ac:dyDescent="0.25">
      <c r="A162" s="1" t="s">
        <v>15</v>
      </c>
      <c r="B162" s="1" t="str">
        <f>INDEX(Denumiri!C$4:C$5,MATCH(A162,Denumiri!B$4:B$5,0))</f>
        <v>Timp partial</v>
      </c>
      <c r="C162" s="1" t="s">
        <v>47</v>
      </c>
      <c r="D162" s="1" t="str">
        <f>INDEX(Denumiri!C$10:C$18,MATCH(C162,Denumiri!B$10:B$18,0))</f>
        <v>Primar</v>
      </c>
      <c r="E162" s="1" t="s">
        <v>16</v>
      </c>
      <c r="F162" s="1" t="str">
        <f>INDEX(Denumiri!C$23:C$24,MATCH(E162,Denumiri!B$23:B$24,0))</f>
        <v>Public</v>
      </c>
      <c r="G162" s="1" t="s">
        <v>14</v>
      </c>
      <c r="H162" s="1" t="s">
        <v>35</v>
      </c>
      <c r="I162" s="1" t="str">
        <f>INDEX(Denumiri!G$4:G$38,MATCH(H162,Denumiri!F$4:F$38,0))</f>
        <v>Ungaria</v>
      </c>
      <c r="J162" s="1">
        <v>51</v>
      </c>
      <c r="K162" s="1">
        <v>31</v>
      </c>
      <c r="L162" s="1">
        <v>21</v>
      </c>
      <c r="M162" s="1">
        <v>30</v>
      </c>
    </row>
    <row r="163" spans="1:13" x14ac:dyDescent="0.25">
      <c r="A163" s="1" t="s">
        <v>15</v>
      </c>
      <c r="B163" s="1" t="str">
        <f>INDEX(Denumiri!C$4:C$5,MATCH(A163,Denumiri!B$4:B$5,0))</f>
        <v>Timp partial</v>
      </c>
      <c r="C163" s="1" t="s">
        <v>47</v>
      </c>
      <c r="D163" s="1" t="str">
        <f>INDEX(Denumiri!C$10:C$18,MATCH(C163,Denumiri!B$10:B$18,0))</f>
        <v>Primar</v>
      </c>
      <c r="E163" s="1" t="s">
        <v>16</v>
      </c>
      <c r="F163" s="1" t="str">
        <f>INDEX(Denumiri!C$23:C$24,MATCH(E163,Denumiri!B$23:B$24,0))</f>
        <v>Public</v>
      </c>
      <c r="G163" s="1" t="s">
        <v>14</v>
      </c>
      <c r="H163" s="1" t="s">
        <v>24</v>
      </c>
      <c r="I163" s="1" t="str">
        <f>INDEX(Denumiri!G$4:G$38,MATCH(H163,Denumiri!F$4:F$38,0))</f>
        <v>Macedonia</v>
      </c>
      <c r="J163" s="1">
        <v>53</v>
      </c>
      <c r="K163" s="1">
        <v>62</v>
      </c>
      <c r="L163" s="1">
        <v>48</v>
      </c>
      <c r="M163" s="1">
        <v>54</v>
      </c>
    </row>
    <row r="164" spans="1:13" x14ac:dyDescent="0.25">
      <c r="A164" s="1" t="s">
        <v>15</v>
      </c>
      <c r="B164" s="1" t="str">
        <f>INDEX(Denumiri!C$4:C$5,MATCH(A164,Denumiri!B$4:B$5,0))</f>
        <v>Timp partial</v>
      </c>
      <c r="C164" s="1" t="s">
        <v>47</v>
      </c>
      <c r="D164" s="1" t="str">
        <f>INDEX(Denumiri!C$10:C$18,MATCH(C164,Denumiri!B$10:B$18,0))</f>
        <v>Primar</v>
      </c>
      <c r="E164" s="1" t="s">
        <v>16</v>
      </c>
      <c r="F164" s="1" t="str">
        <f>INDEX(Denumiri!C$23:C$24,MATCH(E164,Denumiri!B$23:B$24,0))</f>
        <v>Public</v>
      </c>
      <c r="G164" s="1" t="s">
        <v>12</v>
      </c>
      <c r="H164" s="1" t="s">
        <v>27</v>
      </c>
      <c r="I164" s="1" t="str">
        <f>INDEX(Denumiri!G$4:G$38,MATCH(H164,Denumiri!F$4:F$38,0))</f>
        <v>Slovenia</v>
      </c>
      <c r="J164" s="1">
        <v>74</v>
      </c>
      <c r="K164" s="1">
        <v>75</v>
      </c>
      <c r="L164" s="1">
        <v>71</v>
      </c>
      <c r="M164" s="1">
        <v>61</v>
      </c>
    </row>
    <row r="165" spans="1:13" x14ac:dyDescent="0.25">
      <c r="A165" s="1" t="s">
        <v>15</v>
      </c>
      <c r="B165" s="1" t="str">
        <f>INDEX(Denumiri!C$4:C$5,MATCH(A165,Denumiri!B$4:B$5,0))</f>
        <v>Timp partial</v>
      </c>
      <c r="C165" s="1" t="s">
        <v>47</v>
      </c>
      <c r="D165" s="1" t="str">
        <f>INDEX(Denumiri!C$10:C$18,MATCH(C165,Denumiri!B$10:B$18,0))</f>
        <v>Primar</v>
      </c>
      <c r="E165" s="1" t="s">
        <v>16</v>
      </c>
      <c r="F165" s="1" t="str">
        <f>INDEX(Denumiri!C$23:C$24,MATCH(E165,Denumiri!B$23:B$24,0))</f>
        <v>Public</v>
      </c>
      <c r="G165" s="1" t="s">
        <v>14</v>
      </c>
      <c r="H165" s="1" t="s">
        <v>40</v>
      </c>
      <c r="I165" s="1" t="str">
        <f>INDEX(Denumiri!G$4:G$38,MATCH(H165,Denumiri!F$4:F$38,0))</f>
        <v>Romania</v>
      </c>
      <c r="J165" s="1">
        <v>106</v>
      </c>
      <c r="K165" s="1">
        <v>133</v>
      </c>
      <c r="L165" s="1">
        <v>74</v>
      </c>
      <c r="M165" s="1">
        <v>100</v>
      </c>
    </row>
    <row r="166" spans="1:13" x14ac:dyDescent="0.25">
      <c r="A166" s="1" t="s">
        <v>15</v>
      </c>
      <c r="B166" s="1" t="str">
        <f>INDEX(Denumiri!C$4:C$5,MATCH(A166,Denumiri!B$4:B$5,0))</f>
        <v>Timp partial</v>
      </c>
      <c r="C166" s="1" t="s">
        <v>47</v>
      </c>
      <c r="D166" s="1" t="str">
        <f>INDEX(Denumiri!C$10:C$18,MATCH(C166,Denumiri!B$10:B$18,0))</f>
        <v>Primar</v>
      </c>
      <c r="E166" s="1" t="s">
        <v>16</v>
      </c>
      <c r="F166" s="1" t="str">
        <f>INDEX(Denumiri!C$23:C$24,MATCH(E166,Denumiri!B$23:B$24,0))</f>
        <v>Public</v>
      </c>
      <c r="G166" s="1" t="s">
        <v>14</v>
      </c>
      <c r="H166" s="1" t="s">
        <v>27</v>
      </c>
      <c r="I166" s="1" t="str">
        <f>INDEX(Denumiri!G$4:G$38,MATCH(H166,Denumiri!F$4:F$38,0))</f>
        <v>Slovenia</v>
      </c>
      <c r="J166" s="1">
        <v>147</v>
      </c>
      <c r="K166" s="1">
        <v>141</v>
      </c>
      <c r="L166" s="1">
        <v>129</v>
      </c>
      <c r="M166" s="1">
        <v>133</v>
      </c>
    </row>
    <row r="167" spans="1:13" x14ac:dyDescent="0.25">
      <c r="A167" s="1" t="s">
        <v>15</v>
      </c>
      <c r="B167" s="1" t="str">
        <f>INDEX(Denumiri!C$4:C$5,MATCH(A167,Denumiri!B$4:B$5,0))</f>
        <v>Timp partial</v>
      </c>
      <c r="C167" s="1" t="s">
        <v>47</v>
      </c>
      <c r="D167" s="1" t="str">
        <f>INDEX(Denumiri!C$10:C$18,MATCH(C167,Denumiri!B$10:B$18,0))</f>
        <v>Primar</v>
      </c>
      <c r="E167" s="1" t="s">
        <v>16</v>
      </c>
      <c r="F167" s="1" t="str">
        <f>INDEX(Denumiri!C$23:C$24,MATCH(E167,Denumiri!B$23:B$24,0))</f>
        <v>Public</v>
      </c>
      <c r="G167" s="1" t="s">
        <v>14</v>
      </c>
      <c r="H167" s="1" t="s">
        <v>15</v>
      </c>
      <c r="I167" s="1" t="str">
        <f>INDEX(Denumiri!G$4:G$38,MATCH(H167,Denumiri!F$4:F$38,0))</f>
        <v>Portugalia</v>
      </c>
      <c r="J167" s="1">
        <v>210</v>
      </c>
      <c r="K167" s="1">
        <v>231</v>
      </c>
      <c r="L167" s="1">
        <v>1683</v>
      </c>
      <c r="M167" s="1">
        <v>1535</v>
      </c>
    </row>
    <row r="168" spans="1:13" x14ac:dyDescent="0.25">
      <c r="A168" s="1" t="s">
        <v>15</v>
      </c>
      <c r="B168" s="1" t="str">
        <f>INDEX(Denumiri!C$4:C$5,MATCH(A168,Denumiri!B$4:B$5,0))</f>
        <v>Timp partial</v>
      </c>
      <c r="C168" s="1" t="s">
        <v>47</v>
      </c>
      <c r="D168" s="1" t="str">
        <f>INDEX(Denumiri!C$10:C$18,MATCH(C168,Denumiri!B$10:B$18,0))</f>
        <v>Primar</v>
      </c>
      <c r="E168" s="1" t="s">
        <v>16</v>
      </c>
      <c r="F168" s="1" t="str">
        <f>INDEX(Denumiri!C$23:C$24,MATCH(E168,Denumiri!B$23:B$24,0))</f>
        <v>Public</v>
      </c>
      <c r="G168" s="1" t="s">
        <v>12</v>
      </c>
      <c r="H168" s="1" t="s">
        <v>17</v>
      </c>
      <c r="I168" s="1" t="str">
        <f>INDEX(Denumiri!G$4:G$38,MATCH(H168,Denumiri!F$4:F$38,0))</f>
        <v>Bulgaria</v>
      </c>
      <c r="J168" s="1">
        <v>294</v>
      </c>
      <c r="K168" s="1">
        <v>126</v>
      </c>
      <c r="L168" s="1">
        <v>98</v>
      </c>
      <c r="M168" s="1">
        <v>62</v>
      </c>
    </row>
    <row r="169" spans="1:13" x14ac:dyDescent="0.25">
      <c r="A169" s="1" t="s">
        <v>15</v>
      </c>
      <c r="B169" s="1" t="str">
        <f>INDEX(Denumiri!C$4:C$5,MATCH(A169,Denumiri!B$4:B$5,0))</f>
        <v>Timp partial</v>
      </c>
      <c r="C169" s="1" t="s">
        <v>47</v>
      </c>
      <c r="D169" s="1" t="str">
        <f>INDEX(Denumiri!C$10:C$18,MATCH(C169,Denumiri!B$10:B$18,0))</f>
        <v>Primar</v>
      </c>
      <c r="E169" s="1" t="s">
        <v>16</v>
      </c>
      <c r="F169" s="1" t="str">
        <f>INDEX(Denumiri!C$23:C$24,MATCH(E169,Denumiri!B$23:B$24,0))</f>
        <v>Public</v>
      </c>
      <c r="G169" s="1" t="s">
        <v>14</v>
      </c>
      <c r="H169" s="1" t="s">
        <v>17</v>
      </c>
      <c r="I169" s="1" t="str">
        <f>INDEX(Denumiri!G$4:G$38,MATCH(H169,Denumiri!F$4:F$38,0))</f>
        <v>Bulgaria</v>
      </c>
      <c r="J169" s="1">
        <v>419</v>
      </c>
      <c r="K169" s="1">
        <v>463</v>
      </c>
      <c r="L169" s="1">
        <v>470</v>
      </c>
      <c r="M169" s="1">
        <v>391</v>
      </c>
    </row>
    <row r="170" spans="1:13" x14ac:dyDescent="0.25">
      <c r="A170" s="1" t="s">
        <v>15</v>
      </c>
      <c r="B170" s="1" t="str">
        <f>INDEX(Denumiri!C$4:C$5,MATCH(A170,Denumiri!B$4:B$5,0))</f>
        <v>Timp partial</v>
      </c>
      <c r="C170" s="1" t="s">
        <v>47</v>
      </c>
      <c r="D170" s="1" t="str">
        <f>INDEX(Denumiri!C$10:C$18,MATCH(C170,Denumiri!B$10:B$18,0))</f>
        <v>Primar</v>
      </c>
      <c r="E170" s="1" t="s">
        <v>16</v>
      </c>
      <c r="F170" s="1" t="str">
        <f>INDEX(Denumiri!C$23:C$24,MATCH(E170,Denumiri!B$23:B$24,0))</f>
        <v>Public</v>
      </c>
      <c r="G170" s="1" t="s">
        <v>12</v>
      </c>
      <c r="H170" s="1" t="s">
        <v>15</v>
      </c>
      <c r="I170" s="1" t="str">
        <f>INDEX(Denumiri!G$4:G$38,MATCH(H170,Denumiri!F$4:F$38,0))</f>
        <v>Portugalia</v>
      </c>
      <c r="J170" s="1">
        <v>434</v>
      </c>
      <c r="K170" s="1">
        <v>359</v>
      </c>
      <c r="L170" s="1">
        <v>864</v>
      </c>
      <c r="M170" s="1">
        <v>844</v>
      </c>
    </row>
    <row r="171" spans="1:13" x14ac:dyDescent="0.25">
      <c r="A171" s="1" t="s">
        <v>9</v>
      </c>
      <c r="B171" s="1" t="str">
        <f>INDEX(Denumiri!C$4:C$5,MATCH(A171,Denumiri!B$4:B$5,0))</f>
        <v>Timp total</v>
      </c>
      <c r="C171" s="1" t="s">
        <v>47</v>
      </c>
      <c r="D171" s="1" t="str">
        <f>INDEX(Denumiri!C$10:C$18,MATCH(C171,Denumiri!B$10:B$18,0))</f>
        <v>Primar</v>
      </c>
      <c r="E171" s="1" t="s">
        <v>16</v>
      </c>
      <c r="F171" s="1" t="str">
        <f>INDEX(Denumiri!C$23:C$24,MATCH(E171,Denumiri!B$23:B$24,0))</f>
        <v>Public</v>
      </c>
      <c r="G171" s="1" t="s">
        <v>12</v>
      </c>
      <c r="H171" s="1" t="s">
        <v>49</v>
      </c>
      <c r="I171" s="1" t="str">
        <f>INDEX(Denumiri!G$4:G$38,MATCH(H171,Denumiri!F$4:F$38,0))</f>
        <v>Liechtenstein</v>
      </c>
      <c r="J171" s="1">
        <v>924</v>
      </c>
      <c r="K171" s="1">
        <v>927</v>
      </c>
      <c r="L171" s="1">
        <v>934</v>
      </c>
      <c r="M171" s="1">
        <v>923</v>
      </c>
    </row>
    <row r="172" spans="1:13" x14ac:dyDescent="0.25">
      <c r="A172" s="1" t="s">
        <v>9</v>
      </c>
      <c r="B172" s="1" t="str">
        <f>INDEX(Denumiri!C$4:C$5,MATCH(A172,Denumiri!B$4:B$5,0))</f>
        <v>Timp total</v>
      </c>
      <c r="C172" s="1" t="s">
        <v>47</v>
      </c>
      <c r="D172" s="1" t="str">
        <f>INDEX(Denumiri!C$10:C$18,MATCH(C172,Denumiri!B$10:B$18,0))</f>
        <v>Primar</v>
      </c>
      <c r="E172" s="1" t="s">
        <v>16</v>
      </c>
      <c r="F172" s="1" t="str">
        <f>INDEX(Denumiri!C$23:C$24,MATCH(E172,Denumiri!B$23:B$24,0))</f>
        <v>Public</v>
      </c>
      <c r="G172" s="1" t="s">
        <v>14</v>
      </c>
      <c r="H172" s="1" t="s">
        <v>49</v>
      </c>
      <c r="I172" s="1" t="str">
        <f>INDEX(Denumiri!G$4:G$38,MATCH(H172,Denumiri!F$4:F$38,0))</f>
        <v>Liechtenstein</v>
      </c>
      <c r="J172" s="1">
        <v>1007</v>
      </c>
      <c r="K172" s="1">
        <v>979</v>
      </c>
      <c r="L172" s="1">
        <v>979</v>
      </c>
      <c r="M172" s="1">
        <v>991</v>
      </c>
    </row>
    <row r="173" spans="1:13" x14ac:dyDescent="0.25">
      <c r="A173" s="1" t="s">
        <v>9</v>
      </c>
      <c r="B173" s="1" t="str">
        <f>INDEX(Denumiri!C$4:C$5,MATCH(A173,Denumiri!B$4:B$5,0))</f>
        <v>Timp total</v>
      </c>
      <c r="C173" s="1" t="s">
        <v>47</v>
      </c>
      <c r="D173" s="1" t="str">
        <f>INDEX(Denumiri!C$10:C$18,MATCH(C173,Denumiri!B$10:B$18,0))</f>
        <v>Primar</v>
      </c>
      <c r="E173" s="1" t="s">
        <v>11</v>
      </c>
      <c r="F173" s="1" t="str">
        <f>INDEX(Denumiri!C$23:C$24,MATCH(E173,Denumiri!B$23:B$24,0))</f>
        <v>Privat</v>
      </c>
      <c r="G173" s="1" t="s">
        <v>12</v>
      </c>
      <c r="H173" s="1" t="s">
        <v>21</v>
      </c>
      <c r="I173" s="1" t="str">
        <f>INDEX(Denumiri!G$4:G$38,MATCH(H173,Denumiri!F$4:F$38,0))</f>
        <v>Cipru</v>
      </c>
      <c r="J173" s="1">
        <v>2386</v>
      </c>
      <c r="K173" s="1">
        <v>2394</v>
      </c>
      <c r="L173" s="1">
        <v>2211</v>
      </c>
      <c r="M173" s="1">
        <v>2182</v>
      </c>
    </row>
    <row r="174" spans="1:13" x14ac:dyDescent="0.25">
      <c r="A174" s="1" t="s">
        <v>9</v>
      </c>
      <c r="B174" s="1" t="str">
        <f>INDEX(Denumiri!C$4:C$5,MATCH(A174,Denumiri!B$4:B$5,0))</f>
        <v>Timp total</v>
      </c>
      <c r="C174" s="1" t="s">
        <v>47</v>
      </c>
      <c r="D174" s="1" t="str">
        <f>INDEX(Denumiri!C$10:C$18,MATCH(C174,Denumiri!B$10:B$18,0))</f>
        <v>Primar</v>
      </c>
      <c r="E174" s="1" t="s">
        <v>11</v>
      </c>
      <c r="F174" s="1" t="str">
        <f>INDEX(Denumiri!C$23:C$24,MATCH(E174,Denumiri!B$23:B$24,0))</f>
        <v>Privat</v>
      </c>
      <c r="G174" s="1" t="s">
        <v>14</v>
      </c>
      <c r="H174" s="1" t="s">
        <v>21</v>
      </c>
      <c r="I174" s="1" t="str">
        <f>INDEX(Denumiri!G$4:G$38,MATCH(H174,Denumiri!F$4:F$38,0))</f>
        <v>Cipru</v>
      </c>
      <c r="J174" s="1">
        <v>2314</v>
      </c>
      <c r="K174" s="1">
        <v>2294</v>
      </c>
      <c r="L174" s="1">
        <v>2049</v>
      </c>
      <c r="M174" s="1">
        <v>2029</v>
      </c>
    </row>
    <row r="175" spans="1:13" x14ac:dyDescent="0.25">
      <c r="A175" s="1" t="s">
        <v>9</v>
      </c>
      <c r="B175" s="1" t="str">
        <f>INDEX(Denumiri!C$4:C$5,MATCH(A175,Denumiri!B$4:B$5,0))</f>
        <v>Timp total</v>
      </c>
      <c r="C175" s="1" t="s">
        <v>47</v>
      </c>
      <c r="D175" s="1" t="str">
        <f>INDEX(Denumiri!C$10:C$18,MATCH(C175,Denumiri!B$10:B$18,0))</f>
        <v>Primar</v>
      </c>
      <c r="E175" s="1" t="s">
        <v>16</v>
      </c>
      <c r="F175" s="1" t="str">
        <f>INDEX(Denumiri!C$23:C$24,MATCH(E175,Denumiri!B$23:B$24,0))</f>
        <v>Public</v>
      </c>
      <c r="G175" s="1" t="s">
        <v>12</v>
      </c>
      <c r="H175" s="1" t="s">
        <v>20</v>
      </c>
      <c r="I175" s="1" t="str">
        <f>INDEX(Denumiri!G$4:G$38,MATCH(H175,Denumiri!F$4:F$38,0))</f>
        <v>Malta</v>
      </c>
      <c r="J175" s="1">
        <v>6787</v>
      </c>
      <c r="K175" s="1">
        <v>6559</v>
      </c>
      <c r="L175" s="1">
        <v>6457</v>
      </c>
      <c r="M175" s="1">
        <v>6343</v>
      </c>
    </row>
    <row r="176" spans="1:13" x14ac:dyDescent="0.25">
      <c r="A176" s="1" t="s">
        <v>9</v>
      </c>
      <c r="B176" s="1" t="str">
        <f>INDEX(Denumiri!C$4:C$5,MATCH(A176,Denumiri!B$4:B$5,0))</f>
        <v>Timp total</v>
      </c>
      <c r="C176" s="1" t="s">
        <v>47</v>
      </c>
      <c r="D176" s="1" t="str">
        <f>INDEX(Denumiri!C$10:C$18,MATCH(C176,Denumiri!B$10:B$18,0))</f>
        <v>Primar</v>
      </c>
      <c r="E176" s="1" t="s">
        <v>16</v>
      </c>
      <c r="F176" s="1" t="str">
        <f>INDEX(Denumiri!C$23:C$24,MATCH(E176,Denumiri!B$23:B$24,0))</f>
        <v>Public</v>
      </c>
      <c r="G176" s="1" t="s">
        <v>14</v>
      </c>
      <c r="H176" s="1" t="s">
        <v>20</v>
      </c>
      <c r="I176" s="1" t="str">
        <f>INDEX(Denumiri!G$4:G$38,MATCH(H176,Denumiri!F$4:F$38,0))</f>
        <v>Malta</v>
      </c>
      <c r="J176" s="1">
        <v>7378</v>
      </c>
      <c r="K176" s="1">
        <v>7182</v>
      </c>
      <c r="L176" s="1">
        <v>7112</v>
      </c>
      <c r="M176" s="1">
        <v>7235</v>
      </c>
    </row>
    <row r="177" spans="1:13" x14ac:dyDescent="0.25">
      <c r="A177" s="1" t="s">
        <v>9</v>
      </c>
      <c r="B177" s="1" t="str">
        <f>INDEX(Denumiri!C$4:C$5,MATCH(A177,Denumiri!B$4:B$5,0))</f>
        <v>Timp total</v>
      </c>
      <c r="C177" s="1" t="s">
        <v>47</v>
      </c>
      <c r="D177" s="1" t="str">
        <f>INDEX(Denumiri!C$10:C$18,MATCH(C177,Denumiri!B$10:B$18,0))</f>
        <v>Primar</v>
      </c>
      <c r="E177" s="1" t="s">
        <v>11</v>
      </c>
      <c r="F177" s="1" t="str">
        <f>INDEX(Denumiri!C$23:C$24,MATCH(E177,Denumiri!B$23:B$24,0))</f>
        <v>Privat</v>
      </c>
      <c r="G177" s="1" t="s">
        <v>12</v>
      </c>
      <c r="H177" s="1" t="s">
        <v>37</v>
      </c>
      <c r="I177" s="1" t="str">
        <f>INDEX(Denumiri!G$4:G$38,MATCH(H177,Denumiri!F$4:F$38,0))</f>
        <v>Republica Ceha</v>
      </c>
      <c r="J177" s="1">
        <v>5740</v>
      </c>
      <c r="K177" s="1">
        <v>5117</v>
      </c>
      <c r="L177" s="1">
        <v>4423</v>
      </c>
      <c r="M177" s="1">
        <v>4042</v>
      </c>
    </row>
    <row r="178" spans="1:13" x14ac:dyDescent="0.25">
      <c r="A178" s="1" t="s">
        <v>9</v>
      </c>
      <c r="B178" s="1" t="str">
        <f>INDEX(Denumiri!C$4:C$5,MATCH(A178,Denumiri!B$4:B$5,0))</f>
        <v>Timp total</v>
      </c>
      <c r="C178" s="1" t="s">
        <v>47</v>
      </c>
      <c r="D178" s="1" t="str">
        <f>INDEX(Denumiri!C$10:C$18,MATCH(C178,Denumiri!B$10:B$18,0))</f>
        <v>Primar</v>
      </c>
      <c r="E178" s="1" t="s">
        <v>11</v>
      </c>
      <c r="F178" s="1" t="str">
        <f>INDEX(Denumiri!C$23:C$24,MATCH(E178,Denumiri!B$23:B$24,0))</f>
        <v>Privat</v>
      </c>
      <c r="G178" s="1" t="s">
        <v>14</v>
      </c>
      <c r="H178" s="1" t="s">
        <v>37</v>
      </c>
      <c r="I178" s="1" t="str">
        <f>INDEX(Denumiri!G$4:G$38,MATCH(H178,Denumiri!F$4:F$38,0))</f>
        <v>Republica Ceha</v>
      </c>
      <c r="J178" s="1">
        <v>6588</v>
      </c>
      <c r="K178" s="1">
        <v>5908</v>
      </c>
      <c r="L178" s="1">
        <v>5327</v>
      </c>
      <c r="M178" s="1">
        <v>4781</v>
      </c>
    </row>
    <row r="179" spans="1:13" x14ac:dyDescent="0.25">
      <c r="A179" s="1" t="s">
        <v>15</v>
      </c>
      <c r="B179" s="1" t="str">
        <f>INDEX(Denumiri!C$4:C$5,MATCH(A179,Denumiri!B$4:B$5,0))</f>
        <v>Timp partial</v>
      </c>
      <c r="C179" s="1" t="s">
        <v>47</v>
      </c>
      <c r="D179" s="1" t="str">
        <f>INDEX(Denumiri!C$10:C$18,MATCH(C179,Denumiri!B$10:B$18,0))</f>
        <v>Primar</v>
      </c>
      <c r="E179" s="1" t="s">
        <v>16</v>
      </c>
      <c r="F179" s="1" t="str">
        <f>INDEX(Denumiri!C$23:C$24,MATCH(E179,Denumiri!B$23:B$24,0))</f>
        <v>Public</v>
      </c>
      <c r="G179" s="1" t="s">
        <v>14</v>
      </c>
      <c r="H179" s="1" t="s">
        <v>44</v>
      </c>
      <c r="I179" s="1" t="str">
        <f>INDEX(Denumiri!G$4:G$38,MATCH(H179,Denumiri!F$4:F$38,0))</f>
        <v>Italia</v>
      </c>
      <c r="J179" s="1">
        <v>10578</v>
      </c>
      <c r="K179" s="1">
        <v>18721</v>
      </c>
      <c r="L179" s="1">
        <v>18727</v>
      </c>
      <c r="M179" s="1">
        <v>18727</v>
      </c>
    </row>
    <row r="180" spans="1:13" x14ac:dyDescent="0.25">
      <c r="A180" s="1" t="s">
        <v>9</v>
      </c>
      <c r="B180" s="1" t="str">
        <f>INDEX(Denumiri!C$4:C$5,MATCH(A180,Denumiri!B$4:B$5,0))</f>
        <v>Timp total</v>
      </c>
      <c r="C180" s="1" t="s">
        <v>47</v>
      </c>
      <c r="D180" s="1" t="str">
        <f>INDEX(Denumiri!C$10:C$18,MATCH(C180,Denumiri!B$10:B$18,0))</f>
        <v>Primar</v>
      </c>
      <c r="E180" s="1" t="s">
        <v>16</v>
      </c>
      <c r="F180" s="1" t="str">
        <f>INDEX(Denumiri!C$23:C$24,MATCH(E180,Denumiri!B$23:B$24,0))</f>
        <v>Public</v>
      </c>
      <c r="G180" s="1" t="s">
        <v>12</v>
      </c>
      <c r="H180" s="1" t="s">
        <v>18</v>
      </c>
      <c r="I180" s="1" t="str">
        <f>INDEX(Denumiri!G$4:G$38,MATCH(H180,Denumiri!F$4:F$38,0))</f>
        <v>Islanda</v>
      </c>
      <c r="J180" s="1">
        <v>14734</v>
      </c>
      <c r="K180" s="1">
        <v>14383</v>
      </c>
      <c r="L180" s="1">
        <v>14126</v>
      </c>
      <c r="M180" s="1">
        <v>14007</v>
      </c>
    </row>
    <row r="181" spans="1:13" x14ac:dyDescent="0.25">
      <c r="A181" s="1" t="s">
        <v>15</v>
      </c>
      <c r="B181" s="1" t="str">
        <f>INDEX(Denumiri!C$4:C$5,MATCH(A181,Denumiri!B$4:B$5,0))</f>
        <v>Timp partial</v>
      </c>
      <c r="C181" s="1" t="s">
        <v>47</v>
      </c>
      <c r="D181" s="1" t="str">
        <f>INDEX(Denumiri!C$10:C$18,MATCH(C181,Denumiri!B$10:B$18,0))</f>
        <v>Primar</v>
      </c>
      <c r="E181" s="1" t="s">
        <v>16</v>
      </c>
      <c r="F181" s="1" t="str">
        <f>INDEX(Denumiri!C$23:C$24,MATCH(E181,Denumiri!B$23:B$24,0))</f>
        <v>Public</v>
      </c>
      <c r="G181" s="1" t="s">
        <v>12</v>
      </c>
      <c r="H181" s="1" t="s">
        <v>44</v>
      </c>
      <c r="I181" s="1" t="str">
        <f>INDEX(Denumiri!G$4:G$38,MATCH(H181,Denumiri!F$4:F$38,0))</f>
        <v>Italia</v>
      </c>
      <c r="J181" s="1">
        <v>15482</v>
      </c>
      <c r="K181" s="1">
        <v>16830</v>
      </c>
      <c r="L181" s="1">
        <v>16830</v>
      </c>
      <c r="M181" s="1">
        <v>16830</v>
      </c>
    </row>
    <row r="182" spans="1:13" x14ac:dyDescent="0.25">
      <c r="A182" s="1" t="s">
        <v>9</v>
      </c>
      <c r="B182" s="1" t="str">
        <f>INDEX(Denumiri!C$4:C$5,MATCH(A182,Denumiri!B$4:B$5,0))</f>
        <v>Timp total</v>
      </c>
      <c r="C182" s="1" t="s">
        <v>47</v>
      </c>
      <c r="D182" s="1" t="str">
        <f>INDEX(Denumiri!C$10:C$18,MATCH(C182,Denumiri!B$10:B$18,0))</f>
        <v>Primar</v>
      </c>
      <c r="E182" s="1" t="s">
        <v>16</v>
      </c>
      <c r="F182" s="1" t="str">
        <f>INDEX(Denumiri!C$23:C$24,MATCH(E182,Denumiri!B$23:B$24,0))</f>
        <v>Public</v>
      </c>
      <c r="G182" s="1" t="s">
        <v>14</v>
      </c>
      <c r="H182" s="1" t="s">
        <v>18</v>
      </c>
      <c r="I182" s="1" t="str">
        <f>INDEX(Denumiri!G$4:G$38,MATCH(H182,Denumiri!F$4:F$38,0))</f>
        <v>Islanda</v>
      </c>
      <c r="J182" s="1">
        <v>15528</v>
      </c>
      <c r="K182" s="1">
        <v>15032</v>
      </c>
      <c r="L182" s="1">
        <v>14827</v>
      </c>
      <c r="M182" s="1">
        <v>14635</v>
      </c>
    </row>
    <row r="183" spans="1:13" x14ac:dyDescent="0.25">
      <c r="A183" s="1" t="s">
        <v>9</v>
      </c>
      <c r="B183" s="1" t="str">
        <f>INDEX(Denumiri!C$4:C$5,MATCH(A183,Denumiri!B$4:B$5,0))</f>
        <v>Timp total</v>
      </c>
      <c r="C183" s="1" t="s">
        <v>47</v>
      </c>
      <c r="D183" s="1" t="str">
        <f>INDEX(Denumiri!C$10:C$18,MATCH(C183,Denumiri!B$10:B$18,0))</f>
        <v>Primar</v>
      </c>
      <c r="E183" s="1" t="s">
        <v>16</v>
      </c>
      <c r="F183" s="1" t="str">
        <f>INDEX(Denumiri!C$23:C$24,MATCH(E183,Denumiri!B$23:B$24,0))</f>
        <v>Public</v>
      </c>
      <c r="G183" s="1" t="s">
        <v>12</v>
      </c>
      <c r="H183" s="1" t="s">
        <v>23</v>
      </c>
      <c r="I183" s="1" t="str">
        <f>INDEX(Denumiri!G$4:G$38,MATCH(H183,Denumiri!F$4:F$38,0))</f>
        <v>Luxemburg</v>
      </c>
      <c r="J183" s="1">
        <v>15879</v>
      </c>
      <c r="K183" s="1">
        <v>15598</v>
      </c>
      <c r="L183" s="1">
        <v>15441</v>
      </c>
      <c r="M183" s="1">
        <v>15468</v>
      </c>
    </row>
    <row r="184" spans="1:13" x14ac:dyDescent="0.25">
      <c r="A184" s="1" t="s">
        <v>9</v>
      </c>
      <c r="B184" s="1" t="str">
        <f>INDEX(Denumiri!C$4:C$5,MATCH(A184,Denumiri!B$4:B$5,0))</f>
        <v>Timp total</v>
      </c>
      <c r="C184" s="1" t="s">
        <v>47</v>
      </c>
      <c r="D184" s="1" t="str">
        <f>INDEX(Denumiri!C$10:C$18,MATCH(C184,Denumiri!B$10:B$18,0))</f>
        <v>Primar</v>
      </c>
      <c r="E184" s="1" t="s">
        <v>16</v>
      </c>
      <c r="F184" s="1" t="str">
        <f>INDEX(Denumiri!C$23:C$24,MATCH(E184,Denumiri!B$23:B$24,0))</f>
        <v>Public</v>
      </c>
      <c r="G184" s="1" t="s">
        <v>14</v>
      </c>
      <c r="H184" s="1" t="s">
        <v>23</v>
      </c>
      <c r="I184" s="1" t="str">
        <f>INDEX(Denumiri!G$4:G$38,MATCH(H184,Denumiri!F$4:F$38,0))</f>
        <v>Luxemburg</v>
      </c>
      <c r="J184" s="1">
        <v>16579</v>
      </c>
      <c r="K184" s="1">
        <v>16448</v>
      </c>
      <c r="L184" s="1">
        <v>16387</v>
      </c>
      <c r="M184" s="1">
        <v>16411</v>
      </c>
    </row>
    <row r="185" spans="1:13" x14ac:dyDescent="0.25">
      <c r="A185" s="1" t="s">
        <v>9</v>
      </c>
      <c r="B185" s="1" t="str">
        <f>INDEX(Denumiri!C$4:C$5,MATCH(A185,Denumiri!B$4:B$5,0))</f>
        <v>Timp total</v>
      </c>
      <c r="C185" s="1" t="s">
        <v>47</v>
      </c>
      <c r="D185" s="1" t="str">
        <f>INDEX(Denumiri!C$10:C$18,MATCH(C185,Denumiri!B$10:B$18,0))</f>
        <v>Primar</v>
      </c>
      <c r="E185" s="1" t="s">
        <v>16</v>
      </c>
      <c r="F185" s="1" t="str">
        <f>INDEX(Denumiri!C$23:C$24,MATCH(E185,Denumiri!B$23:B$24,0))</f>
        <v>Public</v>
      </c>
      <c r="G185" s="1" t="s">
        <v>12</v>
      </c>
      <c r="H185" s="1" t="s">
        <v>21</v>
      </c>
      <c r="I185" s="1" t="str">
        <f>INDEX(Denumiri!G$4:G$38,MATCH(H185,Denumiri!F$4:F$38,0))</f>
        <v>Cipru</v>
      </c>
      <c r="J185" s="1">
        <v>24232</v>
      </c>
      <c r="K185" s="1">
        <v>23765</v>
      </c>
      <c r="L185" s="1">
        <v>23595</v>
      </c>
      <c r="M185" s="1">
        <v>24105</v>
      </c>
    </row>
    <row r="186" spans="1:13" x14ac:dyDescent="0.25">
      <c r="A186" s="1" t="s">
        <v>9</v>
      </c>
      <c r="B186" s="1" t="str">
        <f>INDEX(Denumiri!C$4:C$5,MATCH(A186,Denumiri!B$4:B$5,0))</f>
        <v>Timp total</v>
      </c>
      <c r="C186" s="1" t="s">
        <v>47</v>
      </c>
      <c r="D186" s="1" t="str">
        <f>INDEX(Denumiri!C$10:C$18,MATCH(C186,Denumiri!B$10:B$18,0))</f>
        <v>Primar</v>
      </c>
      <c r="E186" s="1" t="s">
        <v>16</v>
      </c>
      <c r="F186" s="1" t="str">
        <f>INDEX(Denumiri!C$23:C$24,MATCH(E186,Denumiri!B$23:B$24,0))</f>
        <v>Public</v>
      </c>
      <c r="G186" s="1" t="s">
        <v>14</v>
      </c>
      <c r="H186" s="1" t="s">
        <v>21</v>
      </c>
      <c r="I186" s="1" t="str">
        <f>INDEX(Denumiri!G$4:G$38,MATCH(H186,Denumiri!F$4:F$38,0))</f>
        <v>Cipru</v>
      </c>
      <c r="J186" s="1">
        <v>25609</v>
      </c>
      <c r="K186" s="1">
        <v>25320</v>
      </c>
      <c r="L186" s="1">
        <v>25274</v>
      </c>
      <c r="M186" s="1">
        <v>25753</v>
      </c>
    </row>
    <row r="187" spans="1:13" x14ac:dyDescent="0.25">
      <c r="A187" s="1" t="s">
        <v>15</v>
      </c>
      <c r="B187" s="1" t="str">
        <f>INDEX(Denumiri!C$4:C$5,MATCH(A187,Denumiri!B$4:B$5,0))</f>
        <v>Timp partial</v>
      </c>
      <c r="C187" s="1" t="s">
        <v>47</v>
      </c>
      <c r="D187" s="1" t="str">
        <f>INDEX(Denumiri!C$10:C$18,MATCH(C187,Denumiri!B$10:B$18,0))</f>
        <v>Primar</v>
      </c>
      <c r="E187" s="1" t="s">
        <v>16</v>
      </c>
      <c r="F187" s="1" t="str">
        <f>INDEX(Denumiri!C$23:C$24,MATCH(E187,Denumiri!B$23:B$24,0))</f>
        <v>Public</v>
      </c>
      <c r="G187" s="1" t="s">
        <v>14</v>
      </c>
      <c r="H187" s="1" t="s">
        <v>45</v>
      </c>
      <c r="I187" s="1" t="str">
        <f>INDEX(Denumiri!G$4:G$38,MATCH(H187,Denumiri!F$4:F$38,0))</f>
        <v>Spania</v>
      </c>
      <c r="J187" s="1">
        <v>27902</v>
      </c>
      <c r="K187" s="1">
        <v>29328</v>
      </c>
      <c r="L187" s="1">
        <v>30715</v>
      </c>
      <c r="M187" s="1">
        <v>32502</v>
      </c>
    </row>
    <row r="188" spans="1:13" x14ac:dyDescent="0.25">
      <c r="A188" s="1" t="s">
        <v>9</v>
      </c>
      <c r="B188" s="1" t="str">
        <f>INDEX(Denumiri!C$4:C$5,MATCH(A188,Denumiri!B$4:B$5,0))</f>
        <v>Timp total</v>
      </c>
      <c r="C188" s="1" t="s">
        <v>47</v>
      </c>
      <c r="D188" s="1" t="str">
        <f>INDEX(Denumiri!C$10:C$18,MATCH(C188,Denumiri!B$10:B$18,0))</f>
        <v>Primar</v>
      </c>
      <c r="E188" s="1" t="s">
        <v>16</v>
      </c>
      <c r="F188" s="1" t="str">
        <f>INDEX(Denumiri!C$23:C$24,MATCH(E188,Denumiri!B$23:B$24,0))</f>
        <v>Public</v>
      </c>
      <c r="G188" s="1" t="s">
        <v>12</v>
      </c>
      <c r="H188" s="1" t="s">
        <v>25</v>
      </c>
      <c r="I188" s="1" t="str">
        <f>INDEX(Denumiri!G$4:G$38,MATCH(H188,Denumiri!F$4:F$38,0))</f>
        <v>Estonia</v>
      </c>
      <c r="J188" s="1">
        <v>38374</v>
      </c>
      <c r="K188" s="1">
        <v>37103</v>
      </c>
      <c r="L188" s="1">
        <v>35533</v>
      </c>
      <c r="M188" s="1">
        <v>35040</v>
      </c>
    </row>
    <row r="189" spans="1:13" x14ac:dyDescent="0.25">
      <c r="A189" s="1" t="s">
        <v>9</v>
      </c>
      <c r="B189" s="1" t="str">
        <f>INDEX(Denumiri!C$4:C$5,MATCH(A189,Denumiri!B$4:B$5,0))</f>
        <v>Timp total</v>
      </c>
      <c r="C189" s="1" t="s">
        <v>47</v>
      </c>
      <c r="D189" s="1" t="str">
        <f>INDEX(Denumiri!C$10:C$18,MATCH(C189,Denumiri!B$10:B$18,0))</f>
        <v>Primar</v>
      </c>
      <c r="E189" s="1" t="s">
        <v>16</v>
      </c>
      <c r="F189" s="1" t="str">
        <f>INDEX(Denumiri!C$23:C$24,MATCH(E189,Denumiri!B$23:B$24,0))</f>
        <v>Public</v>
      </c>
      <c r="G189" s="1" t="s">
        <v>14</v>
      </c>
      <c r="H189" s="1" t="s">
        <v>25</v>
      </c>
      <c r="I189" s="1" t="str">
        <f>INDEX(Denumiri!G$4:G$38,MATCH(H189,Denumiri!F$4:F$38,0))</f>
        <v>Estonia</v>
      </c>
      <c r="J189" s="1">
        <v>40506</v>
      </c>
      <c r="K189" s="1">
        <v>39051</v>
      </c>
      <c r="L189" s="1">
        <v>37473</v>
      </c>
      <c r="M189" s="1">
        <v>36964</v>
      </c>
    </row>
    <row r="190" spans="1:13" x14ac:dyDescent="0.25">
      <c r="A190" s="1" t="s">
        <v>9</v>
      </c>
      <c r="B190" s="1" t="str">
        <f>INDEX(Denumiri!C$4:C$5,MATCH(A190,Denumiri!B$4:B$5,0))</f>
        <v>Timp total</v>
      </c>
      <c r="C190" s="1" t="s">
        <v>47</v>
      </c>
      <c r="D190" s="1" t="str">
        <f>INDEX(Denumiri!C$10:C$18,MATCH(C190,Denumiri!B$10:B$18,0))</f>
        <v>Primar</v>
      </c>
      <c r="E190" s="1" t="s">
        <v>16</v>
      </c>
      <c r="F190" s="1" t="str">
        <f>INDEX(Denumiri!C$23:C$24,MATCH(E190,Denumiri!B$23:B$24,0))</f>
        <v>Public</v>
      </c>
      <c r="G190" s="1" t="s">
        <v>12</v>
      </c>
      <c r="H190" s="1" t="s">
        <v>24</v>
      </c>
      <c r="I190" s="1" t="str">
        <f>INDEX(Denumiri!G$4:G$38,MATCH(H190,Denumiri!F$4:F$38,0))</f>
        <v>Macedonia</v>
      </c>
      <c r="J190" s="1">
        <v>51072</v>
      </c>
      <c r="K190" s="1">
        <v>52788</v>
      </c>
      <c r="L190" s="1">
        <v>52273</v>
      </c>
      <c r="M190" s="1">
        <v>53187</v>
      </c>
    </row>
    <row r="191" spans="1:13" x14ac:dyDescent="0.25">
      <c r="A191" s="1" t="s">
        <v>15</v>
      </c>
      <c r="B191" s="1" t="str">
        <f>INDEX(Denumiri!C$4:C$5,MATCH(A191,Denumiri!B$4:B$5,0))</f>
        <v>Timp partial</v>
      </c>
      <c r="C191" s="1" t="s">
        <v>47</v>
      </c>
      <c r="D191" s="1" t="str">
        <f>INDEX(Denumiri!C$10:C$18,MATCH(C191,Denumiri!B$10:B$18,0))</f>
        <v>Primar</v>
      </c>
      <c r="E191" s="1" t="s">
        <v>16</v>
      </c>
      <c r="F191" s="1" t="str">
        <f>INDEX(Denumiri!C$23:C$24,MATCH(E191,Denumiri!B$23:B$24,0))</f>
        <v>Public</v>
      </c>
      <c r="G191" s="1" t="s">
        <v>12</v>
      </c>
      <c r="H191" s="1" t="s">
        <v>45</v>
      </c>
      <c r="I191" s="1" t="str">
        <f>INDEX(Denumiri!G$4:G$38,MATCH(H191,Denumiri!F$4:F$38,0))</f>
        <v>Spania</v>
      </c>
      <c r="J191" s="1">
        <v>51893</v>
      </c>
      <c r="K191" s="1">
        <v>52032</v>
      </c>
      <c r="L191" s="1">
        <v>51733</v>
      </c>
      <c r="M191" s="1">
        <v>52638</v>
      </c>
    </row>
    <row r="192" spans="1:13" x14ac:dyDescent="0.25">
      <c r="A192" s="1" t="s">
        <v>9</v>
      </c>
      <c r="B192" s="1" t="str">
        <f>INDEX(Denumiri!C$4:C$5,MATCH(A192,Denumiri!B$4:B$5,0))</f>
        <v>Timp total</v>
      </c>
      <c r="C192" s="1" t="s">
        <v>47</v>
      </c>
      <c r="D192" s="1" t="str">
        <f>INDEX(Denumiri!C$10:C$18,MATCH(C192,Denumiri!B$10:B$18,0))</f>
        <v>Primar</v>
      </c>
      <c r="E192" s="1" t="s">
        <v>16</v>
      </c>
      <c r="F192" s="1" t="str">
        <f>INDEX(Denumiri!C$23:C$24,MATCH(E192,Denumiri!B$23:B$24,0))</f>
        <v>Public</v>
      </c>
      <c r="G192" s="1" t="s">
        <v>12</v>
      </c>
      <c r="H192" s="1" t="s">
        <v>28</v>
      </c>
      <c r="I192" s="1" t="str">
        <f>INDEX(Denumiri!G$4:G$38,MATCH(H192,Denumiri!F$4:F$38,0))</f>
        <v>Lituania</v>
      </c>
      <c r="J192" s="1">
        <v>52422</v>
      </c>
      <c r="K192" s="1">
        <v>51621</v>
      </c>
      <c r="L192" s="1">
        <v>51694</v>
      </c>
      <c r="M192" s="1">
        <v>52281</v>
      </c>
    </row>
    <row r="193" spans="1:13" x14ac:dyDescent="0.25">
      <c r="A193" s="1" t="s">
        <v>15</v>
      </c>
      <c r="B193" s="1" t="str">
        <f>INDEX(Denumiri!C$4:C$5,MATCH(A193,Denumiri!B$4:B$5,0))</f>
        <v>Timp partial</v>
      </c>
      <c r="C193" s="1" t="s">
        <v>47</v>
      </c>
      <c r="D193" s="1" t="str">
        <f>INDEX(Denumiri!C$10:C$18,MATCH(C193,Denumiri!B$10:B$18,0))</f>
        <v>Primar</v>
      </c>
      <c r="E193" s="1" t="s">
        <v>16</v>
      </c>
      <c r="F193" s="1" t="str">
        <f>INDEX(Denumiri!C$23:C$24,MATCH(E193,Denumiri!B$23:B$24,0))</f>
        <v>Public</v>
      </c>
      <c r="G193" s="1" t="s">
        <v>14</v>
      </c>
      <c r="H193" s="1" t="s">
        <v>39</v>
      </c>
      <c r="I193" s="1" t="str">
        <f>INDEX(Denumiri!G$4:G$38,MATCH(H193,Denumiri!F$4:F$38,0))</f>
        <v>Suedia</v>
      </c>
      <c r="J193" s="1">
        <v>52608</v>
      </c>
      <c r="K193" s="1">
        <v>47490</v>
      </c>
      <c r="L193" s="1">
        <v>41727</v>
      </c>
      <c r="M193" s="1">
        <v>39457</v>
      </c>
    </row>
    <row r="194" spans="1:13" x14ac:dyDescent="0.25">
      <c r="A194" s="1" t="s">
        <v>9</v>
      </c>
      <c r="B194" s="1" t="str">
        <f>INDEX(Denumiri!C$4:C$5,MATCH(A194,Denumiri!B$4:B$5,0))</f>
        <v>Timp total</v>
      </c>
      <c r="C194" s="1" t="s">
        <v>47</v>
      </c>
      <c r="D194" s="1" t="str">
        <f>INDEX(Denumiri!C$10:C$18,MATCH(C194,Denumiri!B$10:B$18,0))</f>
        <v>Primar</v>
      </c>
      <c r="E194" s="1" t="s">
        <v>16</v>
      </c>
      <c r="F194" s="1" t="str">
        <f>INDEX(Denumiri!C$23:C$24,MATCH(E194,Denumiri!B$23:B$24,0))</f>
        <v>Public</v>
      </c>
      <c r="G194" s="1" t="s">
        <v>14</v>
      </c>
      <c r="H194" s="1" t="s">
        <v>24</v>
      </c>
      <c r="I194" s="1" t="str">
        <f>INDEX(Denumiri!G$4:G$38,MATCH(H194,Denumiri!F$4:F$38,0))</f>
        <v>Macedonia</v>
      </c>
      <c r="J194" s="1">
        <v>54662</v>
      </c>
      <c r="K194" s="1">
        <v>55935</v>
      </c>
      <c r="L194" s="1">
        <v>55895</v>
      </c>
      <c r="M194" s="1">
        <v>56668</v>
      </c>
    </row>
    <row r="195" spans="1:13" x14ac:dyDescent="0.25">
      <c r="A195" s="1" t="s">
        <v>9</v>
      </c>
      <c r="B195" s="1" t="str">
        <f>INDEX(Denumiri!C$4:C$5,MATCH(A195,Denumiri!B$4:B$5,0))</f>
        <v>Timp total</v>
      </c>
      <c r="C195" s="1" t="s">
        <v>47</v>
      </c>
      <c r="D195" s="1" t="str">
        <f>INDEX(Denumiri!C$10:C$18,MATCH(C195,Denumiri!B$10:B$18,0))</f>
        <v>Primar</v>
      </c>
      <c r="E195" s="1" t="s">
        <v>16</v>
      </c>
      <c r="F195" s="1" t="str">
        <f>INDEX(Denumiri!C$23:C$24,MATCH(E195,Denumiri!B$23:B$24,0))</f>
        <v>Public</v>
      </c>
      <c r="G195" s="1" t="s">
        <v>14</v>
      </c>
      <c r="H195" s="1" t="s">
        <v>28</v>
      </c>
      <c r="I195" s="1" t="str">
        <f>INDEX(Denumiri!G$4:G$38,MATCH(H195,Denumiri!F$4:F$38,0))</f>
        <v>Lituania</v>
      </c>
      <c r="J195" s="1">
        <v>54815</v>
      </c>
      <c r="K195" s="1">
        <v>53786</v>
      </c>
      <c r="L195" s="1">
        <v>54090</v>
      </c>
      <c r="M195" s="1">
        <v>55161</v>
      </c>
    </row>
    <row r="196" spans="1:13" x14ac:dyDescent="0.25">
      <c r="A196" s="1" t="s">
        <v>15</v>
      </c>
      <c r="B196" s="1" t="str">
        <f>INDEX(Denumiri!C$4:C$5,MATCH(A196,Denumiri!B$4:B$5,0))</f>
        <v>Timp partial</v>
      </c>
      <c r="C196" s="1" t="s">
        <v>47</v>
      </c>
      <c r="D196" s="1" t="str">
        <f>INDEX(Denumiri!C$10:C$18,MATCH(C196,Denumiri!B$10:B$18,0))</f>
        <v>Primar</v>
      </c>
      <c r="E196" s="1" t="s">
        <v>16</v>
      </c>
      <c r="F196" s="1" t="str">
        <f>INDEX(Denumiri!C$23:C$24,MATCH(E196,Denumiri!B$23:B$24,0))</f>
        <v>Public</v>
      </c>
      <c r="G196" s="1" t="s">
        <v>12</v>
      </c>
      <c r="H196" s="1" t="s">
        <v>39</v>
      </c>
      <c r="I196" s="1" t="str">
        <f>INDEX(Denumiri!G$4:G$38,MATCH(H196,Denumiri!F$4:F$38,0))</f>
        <v>Suedia</v>
      </c>
      <c r="J196" s="1">
        <v>57400</v>
      </c>
      <c r="K196" s="1">
        <v>54880</v>
      </c>
      <c r="L196" s="1">
        <v>52457</v>
      </c>
      <c r="M196" s="1">
        <v>50550</v>
      </c>
    </row>
    <row r="197" spans="1:13" x14ac:dyDescent="0.25">
      <c r="A197" s="1" t="s">
        <v>9</v>
      </c>
      <c r="B197" s="1" t="str">
        <f>INDEX(Denumiri!C$4:C$5,MATCH(A197,Denumiri!B$4:B$5,0))</f>
        <v>Timp total</v>
      </c>
      <c r="C197" s="1" t="s">
        <v>47</v>
      </c>
      <c r="D197" s="1" t="str">
        <f>INDEX(Denumiri!C$10:C$18,MATCH(C197,Denumiri!B$10:B$18,0))</f>
        <v>Primar</v>
      </c>
      <c r="E197" s="1" t="s">
        <v>16</v>
      </c>
      <c r="F197" s="1" t="str">
        <f>INDEX(Denumiri!C$23:C$24,MATCH(E197,Denumiri!B$23:B$24,0))</f>
        <v>Public</v>
      </c>
      <c r="G197" s="1" t="s">
        <v>12</v>
      </c>
      <c r="H197" s="1" t="s">
        <v>26</v>
      </c>
      <c r="I197" s="1" t="str">
        <f>INDEX(Denumiri!G$4:G$38,MATCH(H197,Denumiri!F$4:F$38,0))</f>
        <v>Letonia</v>
      </c>
      <c r="J197" s="1">
        <v>57519</v>
      </c>
      <c r="K197" s="1">
        <v>56039</v>
      </c>
      <c r="L197" s="1">
        <v>54919</v>
      </c>
      <c r="M197" s="1">
        <v>54652</v>
      </c>
    </row>
    <row r="198" spans="1:13" x14ac:dyDescent="0.25">
      <c r="A198" s="1" t="s">
        <v>9</v>
      </c>
      <c r="B198" s="1" t="str">
        <f>INDEX(Denumiri!C$4:C$5,MATCH(A198,Denumiri!B$4:B$5,0))</f>
        <v>Timp total</v>
      </c>
      <c r="C198" s="1" t="s">
        <v>47</v>
      </c>
      <c r="D198" s="1" t="str">
        <f>INDEX(Denumiri!C$10:C$18,MATCH(C198,Denumiri!B$10:B$18,0))</f>
        <v>Primar</v>
      </c>
      <c r="E198" s="1" t="s">
        <v>16</v>
      </c>
      <c r="F198" s="1" t="str">
        <f>INDEX(Denumiri!C$23:C$24,MATCH(E198,Denumiri!B$23:B$24,0))</f>
        <v>Public</v>
      </c>
      <c r="G198" s="1" t="s">
        <v>12</v>
      </c>
      <c r="H198" s="1" t="s">
        <v>27</v>
      </c>
      <c r="I198" s="1" t="str">
        <f>INDEX(Denumiri!G$4:G$38,MATCH(H198,Denumiri!F$4:F$38,0))</f>
        <v>Slovenia</v>
      </c>
      <c r="J198" s="1">
        <v>57617</v>
      </c>
      <c r="K198" s="1">
        <v>55714</v>
      </c>
      <c r="L198" s="1">
        <v>53760</v>
      </c>
      <c r="M198" s="1">
        <v>52662</v>
      </c>
    </row>
    <row r="199" spans="1:13" x14ac:dyDescent="0.25">
      <c r="A199" s="1" t="s">
        <v>9</v>
      </c>
      <c r="B199" s="1" t="str">
        <f>INDEX(Denumiri!C$4:C$5,MATCH(A199,Denumiri!B$4:B$5,0))</f>
        <v>Timp total</v>
      </c>
      <c r="C199" s="1" t="s">
        <v>47</v>
      </c>
      <c r="D199" s="1" t="str">
        <f>INDEX(Denumiri!C$10:C$18,MATCH(C199,Denumiri!B$10:B$18,0))</f>
        <v>Primar</v>
      </c>
      <c r="E199" s="1" t="s">
        <v>16</v>
      </c>
      <c r="F199" s="1" t="str">
        <f>INDEX(Denumiri!C$23:C$24,MATCH(E199,Denumiri!B$23:B$24,0))</f>
        <v>Public</v>
      </c>
      <c r="G199" s="1" t="s">
        <v>14</v>
      </c>
      <c r="H199" s="1" t="s">
        <v>26</v>
      </c>
      <c r="I199" s="1" t="str">
        <f>INDEX(Denumiri!G$4:G$38,MATCH(H199,Denumiri!F$4:F$38,0))</f>
        <v>Letonia</v>
      </c>
      <c r="J199" s="1">
        <v>60404</v>
      </c>
      <c r="K199" s="1">
        <v>58976</v>
      </c>
      <c r="L199" s="1">
        <v>57819</v>
      </c>
      <c r="M199" s="1">
        <v>57737</v>
      </c>
    </row>
    <row r="200" spans="1:13" x14ac:dyDescent="0.25">
      <c r="A200" s="1" t="s">
        <v>9</v>
      </c>
      <c r="B200" s="1" t="str">
        <f>INDEX(Denumiri!C$4:C$5,MATCH(A200,Denumiri!B$4:B$5,0))</f>
        <v>Timp total</v>
      </c>
      <c r="C200" s="1" t="s">
        <v>47</v>
      </c>
      <c r="D200" s="1" t="str">
        <f>INDEX(Denumiri!C$10:C$18,MATCH(C200,Denumiri!B$10:B$18,0))</f>
        <v>Primar</v>
      </c>
      <c r="E200" s="1" t="s">
        <v>16</v>
      </c>
      <c r="F200" s="1" t="str">
        <f>INDEX(Denumiri!C$23:C$24,MATCH(E200,Denumiri!B$23:B$24,0))</f>
        <v>Public</v>
      </c>
      <c r="G200" s="1" t="s">
        <v>14</v>
      </c>
      <c r="H200" s="1" t="s">
        <v>27</v>
      </c>
      <c r="I200" s="1" t="str">
        <f>INDEX(Denumiri!G$4:G$38,MATCH(H200,Denumiri!F$4:F$38,0))</f>
        <v>Slovenia</v>
      </c>
      <c r="J200" s="1">
        <v>60819</v>
      </c>
      <c r="K200" s="1">
        <v>58793</v>
      </c>
      <c r="L200" s="1">
        <v>56936</v>
      </c>
      <c r="M200" s="1">
        <v>55686</v>
      </c>
    </row>
    <row r="201" spans="1:13" x14ac:dyDescent="0.25">
      <c r="A201" s="1" t="s">
        <v>9</v>
      </c>
      <c r="B201" s="1" t="str">
        <f>INDEX(Denumiri!C$4:C$5,MATCH(A201,Denumiri!B$4:B$5,0))</f>
        <v>Timp total</v>
      </c>
      <c r="C201" s="1" t="s">
        <v>47</v>
      </c>
      <c r="D201" s="1" t="str">
        <f>INDEX(Denumiri!C$10:C$18,MATCH(C201,Denumiri!B$10:B$18,0))</f>
        <v>Primar</v>
      </c>
      <c r="E201" s="1" t="s">
        <v>16</v>
      </c>
      <c r="F201" s="1" t="str">
        <f>INDEX(Denumiri!C$23:C$24,MATCH(E201,Denumiri!B$23:B$24,0))</f>
        <v>Public</v>
      </c>
      <c r="G201" s="1" t="s">
        <v>12</v>
      </c>
      <c r="H201" s="1" t="s">
        <v>22</v>
      </c>
      <c r="I201" s="1" t="str">
        <f>INDEX(Denumiri!G$4:G$38,MATCH(H201,Denumiri!F$4:F$38,0))</f>
        <v>Croatia</v>
      </c>
      <c r="J201" s="1">
        <v>78932</v>
      </c>
      <c r="K201" s="1">
        <v>78683</v>
      </c>
      <c r="L201" s="1">
        <v>77782</v>
      </c>
      <c r="M201" s="1">
        <v>77769</v>
      </c>
    </row>
    <row r="202" spans="1:13" x14ac:dyDescent="0.25">
      <c r="A202" s="1" t="s">
        <v>9</v>
      </c>
      <c r="B202" s="1" t="str">
        <f>INDEX(Denumiri!C$4:C$5,MATCH(A202,Denumiri!B$4:B$5,0))</f>
        <v>Timp total</v>
      </c>
      <c r="C202" s="1" t="s">
        <v>47</v>
      </c>
      <c r="D202" s="1" t="str">
        <f>INDEX(Denumiri!C$10:C$18,MATCH(C202,Denumiri!B$10:B$18,0))</f>
        <v>Primar</v>
      </c>
      <c r="E202" s="1" t="s">
        <v>16</v>
      </c>
      <c r="F202" s="1" t="str">
        <f>INDEX(Denumiri!C$23:C$24,MATCH(E202,Denumiri!B$23:B$24,0))</f>
        <v>Public</v>
      </c>
      <c r="G202" s="1" t="s">
        <v>14</v>
      </c>
      <c r="H202" s="1" t="s">
        <v>22</v>
      </c>
      <c r="I202" s="1" t="str">
        <f>INDEX(Denumiri!G$4:G$38,MATCH(H202,Denumiri!F$4:F$38,0))</f>
        <v>Croatia</v>
      </c>
      <c r="J202" s="1">
        <v>82805</v>
      </c>
      <c r="K202" s="1">
        <v>82940</v>
      </c>
      <c r="L202" s="1">
        <v>82451</v>
      </c>
      <c r="M202" s="1">
        <v>81917</v>
      </c>
    </row>
    <row r="203" spans="1:13" x14ac:dyDescent="0.25">
      <c r="A203" s="1" t="s">
        <v>9</v>
      </c>
      <c r="B203" s="1" t="str">
        <f>INDEX(Denumiri!C$4:C$5,MATCH(A203,Denumiri!B$4:B$5,0))</f>
        <v>Timp total</v>
      </c>
      <c r="C203" s="1" t="s">
        <v>47</v>
      </c>
      <c r="D203" s="1" t="str">
        <f>INDEX(Denumiri!C$10:C$18,MATCH(C203,Denumiri!B$10:B$18,0))</f>
        <v>Primar</v>
      </c>
      <c r="E203" s="1" t="s">
        <v>16</v>
      </c>
      <c r="F203" s="1" t="str">
        <f>INDEX(Denumiri!C$23:C$24,MATCH(E203,Denumiri!B$23:B$24,0))</f>
        <v>Public</v>
      </c>
      <c r="G203" s="1" t="s">
        <v>12</v>
      </c>
      <c r="H203" s="1" t="s">
        <v>30</v>
      </c>
      <c r="I203" s="1" t="str">
        <f>INDEX(Denumiri!G$4:G$38,MATCH(H203,Denumiri!F$4:F$38,0))</f>
        <v>Slovacia</v>
      </c>
      <c r="J203" s="1">
        <v>98855</v>
      </c>
      <c r="K203" s="1">
        <v>97634</v>
      </c>
      <c r="L203" s="1">
        <v>96820</v>
      </c>
      <c r="M203" s="1">
        <v>95716</v>
      </c>
    </row>
    <row r="204" spans="1:13" x14ac:dyDescent="0.25">
      <c r="A204" s="1" t="s">
        <v>9</v>
      </c>
      <c r="B204" s="1" t="str">
        <f>INDEX(Denumiri!C$4:C$5,MATCH(A204,Denumiri!B$4:B$5,0))</f>
        <v>Timp total</v>
      </c>
      <c r="C204" s="1" t="s">
        <v>47</v>
      </c>
      <c r="D204" s="1" t="str">
        <f>INDEX(Denumiri!C$10:C$18,MATCH(C204,Denumiri!B$10:B$18,0))</f>
        <v>Primar</v>
      </c>
      <c r="E204" s="1" t="s">
        <v>16</v>
      </c>
      <c r="F204" s="1" t="str">
        <f>INDEX(Denumiri!C$23:C$24,MATCH(E204,Denumiri!B$23:B$24,0))</f>
        <v>Public</v>
      </c>
      <c r="G204" s="1" t="s">
        <v>14</v>
      </c>
      <c r="H204" s="1" t="s">
        <v>30</v>
      </c>
      <c r="I204" s="1" t="str">
        <f>INDEX(Denumiri!G$4:G$38,MATCH(H204,Denumiri!F$4:F$38,0))</f>
        <v>Slovacia</v>
      </c>
      <c r="J204" s="1">
        <v>104913</v>
      </c>
      <c r="K204" s="1">
        <v>103379</v>
      </c>
      <c r="L204" s="1">
        <v>102575</v>
      </c>
      <c r="M204" s="1">
        <v>101964</v>
      </c>
    </row>
    <row r="205" spans="1:13" x14ac:dyDescent="0.25">
      <c r="A205" s="1" t="s">
        <v>9</v>
      </c>
      <c r="B205" s="1" t="str">
        <f>INDEX(Denumiri!C$4:C$5,MATCH(A205,Denumiri!B$4:B$5,0))</f>
        <v>Timp total</v>
      </c>
      <c r="C205" s="1" t="s">
        <v>47</v>
      </c>
      <c r="D205" s="1" t="str">
        <f>INDEX(Denumiri!C$10:C$18,MATCH(C205,Denumiri!B$10:B$18,0))</f>
        <v>Primar</v>
      </c>
      <c r="E205" s="1" t="s">
        <v>16</v>
      </c>
      <c r="F205" s="1" t="str">
        <f>INDEX(Denumiri!C$23:C$24,MATCH(E205,Denumiri!B$23:B$24,0))</f>
        <v>Public</v>
      </c>
      <c r="G205" s="1" t="s">
        <v>12</v>
      </c>
      <c r="H205" s="1" t="s">
        <v>17</v>
      </c>
      <c r="I205" s="1" t="str">
        <f>INDEX(Denumiri!G$4:G$38,MATCH(H205,Denumiri!F$4:F$38,0))</f>
        <v>Bulgaria</v>
      </c>
      <c r="J205" s="1">
        <v>124918</v>
      </c>
      <c r="K205" s="1">
        <v>125161</v>
      </c>
      <c r="L205" s="1">
        <v>124029</v>
      </c>
      <c r="M205" s="1">
        <v>121472</v>
      </c>
    </row>
    <row r="206" spans="1:13" x14ac:dyDescent="0.25">
      <c r="A206" s="1" t="s">
        <v>9</v>
      </c>
      <c r="B206" s="1" t="str">
        <f>INDEX(Denumiri!C$4:C$5,MATCH(A206,Denumiri!B$4:B$5,0))</f>
        <v>Timp total</v>
      </c>
      <c r="C206" s="1" t="s">
        <v>47</v>
      </c>
      <c r="D206" s="1" t="str">
        <f>INDEX(Denumiri!C$10:C$18,MATCH(C206,Denumiri!B$10:B$18,0))</f>
        <v>Primar</v>
      </c>
      <c r="E206" s="1" t="s">
        <v>16</v>
      </c>
      <c r="F206" s="1" t="str">
        <f>INDEX(Denumiri!C$23:C$24,MATCH(E206,Denumiri!B$23:B$24,0))</f>
        <v>Public</v>
      </c>
      <c r="G206" s="1" t="s">
        <v>12</v>
      </c>
      <c r="H206" s="1" t="s">
        <v>32</v>
      </c>
      <c r="I206" s="1" t="str">
        <f>INDEX(Denumiri!G$4:G$38,MATCH(H206,Denumiri!F$4:F$38,0))</f>
        <v>Serbia</v>
      </c>
      <c r="J206" s="1">
        <v>131382</v>
      </c>
      <c r="K206" s="1">
        <v>134703</v>
      </c>
      <c r="L206" s="1">
        <v>139474</v>
      </c>
      <c r="M206" s="1">
        <v>140836</v>
      </c>
    </row>
    <row r="207" spans="1:13" x14ac:dyDescent="0.25">
      <c r="A207" s="1" t="s">
        <v>9</v>
      </c>
      <c r="B207" s="1" t="str">
        <f>INDEX(Denumiri!C$4:C$5,MATCH(A207,Denumiri!B$4:B$5,0))</f>
        <v>Timp total</v>
      </c>
      <c r="C207" s="1" t="s">
        <v>47</v>
      </c>
      <c r="D207" s="1" t="str">
        <f>INDEX(Denumiri!C$10:C$18,MATCH(C207,Denumiri!B$10:B$18,0))</f>
        <v>Primar</v>
      </c>
      <c r="E207" s="1" t="s">
        <v>16</v>
      </c>
      <c r="F207" s="1" t="str">
        <f>INDEX(Denumiri!C$23:C$24,MATCH(E207,Denumiri!B$23:B$24,0))</f>
        <v>Public</v>
      </c>
      <c r="G207" s="1" t="s">
        <v>14</v>
      </c>
      <c r="H207" s="1" t="s">
        <v>17</v>
      </c>
      <c r="I207" s="1" t="str">
        <f>INDEX(Denumiri!G$4:G$38,MATCH(H207,Denumiri!F$4:F$38,0))</f>
        <v>Bulgaria</v>
      </c>
      <c r="J207" s="1">
        <v>133478</v>
      </c>
      <c r="K207" s="1">
        <v>133644</v>
      </c>
      <c r="L207" s="1">
        <v>132182</v>
      </c>
      <c r="M207" s="1">
        <v>129739</v>
      </c>
    </row>
    <row r="208" spans="1:13" x14ac:dyDescent="0.25">
      <c r="A208" s="1" t="s">
        <v>9</v>
      </c>
      <c r="B208" s="1" t="str">
        <f>INDEX(Denumiri!C$4:C$5,MATCH(A208,Denumiri!B$4:B$5,0))</f>
        <v>Timp total</v>
      </c>
      <c r="C208" s="1" t="s">
        <v>47</v>
      </c>
      <c r="D208" s="1" t="str">
        <f>INDEX(Denumiri!C$10:C$18,MATCH(C208,Denumiri!B$10:B$18,0))</f>
        <v>Primar</v>
      </c>
      <c r="E208" s="1" t="s">
        <v>16</v>
      </c>
      <c r="F208" s="1" t="str">
        <f>INDEX(Denumiri!C$23:C$24,MATCH(E208,Denumiri!B$23:B$24,0))</f>
        <v>Public</v>
      </c>
      <c r="G208" s="1" t="s">
        <v>14</v>
      </c>
      <c r="H208" s="1" t="s">
        <v>32</v>
      </c>
      <c r="I208" s="1" t="str">
        <f>INDEX(Denumiri!G$4:G$38,MATCH(H208,Denumiri!F$4:F$38,0))</f>
        <v>Serbia</v>
      </c>
      <c r="J208" s="1">
        <v>139182</v>
      </c>
      <c r="K208" s="1">
        <v>142669</v>
      </c>
      <c r="L208" s="1">
        <v>147203</v>
      </c>
      <c r="M208" s="1">
        <v>149322</v>
      </c>
    </row>
    <row r="209" spans="1:13" x14ac:dyDescent="0.25">
      <c r="A209" s="1" t="s">
        <v>9</v>
      </c>
      <c r="B209" s="1" t="str">
        <f>INDEX(Denumiri!C$4:C$5,MATCH(A209,Denumiri!B$4:B$5,0))</f>
        <v>Timp total</v>
      </c>
      <c r="C209" s="1" t="s">
        <v>47</v>
      </c>
      <c r="D209" s="1" t="str">
        <f>INDEX(Denumiri!C$10:C$18,MATCH(C209,Denumiri!B$10:B$18,0))</f>
        <v>Primar</v>
      </c>
      <c r="E209" s="1" t="s">
        <v>16</v>
      </c>
      <c r="F209" s="1" t="str">
        <f>INDEX(Denumiri!C$23:C$24,MATCH(E209,Denumiri!B$23:B$24,0))</f>
        <v>Public</v>
      </c>
      <c r="G209" s="1" t="s">
        <v>12</v>
      </c>
      <c r="H209" s="1" t="s">
        <v>13</v>
      </c>
      <c r="I209" s="1" t="str">
        <f>INDEX(Denumiri!G$4:G$38,MATCH(H209,Denumiri!F$4:F$38,0))</f>
        <v>Austria</v>
      </c>
      <c r="J209" s="1">
        <v>149373</v>
      </c>
      <c r="K209" s="1">
        <v>148871</v>
      </c>
      <c r="L209" s="1">
        <v>149233</v>
      </c>
      <c r="M209" s="1">
        <v>149093</v>
      </c>
    </row>
    <row r="210" spans="1:13" x14ac:dyDescent="0.25">
      <c r="A210" s="1" t="s">
        <v>9</v>
      </c>
      <c r="B210" s="1" t="str">
        <f>INDEX(Denumiri!C$4:C$5,MATCH(A210,Denumiri!B$4:B$5,0))</f>
        <v>Timp total</v>
      </c>
      <c r="C210" s="1" t="s">
        <v>47</v>
      </c>
      <c r="D210" s="1" t="str">
        <f>INDEX(Denumiri!C$10:C$18,MATCH(C210,Denumiri!B$10:B$18,0))</f>
        <v>Primar</v>
      </c>
      <c r="E210" s="1" t="s">
        <v>16</v>
      </c>
      <c r="F210" s="1" t="str">
        <f>INDEX(Denumiri!C$23:C$24,MATCH(E210,Denumiri!B$23:B$24,0))</f>
        <v>Public</v>
      </c>
      <c r="G210" s="1" t="s">
        <v>14</v>
      </c>
      <c r="H210" s="1" t="s">
        <v>13</v>
      </c>
      <c r="I210" s="1" t="str">
        <f>INDEX(Denumiri!G$4:G$38,MATCH(H210,Denumiri!F$4:F$38,0))</f>
        <v>Austria</v>
      </c>
      <c r="J210" s="1">
        <v>159132</v>
      </c>
      <c r="K210" s="1">
        <v>158805</v>
      </c>
      <c r="L210" s="1">
        <v>158406</v>
      </c>
      <c r="M210" s="1">
        <v>158840</v>
      </c>
    </row>
    <row r="211" spans="1:13" x14ac:dyDescent="0.25">
      <c r="A211" s="1" t="s">
        <v>9</v>
      </c>
      <c r="B211" s="1" t="str">
        <f>INDEX(Denumiri!C$4:C$5,MATCH(A211,Denumiri!B$4:B$5,0))</f>
        <v>Timp total</v>
      </c>
      <c r="C211" s="1" t="s">
        <v>47</v>
      </c>
      <c r="D211" s="1" t="str">
        <f>INDEX(Denumiri!C$10:C$18,MATCH(C211,Denumiri!B$10:B$18,0))</f>
        <v>Primar</v>
      </c>
      <c r="E211" s="1" t="s">
        <v>16</v>
      </c>
      <c r="F211" s="1" t="str">
        <f>INDEX(Denumiri!C$23:C$24,MATCH(E211,Denumiri!B$23:B$24,0))</f>
        <v>Public</v>
      </c>
      <c r="G211" s="1" t="s">
        <v>12</v>
      </c>
      <c r="H211" s="1" t="s">
        <v>35</v>
      </c>
      <c r="I211" s="1" t="str">
        <f>INDEX(Denumiri!G$4:G$38,MATCH(H211,Denumiri!F$4:F$38,0))</f>
        <v>Ungaria</v>
      </c>
      <c r="J211" s="1">
        <v>160744</v>
      </c>
      <c r="K211" s="1">
        <v>162039</v>
      </c>
      <c r="L211" s="1">
        <v>161552</v>
      </c>
      <c r="M211" s="1">
        <v>159836</v>
      </c>
    </row>
    <row r="212" spans="1:13" x14ac:dyDescent="0.25">
      <c r="A212" s="1" t="s">
        <v>9</v>
      </c>
      <c r="B212" s="1" t="str">
        <f>INDEX(Denumiri!C$4:C$5,MATCH(A212,Denumiri!B$4:B$5,0))</f>
        <v>Timp total</v>
      </c>
      <c r="C212" s="1" t="s">
        <v>47</v>
      </c>
      <c r="D212" s="1" t="str">
        <f>INDEX(Denumiri!C$10:C$18,MATCH(C212,Denumiri!B$10:B$18,0))</f>
        <v>Primar</v>
      </c>
      <c r="E212" s="1" t="s">
        <v>16</v>
      </c>
      <c r="F212" s="1" t="str">
        <f>INDEX(Denumiri!C$23:C$24,MATCH(E212,Denumiri!B$23:B$24,0))</f>
        <v>Public</v>
      </c>
      <c r="G212" s="1" t="s">
        <v>14</v>
      </c>
      <c r="H212" s="1" t="s">
        <v>35</v>
      </c>
      <c r="I212" s="1" t="str">
        <f>INDEX(Denumiri!G$4:G$38,MATCH(H212,Denumiri!F$4:F$38,0))</f>
        <v>Ungaria</v>
      </c>
      <c r="J212" s="1">
        <v>170645</v>
      </c>
      <c r="K212" s="1">
        <v>172661</v>
      </c>
      <c r="L212" s="1">
        <v>173051</v>
      </c>
      <c r="M212" s="1">
        <v>171655</v>
      </c>
    </row>
    <row r="213" spans="1:13" x14ac:dyDescent="0.25">
      <c r="A213" s="1" t="s">
        <v>9</v>
      </c>
      <c r="B213" s="1" t="str">
        <f>INDEX(Denumiri!C$4:C$5,MATCH(A213,Denumiri!B$4:B$5,0))</f>
        <v>Timp total</v>
      </c>
      <c r="C213" s="1" t="s">
        <v>47</v>
      </c>
      <c r="D213" s="1" t="str">
        <f>INDEX(Denumiri!C$10:C$18,MATCH(C213,Denumiri!B$10:B$18,0))</f>
        <v>Primar</v>
      </c>
      <c r="E213" s="1" t="s">
        <v>16</v>
      </c>
      <c r="F213" s="1" t="str">
        <f>INDEX(Denumiri!C$23:C$24,MATCH(E213,Denumiri!B$23:B$24,0))</f>
        <v>Public</v>
      </c>
      <c r="G213" s="1" t="s">
        <v>12</v>
      </c>
      <c r="H213" s="1" t="s">
        <v>33</v>
      </c>
      <c r="I213" s="1" t="str">
        <f>INDEX(Denumiri!G$4:G$38,MATCH(H213,Denumiri!F$4:F$38,0))</f>
        <v>Finlanda</v>
      </c>
      <c r="J213" s="1">
        <v>172244</v>
      </c>
      <c r="K213" s="1">
        <v>170031</v>
      </c>
      <c r="L213" s="1">
        <v>168507</v>
      </c>
      <c r="M213" s="1">
        <v>166691</v>
      </c>
    </row>
    <row r="214" spans="1:13" x14ac:dyDescent="0.25">
      <c r="A214" s="1" t="s">
        <v>9</v>
      </c>
      <c r="B214" s="1" t="str">
        <f>INDEX(Denumiri!C$4:C$5,MATCH(A214,Denumiri!B$4:B$5,0))</f>
        <v>Timp total</v>
      </c>
      <c r="C214" s="1" t="s">
        <v>47</v>
      </c>
      <c r="D214" s="1" t="str">
        <f>INDEX(Denumiri!C$10:C$18,MATCH(C214,Denumiri!B$10:B$18,0))</f>
        <v>Primar</v>
      </c>
      <c r="E214" s="1" t="s">
        <v>16</v>
      </c>
      <c r="F214" s="1" t="str">
        <f>INDEX(Denumiri!C$23:C$24,MATCH(E214,Denumiri!B$23:B$24,0))</f>
        <v>Public</v>
      </c>
      <c r="G214" s="1" t="s">
        <v>12</v>
      </c>
      <c r="H214" s="1" t="s">
        <v>48</v>
      </c>
      <c r="I214" s="1" t="str">
        <f>INDEX(Denumiri!G$4:G$38,MATCH(H214,Denumiri!F$4:F$38,0))</f>
        <v>Belgia</v>
      </c>
      <c r="J214" s="1">
        <v>178145</v>
      </c>
      <c r="K214" s="1">
        <v>174822</v>
      </c>
      <c r="L214" s="1">
        <v>171448</v>
      </c>
      <c r="M214" s="1">
        <v>169841</v>
      </c>
    </row>
    <row r="215" spans="1:13" x14ac:dyDescent="0.25">
      <c r="A215" s="1" t="s">
        <v>9</v>
      </c>
      <c r="B215" s="1" t="str">
        <f>INDEX(Denumiri!C$4:C$5,MATCH(A215,Denumiri!B$4:B$5,0))</f>
        <v>Timp total</v>
      </c>
      <c r="C215" s="1" t="s">
        <v>47</v>
      </c>
      <c r="D215" s="1" t="str">
        <f>INDEX(Denumiri!C$10:C$18,MATCH(C215,Denumiri!B$10:B$18,0))</f>
        <v>Primar</v>
      </c>
      <c r="E215" s="1" t="s">
        <v>16</v>
      </c>
      <c r="F215" s="1" t="str">
        <f>INDEX(Denumiri!C$23:C$24,MATCH(E215,Denumiri!B$23:B$24,0))</f>
        <v>Public</v>
      </c>
      <c r="G215" s="1" t="s">
        <v>14</v>
      </c>
      <c r="H215" s="1" t="s">
        <v>33</v>
      </c>
      <c r="I215" s="1" t="str">
        <f>INDEX(Denumiri!G$4:G$38,MATCH(H215,Denumiri!F$4:F$38,0))</f>
        <v>Finlanda</v>
      </c>
      <c r="J215" s="1">
        <v>181167</v>
      </c>
      <c r="K215" s="1">
        <v>179051</v>
      </c>
      <c r="L215" s="1">
        <v>177204</v>
      </c>
      <c r="M215" s="1">
        <v>175863</v>
      </c>
    </row>
    <row r="216" spans="1:13" x14ac:dyDescent="0.25">
      <c r="A216" s="1" t="s">
        <v>9</v>
      </c>
      <c r="B216" s="1" t="str">
        <f>INDEX(Denumiri!C$4:C$5,MATCH(A216,Denumiri!B$4:B$5,0))</f>
        <v>Timp total</v>
      </c>
      <c r="C216" s="1" t="s">
        <v>47</v>
      </c>
      <c r="D216" s="1" t="str">
        <f>INDEX(Denumiri!C$10:C$18,MATCH(C216,Denumiri!B$10:B$18,0))</f>
        <v>Primar</v>
      </c>
      <c r="E216" s="1" t="s">
        <v>16</v>
      </c>
      <c r="F216" s="1" t="str">
        <f>INDEX(Denumiri!C$23:C$24,MATCH(E216,Denumiri!B$23:B$24,0))</f>
        <v>Public</v>
      </c>
      <c r="G216" s="1" t="s">
        <v>14</v>
      </c>
      <c r="H216" s="1" t="s">
        <v>48</v>
      </c>
      <c r="I216" s="1" t="str">
        <f>INDEX(Denumiri!G$4:G$38,MATCH(H216,Denumiri!F$4:F$38,0))</f>
        <v>Belgia</v>
      </c>
      <c r="J216" s="1">
        <v>188881</v>
      </c>
      <c r="K216" s="1">
        <v>185242</v>
      </c>
      <c r="L216" s="1">
        <v>181879</v>
      </c>
      <c r="M216" s="1">
        <v>179691</v>
      </c>
    </row>
    <row r="217" spans="1:13" x14ac:dyDescent="0.25">
      <c r="A217" s="1" t="s">
        <v>9</v>
      </c>
      <c r="B217" s="1" t="str">
        <f>INDEX(Denumiri!C$4:C$5,MATCH(A217,Denumiri!B$4:B$5,0))</f>
        <v>Timp total</v>
      </c>
      <c r="C217" s="1" t="s">
        <v>47</v>
      </c>
      <c r="D217" s="1" t="str">
        <f>INDEX(Denumiri!C$10:C$18,MATCH(C217,Denumiri!B$10:B$18,0))</f>
        <v>Primar</v>
      </c>
      <c r="E217" s="1" t="s">
        <v>16</v>
      </c>
      <c r="F217" s="1" t="str">
        <f>INDEX(Denumiri!C$23:C$24,MATCH(E217,Denumiri!B$23:B$24,0))</f>
        <v>Public</v>
      </c>
      <c r="G217" s="1" t="s">
        <v>12</v>
      </c>
      <c r="H217" s="1" t="s">
        <v>34</v>
      </c>
      <c r="I217" s="1" t="str">
        <f>INDEX(Denumiri!G$4:G$38,MATCH(H217,Denumiri!F$4:F$38,0))</f>
        <v>Danemarca</v>
      </c>
      <c r="J217" s="1">
        <v>190376</v>
      </c>
      <c r="K217" s="1">
        <v>190633</v>
      </c>
      <c r="L217" s="1">
        <v>191580</v>
      </c>
      <c r="M217" s="1">
        <v>193472</v>
      </c>
    </row>
    <row r="218" spans="1:13" x14ac:dyDescent="0.25">
      <c r="A218" s="1" t="s">
        <v>9</v>
      </c>
      <c r="B218" s="1" t="str">
        <f>INDEX(Denumiri!C$4:C$5,MATCH(A218,Denumiri!B$4:B$5,0))</f>
        <v>Timp total</v>
      </c>
      <c r="C218" s="1" t="s">
        <v>47</v>
      </c>
      <c r="D218" s="1" t="str">
        <f>INDEX(Denumiri!C$10:C$18,MATCH(C218,Denumiri!B$10:B$18,0))</f>
        <v>Primar</v>
      </c>
      <c r="E218" s="1" t="s">
        <v>16</v>
      </c>
      <c r="F218" s="1" t="str">
        <f>INDEX(Denumiri!C$23:C$24,MATCH(E218,Denumiri!B$23:B$24,0))</f>
        <v>Public</v>
      </c>
      <c r="G218" s="1" t="s">
        <v>14</v>
      </c>
      <c r="H218" s="1" t="s">
        <v>34</v>
      </c>
      <c r="I218" s="1" t="str">
        <f>INDEX(Denumiri!G$4:G$38,MATCH(H218,Denumiri!F$4:F$38,0))</f>
        <v>Danemarca</v>
      </c>
      <c r="J218" s="1">
        <v>204587</v>
      </c>
      <c r="K218" s="1">
        <v>204569</v>
      </c>
      <c r="L218" s="1">
        <v>204465</v>
      </c>
      <c r="M218" s="1">
        <v>206301</v>
      </c>
    </row>
    <row r="219" spans="1:13" x14ac:dyDescent="0.25">
      <c r="A219" s="1" t="s">
        <v>9</v>
      </c>
      <c r="B219" s="1" t="str">
        <f>INDEX(Denumiri!C$4:C$5,MATCH(A219,Denumiri!B$4:B$5,0))</f>
        <v>Timp total</v>
      </c>
      <c r="C219" s="1" t="s">
        <v>47</v>
      </c>
      <c r="D219" s="1" t="str">
        <f>INDEX(Denumiri!C$10:C$18,MATCH(C219,Denumiri!B$10:B$18,0))</f>
        <v>Primar</v>
      </c>
      <c r="E219" s="1" t="s">
        <v>16</v>
      </c>
      <c r="F219" s="1" t="str">
        <f>INDEX(Denumiri!C$23:C$24,MATCH(E219,Denumiri!B$23:B$24,0))</f>
        <v>Public</v>
      </c>
      <c r="G219" s="1" t="s">
        <v>12</v>
      </c>
      <c r="H219" s="1" t="s">
        <v>29</v>
      </c>
      <c r="I219" s="1" t="str">
        <f>INDEX(Denumiri!G$4:G$38,MATCH(H219,Denumiri!F$4:F$38,0))</f>
        <v>Norvegia</v>
      </c>
      <c r="J219" s="1">
        <v>207118</v>
      </c>
      <c r="K219" s="1">
        <v>203967</v>
      </c>
      <c r="L219" s="1">
        <v>202332</v>
      </c>
      <c r="M219" s="1">
        <v>202194</v>
      </c>
    </row>
    <row r="220" spans="1:13" x14ac:dyDescent="0.25">
      <c r="A220" s="1" t="s">
        <v>9</v>
      </c>
      <c r="B220" s="1" t="str">
        <f>INDEX(Denumiri!C$4:C$5,MATCH(A220,Denumiri!B$4:B$5,0))</f>
        <v>Timp total</v>
      </c>
      <c r="C220" s="1" t="s">
        <v>47</v>
      </c>
      <c r="D220" s="1" t="str">
        <f>INDEX(Denumiri!C$10:C$18,MATCH(C220,Denumiri!B$10:B$18,0))</f>
        <v>Primar</v>
      </c>
      <c r="E220" s="1" t="s">
        <v>16</v>
      </c>
      <c r="F220" s="1" t="str">
        <f>INDEX(Denumiri!C$23:C$24,MATCH(E220,Denumiri!B$23:B$24,0))</f>
        <v>Public</v>
      </c>
      <c r="G220" s="1" t="s">
        <v>14</v>
      </c>
      <c r="H220" s="1" t="s">
        <v>29</v>
      </c>
      <c r="I220" s="1" t="str">
        <f>INDEX(Denumiri!G$4:G$38,MATCH(H220,Denumiri!F$4:F$38,0))</f>
        <v>Norvegia</v>
      </c>
      <c r="J220" s="1">
        <v>217261</v>
      </c>
      <c r="K220" s="1">
        <v>213731</v>
      </c>
      <c r="L220" s="1">
        <v>211407</v>
      </c>
      <c r="M220" s="1">
        <v>211241</v>
      </c>
    </row>
    <row r="221" spans="1:13" x14ac:dyDescent="0.25">
      <c r="A221" s="1" t="s">
        <v>9</v>
      </c>
      <c r="B221" s="1" t="str">
        <f>INDEX(Denumiri!C$4:C$5,MATCH(A221,Denumiri!B$4:B$5,0))</f>
        <v>Timp total</v>
      </c>
      <c r="C221" s="1" t="s">
        <v>47</v>
      </c>
      <c r="D221" s="1" t="str">
        <f>INDEX(Denumiri!C$10:C$18,MATCH(C221,Denumiri!B$10:B$18,0))</f>
        <v>Primar</v>
      </c>
      <c r="E221" s="1" t="s">
        <v>16</v>
      </c>
      <c r="F221" s="1" t="str">
        <f>INDEX(Denumiri!C$23:C$24,MATCH(E221,Denumiri!B$23:B$24,0))</f>
        <v>Public</v>
      </c>
      <c r="G221" s="1" t="s">
        <v>12</v>
      </c>
      <c r="H221" s="1" t="s">
        <v>31</v>
      </c>
      <c r="I221" s="1" t="str">
        <f>INDEX(Denumiri!G$4:G$38,MATCH(H221,Denumiri!F$4:F$38,0))</f>
        <v>Elvetia</v>
      </c>
      <c r="J221" s="1">
        <v>229981</v>
      </c>
      <c r="K221" s="1">
        <v>226579</v>
      </c>
      <c r="L221" s="1">
        <v>223560</v>
      </c>
      <c r="M221" s="1">
        <v>209071</v>
      </c>
    </row>
    <row r="222" spans="1:13" x14ac:dyDescent="0.25">
      <c r="A222" s="1" t="s">
        <v>9</v>
      </c>
      <c r="B222" s="1" t="str">
        <f>INDEX(Denumiri!C$4:C$5,MATCH(A222,Denumiri!B$4:B$5,0))</f>
        <v>Timp total</v>
      </c>
      <c r="C222" s="1" t="s">
        <v>47</v>
      </c>
      <c r="D222" s="1" t="str">
        <f>INDEX(Denumiri!C$10:C$18,MATCH(C222,Denumiri!B$10:B$18,0))</f>
        <v>Primar</v>
      </c>
      <c r="E222" s="1" t="s">
        <v>16</v>
      </c>
      <c r="F222" s="1" t="str">
        <f>INDEX(Denumiri!C$23:C$24,MATCH(E222,Denumiri!B$23:B$24,0))</f>
        <v>Public</v>
      </c>
      <c r="G222" s="1" t="s">
        <v>14</v>
      </c>
      <c r="H222" s="1" t="s">
        <v>31</v>
      </c>
      <c r="I222" s="1" t="str">
        <f>INDEX(Denumiri!G$4:G$38,MATCH(H222,Denumiri!F$4:F$38,0))</f>
        <v>Elvetia</v>
      </c>
      <c r="J222" s="1">
        <v>240430</v>
      </c>
      <c r="K222" s="1">
        <v>236441</v>
      </c>
      <c r="L222" s="1">
        <v>233072</v>
      </c>
      <c r="M222" s="1">
        <v>219148</v>
      </c>
    </row>
    <row r="223" spans="1:13" x14ac:dyDescent="0.25">
      <c r="A223" s="1" t="s">
        <v>9</v>
      </c>
      <c r="B223" s="1" t="str">
        <f>INDEX(Denumiri!C$4:C$5,MATCH(A223,Denumiri!B$4:B$5,0))</f>
        <v>Timp total</v>
      </c>
      <c r="C223" s="1" t="s">
        <v>47</v>
      </c>
      <c r="D223" s="1" t="str">
        <f>INDEX(Denumiri!C$10:C$18,MATCH(C223,Denumiri!B$10:B$18,0))</f>
        <v>Primar</v>
      </c>
      <c r="E223" s="1" t="s">
        <v>16</v>
      </c>
      <c r="F223" s="1" t="str">
        <f>INDEX(Denumiri!C$23:C$24,MATCH(E223,Denumiri!B$23:B$24,0))</f>
        <v>Public</v>
      </c>
      <c r="G223" s="1" t="s">
        <v>12</v>
      </c>
      <c r="H223" s="1" t="s">
        <v>15</v>
      </c>
      <c r="I223" s="1" t="str">
        <f>INDEX(Denumiri!G$4:G$38,MATCH(H223,Denumiri!F$4:F$38,0))</f>
        <v>Portugalia</v>
      </c>
      <c r="J223" s="1">
        <v>266114</v>
      </c>
      <c r="K223" s="1">
        <v>274687</v>
      </c>
      <c r="L223" s="1">
        <v>281770</v>
      </c>
      <c r="M223" s="1">
        <v>291156</v>
      </c>
    </row>
    <row r="224" spans="1:13" x14ac:dyDescent="0.25">
      <c r="A224" s="1" t="s">
        <v>9</v>
      </c>
      <c r="B224" s="1" t="str">
        <f>INDEX(Denumiri!C$4:C$5,MATCH(A224,Denumiri!B$4:B$5,0))</f>
        <v>Timp total</v>
      </c>
      <c r="C224" s="1" t="s">
        <v>47</v>
      </c>
      <c r="D224" s="1" t="str">
        <f>INDEX(Denumiri!C$10:C$18,MATCH(C224,Denumiri!B$10:B$18,0))</f>
        <v>Primar</v>
      </c>
      <c r="E224" s="1" t="s">
        <v>16</v>
      </c>
      <c r="F224" s="1" t="str">
        <f>INDEX(Denumiri!C$23:C$24,MATCH(E224,Denumiri!B$23:B$24,0))</f>
        <v>Public</v>
      </c>
      <c r="G224" s="1" t="s">
        <v>12</v>
      </c>
      <c r="H224" s="1" t="s">
        <v>37</v>
      </c>
      <c r="I224" s="1" t="str">
        <f>INDEX(Denumiri!G$4:G$38,MATCH(H224,Denumiri!F$4:F$38,0))</f>
        <v>Republica Ceha</v>
      </c>
      <c r="J224" s="1">
        <v>266397</v>
      </c>
      <c r="K224" s="1">
        <v>255780</v>
      </c>
      <c r="L224" s="1">
        <v>244151</v>
      </c>
      <c r="M224" s="1">
        <v>235399</v>
      </c>
    </row>
    <row r="225" spans="1:13" x14ac:dyDescent="0.25">
      <c r="A225" s="1" t="s">
        <v>9</v>
      </c>
      <c r="B225" s="1" t="str">
        <f>INDEX(Denumiri!C$4:C$5,MATCH(A225,Denumiri!B$4:B$5,0))</f>
        <v>Timp total</v>
      </c>
      <c r="C225" s="1" t="s">
        <v>47</v>
      </c>
      <c r="D225" s="1" t="str">
        <f>INDEX(Denumiri!C$10:C$18,MATCH(C225,Denumiri!B$10:B$18,0))</f>
        <v>Primar</v>
      </c>
      <c r="E225" s="1" t="s">
        <v>16</v>
      </c>
      <c r="F225" s="1" t="str">
        <f>INDEX(Denumiri!C$23:C$24,MATCH(E225,Denumiri!B$23:B$24,0))</f>
        <v>Public</v>
      </c>
      <c r="G225" s="1" t="s">
        <v>12</v>
      </c>
      <c r="H225" s="1" t="s">
        <v>19</v>
      </c>
      <c r="I225" s="1" t="str">
        <f>INDEX(Denumiri!G$4:G$38,MATCH(H225,Denumiri!F$4:F$38,0))</f>
        <v>Irlanda</v>
      </c>
      <c r="J225" s="1">
        <v>268234</v>
      </c>
      <c r="K225" s="1">
        <v>264177</v>
      </c>
      <c r="L225" s="1">
        <v>260215</v>
      </c>
      <c r="M225" s="1">
        <v>255647</v>
      </c>
    </row>
    <row r="226" spans="1:13" x14ac:dyDescent="0.25">
      <c r="A226" s="1" t="s">
        <v>9</v>
      </c>
      <c r="B226" s="1" t="str">
        <f>INDEX(Denumiri!C$4:C$5,MATCH(A226,Denumiri!B$4:B$5,0))</f>
        <v>Timp total</v>
      </c>
      <c r="C226" s="1" t="s">
        <v>47</v>
      </c>
      <c r="D226" s="1" t="str">
        <f>INDEX(Denumiri!C$10:C$18,MATCH(C226,Denumiri!B$10:B$18,0))</f>
        <v>Primar</v>
      </c>
      <c r="E226" s="1" t="s">
        <v>16</v>
      </c>
      <c r="F226" s="1" t="str">
        <f>INDEX(Denumiri!C$23:C$24,MATCH(E226,Denumiri!B$23:B$24,0))</f>
        <v>Public</v>
      </c>
      <c r="G226" s="1" t="s">
        <v>14</v>
      </c>
      <c r="H226" s="1" t="s">
        <v>37</v>
      </c>
      <c r="I226" s="1" t="str">
        <f>INDEX(Denumiri!G$4:G$38,MATCH(H226,Denumiri!F$4:F$38,0))</f>
        <v>Republica Ceha</v>
      </c>
      <c r="J226" s="1">
        <v>278730</v>
      </c>
      <c r="K226" s="1">
        <v>268127</v>
      </c>
      <c r="L226" s="1">
        <v>256712</v>
      </c>
      <c r="M226" s="1">
        <v>247606</v>
      </c>
    </row>
    <row r="227" spans="1:13" x14ac:dyDescent="0.25">
      <c r="A227" s="1" t="s">
        <v>9</v>
      </c>
      <c r="B227" s="1" t="str">
        <f>INDEX(Denumiri!C$4:C$5,MATCH(A227,Denumiri!B$4:B$5,0))</f>
        <v>Timp total</v>
      </c>
      <c r="C227" s="1" t="s">
        <v>47</v>
      </c>
      <c r="D227" s="1" t="str">
        <f>INDEX(Denumiri!C$10:C$18,MATCH(C227,Denumiri!B$10:B$18,0))</f>
        <v>Primar</v>
      </c>
      <c r="E227" s="1" t="s">
        <v>16</v>
      </c>
      <c r="F227" s="1" t="str">
        <f>INDEX(Denumiri!C$23:C$24,MATCH(E227,Denumiri!B$23:B$24,0))</f>
        <v>Public</v>
      </c>
      <c r="G227" s="1" t="s">
        <v>14</v>
      </c>
      <c r="H227" s="1" t="s">
        <v>19</v>
      </c>
      <c r="I227" s="1" t="str">
        <f>INDEX(Denumiri!G$4:G$38,MATCH(H227,Denumiri!F$4:F$38,0))</f>
        <v>Irlanda</v>
      </c>
      <c r="J227" s="1">
        <v>282664</v>
      </c>
      <c r="K227" s="1">
        <v>278056</v>
      </c>
      <c r="L227" s="1">
        <v>273639</v>
      </c>
      <c r="M227" s="1">
        <v>268350</v>
      </c>
    </row>
    <row r="228" spans="1:13" x14ac:dyDescent="0.25">
      <c r="A228" s="1" t="s">
        <v>9</v>
      </c>
      <c r="B228" s="1" t="str">
        <f>INDEX(Denumiri!C$4:C$5,MATCH(A228,Denumiri!B$4:B$5,0))</f>
        <v>Timp total</v>
      </c>
      <c r="C228" s="1" t="s">
        <v>47</v>
      </c>
      <c r="D228" s="1" t="str">
        <f>INDEX(Denumiri!C$10:C$18,MATCH(C228,Denumiri!B$10:B$18,0))</f>
        <v>Primar</v>
      </c>
      <c r="E228" s="1" t="s">
        <v>16</v>
      </c>
      <c r="F228" s="1" t="str">
        <f>INDEX(Denumiri!C$23:C$24,MATCH(E228,Denumiri!B$23:B$24,0))</f>
        <v>Public</v>
      </c>
      <c r="G228" s="1" t="s">
        <v>14</v>
      </c>
      <c r="H228" s="1" t="s">
        <v>15</v>
      </c>
      <c r="I228" s="1" t="str">
        <f>INDEX(Denumiri!G$4:G$38,MATCH(H228,Denumiri!F$4:F$38,0))</f>
        <v>Portugalia</v>
      </c>
      <c r="J228" s="1">
        <v>289345</v>
      </c>
      <c r="K228" s="1">
        <v>299759</v>
      </c>
      <c r="L228" s="1">
        <v>308330</v>
      </c>
      <c r="M228" s="1">
        <v>316790</v>
      </c>
    </row>
    <row r="229" spans="1:13" x14ac:dyDescent="0.25">
      <c r="A229" s="1" t="s">
        <v>9</v>
      </c>
      <c r="B229" s="1" t="str">
        <f>INDEX(Denumiri!C$4:C$5,MATCH(A229,Denumiri!B$4:B$5,0))</f>
        <v>Timp total</v>
      </c>
      <c r="C229" s="1" t="s">
        <v>47</v>
      </c>
      <c r="D229" s="1" t="str">
        <f>INDEX(Denumiri!C$10:C$18,MATCH(C229,Denumiri!B$10:B$18,0))</f>
        <v>Primar</v>
      </c>
      <c r="E229" s="1" t="s">
        <v>16</v>
      </c>
      <c r="F229" s="1" t="str">
        <f>INDEX(Denumiri!C$23:C$24,MATCH(E229,Denumiri!B$23:B$24,0))</f>
        <v>Public</v>
      </c>
      <c r="G229" s="1" t="s">
        <v>12</v>
      </c>
      <c r="H229" s="1" t="s">
        <v>50</v>
      </c>
      <c r="I229" s="1" t="str">
        <f>INDEX(Denumiri!G$4:G$38,MATCH(H229,Denumiri!F$4:F$38,0))</f>
        <v>Grecia</v>
      </c>
      <c r="J229" s="1">
        <v>296513</v>
      </c>
      <c r="K229" s="1">
        <v>295852</v>
      </c>
      <c r="L229" s="1">
        <v>286072</v>
      </c>
      <c r="M229" s="1">
        <v>287189</v>
      </c>
    </row>
    <row r="230" spans="1:13" x14ac:dyDescent="0.25">
      <c r="A230" s="1" t="s">
        <v>9</v>
      </c>
      <c r="B230" s="1" t="str">
        <f>INDEX(Denumiri!C$4:C$5,MATCH(A230,Denumiri!B$4:B$5,0))</f>
        <v>Timp total</v>
      </c>
      <c r="C230" s="1" t="s">
        <v>47</v>
      </c>
      <c r="D230" s="1" t="str">
        <f>INDEX(Denumiri!C$10:C$18,MATCH(C230,Denumiri!B$10:B$18,0))</f>
        <v>Primar</v>
      </c>
      <c r="E230" s="1" t="s">
        <v>16</v>
      </c>
      <c r="F230" s="1" t="str">
        <f>INDEX(Denumiri!C$23:C$24,MATCH(E230,Denumiri!B$23:B$24,0))</f>
        <v>Public</v>
      </c>
      <c r="G230" s="1" t="s">
        <v>12</v>
      </c>
      <c r="H230" s="1" t="s">
        <v>39</v>
      </c>
      <c r="I230" s="1" t="str">
        <f>INDEX(Denumiri!G$4:G$38,MATCH(H230,Denumiri!F$4:F$38,0))</f>
        <v>Suedia</v>
      </c>
      <c r="J230" s="1">
        <v>306937</v>
      </c>
      <c r="K230" s="1">
        <v>298738</v>
      </c>
      <c r="L230" s="1">
        <v>291447</v>
      </c>
      <c r="M230" s="1">
        <v>281326</v>
      </c>
    </row>
    <row r="231" spans="1:13" x14ac:dyDescent="0.25">
      <c r="A231" s="1" t="s">
        <v>9</v>
      </c>
      <c r="B231" s="1" t="str">
        <f>INDEX(Denumiri!C$4:C$5,MATCH(A231,Denumiri!B$4:B$5,0))</f>
        <v>Timp total</v>
      </c>
      <c r="C231" s="1" t="s">
        <v>47</v>
      </c>
      <c r="D231" s="1" t="str">
        <f>INDEX(Denumiri!C$10:C$18,MATCH(C231,Denumiri!B$10:B$18,0))</f>
        <v>Primar</v>
      </c>
      <c r="E231" s="1" t="s">
        <v>16</v>
      </c>
      <c r="F231" s="1" t="str">
        <f>INDEX(Denumiri!C$23:C$24,MATCH(E231,Denumiri!B$23:B$24,0))</f>
        <v>Public</v>
      </c>
      <c r="G231" s="1" t="s">
        <v>14</v>
      </c>
      <c r="H231" s="1" t="s">
        <v>50</v>
      </c>
      <c r="I231" s="1" t="str">
        <f>INDEX(Denumiri!G$4:G$38,MATCH(H231,Denumiri!F$4:F$38,0))</f>
        <v>Grecia</v>
      </c>
      <c r="J231" s="1">
        <v>315168</v>
      </c>
      <c r="K231" s="1">
        <v>314480</v>
      </c>
      <c r="L231" s="1">
        <v>303627</v>
      </c>
      <c r="M231" s="1">
        <v>305134</v>
      </c>
    </row>
    <row r="232" spans="1:13" x14ac:dyDescent="0.25">
      <c r="A232" s="1" t="s">
        <v>9</v>
      </c>
      <c r="B232" s="1" t="str">
        <f>INDEX(Denumiri!C$4:C$5,MATCH(A232,Denumiri!B$4:B$5,0))</f>
        <v>Timp total</v>
      </c>
      <c r="C232" s="1" t="s">
        <v>47</v>
      </c>
      <c r="D232" s="1" t="str">
        <f>INDEX(Denumiri!C$10:C$18,MATCH(C232,Denumiri!B$10:B$18,0))</f>
        <v>Primar</v>
      </c>
      <c r="E232" s="1" t="s">
        <v>11</v>
      </c>
      <c r="F232" s="1" t="str">
        <f>INDEX(Denumiri!C$23:C$24,MATCH(E232,Denumiri!B$23:B$24,0))</f>
        <v>Privat</v>
      </c>
      <c r="G232" s="1" t="s">
        <v>12</v>
      </c>
      <c r="H232" s="1" t="s">
        <v>43</v>
      </c>
      <c r="I232" s="1" t="str">
        <f>INDEX(Denumiri!G$4:G$38,MATCH(H232,Denumiri!F$4:F$38,0))</f>
        <v>Germania</v>
      </c>
      <c r="J232" s="1">
        <v>68251</v>
      </c>
      <c r="K232" s="1">
        <v>66383</v>
      </c>
      <c r="L232" s="1">
        <v>64854</v>
      </c>
      <c r="M232" s="1">
        <v>63645</v>
      </c>
    </row>
    <row r="233" spans="1:13" x14ac:dyDescent="0.25">
      <c r="A233" s="1" t="s">
        <v>9</v>
      </c>
      <c r="B233" s="1" t="str">
        <f>INDEX(Denumiri!C$4:C$5,MATCH(A233,Denumiri!B$4:B$5,0))</f>
        <v>Timp total</v>
      </c>
      <c r="C233" s="1" t="s">
        <v>47</v>
      </c>
      <c r="D233" s="1" t="str">
        <f>INDEX(Denumiri!C$10:C$18,MATCH(C233,Denumiri!B$10:B$18,0))</f>
        <v>Primar</v>
      </c>
      <c r="E233" s="1" t="s">
        <v>16</v>
      </c>
      <c r="F233" s="1" t="str">
        <f>INDEX(Denumiri!C$23:C$24,MATCH(E233,Denumiri!B$23:B$24,0))</f>
        <v>Public</v>
      </c>
      <c r="G233" s="1" t="s">
        <v>14</v>
      </c>
      <c r="H233" s="1" t="s">
        <v>39</v>
      </c>
      <c r="I233" s="1" t="str">
        <f>INDEX(Denumiri!G$4:G$38,MATCH(H233,Denumiri!F$4:F$38,0))</f>
        <v>Suedia</v>
      </c>
      <c r="J233" s="1">
        <v>323196</v>
      </c>
      <c r="K233" s="1">
        <v>310801</v>
      </c>
      <c r="L233" s="1">
        <v>301972</v>
      </c>
      <c r="M233" s="1">
        <v>291011</v>
      </c>
    </row>
    <row r="234" spans="1:13" x14ac:dyDescent="0.25">
      <c r="A234" s="1" t="s">
        <v>9</v>
      </c>
      <c r="B234" s="1" t="str">
        <f>INDEX(Denumiri!C$4:C$5,MATCH(A234,Denumiri!B$4:B$5,0))</f>
        <v>Timp total</v>
      </c>
      <c r="C234" s="1" t="s">
        <v>47</v>
      </c>
      <c r="D234" s="1" t="str">
        <f>INDEX(Denumiri!C$10:C$18,MATCH(C234,Denumiri!B$10:B$18,0))</f>
        <v>Primar</v>
      </c>
      <c r="E234" s="1" t="s">
        <v>11</v>
      </c>
      <c r="F234" s="1" t="str">
        <f>INDEX(Denumiri!C$23:C$24,MATCH(E234,Denumiri!B$23:B$24,0))</f>
        <v>Privat</v>
      </c>
      <c r="G234" s="1" t="s">
        <v>14</v>
      </c>
      <c r="H234" s="1" t="s">
        <v>43</v>
      </c>
      <c r="I234" s="1" t="str">
        <f>INDEX(Denumiri!G$4:G$38,MATCH(H234,Denumiri!F$4:F$38,0))</f>
        <v>Germania</v>
      </c>
      <c r="J234" s="1">
        <v>75505</v>
      </c>
      <c r="K234" s="1">
        <v>74050</v>
      </c>
      <c r="L234" s="1">
        <v>72203</v>
      </c>
      <c r="M234" s="1">
        <v>70709</v>
      </c>
    </row>
    <row r="235" spans="1:13" x14ac:dyDescent="0.25">
      <c r="A235" s="1" t="s">
        <v>9</v>
      </c>
      <c r="B235" s="1" t="str">
        <f>INDEX(Denumiri!C$4:C$5,MATCH(A235,Denumiri!B$4:B$5,0))</f>
        <v>Timp total</v>
      </c>
      <c r="C235" s="1" t="s">
        <v>47</v>
      </c>
      <c r="D235" s="1" t="str">
        <f>INDEX(Denumiri!C$10:C$18,MATCH(C235,Denumiri!B$10:B$18,0))</f>
        <v>Primar</v>
      </c>
      <c r="E235" s="1" t="s">
        <v>16</v>
      </c>
      <c r="F235" s="1" t="str">
        <f>INDEX(Denumiri!C$23:C$24,MATCH(E235,Denumiri!B$23:B$24,0))</f>
        <v>Public</v>
      </c>
      <c r="G235" s="1" t="s">
        <v>12</v>
      </c>
      <c r="H235" s="1" t="s">
        <v>40</v>
      </c>
      <c r="I235" s="1" t="str">
        <f>INDEX(Denumiri!G$4:G$38,MATCH(H235,Denumiri!F$4:F$38,0))</f>
        <v>Romania</v>
      </c>
      <c r="J235" s="1">
        <v>449637</v>
      </c>
      <c r="K235" s="1">
        <v>453313</v>
      </c>
      <c r="L235" s="1">
        <v>453291</v>
      </c>
      <c r="M235" s="1">
        <v>446856</v>
      </c>
    </row>
    <row r="236" spans="1:13" x14ac:dyDescent="0.25">
      <c r="A236" s="1" t="s">
        <v>9</v>
      </c>
      <c r="B236" s="1" t="str">
        <f>INDEX(Denumiri!C$4:C$5,MATCH(A236,Denumiri!B$4:B$5,0))</f>
        <v>Timp total</v>
      </c>
      <c r="C236" s="1" t="s">
        <v>47</v>
      </c>
      <c r="D236" s="1" t="str">
        <f>INDEX(Denumiri!C$10:C$18,MATCH(C236,Denumiri!B$10:B$18,0))</f>
        <v>Primar</v>
      </c>
      <c r="E236" s="1" t="s">
        <v>16</v>
      </c>
      <c r="F236" s="1" t="str">
        <f>INDEX(Denumiri!C$23:C$24,MATCH(E236,Denumiri!B$23:B$24,0))</f>
        <v>Public</v>
      </c>
      <c r="G236" s="1" t="s">
        <v>14</v>
      </c>
      <c r="H236" s="1" t="s">
        <v>40</v>
      </c>
      <c r="I236" s="1" t="str">
        <f>INDEX(Denumiri!G$4:G$38,MATCH(H236,Denumiri!F$4:F$38,0))</f>
        <v>Romania</v>
      </c>
      <c r="J236" s="1">
        <v>480537</v>
      </c>
      <c r="K236" s="1">
        <v>485599</v>
      </c>
      <c r="L236" s="1">
        <v>486085</v>
      </c>
      <c r="M236" s="1">
        <v>479735</v>
      </c>
    </row>
    <row r="237" spans="1:13" x14ac:dyDescent="0.25">
      <c r="A237" s="1" t="s">
        <v>9</v>
      </c>
      <c r="B237" s="1" t="str">
        <f>INDEX(Denumiri!C$4:C$5,MATCH(A237,Denumiri!B$4:B$5,0))</f>
        <v>Timp total</v>
      </c>
      <c r="C237" s="1" t="s">
        <v>47</v>
      </c>
      <c r="D237" s="1" t="str">
        <f>INDEX(Denumiri!C$10:C$18,MATCH(C237,Denumiri!B$10:B$18,0))</f>
        <v>Primar</v>
      </c>
      <c r="E237" s="1" t="s">
        <v>16</v>
      </c>
      <c r="F237" s="1" t="str">
        <f>INDEX(Denumiri!C$23:C$24,MATCH(E237,Denumiri!B$23:B$24,0))</f>
        <v>Public</v>
      </c>
      <c r="G237" s="1" t="s">
        <v>12</v>
      </c>
      <c r="H237" s="1" t="s">
        <v>38</v>
      </c>
      <c r="I237" s="1" t="str">
        <f>INDEX(Denumiri!G$4:G$38,MATCH(H237,Denumiri!F$4:F$38,0))</f>
        <v>Olanda</v>
      </c>
      <c r="J237" s="1">
        <v>577597</v>
      </c>
      <c r="K237" s="1">
        <v>585225</v>
      </c>
      <c r="L237" s="1">
        <v>594671</v>
      </c>
      <c r="M237" s="1">
        <v>608276</v>
      </c>
    </row>
    <row r="238" spans="1:13" x14ac:dyDescent="0.25">
      <c r="A238" s="1" t="s">
        <v>9</v>
      </c>
      <c r="B238" s="1" t="str">
        <f>INDEX(Denumiri!C$4:C$5,MATCH(A238,Denumiri!B$4:B$5,0))</f>
        <v>Timp total</v>
      </c>
      <c r="C238" s="1" t="s">
        <v>47</v>
      </c>
      <c r="D238" s="1" t="str">
        <f>INDEX(Denumiri!C$10:C$18,MATCH(C238,Denumiri!B$10:B$18,0))</f>
        <v>Primar</v>
      </c>
      <c r="E238" s="1" t="s">
        <v>16</v>
      </c>
      <c r="F238" s="1" t="str">
        <f>INDEX(Denumiri!C$23:C$24,MATCH(E238,Denumiri!B$23:B$24,0))</f>
        <v>Public</v>
      </c>
      <c r="G238" s="1" t="s">
        <v>14</v>
      </c>
      <c r="H238" s="1" t="s">
        <v>38</v>
      </c>
      <c r="I238" s="1" t="str">
        <f>INDEX(Denumiri!G$4:G$38,MATCH(H238,Denumiri!F$4:F$38,0))</f>
        <v>Olanda</v>
      </c>
      <c r="J238" s="1">
        <v>610534</v>
      </c>
      <c r="K238" s="1">
        <v>618676</v>
      </c>
      <c r="L238" s="1">
        <v>628196</v>
      </c>
      <c r="M238" s="1">
        <v>642768</v>
      </c>
    </row>
    <row r="239" spans="1:13" x14ac:dyDescent="0.25">
      <c r="A239" s="1" t="s">
        <v>9</v>
      </c>
      <c r="B239" s="1" t="str">
        <f>INDEX(Denumiri!C$4:C$5,MATCH(A239,Denumiri!B$4:B$5,0))</f>
        <v>Timp total</v>
      </c>
      <c r="C239" s="1" t="s">
        <v>47</v>
      </c>
      <c r="D239" s="1" t="str">
        <f>INDEX(Denumiri!C$10:C$18,MATCH(C239,Denumiri!B$10:B$18,0))</f>
        <v>Primar</v>
      </c>
      <c r="E239" s="1" t="s">
        <v>16</v>
      </c>
      <c r="F239" s="1" t="str">
        <f>INDEX(Denumiri!C$23:C$24,MATCH(E239,Denumiri!B$23:B$24,0))</f>
        <v>Public</v>
      </c>
      <c r="G239" s="1" t="s">
        <v>12</v>
      </c>
      <c r="H239" s="1" t="s">
        <v>45</v>
      </c>
      <c r="I239" s="1" t="str">
        <f>INDEX(Denumiri!G$4:G$38,MATCH(H239,Denumiri!F$4:F$38,0))</f>
        <v>Spania</v>
      </c>
      <c r="J239" s="1">
        <v>957142</v>
      </c>
      <c r="K239" s="1">
        <v>951436</v>
      </c>
      <c r="L239" s="1">
        <v>932321</v>
      </c>
      <c r="M239" s="1">
        <v>921391</v>
      </c>
    </row>
    <row r="240" spans="1:13" x14ac:dyDescent="0.25">
      <c r="A240" s="1" t="s">
        <v>9</v>
      </c>
      <c r="B240" s="1" t="str">
        <f>INDEX(Denumiri!C$4:C$5,MATCH(A240,Denumiri!B$4:B$5,0))</f>
        <v>Timp total</v>
      </c>
      <c r="C240" s="1" t="s">
        <v>47</v>
      </c>
      <c r="D240" s="1" t="str">
        <f>INDEX(Denumiri!C$10:C$18,MATCH(C240,Denumiri!B$10:B$18,0))</f>
        <v>Primar</v>
      </c>
      <c r="E240" s="1" t="s">
        <v>16</v>
      </c>
      <c r="F240" s="1" t="str">
        <f>INDEX(Denumiri!C$23:C$24,MATCH(E240,Denumiri!B$23:B$24,0))</f>
        <v>Public</v>
      </c>
      <c r="G240" s="1" t="s">
        <v>14</v>
      </c>
      <c r="H240" s="1" t="s">
        <v>45</v>
      </c>
      <c r="I240" s="1" t="str">
        <f>INDEX(Denumiri!G$4:G$38,MATCH(H240,Denumiri!F$4:F$38,0))</f>
        <v>Spania</v>
      </c>
      <c r="J240" s="1">
        <v>1036664</v>
      </c>
      <c r="K240" s="1">
        <v>1028840</v>
      </c>
      <c r="L240" s="1">
        <v>1009222</v>
      </c>
      <c r="M240" s="1">
        <v>998477</v>
      </c>
    </row>
    <row r="241" spans="1:13" x14ac:dyDescent="0.25">
      <c r="A241" s="1" t="s">
        <v>9</v>
      </c>
      <c r="B241" s="1" t="str">
        <f>INDEX(Denumiri!C$4:C$5,MATCH(A241,Denumiri!B$4:B$5,0))</f>
        <v>Timp total</v>
      </c>
      <c r="C241" s="1" t="s">
        <v>47</v>
      </c>
      <c r="D241" s="1" t="str">
        <f>INDEX(Denumiri!C$10:C$18,MATCH(C241,Denumiri!B$10:B$18,0))</f>
        <v>Primar</v>
      </c>
      <c r="E241" s="1" t="s">
        <v>16</v>
      </c>
      <c r="F241" s="1" t="str">
        <f>INDEX(Denumiri!C$23:C$24,MATCH(E241,Denumiri!B$23:B$24,0))</f>
        <v>Public</v>
      </c>
      <c r="G241" s="1" t="s">
        <v>12</v>
      </c>
      <c r="H241" s="1" t="s">
        <v>41</v>
      </c>
      <c r="I241" s="1" t="str">
        <f>INDEX(Denumiri!G$4:G$38,MATCH(H241,Denumiri!F$4:F$38,0))</f>
        <v>Polonia</v>
      </c>
      <c r="J241" s="1">
        <v>1150835</v>
      </c>
      <c r="K241" s="1">
        <v>1072770</v>
      </c>
      <c r="L241" s="1">
        <v>1001766</v>
      </c>
      <c r="M241" s="1">
        <v>1010952</v>
      </c>
    </row>
    <row r="242" spans="1:13" x14ac:dyDescent="0.25">
      <c r="A242" s="1" t="s">
        <v>9</v>
      </c>
      <c r="B242" s="1" t="str">
        <f>INDEX(Denumiri!C$4:C$5,MATCH(A242,Denumiri!B$4:B$5,0))</f>
        <v>Timp total</v>
      </c>
      <c r="C242" s="1" t="s">
        <v>47</v>
      </c>
      <c r="D242" s="1" t="str">
        <f>INDEX(Denumiri!C$10:C$18,MATCH(C242,Denumiri!B$10:B$18,0))</f>
        <v>Primar</v>
      </c>
      <c r="E242" s="1" t="s">
        <v>16</v>
      </c>
      <c r="F242" s="1" t="str">
        <f>INDEX(Denumiri!C$23:C$24,MATCH(E242,Denumiri!B$23:B$24,0))</f>
        <v>Public</v>
      </c>
      <c r="G242" s="1" t="s">
        <v>14</v>
      </c>
      <c r="H242" s="1" t="s">
        <v>41</v>
      </c>
      <c r="I242" s="1" t="str">
        <f>INDEX(Denumiri!G$4:G$38,MATCH(H242,Denumiri!F$4:F$38,0))</f>
        <v>Polonia</v>
      </c>
      <c r="J242" s="1">
        <v>1200581</v>
      </c>
      <c r="K242" s="1">
        <v>1121278</v>
      </c>
      <c r="L242" s="1">
        <v>1052997</v>
      </c>
      <c r="M242" s="1">
        <v>1062263</v>
      </c>
    </row>
    <row r="243" spans="1:13" x14ac:dyDescent="0.25">
      <c r="A243" s="1" t="s">
        <v>9</v>
      </c>
      <c r="B243" s="1" t="str">
        <f>INDEX(Denumiri!C$4:C$5,MATCH(A243,Denumiri!B$4:B$5,0))</f>
        <v>Timp total</v>
      </c>
      <c r="C243" s="1" t="s">
        <v>47</v>
      </c>
      <c r="D243" s="1" t="str">
        <f>INDEX(Denumiri!C$10:C$18,MATCH(C243,Denumiri!B$10:B$18,0))</f>
        <v>Primar</v>
      </c>
      <c r="E243" s="1" t="s">
        <v>16</v>
      </c>
      <c r="F243" s="1" t="str">
        <f>INDEX(Denumiri!C$23:C$24,MATCH(E243,Denumiri!B$23:B$24,0))</f>
        <v>Public</v>
      </c>
      <c r="G243" s="1" t="s">
        <v>12</v>
      </c>
      <c r="H243" s="1" t="s">
        <v>44</v>
      </c>
      <c r="I243" s="1" t="str">
        <f>INDEX(Denumiri!G$4:G$38,MATCH(H243,Denumiri!F$4:F$38,0))</f>
        <v>Italia</v>
      </c>
      <c r="J243" s="1">
        <v>1271316</v>
      </c>
      <c r="K243" s="1">
        <v>1276557</v>
      </c>
      <c r="L243" s="1">
        <v>1277316</v>
      </c>
      <c r="M243" s="1">
        <v>1275149</v>
      </c>
    </row>
    <row r="244" spans="1:13" x14ac:dyDescent="0.25">
      <c r="A244" s="1" t="s">
        <v>9</v>
      </c>
      <c r="B244" s="1" t="str">
        <f>INDEX(Denumiri!C$4:C$5,MATCH(A244,Denumiri!B$4:B$5,0))</f>
        <v>Timp total</v>
      </c>
      <c r="C244" s="1" t="s">
        <v>47</v>
      </c>
      <c r="D244" s="1" t="str">
        <f>INDEX(Denumiri!C$10:C$18,MATCH(C244,Denumiri!B$10:B$18,0))</f>
        <v>Primar</v>
      </c>
      <c r="E244" s="1" t="s">
        <v>16</v>
      </c>
      <c r="F244" s="1" t="str">
        <f>INDEX(Denumiri!C$23:C$24,MATCH(E244,Denumiri!B$23:B$24,0))</f>
        <v>Public</v>
      </c>
      <c r="G244" s="1" t="s">
        <v>12</v>
      </c>
      <c r="H244" s="1" t="s">
        <v>43</v>
      </c>
      <c r="I244" s="1" t="str">
        <f>INDEX(Denumiri!G$4:G$38,MATCH(H244,Denumiri!F$4:F$38,0))</f>
        <v>Germania</v>
      </c>
      <c r="J244" s="1">
        <v>1337951</v>
      </c>
      <c r="K244" s="1">
        <v>1331822</v>
      </c>
      <c r="L244" s="1">
        <v>1324664</v>
      </c>
      <c r="M244" s="1">
        <v>1339107</v>
      </c>
    </row>
    <row r="245" spans="1:13" x14ac:dyDescent="0.25">
      <c r="A245" s="1" t="s">
        <v>9</v>
      </c>
      <c r="B245" s="1" t="str">
        <f>INDEX(Denumiri!C$4:C$5,MATCH(A245,Denumiri!B$4:B$5,0))</f>
        <v>Timp total</v>
      </c>
      <c r="C245" s="1" t="s">
        <v>47</v>
      </c>
      <c r="D245" s="1" t="str">
        <f>INDEX(Denumiri!C$10:C$18,MATCH(C245,Denumiri!B$10:B$18,0))</f>
        <v>Primar</v>
      </c>
      <c r="E245" s="1" t="s">
        <v>16</v>
      </c>
      <c r="F245" s="1" t="str">
        <f>INDEX(Denumiri!C$23:C$24,MATCH(E245,Denumiri!B$23:B$24,0))</f>
        <v>Public</v>
      </c>
      <c r="G245" s="1" t="s">
        <v>14</v>
      </c>
      <c r="H245" s="1" t="s">
        <v>44</v>
      </c>
      <c r="I245" s="1" t="str">
        <f>INDEX(Denumiri!G$4:G$38,MATCH(H245,Denumiri!F$4:F$38,0))</f>
        <v>Italia</v>
      </c>
      <c r="J245" s="1">
        <v>1355830</v>
      </c>
      <c r="K245" s="1">
        <v>1361242</v>
      </c>
      <c r="L245" s="1">
        <v>1362437</v>
      </c>
      <c r="M245" s="1">
        <v>1358553</v>
      </c>
    </row>
    <row r="246" spans="1:13" x14ac:dyDescent="0.25">
      <c r="A246" s="1" t="s">
        <v>9</v>
      </c>
      <c r="B246" s="1" t="str">
        <f>INDEX(Denumiri!C$4:C$5,MATCH(A246,Denumiri!B$4:B$5,0))</f>
        <v>Timp total</v>
      </c>
      <c r="C246" s="1" t="s">
        <v>47</v>
      </c>
      <c r="D246" s="1" t="str">
        <f>INDEX(Denumiri!C$10:C$18,MATCH(C246,Denumiri!B$10:B$18,0))</f>
        <v>Primar</v>
      </c>
      <c r="E246" s="1" t="s">
        <v>16</v>
      </c>
      <c r="F246" s="1" t="str">
        <f>INDEX(Denumiri!C$23:C$24,MATCH(E246,Denumiri!B$23:B$24,0))</f>
        <v>Public</v>
      </c>
      <c r="G246" s="1" t="s">
        <v>14</v>
      </c>
      <c r="H246" s="1" t="s">
        <v>43</v>
      </c>
      <c r="I246" s="1" t="str">
        <f>INDEX(Denumiri!G$4:G$38,MATCH(H246,Denumiri!F$4:F$38,0))</f>
        <v>Germania</v>
      </c>
      <c r="J246" s="1">
        <v>1413488</v>
      </c>
      <c r="K246" s="1">
        <v>1407139</v>
      </c>
      <c r="L246" s="1">
        <v>1400969</v>
      </c>
      <c r="M246" s="1">
        <v>1417007</v>
      </c>
    </row>
    <row r="247" spans="1:13" x14ac:dyDescent="0.25">
      <c r="A247" s="1" t="s">
        <v>9</v>
      </c>
      <c r="B247" s="1" t="str">
        <f>INDEX(Denumiri!C$4:C$5,MATCH(A247,Denumiri!B$4:B$5,0))</f>
        <v>Timp total</v>
      </c>
      <c r="C247" s="1" t="s">
        <v>47</v>
      </c>
      <c r="D247" s="1" t="str">
        <f>INDEX(Denumiri!C$10:C$18,MATCH(C247,Denumiri!B$10:B$18,0))</f>
        <v>Primar</v>
      </c>
      <c r="E247" s="1" t="s">
        <v>16</v>
      </c>
      <c r="F247" s="1" t="str">
        <f>INDEX(Denumiri!C$23:C$24,MATCH(E247,Denumiri!B$23:B$24,0))</f>
        <v>Public</v>
      </c>
      <c r="G247" s="1" t="s">
        <v>12</v>
      </c>
      <c r="H247" s="1" t="s">
        <v>46</v>
      </c>
      <c r="I247" s="1" t="str">
        <f>INDEX(Denumiri!G$4:G$38,MATCH(H247,Denumiri!F$4:F$38,0))</f>
        <v>Franta</v>
      </c>
      <c r="J247" s="1">
        <v>1782816</v>
      </c>
      <c r="K247" s="1">
        <v>1774570</v>
      </c>
      <c r="L247" s="1">
        <v>1747283</v>
      </c>
      <c r="M247" s="1">
        <v>1739480</v>
      </c>
    </row>
    <row r="248" spans="1:13" x14ac:dyDescent="0.25">
      <c r="A248" s="1" t="s">
        <v>9</v>
      </c>
      <c r="B248" s="1" t="str">
        <f>INDEX(Denumiri!C$4:C$5,MATCH(A248,Denumiri!B$4:B$5,0))</f>
        <v>Timp total</v>
      </c>
      <c r="C248" s="1" t="s">
        <v>47</v>
      </c>
      <c r="D248" s="1" t="str">
        <f>INDEX(Denumiri!C$10:C$18,MATCH(C248,Denumiri!B$10:B$18,0))</f>
        <v>Primar</v>
      </c>
      <c r="E248" s="1" t="s">
        <v>16</v>
      </c>
      <c r="F248" s="1" t="str">
        <f>INDEX(Denumiri!C$23:C$24,MATCH(E248,Denumiri!B$23:B$24,0))</f>
        <v>Public</v>
      </c>
      <c r="G248" s="1" t="s">
        <v>12</v>
      </c>
      <c r="H248" s="1" t="s">
        <v>36</v>
      </c>
      <c r="I248" s="1" t="str">
        <f>INDEX(Denumiri!G$4:G$38,MATCH(H248,Denumiri!F$4:F$38,0))</f>
        <v>Marea Britanie</v>
      </c>
      <c r="J248" s="1">
        <v>1834149</v>
      </c>
      <c r="K248" s="1">
        <v>1852517</v>
      </c>
      <c r="L248" s="1">
        <v>1893993</v>
      </c>
      <c r="M248" s="1">
        <v>2012391</v>
      </c>
    </row>
    <row r="249" spans="1:13" x14ac:dyDescent="0.25">
      <c r="A249" s="1" t="s">
        <v>9</v>
      </c>
      <c r="B249" s="1" t="str">
        <f>INDEX(Denumiri!C$4:C$5,MATCH(A249,Denumiri!B$4:B$5,0))</f>
        <v>Timp total</v>
      </c>
      <c r="C249" s="1" t="s">
        <v>47</v>
      </c>
      <c r="D249" s="1" t="str">
        <f>INDEX(Denumiri!C$10:C$18,MATCH(C249,Denumiri!B$10:B$18,0))</f>
        <v>Primar</v>
      </c>
      <c r="E249" s="1" t="s">
        <v>16</v>
      </c>
      <c r="F249" s="1" t="str">
        <f>INDEX(Denumiri!C$23:C$24,MATCH(E249,Denumiri!B$23:B$24,0))</f>
        <v>Public</v>
      </c>
      <c r="G249" s="1" t="s">
        <v>14</v>
      </c>
      <c r="H249" s="1" t="s">
        <v>46</v>
      </c>
      <c r="I249" s="1" t="str">
        <f>INDEX(Denumiri!G$4:G$38,MATCH(H249,Denumiri!F$4:F$38,0))</f>
        <v>Franta</v>
      </c>
      <c r="J249" s="1">
        <v>1867927</v>
      </c>
      <c r="K249" s="1">
        <v>1858156</v>
      </c>
      <c r="L249" s="1">
        <v>1827559</v>
      </c>
      <c r="M249" s="1">
        <v>1820003</v>
      </c>
    </row>
    <row r="250" spans="1:13" x14ac:dyDescent="0.25">
      <c r="A250" s="1" t="s">
        <v>9</v>
      </c>
      <c r="B250" s="1" t="str">
        <f>INDEX(Denumiri!C$4:C$5,MATCH(A250,Denumiri!B$4:B$5,0))</f>
        <v>Timp total</v>
      </c>
      <c r="C250" s="1" t="s">
        <v>47</v>
      </c>
      <c r="D250" s="1" t="str">
        <f>INDEX(Denumiri!C$10:C$18,MATCH(C250,Denumiri!B$10:B$18,0))</f>
        <v>Primar</v>
      </c>
      <c r="E250" s="1" t="s">
        <v>16</v>
      </c>
      <c r="F250" s="1" t="str">
        <f>INDEX(Denumiri!C$23:C$24,MATCH(E250,Denumiri!B$23:B$24,0))</f>
        <v>Public</v>
      </c>
      <c r="G250" s="1" t="s">
        <v>14</v>
      </c>
      <c r="H250" s="1" t="s">
        <v>36</v>
      </c>
      <c r="I250" s="1" t="str">
        <f>INDEX(Denumiri!G$4:G$38,MATCH(H250,Denumiri!F$4:F$38,0))</f>
        <v>Marea Britanie</v>
      </c>
      <c r="J250" s="1">
        <v>1923369</v>
      </c>
      <c r="K250" s="1">
        <v>1942152</v>
      </c>
      <c r="L250" s="1">
        <v>1988599</v>
      </c>
      <c r="M250" s="1">
        <v>2112483</v>
      </c>
    </row>
    <row r="251" spans="1:13" x14ac:dyDescent="0.25">
      <c r="A251" s="1" t="s">
        <v>9</v>
      </c>
      <c r="B251" s="1" t="str">
        <f>INDEX(Denumiri!C$4:C$5,MATCH(A251,Denumiri!B$4:B$5,0))</f>
        <v>Timp total</v>
      </c>
      <c r="C251" s="1" t="s">
        <v>47</v>
      </c>
      <c r="D251" s="1" t="str">
        <f>INDEX(Denumiri!C$10:C$18,MATCH(C251,Denumiri!B$10:B$18,0))</f>
        <v>Primar</v>
      </c>
      <c r="E251" s="1" t="s">
        <v>16</v>
      </c>
      <c r="F251" s="1" t="str">
        <f>INDEX(Denumiri!C$23:C$24,MATCH(E251,Denumiri!B$23:B$24,0))</f>
        <v>Public</v>
      </c>
      <c r="G251" s="1" t="s">
        <v>12</v>
      </c>
      <c r="H251" s="1" t="s">
        <v>42</v>
      </c>
      <c r="I251" s="1" t="str">
        <f>INDEX(Denumiri!G$4:G$38,MATCH(H251,Denumiri!F$4:F$38,0))</f>
        <v>Turcia</v>
      </c>
      <c r="J251" s="1">
        <v>2507804</v>
      </c>
      <c r="K251" s="1">
        <v>2557002</v>
      </c>
      <c r="L251" s="1">
        <v>2638218</v>
      </c>
      <c r="M251" s="1">
        <v>2652822</v>
      </c>
    </row>
    <row r="252" spans="1:13" x14ac:dyDescent="0.25">
      <c r="A252" s="1" t="s">
        <v>9</v>
      </c>
      <c r="B252" s="1" t="str">
        <f>INDEX(Denumiri!C$4:C$5,MATCH(A252,Denumiri!B$4:B$5,0))</f>
        <v>Timp total</v>
      </c>
      <c r="C252" s="1" t="s">
        <v>47</v>
      </c>
      <c r="D252" s="1" t="str">
        <f>INDEX(Denumiri!C$10:C$18,MATCH(C252,Denumiri!B$10:B$18,0))</f>
        <v>Primar</v>
      </c>
      <c r="E252" s="1" t="s">
        <v>16</v>
      </c>
      <c r="F252" s="1" t="str">
        <f>INDEX(Denumiri!C$23:C$24,MATCH(E252,Denumiri!B$23:B$24,0))</f>
        <v>Public</v>
      </c>
      <c r="G252" s="1" t="s">
        <v>14</v>
      </c>
      <c r="H252" s="1" t="s">
        <v>42</v>
      </c>
      <c r="I252" s="1" t="str">
        <f>INDEX(Denumiri!G$4:G$38,MATCH(H252,Denumiri!F$4:F$38,0))</f>
        <v>Turcia</v>
      </c>
      <c r="J252" s="1">
        <v>2620860</v>
      </c>
      <c r="K252" s="1">
        <v>2673876</v>
      </c>
      <c r="L252" s="1">
        <v>2752373</v>
      </c>
      <c r="M252" s="1">
        <v>2773707</v>
      </c>
    </row>
    <row r="253" spans="1:13" x14ac:dyDescent="0.25">
      <c r="A253" s="1" t="s">
        <v>9</v>
      </c>
      <c r="B253" s="1" t="str">
        <f>INDEX(Denumiri!C$4:C$5,MATCH(A253,Denumiri!B$4:B$5,0))</f>
        <v>Timp total</v>
      </c>
      <c r="C253" s="1" t="s">
        <v>47</v>
      </c>
      <c r="D253" s="1" t="str">
        <f>INDEX(Denumiri!C$10:C$18,MATCH(C253,Denumiri!B$10:B$18,0))</f>
        <v>Primar</v>
      </c>
      <c r="E253" s="1" t="s">
        <v>11</v>
      </c>
      <c r="F253" s="1" t="str">
        <f>INDEX(Denumiri!C$23:C$24,MATCH(E253,Denumiri!B$23:B$24,0))</f>
        <v>Privat</v>
      </c>
      <c r="G253" s="1" t="s">
        <v>12</v>
      </c>
      <c r="H253" s="1" t="s">
        <v>34</v>
      </c>
      <c r="I253" s="1" t="str">
        <f>INDEX(Denumiri!G$4:G$38,MATCH(H253,Denumiri!F$4:F$38,0))</f>
        <v>Danemarca</v>
      </c>
      <c r="J253" s="1">
        <v>38172</v>
      </c>
      <c r="K253" s="1">
        <v>36525</v>
      </c>
      <c r="L253" s="1">
        <v>35512</v>
      </c>
      <c r="M253" s="1">
        <v>34840</v>
      </c>
    </row>
    <row r="254" spans="1:13" x14ac:dyDescent="0.25">
      <c r="A254" s="1" t="s">
        <v>9</v>
      </c>
      <c r="B254" s="1" t="str">
        <f>INDEX(Denumiri!C$4:C$5,MATCH(A254,Denumiri!B$4:B$5,0))</f>
        <v>Timp total</v>
      </c>
      <c r="C254" s="1" t="s">
        <v>47</v>
      </c>
      <c r="D254" s="1" t="str">
        <f>INDEX(Denumiri!C$10:C$18,MATCH(C254,Denumiri!B$10:B$18,0))</f>
        <v>Primar</v>
      </c>
      <c r="E254" s="1" t="s">
        <v>11</v>
      </c>
      <c r="F254" s="1" t="str">
        <f>INDEX(Denumiri!C$23:C$24,MATCH(E254,Denumiri!B$23:B$24,0))</f>
        <v>Privat</v>
      </c>
      <c r="G254" s="1" t="s">
        <v>14</v>
      </c>
      <c r="H254" s="1" t="s">
        <v>34</v>
      </c>
      <c r="I254" s="1" t="str">
        <f>INDEX(Denumiri!G$4:G$38,MATCH(H254,Denumiri!F$4:F$38,0))</f>
        <v>Danemarca</v>
      </c>
      <c r="J254" s="1">
        <v>38652</v>
      </c>
      <c r="K254" s="1">
        <v>36809</v>
      </c>
      <c r="L254" s="1">
        <v>35927</v>
      </c>
      <c r="M254" s="1">
        <v>34955</v>
      </c>
    </row>
    <row r="255" spans="1:13" x14ac:dyDescent="0.25">
      <c r="A255" s="1" t="s">
        <v>9</v>
      </c>
      <c r="B255" s="1" t="str">
        <f>INDEX(Denumiri!C$4:C$5,MATCH(A255,Denumiri!B$4:B$5,0))</f>
        <v>Timp total</v>
      </c>
      <c r="C255" s="1" t="s">
        <v>47</v>
      </c>
      <c r="D255" s="1" t="str">
        <f>INDEX(Denumiri!C$10:C$18,MATCH(C255,Denumiri!B$10:B$18,0))</f>
        <v>Primar</v>
      </c>
      <c r="E255" s="1" t="s">
        <v>11</v>
      </c>
      <c r="F255" s="1" t="str">
        <f>INDEX(Denumiri!C$23:C$24,MATCH(E255,Denumiri!B$23:B$24,0))</f>
        <v>Privat</v>
      </c>
      <c r="G255" s="1" t="s">
        <v>12</v>
      </c>
      <c r="H255" s="1" t="s">
        <v>25</v>
      </c>
      <c r="I255" s="1" t="str">
        <f>INDEX(Denumiri!G$4:G$38,MATCH(H255,Denumiri!F$4:F$38,0))</f>
        <v>Estonia</v>
      </c>
      <c r="J255" s="1">
        <v>1875</v>
      </c>
      <c r="K255" s="1">
        <v>1614</v>
      </c>
      <c r="L255" s="1">
        <v>1947</v>
      </c>
      <c r="M255" s="1">
        <v>1693</v>
      </c>
    </row>
    <row r="256" spans="1:13" x14ac:dyDescent="0.25">
      <c r="A256" s="1" t="s">
        <v>9</v>
      </c>
      <c r="B256" s="1" t="str">
        <f>INDEX(Denumiri!C$4:C$5,MATCH(A256,Denumiri!B$4:B$5,0))</f>
        <v>Timp total</v>
      </c>
      <c r="C256" s="1" t="s">
        <v>47</v>
      </c>
      <c r="D256" s="1" t="str">
        <f>INDEX(Denumiri!C$10:C$18,MATCH(C256,Denumiri!B$10:B$18,0))</f>
        <v>Primar</v>
      </c>
      <c r="E256" s="1" t="s">
        <v>11</v>
      </c>
      <c r="F256" s="1" t="str">
        <f>INDEX(Denumiri!C$23:C$24,MATCH(E256,Denumiri!B$23:B$24,0))</f>
        <v>Privat</v>
      </c>
      <c r="G256" s="1" t="s">
        <v>14</v>
      </c>
      <c r="H256" s="1" t="s">
        <v>25</v>
      </c>
      <c r="I256" s="1" t="str">
        <f>INDEX(Denumiri!G$4:G$38,MATCH(H256,Denumiri!F$4:F$38,0))</f>
        <v>Estonia</v>
      </c>
      <c r="J256" s="1">
        <v>2059</v>
      </c>
      <c r="K256" s="1">
        <v>1810</v>
      </c>
      <c r="L256" s="1">
        <v>2247</v>
      </c>
      <c r="M256" s="1">
        <v>1927</v>
      </c>
    </row>
    <row r="257" spans="1:13" x14ac:dyDescent="0.25">
      <c r="A257" s="1" t="s">
        <v>9</v>
      </c>
      <c r="B257" s="1" t="str">
        <f>INDEX(Denumiri!C$4:C$5,MATCH(A257,Denumiri!B$4:B$5,0))</f>
        <v>Timp total</v>
      </c>
      <c r="C257" s="1" t="s">
        <v>47</v>
      </c>
      <c r="D257" s="1" t="str">
        <f>INDEX(Denumiri!C$10:C$18,MATCH(C257,Denumiri!B$10:B$18,0))</f>
        <v>Primar</v>
      </c>
      <c r="E257" s="1" t="s">
        <v>11</v>
      </c>
      <c r="F257" s="1" t="str">
        <f>INDEX(Denumiri!C$23:C$24,MATCH(E257,Denumiri!B$23:B$24,0))</f>
        <v>Privat</v>
      </c>
      <c r="G257" s="1" t="s">
        <v>12</v>
      </c>
      <c r="H257" s="1" t="s">
        <v>50</v>
      </c>
      <c r="I257" s="1" t="str">
        <f>INDEX(Denumiri!G$4:G$38,MATCH(H257,Denumiri!F$4:F$38,0))</f>
        <v>Grecia</v>
      </c>
      <c r="J257" s="1">
        <v>16981</v>
      </c>
      <c r="K257" s="1">
        <v>16210</v>
      </c>
      <c r="L257" s="1">
        <v>18955</v>
      </c>
      <c r="M257" s="1">
        <v>19936</v>
      </c>
    </row>
    <row r="258" spans="1:13" x14ac:dyDescent="0.25">
      <c r="A258" s="1" t="s">
        <v>9</v>
      </c>
      <c r="B258" s="1" t="str">
        <f>INDEX(Denumiri!C$4:C$5,MATCH(A258,Denumiri!B$4:B$5,0))</f>
        <v>Timp total</v>
      </c>
      <c r="C258" s="1" t="s">
        <v>47</v>
      </c>
      <c r="D258" s="1" t="str">
        <f>INDEX(Denumiri!C$10:C$18,MATCH(C258,Denumiri!B$10:B$18,0))</f>
        <v>Primar</v>
      </c>
      <c r="E258" s="1" t="s">
        <v>11</v>
      </c>
      <c r="F258" s="1" t="str">
        <f>INDEX(Denumiri!C$23:C$24,MATCH(E258,Denumiri!B$23:B$24,0))</f>
        <v>Privat</v>
      </c>
      <c r="G258" s="1" t="s">
        <v>14</v>
      </c>
      <c r="H258" s="1" t="s">
        <v>50</v>
      </c>
      <c r="I258" s="1" t="str">
        <f>INDEX(Denumiri!G$4:G$38,MATCH(H258,Denumiri!F$4:F$38,0))</f>
        <v>Grecia</v>
      </c>
      <c r="J258" s="1">
        <v>17915</v>
      </c>
      <c r="K258" s="1">
        <v>17220</v>
      </c>
      <c r="L258" s="1">
        <v>20099</v>
      </c>
      <c r="M258" s="1">
        <v>21275</v>
      </c>
    </row>
    <row r="259" spans="1:13" x14ac:dyDescent="0.25">
      <c r="A259" s="1" t="s">
        <v>15</v>
      </c>
      <c r="B259" s="1" t="str">
        <f>INDEX(Denumiri!C$4:C$5,MATCH(A259,Denumiri!B$4:B$5,0))</f>
        <v>Timp partial</v>
      </c>
      <c r="C259" s="1" t="s">
        <v>47</v>
      </c>
      <c r="D259" s="1" t="str">
        <f>INDEX(Denumiri!C$10:C$18,MATCH(C259,Denumiri!B$10:B$18,0))</f>
        <v>Primar</v>
      </c>
      <c r="E259" s="1" t="s">
        <v>11</v>
      </c>
      <c r="F259" s="1" t="str">
        <f>INDEX(Denumiri!C$23:C$24,MATCH(E259,Denumiri!B$23:B$24,0))</f>
        <v>Privat</v>
      </c>
      <c r="G259" s="1" t="s">
        <v>12</v>
      </c>
      <c r="H259" s="1" t="s">
        <v>45</v>
      </c>
      <c r="I259" s="1" t="str">
        <f>INDEX(Denumiri!G$4:G$38,MATCH(H259,Denumiri!F$4:F$38,0))</f>
        <v>Spania</v>
      </c>
      <c r="J259" s="1">
        <v>279</v>
      </c>
      <c r="K259" s="1">
        <v>309</v>
      </c>
      <c r="L259" s="1">
        <v>275</v>
      </c>
      <c r="M259" s="1">
        <v>996</v>
      </c>
    </row>
    <row r="260" spans="1:13" x14ac:dyDescent="0.25">
      <c r="A260" s="1" t="s">
        <v>9</v>
      </c>
      <c r="B260" s="1" t="str">
        <f>INDEX(Denumiri!C$4:C$5,MATCH(A260,Denumiri!B$4:B$5,0))</f>
        <v>Timp total</v>
      </c>
      <c r="C260" s="1" t="s">
        <v>47</v>
      </c>
      <c r="D260" s="1" t="str">
        <f>INDEX(Denumiri!C$10:C$18,MATCH(C260,Denumiri!B$10:B$18,0))</f>
        <v>Primar</v>
      </c>
      <c r="E260" s="1" t="s">
        <v>11</v>
      </c>
      <c r="F260" s="1" t="str">
        <f>INDEX(Denumiri!C$23:C$24,MATCH(E260,Denumiri!B$23:B$24,0))</f>
        <v>Privat</v>
      </c>
      <c r="G260" s="1" t="s">
        <v>12</v>
      </c>
      <c r="H260" s="1" t="s">
        <v>45</v>
      </c>
      <c r="I260" s="1" t="str">
        <f>INDEX(Denumiri!G$4:G$38,MATCH(H260,Denumiri!F$4:F$38,0))</f>
        <v>Spania</v>
      </c>
      <c r="J260" s="1">
        <v>467784</v>
      </c>
      <c r="K260" s="1">
        <v>466102</v>
      </c>
      <c r="L260" s="1">
        <v>461091</v>
      </c>
      <c r="M260" s="1">
        <v>457496</v>
      </c>
    </row>
    <row r="261" spans="1:13" x14ac:dyDescent="0.25">
      <c r="A261" s="1" t="s">
        <v>15</v>
      </c>
      <c r="B261" s="1" t="str">
        <f>INDEX(Denumiri!C$4:C$5,MATCH(A261,Denumiri!B$4:B$5,0))</f>
        <v>Timp partial</v>
      </c>
      <c r="C261" s="1" t="s">
        <v>47</v>
      </c>
      <c r="D261" s="1" t="str">
        <f>INDEX(Denumiri!C$10:C$18,MATCH(C261,Denumiri!B$10:B$18,0))</f>
        <v>Primar</v>
      </c>
      <c r="E261" s="1" t="s">
        <v>11</v>
      </c>
      <c r="F261" s="1" t="str">
        <f>INDEX(Denumiri!C$23:C$24,MATCH(E261,Denumiri!B$23:B$24,0))</f>
        <v>Privat</v>
      </c>
      <c r="G261" s="1" t="s">
        <v>14</v>
      </c>
      <c r="H261" s="1" t="s">
        <v>45</v>
      </c>
      <c r="I261" s="1" t="str">
        <f>INDEX(Denumiri!G$4:G$38,MATCH(H261,Denumiri!F$4:F$38,0))</f>
        <v>Spania</v>
      </c>
      <c r="J261" s="1">
        <v>325</v>
      </c>
      <c r="K261" s="1">
        <v>317</v>
      </c>
      <c r="L261" s="1">
        <v>307</v>
      </c>
      <c r="M261" s="1">
        <v>789</v>
      </c>
    </row>
    <row r="262" spans="1:13" x14ac:dyDescent="0.25">
      <c r="A262" s="1" t="s">
        <v>9</v>
      </c>
      <c r="B262" s="1" t="str">
        <f>INDEX(Denumiri!C$4:C$5,MATCH(A262,Denumiri!B$4:B$5,0))</f>
        <v>Timp total</v>
      </c>
      <c r="C262" s="1" t="s">
        <v>47</v>
      </c>
      <c r="D262" s="1" t="str">
        <f>INDEX(Denumiri!C$10:C$18,MATCH(C262,Denumiri!B$10:B$18,0))</f>
        <v>Primar</v>
      </c>
      <c r="E262" s="1" t="s">
        <v>11</v>
      </c>
      <c r="F262" s="1" t="str">
        <f>INDEX(Denumiri!C$23:C$24,MATCH(E262,Denumiri!B$23:B$24,0))</f>
        <v>Privat</v>
      </c>
      <c r="G262" s="1" t="s">
        <v>14</v>
      </c>
      <c r="H262" s="1" t="s">
        <v>45</v>
      </c>
      <c r="I262" s="1" t="str">
        <f>INDEX(Denumiri!G$4:G$38,MATCH(H262,Denumiri!F$4:F$38,0))</f>
        <v>Spania</v>
      </c>
      <c r="J262" s="1">
        <v>485762</v>
      </c>
      <c r="K262" s="1">
        <v>482040</v>
      </c>
      <c r="L262" s="1">
        <v>474962</v>
      </c>
      <c r="M262" s="1">
        <v>470359</v>
      </c>
    </row>
    <row r="263" spans="1:13" x14ac:dyDescent="0.25">
      <c r="A263" s="1" t="s">
        <v>9</v>
      </c>
      <c r="B263" s="1" t="str">
        <f>INDEX(Denumiri!C$4:C$5,MATCH(A263,Denumiri!B$4:B$5,0))</f>
        <v>Timp total</v>
      </c>
      <c r="C263" s="1" t="s">
        <v>47</v>
      </c>
      <c r="D263" s="1" t="str">
        <f>INDEX(Denumiri!C$10:C$18,MATCH(C263,Denumiri!B$10:B$18,0))</f>
        <v>Primar</v>
      </c>
      <c r="E263" s="1" t="s">
        <v>11</v>
      </c>
      <c r="F263" s="1" t="str">
        <f>INDEX(Denumiri!C$23:C$24,MATCH(E263,Denumiri!B$23:B$24,0))</f>
        <v>Privat</v>
      </c>
      <c r="G263" s="1" t="s">
        <v>12</v>
      </c>
      <c r="H263" s="1" t="s">
        <v>33</v>
      </c>
      <c r="I263" s="1" t="str">
        <f>INDEX(Denumiri!G$4:G$38,MATCH(H263,Denumiri!F$4:F$38,0))</f>
        <v>Finlanda</v>
      </c>
      <c r="J263" s="1">
        <v>3291</v>
      </c>
      <c r="K263" s="1">
        <v>3216</v>
      </c>
      <c r="L263" s="1">
        <v>3160</v>
      </c>
      <c r="M263" s="1">
        <v>3018</v>
      </c>
    </row>
    <row r="264" spans="1:13" x14ac:dyDescent="0.25">
      <c r="A264" s="1" t="s">
        <v>9</v>
      </c>
      <c r="B264" s="1" t="str">
        <f>INDEX(Denumiri!C$4:C$5,MATCH(A264,Denumiri!B$4:B$5,0))</f>
        <v>Timp total</v>
      </c>
      <c r="C264" s="1" t="s">
        <v>47</v>
      </c>
      <c r="D264" s="1" t="str">
        <f>INDEX(Denumiri!C$10:C$18,MATCH(C264,Denumiri!B$10:B$18,0))</f>
        <v>Primar</v>
      </c>
      <c r="E264" s="1" t="s">
        <v>11</v>
      </c>
      <c r="F264" s="1" t="str">
        <f>INDEX(Denumiri!C$23:C$24,MATCH(E264,Denumiri!B$23:B$24,0))</f>
        <v>Privat</v>
      </c>
      <c r="G264" s="1" t="s">
        <v>14</v>
      </c>
      <c r="H264" s="1" t="s">
        <v>33</v>
      </c>
      <c r="I264" s="1" t="str">
        <f>INDEX(Denumiri!G$4:G$38,MATCH(H264,Denumiri!F$4:F$38,0))</f>
        <v>Finlanda</v>
      </c>
      <c r="J264" s="1">
        <v>2933</v>
      </c>
      <c r="K264" s="1">
        <v>2933</v>
      </c>
      <c r="L264" s="1">
        <v>2895</v>
      </c>
      <c r="M264" s="1">
        <v>2860</v>
      </c>
    </row>
    <row r="265" spans="1:13" x14ac:dyDescent="0.25">
      <c r="A265" s="1" t="s">
        <v>9</v>
      </c>
      <c r="B265" s="1" t="str">
        <f>INDEX(Denumiri!C$4:C$5,MATCH(A265,Denumiri!B$4:B$5,0))</f>
        <v>Timp total</v>
      </c>
      <c r="C265" s="1" t="s">
        <v>47</v>
      </c>
      <c r="D265" s="1" t="str">
        <f>INDEX(Denumiri!C$10:C$18,MATCH(C265,Denumiri!B$10:B$18,0))</f>
        <v>Primar</v>
      </c>
      <c r="E265" s="1" t="s">
        <v>11</v>
      </c>
      <c r="F265" s="1" t="str">
        <f>INDEX(Denumiri!C$23:C$24,MATCH(E265,Denumiri!B$23:B$24,0))</f>
        <v>Privat</v>
      </c>
      <c r="G265" s="1" t="s">
        <v>12</v>
      </c>
      <c r="H265" s="1" t="s">
        <v>46</v>
      </c>
      <c r="I265" s="1" t="str">
        <f>INDEX(Denumiri!G$4:G$38,MATCH(H265,Denumiri!F$4:F$38,0))</f>
        <v>Franta</v>
      </c>
      <c r="J265" s="1">
        <v>303659</v>
      </c>
      <c r="K265" s="1">
        <v>298947</v>
      </c>
      <c r="L265" s="1">
        <v>294109</v>
      </c>
      <c r="M265" s="1">
        <v>293915</v>
      </c>
    </row>
    <row r="266" spans="1:13" x14ac:dyDescent="0.25">
      <c r="A266" s="1" t="s">
        <v>9</v>
      </c>
      <c r="B266" s="1" t="str">
        <f>INDEX(Denumiri!C$4:C$5,MATCH(A266,Denumiri!B$4:B$5,0))</f>
        <v>Timp total</v>
      </c>
      <c r="C266" s="1" t="s">
        <v>47</v>
      </c>
      <c r="D266" s="1" t="str">
        <f>INDEX(Denumiri!C$10:C$18,MATCH(C266,Denumiri!B$10:B$18,0))</f>
        <v>Primar</v>
      </c>
      <c r="E266" s="1" t="s">
        <v>11</v>
      </c>
      <c r="F266" s="1" t="str">
        <f>INDEX(Denumiri!C$23:C$24,MATCH(E266,Denumiri!B$23:B$24,0))</f>
        <v>Privat</v>
      </c>
      <c r="G266" s="1" t="s">
        <v>14</v>
      </c>
      <c r="H266" s="1" t="s">
        <v>46</v>
      </c>
      <c r="I266" s="1" t="str">
        <f>INDEX(Denumiri!G$4:G$38,MATCH(H266,Denumiri!F$4:F$38,0))</f>
        <v>Franta</v>
      </c>
      <c r="J266" s="1">
        <v>329770</v>
      </c>
      <c r="K266" s="1">
        <v>324315</v>
      </c>
      <c r="L266" s="1">
        <v>319601</v>
      </c>
      <c r="M266" s="1">
        <v>317605</v>
      </c>
    </row>
    <row r="267" spans="1:13" x14ac:dyDescent="0.25">
      <c r="A267" s="1" t="s">
        <v>9</v>
      </c>
      <c r="B267" s="1" t="str">
        <f>INDEX(Denumiri!C$4:C$5,MATCH(A267,Denumiri!B$4:B$5,0))</f>
        <v>Timp total</v>
      </c>
      <c r="C267" s="1" t="s">
        <v>47</v>
      </c>
      <c r="D267" s="1" t="str">
        <f>INDEX(Denumiri!C$10:C$18,MATCH(C267,Denumiri!B$10:B$18,0))</f>
        <v>Primar</v>
      </c>
      <c r="E267" s="1" t="s">
        <v>11</v>
      </c>
      <c r="F267" s="1" t="str">
        <f>INDEX(Denumiri!C$23:C$24,MATCH(E267,Denumiri!B$23:B$24,0))</f>
        <v>Privat</v>
      </c>
      <c r="G267" s="1" t="s">
        <v>12</v>
      </c>
      <c r="H267" s="1" t="s">
        <v>22</v>
      </c>
      <c r="I267" s="1" t="str">
        <f>INDEX(Denumiri!G$4:G$38,MATCH(H267,Denumiri!F$4:F$38,0))</f>
        <v>Croatia</v>
      </c>
      <c r="J267" s="1">
        <v>371</v>
      </c>
      <c r="K267" s="1">
        <v>336</v>
      </c>
      <c r="L267" s="1">
        <v>277</v>
      </c>
      <c r="M267" s="1">
        <v>287</v>
      </c>
    </row>
    <row r="268" spans="1:13" x14ac:dyDescent="0.25">
      <c r="A268" s="1" t="s">
        <v>9</v>
      </c>
      <c r="B268" s="1" t="str">
        <f>INDEX(Denumiri!C$4:C$5,MATCH(A268,Denumiri!B$4:B$5,0))</f>
        <v>Timp total</v>
      </c>
      <c r="C268" s="1" t="s">
        <v>47</v>
      </c>
      <c r="D268" s="1" t="str">
        <f>INDEX(Denumiri!C$10:C$18,MATCH(C268,Denumiri!B$10:B$18,0))</f>
        <v>Primar</v>
      </c>
      <c r="E268" s="1" t="s">
        <v>11</v>
      </c>
      <c r="F268" s="1" t="str">
        <f>INDEX(Denumiri!C$23:C$24,MATCH(E268,Denumiri!B$23:B$24,0))</f>
        <v>Privat</v>
      </c>
      <c r="G268" s="1" t="s">
        <v>14</v>
      </c>
      <c r="H268" s="1" t="s">
        <v>22</v>
      </c>
      <c r="I268" s="1" t="str">
        <f>INDEX(Denumiri!G$4:G$38,MATCH(H268,Denumiri!F$4:F$38,0))</f>
        <v>Croatia</v>
      </c>
      <c r="J268" s="1">
        <v>411</v>
      </c>
      <c r="K268" s="1">
        <v>396</v>
      </c>
      <c r="L268" s="1">
        <v>309</v>
      </c>
      <c r="M268" s="1">
        <v>302</v>
      </c>
    </row>
    <row r="269" spans="1:13" x14ac:dyDescent="0.25">
      <c r="A269" s="1" t="s">
        <v>15</v>
      </c>
      <c r="B269" s="1" t="str">
        <f>INDEX(Denumiri!C$4:C$5,MATCH(A269,Denumiri!B$4:B$5,0))</f>
        <v>Timp partial</v>
      </c>
      <c r="C269" s="1" t="s">
        <v>47</v>
      </c>
      <c r="D269" s="1" t="str">
        <f>INDEX(Denumiri!C$10:C$18,MATCH(C269,Denumiri!B$10:B$18,0))</f>
        <v>Primar</v>
      </c>
      <c r="E269" s="1" t="s">
        <v>11</v>
      </c>
      <c r="F269" s="1" t="str">
        <f>INDEX(Denumiri!C$23:C$24,MATCH(E269,Denumiri!B$23:B$24,0))</f>
        <v>Privat</v>
      </c>
      <c r="G269" s="1" t="s">
        <v>12</v>
      </c>
      <c r="H269" s="1" t="s">
        <v>35</v>
      </c>
      <c r="I269" s="1" t="str">
        <f>INDEX(Denumiri!G$4:G$38,MATCH(H269,Denumiri!F$4:F$38,0))</f>
        <v>Ungaria</v>
      </c>
      <c r="J269" s="1">
        <v>46</v>
      </c>
      <c r="K269" s="1">
        <v>39</v>
      </c>
      <c r="L269" s="1">
        <v>45</v>
      </c>
      <c r="M269" s="1">
        <v>31</v>
      </c>
    </row>
    <row r="270" spans="1:13" x14ac:dyDescent="0.25">
      <c r="A270" s="1" t="s">
        <v>9</v>
      </c>
      <c r="B270" s="1" t="str">
        <f>INDEX(Denumiri!C$4:C$5,MATCH(A270,Denumiri!B$4:B$5,0))</f>
        <v>Timp total</v>
      </c>
      <c r="C270" s="1" t="s">
        <v>47</v>
      </c>
      <c r="D270" s="1" t="str">
        <f>INDEX(Denumiri!C$10:C$18,MATCH(C270,Denumiri!B$10:B$18,0))</f>
        <v>Primar</v>
      </c>
      <c r="E270" s="1" t="s">
        <v>11</v>
      </c>
      <c r="F270" s="1" t="str">
        <f>INDEX(Denumiri!C$23:C$24,MATCH(E270,Denumiri!B$23:B$24,0))</f>
        <v>Privat</v>
      </c>
      <c r="G270" s="1" t="s">
        <v>12</v>
      </c>
      <c r="H270" s="1" t="s">
        <v>35</v>
      </c>
      <c r="I270" s="1" t="str">
        <f>INDEX(Denumiri!G$4:G$38,MATCH(H270,Denumiri!F$4:F$38,0))</f>
        <v>Ungaria</v>
      </c>
      <c r="J270" s="1">
        <v>30989</v>
      </c>
      <c r="K270" s="1">
        <v>29962</v>
      </c>
      <c r="L270" s="1">
        <v>28674</v>
      </c>
      <c r="M270" s="1">
        <v>26544</v>
      </c>
    </row>
    <row r="271" spans="1:13" x14ac:dyDescent="0.25">
      <c r="A271" s="1" t="s">
        <v>15</v>
      </c>
      <c r="B271" s="1" t="str">
        <f>INDEX(Denumiri!C$4:C$5,MATCH(A271,Denumiri!B$4:B$5,0))</f>
        <v>Timp partial</v>
      </c>
      <c r="C271" s="1" t="s">
        <v>47</v>
      </c>
      <c r="D271" s="1" t="str">
        <f>INDEX(Denumiri!C$10:C$18,MATCH(C271,Denumiri!B$10:B$18,0))</f>
        <v>Primar</v>
      </c>
      <c r="E271" s="1" t="s">
        <v>11</v>
      </c>
      <c r="F271" s="1" t="str">
        <f>INDEX(Denumiri!C$23:C$24,MATCH(E271,Denumiri!B$23:B$24,0))</f>
        <v>Privat</v>
      </c>
      <c r="G271" s="1" t="s">
        <v>14</v>
      </c>
      <c r="H271" s="1" t="s">
        <v>35</v>
      </c>
      <c r="I271" s="1" t="str">
        <f>INDEX(Denumiri!G$4:G$38,MATCH(H271,Denumiri!F$4:F$38,0))</f>
        <v>Ungaria</v>
      </c>
      <c r="J271" s="1">
        <v>131</v>
      </c>
      <c r="K271" s="1">
        <v>134</v>
      </c>
      <c r="L271" s="1">
        <v>141</v>
      </c>
      <c r="M271" s="1">
        <v>153</v>
      </c>
    </row>
    <row r="272" spans="1:13" x14ac:dyDescent="0.25">
      <c r="A272" s="1" t="s">
        <v>9</v>
      </c>
      <c r="B272" s="1" t="str">
        <f>INDEX(Denumiri!C$4:C$5,MATCH(A272,Denumiri!B$4:B$5,0))</f>
        <v>Timp total</v>
      </c>
      <c r="C272" s="1" t="s">
        <v>47</v>
      </c>
      <c r="D272" s="1" t="str">
        <f>INDEX(Denumiri!C$10:C$18,MATCH(C272,Denumiri!B$10:B$18,0))</f>
        <v>Primar</v>
      </c>
      <c r="E272" s="1" t="s">
        <v>11</v>
      </c>
      <c r="F272" s="1" t="str">
        <f>INDEX(Denumiri!C$23:C$24,MATCH(E272,Denumiri!B$23:B$24,0))</f>
        <v>Privat</v>
      </c>
      <c r="G272" s="1" t="s">
        <v>14</v>
      </c>
      <c r="H272" s="1" t="s">
        <v>35</v>
      </c>
      <c r="I272" s="1" t="str">
        <f>INDEX(Denumiri!G$4:G$38,MATCH(H272,Denumiri!F$4:F$38,0))</f>
        <v>Ungaria</v>
      </c>
      <c r="J272" s="1">
        <v>31826</v>
      </c>
      <c r="K272" s="1">
        <v>30682</v>
      </c>
      <c r="L272" s="1">
        <v>29535</v>
      </c>
      <c r="M272" s="1">
        <v>27200</v>
      </c>
    </row>
    <row r="273" spans="1:13" x14ac:dyDescent="0.25">
      <c r="A273" s="1" t="s">
        <v>9</v>
      </c>
      <c r="B273" s="1" t="str">
        <f>INDEX(Denumiri!C$4:C$5,MATCH(A273,Denumiri!B$4:B$5,0))</f>
        <v>Timp total</v>
      </c>
      <c r="C273" s="1" t="s">
        <v>47</v>
      </c>
      <c r="D273" s="1" t="str">
        <f>INDEX(Denumiri!C$10:C$18,MATCH(C273,Denumiri!B$10:B$18,0))</f>
        <v>Primar</v>
      </c>
      <c r="E273" s="1" t="s">
        <v>11</v>
      </c>
      <c r="F273" s="1" t="str">
        <f>INDEX(Denumiri!C$23:C$24,MATCH(E273,Denumiri!B$23:B$24,0))</f>
        <v>Privat</v>
      </c>
      <c r="G273" s="1" t="s">
        <v>12</v>
      </c>
      <c r="H273" s="1" t="s">
        <v>19</v>
      </c>
      <c r="I273" s="1" t="str">
        <f>INDEX(Denumiri!G$4:G$38,MATCH(H273,Denumiri!F$4:F$38,0))</f>
        <v>Irlanda</v>
      </c>
      <c r="J273" s="1">
        <v>1482</v>
      </c>
      <c r="K273" s="1">
        <v>1450</v>
      </c>
      <c r="L273" s="1">
        <v>1417</v>
      </c>
      <c r="M273" s="1">
        <v>1623</v>
      </c>
    </row>
    <row r="274" spans="1:13" x14ac:dyDescent="0.25">
      <c r="A274" s="1" t="s">
        <v>9</v>
      </c>
      <c r="B274" s="1" t="str">
        <f>INDEX(Denumiri!C$4:C$5,MATCH(A274,Denumiri!B$4:B$5,0))</f>
        <v>Timp total</v>
      </c>
      <c r="C274" s="1" t="s">
        <v>47</v>
      </c>
      <c r="D274" s="1" t="str">
        <f>INDEX(Denumiri!C$10:C$18,MATCH(C274,Denumiri!B$10:B$18,0))</f>
        <v>Primar</v>
      </c>
      <c r="E274" s="1" t="s">
        <v>11</v>
      </c>
      <c r="F274" s="1" t="str">
        <f>INDEX(Denumiri!C$23:C$24,MATCH(E274,Denumiri!B$23:B$24,0))</f>
        <v>Privat</v>
      </c>
      <c r="G274" s="1" t="s">
        <v>14</v>
      </c>
      <c r="H274" s="1" t="s">
        <v>19</v>
      </c>
      <c r="I274" s="1" t="str">
        <f>INDEX(Denumiri!G$4:G$38,MATCH(H274,Denumiri!F$4:F$38,0))</f>
        <v>Irlanda</v>
      </c>
      <c r="J274" s="1">
        <v>1205</v>
      </c>
      <c r="K274" s="1">
        <v>1173</v>
      </c>
      <c r="L274" s="1">
        <v>1200</v>
      </c>
      <c r="M274" s="1">
        <v>2148</v>
      </c>
    </row>
    <row r="275" spans="1:13" x14ac:dyDescent="0.25">
      <c r="A275" s="1" t="s">
        <v>9</v>
      </c>
      <c r="B275" s="1" t="str">
        <f>INDEX(Denumiri!C$4:C$5,MATCH(A275,Denumiri!B$4:B$5,0))</f>
        <v>Timp total</v>
      </c>
      <c r="C275" s="1" t="s">
        <v>47</v>
      </c>
      <c r="D275" s="1" t="str">
        <f>INDEX(Denumiri!C$10:C$18,MATCH(C275,Denumiri!B$10:B$18,0))</f>
        <v>Primar</v>
      </c>
      <c r="E275" s="1" t="s">
        <v>11</v>
      </c>
      <c r="F275" s="1" t="str">
        <f>INDEX(Denumiri!C$23:C$24,MATCH(E275,Denumiri!B$23:B$24,0))</f>
        <v>Privat</v>
      </c>
      <c r="G275" s="1" t="s">
        <v>12</v>
      </c>
      <c r="H275" s="1" t="s">
        <v>18</v>
      </c>
      <c r="I275" s="1" t="str">
        <f>INDEX(Denumiri!G$4:G$38,MATCH(H275,Denumiri!F$4:F$38,0))</f>
        <v>Islanda</v>
      </c>
      <c r="J275" s="1">
        <v>470</v>
      </c>
      <c r="K275" s="1">
        <v>511</v>
      </c>
      <c r="L275" s="1">
        <v>491</v>
      </c>
      <c r="M275" s="1">
        <v>503</v>
      </c>
    </row>
    <row r="276" spans="1:13" x14ac:dyDescent="0.25">
      <c r="A276" s="1" t="s">
        <v>9</v>
      </c>
      <c r="B276" s="1" t="str">
        <f>INDEX(Denumiri!C$4:C$5,MATCH(A276,Denumiri!B$4:B$5,0))</f>
        <v>Timp total</v>
      </c>
      <c r="C276" s="1" t="s">
        <v>47</v>
      </c>
      <c r="D276" s="1" t="str">
        <f>INDEX(Denumiri!C$10:C$18,MATCH(C276,Denumiri!B$10:B$18,0))</f>
        <v>Primar</v>
      </c>
      <c r="E276" s="1" t="s">
        <v>11</v>
      </c>
      <c r="F276" s="1" t="str">
        <f>INDEX(Denumiri!C$23:C$24,MATCH(E276,Denumiri!B$23:B$24,0))</f>
        <v>Privat</v>
      </c>
      <c r="G276" s="1" t="s">
        <v>14</v>
      </c>
      <c r="H276" s="1" t="s">
        <v>18</v>
      </c>
      <c r="I276" s="1" t="str">
        <f>INDEX(Denumiri!G$4:G$38,MATCH(H276,Denumiri!F$4:F$38,0))</f>
        <v>Islanda</v>
      </c>
      <c r="J276" s="1">
        <v>462</v>
      </c>
      <c r="K276" s="1">
        <v>496</v>
      </c>
      <c r="L276" s="1">
        <v>448</v>
      </c>
      <c r="M276" s="1">
        <v>433</v>
      </c>
    </row>
    <row r="277" spans="1:13" x14ac:dyDescent="0.25">
      <c r="A277" s="1" t="s">
        <v>9</v>
      </c>
      <c r="B277" s="1" t="str">
        <f>INDEX(Denumiri!C$4:C$5,MATCH(A277,Denumiri!B$4:B$5,0))</f>
        <v>Timp total</v>
      </c>
      <c r="C277" s="1" t="s">
        <v>47</v>
      </c>
      <c r="D277" s="1" t="str">
        <f>INDEX(Denumiri!C$10:C$18,MATCH(C277,Denumiri!B$10:B$18,0))</f>
        <v>Primar</v>
      </c>
      <c r="E277" s="1" t="s">
        <v>11</v>
      </c>
      <c r="F277" s="1" t="str">
        <f>INDEX(Denumiri!C$23:C$24,MATCH(E277,Denumiri!B$23:B$24,0))</f>
        <v>Privat</v>
      </c>
      <c r="G277" s="1" t="s">
        <v>12</v>
      </c>
      <c r="H277" s="1" t="s">
        <v>44</v>
      </c>
      <c r="I277" s="1" t="str">
        <f>INDEX(Denumiri!G$4:G$38,MATCH(H277,Denumiri!F$4:F$38,0))</f>
        <v>Italia</v>
      </c>
      <c r="J277" s="1">
        <v>86798</v>
      </c>
      <c r="K277" s="1">
        <v>89210</v>
      </c>
      <c r="L277" s="1">
        <v>91649</v>
      </c>
      <c r="M277" s="1">
        <v>93705</v>
      </c>
    </row>
    <row r="278" spans="1:13" x14ac:dyDescent="0.25">
      <c r="A278" s="1" t="s">
        <v>9</v>
      </c>
      <c r="B278" s="1" t="str">
        <f>INDEX(Denumiri!C$4:C$5,MATCH(A278,Denumiri!B$4:B$5,0))</f>
        <v>Timp total</v>
      </c>
      <c r="C278" s="1" t="s">
        <v>47</v>
      </c>
      <c r="D278" s="1" t="str">
        <f>INDEX(Denumiri!C$10:C$18,MATCH(C278,Denumiri!B$10:B$18,0))</f>
        <v>Primar</v>
      </c>
      <c r="E278" s="1" t="s">
        <v>11</v>
      </c>
      <c r="F278" s="1" t="str">
        <f>INDEX(Denumiri!C$23:C$24,MATCH(E278,Denumiri!B$23:B$24,0))</f>
        <v>Privat</v>
      </c>
      <c r="G278" s="1" t="s">
        <v>14</v>
      </c>
      <c r="H278" s="1" t="s">
        <v>44</v>
      </c>
      <c r="I278" s="1" t="str">
        <f>INDEX(Denumiri!G$4:G$38,MATCH(H278,Denumiri!F$4:F$38,0))</f>
        <v>Italia</v>
      </c>
      <c r="J278" s="1">
        <v>91817</v>
      </c>
      <c r="K278" s="1">
        <v>93687</v>
      </c>
      <c r="L278" s="1">
        <v>95707</v>
      </c>
      <c r="M278" s="1">
        <v>97993</v>
      </c>
    </row>
    <row r="279" spans="1:13" x14ac:dyDescent="0.25">
      <c r="A279" s="1" t="s">
        <v>9</v>
      </c>
      <c r="B279" s="1" t="str">
        <f>INDEX(Denumiri!C$4:C$5,MATCH(A279,Denumiri!B$4:B$5,0))</f>
        <v>Timp total</v>
      </c>
      <c r="C279" s="1" t="s">
        <v>47</v>
      </c>
      <c r="D279" s="1" t="str">
        <f>INDEX(Denumiri!C$10:C$18,MATCH(C279,Denumiri!B$10:B$18,0))</f>
        <v>Primar</v>
      </c>
      <c r="E279" s="1" t="s">
        <v>11</v>
      </c>
      <c r="F279" s="1" t="str">
        <f>INDEX(Denumiri!C$23:C$24,MATCH(E279,Denumiri!B$23:B$24,0))</f>
        <v>Privat</v>
      </c>
      <c r="G279" s="1" t="s">
        <v>12</v>
      </c>
      <c r="H279" s="1" t="s">
        <v>49</v>
      </c>
      <c r="I279" s="1" t="str">
        <f>INDEX(Denumiri!G$4:G$38,MATCH(H279,Denumiri!F$4:F$38,0))</f>
        <v>Liechtenstein</v>
      </c>
      <c r="J279" s="1">
        <v>25</v>
      </c>
      <c r="K279" s="1">
        <v>33</v>
      </c>
      <c r="L279" s="1">
        <v>26</v>
      </c>
      <c r="M279" s="1">
        <v>25</v>
      </c>
    </row>
    <row r="280" spans="1:13" x14ac:dyDescent="0.25">
      <c r="A280" s="1" t="s">
        <v>9</v>
      </c>
      <c r="B280" s="1" t="str">
        <f>INDEX(Denumiri!C$4:C$5,MATCH(A280,Denumiri!B$4:B$5,0))</f>
        <v>Timp total</v>
      </c>
      <c r="C280" s="1" t="s">
        <v>47</v>
      </c>
      <c r="D280" s="1" t="str">
        <f>INDEX(Denumiri!C$10:C$18,MATCH(C280,Denumiri!B$10:B$18,0))</f>
        <v>Primar</v>
      </c>
      <c r="E280" s="1" t="s">
        <v>11</v>
      </c>
      <c r="F280" s="1" t="str">
        <f>INDEX(Denumiri!C$23:C$24,MATCH(E280,Denumiri!B$23:B$24,0))</f>
        <v>Privat</v>
      </c>
      <c r="G280" s="1" t="s">
        <v>14</v>
      </c>
      <c r="H280" s="1" t="s">
        <v>49</v>
      </c>
      <c r="I280" s="1" t="str">
        <f>INDEX(Denumiri!G$4:G$38,MATCH(H280,Denumiri!F$4:F$38,0))</f>
        <v>Liechtenstein</v>
      </c>
      <c r="J280" s="1">
        <v>42</v>
      </c>
      <c r="K280" s="1">
        <v>38</v>
      </c>
      <c r="L280" s="1">
        <v>34</v>
      </c>
      <c r="M280" s="1">
        <v>30</v>
      </c>
    </row>
    <row r="281" spans="1:13" x14ac:dyDescent="0.25">
      <c r="A281" s="1" t="s">
        <v>9</v>
      </c>
      <c r="B281" s="1" t="str">
        <f>INDEX(Denumiri!C$4:C$5,MATCH(A281,Denumiri!B$4:B$5,0))</f>
        <v>Timp total</v>
      </c>
      <c r="C281" s="1" t="s">
        <v>47</v>
      </c>
      <c r="D281" s="1" t="str">
        <f>INDEX(Denumiri!C$10:C$18,MATCH(C281,Denumiri!B$10:B$18,0))</f>
        <v>Primar</v>
      </c>
      <c r="E281" s="1" t="s">
        <v>11</v>
      </c>
      <c r="F281" s="1" t="str">
        <f>INDEX(Denumiri!C$23:C$24,MATCH(E281,Denumiri!B$23:B$24,0))</f>
        <v>Privat</v>
      </c>
      <c r="G281" s="1" t="s">
        <v>12</v>
      </c>
      <c r="H281" s="1" t="s">
        <v>28</v>
      </c>
      <c r="I281" s="1" t="str">
        <f>INDEX(Denumiri!G$4:G$38,MATCH(H281,Denumiri!F$4:F$38,0))</f>
        <v>Lituania</v>
      </c>
      <c r="J281" s="1">
        <v>1372</v>
      </c>
      <c r="K281" s="1">
        <v>1205</v>
      </c>
      <c r="L281" s="1">
        <v>1053</v>
      </c>
      <c r="M281" s="1">
        <v>699</v>
      </c>
    </row>
    <row r="282" spans="1:13" x14ac:dyDescent="0.25">
      <c r="A282" s="1" t="s">
        <v>9</v>
      </c>
      <c r="B282" s="1" t="str">
        <f>INDEX(Denumiri!C$4:C$5,MATCH(A282,Denumiri!B$4:B$5,0))</f>
        <v>Timp total</v>
      </c>
      <c r="C282" s="1" t="s">
        <v>47</v>
      </c>
      <c r="D282" s="1" t="str">
        <f>INDEX(Denumiri!C$10:C$18,MATCH(C282,Denumiri!B$10:B$18,0))</f>
        <v>Primar</v>
      </c>
      <c r="E282" s="1" t="s">
        <v>11</v>
      </c>
      <c r="F282" s="1" t="str">
        <f>INDEX(Denumiri!C$23:C$24,MATCH(E282,Denumiri!B$23:B$24,0))</f>
        <v>Privat</v>
      </c>
      <c r="G282" s="1" t="s">
        <v>14</v>
      </c>
      <c r="H282" s="1" t="s">
        <v>28</v>
      </c>
      <c r="I282" s="1" t="str">
        <f>INDEX(Denumiri!G$4:G$38,MATCH(H282,Denumiri!F$4:F$38,0))</f>
        <v>Lituania</v>
      </c>
      <c r="J282" s="1">
        <v>1554</v>
      </c>
      <c r="K282" s="1">
        <v>1383</v>
      </c>
      <c r="L282" s="1">
        <v>1220</v>
      </c>
      <c r="M282" s="1">
        <v>831</v>
      </c>
    </row>
    <row r="283" spans="1:13" x14ac:dyDescent="0.25">
      <c r="A283" s="1" t="s">
        <v>9</v>
      </c>
      <c r="B283" s="1" t="str">
        <f>INDEX(Denumiri!C$4:C$5,MATCH(A283,Denumiri!B$4:B$5,0))</f>
        <v>Timp total</v>
      </c>
      <c r="C283" s="1" t="s">
        <v>47</v>
      </c>
      <c r="D283" s="1" t="str">
        <f>INDEX(Denumiri!C$10:C$18,MATCH(C283,Denumiri!B$10:B$18,0))</f>
        <v>Primar</v>
      </c>
      <c r="E283" s="1" t="s">
        <v>11</v>
      </c>
      <c r="F283" s="1" t="str">
        <f>INDEX(Denumiri!C$23:C$24,MATCH(E283,Denumiri!B$23:B$24,0))</f>
        <v>Privat</v>
      </c>
      <c r="G283" s="1" t="s">
        <v>12</v>
      </c>
      <c r="H283" s="1" t="s">
        <v>23</v>
      </c>
      <c r="I283" s="1" t="str">
        <f>INDEX(Denumiri!G$4:G$38,MATCH(H283,Denumiri!F$4:F$38,0))</f>
        <v>Luxemburg</v>
      </c>
      <c r="J283" s="1">
        <v>1984</v>
      </c>
      <c r="K283" s="1">
        <v>1881</v>
      </c>
      <c r="L283" s="1">
        <v>1780</v>
      </c>
      <c r="M283" s="1">
        <v>1648</v>
      </c>
    </row>
    <row r="284" spans="1:13" x14ac:dyDescent="0.25">
      <c r="A284" s="1" t="s">
        <v>9</v>
      </c>
      <c r="B284" s="1" t="str">
        <f>INDEX(Denumiri!C$4:C$5,MATCH(A284,Denumiri!B$4:B$5,0))</f>
        <v>Timp total</v>
      </c>
      <c r="C284" s="1" t="s">
        <v>47</v>
      </c>
      <c r="D284" s="1" t="str">
        <f>INDEX(Denumiri!C$10:C$18,MATCH(C284,Denumiri!B$10:B$18,0))</f>
        <v>Primar</v>
      </c>
      <c r="E284" s="1" t="s">
        <v>11</v>
      </c>
      <c r="F284" s="1" t="str">
        <f>INDEX(Denumiri!C$23:C$24,MATCH(E284,Denumiri!B$23:B$24,0))</f>
        <v>Privat</v>
      </c>
      <c r="G284" s="1" t="s">
        <v>14</v>
      </c>
      <c r="H284" s="1" t="s">
        <v>23</v>
      </c>
      <c r="I284" s="1" t="str">
        <f>INDEX(Denumiri!G$4:G$38,MATCH(H284,Denumiri!F$4:F$38,0))</f>
        <v>Luxemburg</v>
      </c>
      <c r="J284" s="1">
        <v>2184</v>
      </c>
      <c r="K284" s="1">
        <v>1993</v>
      </c>
      <c r="L284" s="1">
        <v>1827</v>
      </c>
      <c r="M284" s="1">
        <v>1723</v>
      </c>
    </row>
    <row r="285" spans="1:13" x14ac:dyDescent="0.25">
      <c r="A285" s="1" t="s">
        <v>9</v>
      </c>
      <c r="B285" s="1" t="str">
        <f>INDEX(Denumiri!C$4:C$5,MATCH(A285,Denumiri!B$4:B$5,0))</f>
        <v>Timp total</v>
      </c>
      <c r="C285" s="1" t="s">
        <v>47</v>
      </c>
      <c r="D285" s="1" t="str">
        <f>INDEX(Denumiri!C$10:C$18,MATCH(C285,Denumiri!B$10:B$18,0))</f>
        <v>Primar</v>
      </c>
      <c r="E285" s="1" t="s">
        <v>11</v>
      </c>
      <c r="F285" s="1" t="str">
        <f>INDEX(Denumiri!C$23:C$24,MATCH(E285,Denumiri!B$23:B$24,0))</f>
        <v>Privat</v>
      </c>
      <c r="G285" s="1" t="s">
        <v>12</v>
      </c>
      <c r="H285" s="1" t="s">
        <v>26</v>
      </c>
      <c r="I285" s="1" t="str">
        <f>INDEX(Denumiri!G$4:G$38,MATCH(H285,Denumiri!F$4:F$38,0))</f>
        <v>Letonia</v>
      </c>
      <c r="J285" s="1">
        <v>1107</v>
      </c>
      <c r="K285" s="1">
        <v>988</v>
      </c>
      <c r="L285" s="1">
        <v>864</v>
      </c>
      <c r="M285" s="1">
        <v>774</v>
      </c>
    </row>
    <row r="286" spans="1:13" x14ac:dyDescent="0.25">
      <c r="A286" s="1" t="s">
        <v>9</v>
      </c>
      <c r="B286" s="1" t="str">
        <f>INDEX(Denumiri!C$4:C$5,MATCH(A286,Denumiri!B$4:B$5,0))</f>
        <v>Timp total</v>
      </c>
      <c r="C286" s="1" t="s">
        <v>47</v>
      </c>
      <c r="D286" s="1" t="str">
        <f>INDEX(Denumiri!C$10:C$18,MATCH(C286,Denumiri!B$10:B$18,0))</f>
        <v>Primar</v>
      </c>
      <c r="E286" s="1" t="s">
        <v>11</v>
      </c>
      <c r="F286" s="1" t="str">
        <f>INDEX(Denumiri!C$23:C$24,MATCH(E286,Denumiri!B$23:B$24,0))</f>
        <v>Privat</v>
      </c>
      <c r="G286" s="1" t="s">
        <v>14</v>
      </c>
      <c r="H286" s="1" t="s">
        <v>26</v>
      </c>
      <c r="I286" s="1" t="str">
        <f>INDEX(Denumiri!G$4:G$38,MATCH(H286,Denumiri!F$4:F$38,0))</f>
        <v>Letonia</v>
      </c>
      <c r="J286" s="1">
        <v>1278</v>
      </c>
      <c r="K286" s="1">
        <v>1149</v>
      </c>
      <c r="L286" s="1">
        <v>980</v>
      </c>
      <c r="M286" s="1">
        <v>871</v>
      </c>
    </row>
    <row r="287" spans="1:13" x14ac:dyDescent="0.25">
      <c r="A287" s="1" t="s">
        <v>9</v>
      </c>
      <c r="B287" s="1" t="str">
        <f>INDEX(Denumiri!C$4:C$5,MATCH(A287,Denumiri!B$4:B$5,0))</f>
        <v>Timp total</v>
      </c>
      <c r="C287" s="1" t="s">
        <v>47</v>
      </c>
      <c r="D287" s="1" t="str">
        <f>INDEX(Denumiri!C$10:C$18,MATCH(C287,Denumiri!B$10:B$18,0))</f>
        <v>Primar</v>
      </c>
      <c r="E287" s="1" t="s">
        <v>11</v>
      </c>
      <c r="F287" s="1" t="str">
        <f>INDEX(Denumiri!C$23:C$24,MATCH(E287,Denumiri!B$23:B$24,0))</f>
        <v>Privat</v>
      </c>
      <c r="G287" s="1" t="s">
        <v>12</v>
      </c>
      <c r="H287" s="1" t="s">
        <v>20</v>
      </c>
      <c r="I287" s="1" t="str">
        <f>INDEX(Denumiri!G$4:G$38,MATCH(H287,Denumiri!F$4:F$38,0))</f>
        <v>Malta</v>
      </c>
      <c r="J287" s="1">
        <v>5504</v>
      </c>
      <c r="K287" s="1">
        <v>5460</v>
      </c>
      <c r="L287" s="1">
        <v>5312</v>
      </c>
      <c r="M287" s="1">
        <v>5186</v>
      </c>
    </row>
    <row r="288" spans="1:13" x14ac:dyDescent="0.25">
      <c r="A288" s="1" t="s">
        <v>9</v>
      </c>
      <c r="B288" s="1" t="str">
        <f>INDEX(Denumiri!C$4:C$5,MATCH(A288,Denumiri!B$4:B$5,0))</f>
        <v>Timp total</v>
      </c>
      <c r="C288" s="1" t="s">
        <v>47</v>
      </c>
      <c r="D288" s="1" t="str">
        <f>INDEX(Denumiri!C$10:C$18,MATCH(C288,Denumiri!B$10:B$18,0))</f>
        <v>Primar</v>
      </c>
      <c r="E288" s="1" t="s">
        <v>11</v>
      </c>
      <c r="F288" s="1" t="str">
        <f>INDEX(Denumiri!C$23:C$24,MATCH(E288,Denumiri!B$23:B$24,0))</f>
        <v>Privat</v>
      </c>
      <c r="G288" s="1" t="s">
        <v>14</v>
      </c>
      <c r="H288" s="1" t="s">
        <v>20</v>
      </c>
      <c r="I288" s="1" t="str">
        <f>INDEX(Denumiri!G$4:G$38,MATCH(H288,Denumiri!F$4:F$38,0))</f>
        <v>Malta</v>
      </c>
      <c r="J288" s="1">
        <v>5508</v>
      </c>
      <c r="K288" s="1">
        <v>5423</v>
      </c>
      <c r="L288" s="1">
        <v>5191</v>
      </c>
      <c r="M288" s="1">
        <v>4891</v>
      </c>
    </row>
    <row r="289" spans="1:13" x14ac:dyDescent="0.25">
      <c r="A289" s="1" t="s">
        <v>9</v>
      </c>
      <c r="B289" s="1" t="str">
        <f>INDEX(Denumiri!C$4:C$5,MATCH(A289,Denumiri!B$4:B$5,0))</f>
        <v>Timp total</v>
      </c>
      <c r="C289" s="1" t="s">
        <v>47</v>
      </c>
      <c r="D289" s="1" t="str">
        <f>INDEX(Denumiri!C$10:C$18,MATCH(C289,Denumiri!B$10:B$18,0))</f>
        <v>Primar</v>
      </c>
      <c r="E289" s="1" t="s">
        <v>11</v>
      </c>
      <c r="F289" s="1" t="str">
        <f>INDEX(Denumiri!C$23:C$24,MATCH(E289,Denumiri!B$23:B$24,0))</f>
        <v>Privat</v>
      </c>
      <c r="G289" s="1" t="s">
        <v>12</v>
      </c>
      <c r="H289" s="1" t="s">
        <v>38</v>
      </c>
      <c r="I289" s="1" t="str">
        <f>INDEX(Denumiri!G$4:G$38,MATCH(H289,Denumiri!F$4:F$38,0))</f>
        <v>Olanda</v>
      </c>
      <c r="J289" s="1">
        <v>2079</v>
      </c>
      <c r="K289" s="1">
        <v>2079</v>
      </c>
      <c r="L289" s="1">
        <v>2067</v>
      </c>
      <c r="M289" s="1">
        <v>2056</v>
      </c>
    </row>
    <row r="290" spans="1:13" x14ac:dyDescent="0.25">
      <c r="A290" s="1" t="s">
        <v>9</v>
      </c>
      <c r="B290" s="1" t="str">
        <f>INDEX(Denumiri!C$4:C$5,MATCH(A290,Denumiri!B$4:B$5,0))</f>
        <v>Timp total</v>
      </c>
      <c r="C290" s="1" t="s">
        <v>47</v>
      </c>
      <c r="D290" s="1" t="str">
        <f>INDEX(Denumiri!C$10:C$18,MATCH(C290,Denumiri!B$10:B$18,0))</f>
        <v>Primar</v>
      </c>
      <c r="E290" s="1" t="s">
        <v>11</v>
      </c>
      <c r="F290" s="1" t="str">
        <f>INDEX(Denumiri!C$23:C$24,MATCH(E290,Denumiri!B$23:B$24,0))</f>
        <v>Privat</v>
      </c>
      <c r="G290" s="1" t="s">
        <v>14</v>
      </c>
      <c r="H290" s="1" t="s">
        <v>38</v>
      </c>
      <c r="I290" s="1" t="str">
        <f>INDEX(Denumiri!G$4:G$38,MATCH(H290,Denumiri!F$4:F$38,0))</f>
        <v>Olanda</v>
      </c>
      <c r="J290" s="1">
        <v>2058</v>
      </c>
      <c r="K290" s="1">
        <v>2058</v>
      </c>
      <c r="L290" s="1">
        <v>2046</v>
      </c>
      <c r="M290" s="1">
        <v>2035</v>
      </c>
    </row>
    <row r="291" spans="1:13" x14ac:dyDescent="0.25">
      <c r="A291" s="1" t="s">
        <v>9</v>
      </c>
      <c r="B291" s="1" t="str">
        <f>INDEX(Denumiri!C$4:C$5,MATCH(A291,Denumiri!B$4:B$5,0))</f>
        <v>Timp total</v>
      </c>
      <c r="C291" s="1" t="s">
        <v>47</v>
      </c>
      <c r="D291" s="1" t="str">
        <f>INDEX(Denumiri!C$10:C$18,MATCH(C291,Denumiri!B$10:B$18,0))</f>
        <v>Primar</v>
      </c>
      <c r="E291" s="1" t="s">
        <v>11</v>
      </c>
      <c r="F291" s="1" t="str">
        <f>INDEX(Denumiri!C$23:C$24,MATCH(E291,Denumiri!B$23:B$24,0))</f>
        <v>Privat</v>
      </c>
      <c r="G291" s="1" t="s">
        <v>12</v>
      </c>
      <c r="H291" s="1" t="s">
        <v>29</v>
      </c>
      <c r="I291" s="1" t="str">
        <f>INDEX(Denumiri!G$4:G$38,MATCH(H291,Denumiri!F$4:F$38,0))</f>
        <v>Norvegia</v>
      </c>
      <c r="J291" s="1">
        <v>6853</v>
      </c>
      <c r="K291" s="1">
        <v>6489</v>
      </c>
      <c r="L291" s="1">
        <v>6010</v>
      </c>
      <c r="M291" s="1">
        <v>5644</v>
      </c>
    </row>
    <row r="292" spans="1:13" x14ac:dyDescent="0.25">
      <c r="A292" s="1" t="s">
        <v>9</v>
      </c>
      <c r="B292" s="1" t="str">
        <f>INDEX(Denumiri!C$4:C$5,MATCH(A292,Denumiri!B$4:B$5,0))</f>
        <v>Timp total</v>
      </c>
      <c r="C292" s="1" t="s">
        <v>47</v>
      </c>
      <c r="D292" s="1" t="str">
        <f>INDEX(Denumiri!C$10:C$18,MATCH(C292,Denumiri!B$10:B$18,0))</f>
        <v>Primar</v>
      </c>
      <c r="E292" s="1" t="s">
        <v>11</v>
      </c>
      <c r="F292" s="1" t="str">
        <f>INDEX(Denumiri!C$23:C$24,MATCH(E292,Denumiri!B$23:B$24,0))</f>
        <v>Privat</v>
      </c>
      <c r="G292" s="1" t="s">
        <v>14</v>
      </c>
      <c r="H292" s="1" t="s">
        <v>29</v>
      </c>
      <c r="I292" s="1" t="str">
        <f>INDEX(Denumiri!G$4:G$38,MATCH(H292,Denumiri!F$4:F$38,0))</f>
        <v>Norvegia</v>
      </c>
      <c r="J292" s="1">
        <v>7155</v>
      </c>
      <c r="K292" s="1">
        <v>6677</v>
      </c>
      <c r="L292" s="1">
        <v>6168</v>
      </c>
      <c r="M292" s="1">
        <v>5914</v>
      </c>
    </row>
    <row r="293" spans="1:13" x14ac:dyDescent="0.25">
      <c r="A293" s="1" t="s">
        <v>15</v>
      </c>
      <c r="B293" s="1" t="str">
        <f>INDEX(Denumiri!C$4:C$5,MATCH(A293,Denumiri!B$4:B$5,0))</f>
        <v>Timp partial</v>
      </c>
      <c r="C293" s="1" t="s">
        <v>47</v>
      </c>
      <c r="D293" s="1" t="str">
        <f>INDEX(Denumiri!C$10:C$18,MATCH(C293,Denumiri!B$10:B$18,0))</f>
        <v>Primar</v>
      </c>
      <c r="E293" s="1" t="s">
        <v>11</v>
      </c>
      <c r="F293" s="1" t="str">
        <f>INDEX(Denumiri!C$23:C$24,MATCH(E293,Denumiri!B$23:B$24,0))</f>
        <v>Privat</v>
      </c>
      <c r="G293" s="1" t="s">
        <v>12</v>
      </c>
      <c r="H293" s="1" t="s">
        <v>41</v>
      </c>
      <c r="I293" s="1" t="str">
        <f>INDEX(Denumiri!G$4:G$38,MATCH(H293,Denumiri!F$4:F$38,0))</f>
        <v>Polonia</v>
      </c>
      <c r="J293" s="1">
        <v>3</v>
      </c>
      <c r="K293" s="1">
        <v>6</v>
      </c>
      <c r="L293" s="1">
        <v>37</v>
      </c>
      <c r="M293" s="1">
        <v>46</v>
      </c>
    </row>
    <row r="294" spans="1:13" x14ac:dyDescent="0.25">
      <c r="A294" s="1" t="s">
        <v>9</v>
      </c>
      <c r="B294" s="1" t="str">
        <f>INDEX(Denumiri!C$4:C$5,MATCH(A294,Denumiri!B$4:B$5,0))</f>
        <v>Timp total</v>
      </c>
      <c r="C294" s="1" t="s">
        <v>47</v>
      </c>
      <c r="D294" s="1" t="str">
        <f>INDEX(Denumiri!C$10:C$18,MATCH(C294,Denumiri!B$10:B$18,0))</f>
        <v>Primar</v>
      </c>
      <c r="E294" s="1" t="s">
        <v>11</v>
      </c>
      <c r="F294" s="1" t="str">
        <f>INDEX(Denumiri!C$23:C$24,MATCH(E294,Denumiri!B$23:B$24,0))</f>
        <v>Privat</v>
      </c>
      <c r="G294" s="1" t="s">
        <v>12</v>
      </c>
      <c r="H294" s="1" t="s">
        <v>41</v>
      </c>
      <c r="I294" s="1" t="str">
        <f>INDEX(Denumiri!G$4:G$38,MATCH(H294,Denumiri!F$4:F$38,0))</f>
        <v>Polonia</v>
      </c>
      <c r="J294" s="1">
        <v>62775</v>
      </c>
      <c r="K294" s="1">
        <v>54414</v>
      </c>
      <c r="L294" s="1">
        <v>47417</v>
      </c>
      <c r="M294" s="1">
        <v>42483</v>
      </c>
    </row>
    <row r="295" spans="1:13" x14ac:dyDescent="0.25">
      <c r="A295" s="1" t="s">
        <v>15</v>
      </c>
      <c r="B295" s="1" t="str">
        <f>INDEX(Denumiri!C$4:C$5,MATCH(A295,Denumiri!B$4:B$5,0))</f>
        <v>Timp partial</v>
      </c>
      <c r="C295" s="1" t="s">
        <v>47</v>
      </c>
      <c r="D295" s="1" t="str">
        <f>INDEX(Denumiri!C$10:C$18,MATCH(C295,Denumiri!B$10:B$18,0))</f>
        <v>Primar</v>
      </c>
      <c r="E295" s="1" t="s">
        <v>11</v>
      </c>
      <c r="F295" s="1" t="str">
        <f>INDEX(Denumiri!C$23:C$24,MATCH(E295,Denumiri!B$23:B$24,0))</f>
        <v>Privat</v>
      </c>
      <c r="G295" s="1" t="s">
        <v>14</v>
      </c>
      <c r="H295" s="1" t="s">
        <v>41</v>
      </c>
      <c r="I295" s="1" t="str">
        <f>INDEX(Denumiri!G$4:G$38,MATCH(H295,Denumiri!F$4:F$38,0))</f>
        <v>Polonia</v>
      </c>
      <c r="J295" s="1">
        <v>7</v>
      </c>
      <c r="K295" s="1">
        <v>5</v>
      </c>
      <c r="L295" s="1">
        <v>22</v>
      </c>
      <c r="M295" s="1">
        <v>35</v>
      </c>
    </row>
    <row r="296" spans="1:13" x14ac:dyDescent="0.25">
      <c r="A296" s="1" t="s">
        <v>9</v>
      </c>
      <c r="B296" s="1" t="str">
        <f>INDEX(Denumiri!C$4:C$5,MATCH(A296,Denumiri!B$4:B$5,0))</f>
        <v>Timp total</v>
      </c>
      <c r="C296" s="1" t="s">
        <v>47</v>
      </c>
      <c r="D296" s="1" t="str">
        <f>INDEX(Denumiri!C$10:C$18,MATCH(C296,Denumiri!B$10:B$18,0))</f>
        <v>Primar</v>
      </c>
      <c r="E296" s="1" t="s">
        <v>11</v>
      </c>
      <c r="F296" s="1" t="str">
        <f>INDEX(Denumiri!C$23:C$24,MATCH(E296,Denumiri!B$23:B$24,0))</f>
        <v>Privat</v>
      </c>
      <c r="G296" s="1" t="s">
        <v>14</v>
      </c>
      <c r="H296" s="1" t="s">
        <v>41</v>
      </c>
      <c r="I296" s="1" t="str">
        <f>INDEX(Denumiri!G$4:G$38,MATCH(H296,Denumiri!F$4:F$38,0))</f>
        <v>Polonia</v>
      </c>
      <c r="J296" s="1">
        <v>66586</v>
      </c>
      <c r="K296" s="1">
        <v>57615</v>
      </c>
      <c r="L296" s="1">
        <v>50398</v>
      </c>
      <c r="M296" s="1">
        <v>45059</v>
      </c>
    </row>
    <row r="297" spans="1:13" x14ac:dyDescent="0.25">
      <c r="A297" s="1" t="s">
        <v>9</v>
      </c>
      <c r="B297" s="1" t="str">
        <f>INDEX(Denumiri!C$4:C$5,MATCH(A297,Denumiri!B$4:B$5,0))</f>
        <v>Timp total</v>
      </c>
      <c r="C297" s="1" t="s">
        <v>47</v>
      </c>
      <c r="D297" s="1" t="str">
        <f>INDEX(Denumiri!C$10:C$18,MATCH(C297,Denumiri!B$10:B$18,0))</f>
        <v>Primar</v>
      </c>
      <c r="E297" s="1" t="s">
        <v>11</v>
      </c>
      <c r="F297" s="1" t="str">
        <f>INDEX(Denumiri!C$23:C$24,MATCH(E297,Denumiri!B$23:B$24,0))</f>
        <v>Privat</v>
      </c>
      <c r="G297" s="1" t="s">
        <v>12</v>
      </c>
      <c r="H297" s="1" t="s">
        <v>15</v>
      </c>
      <c r="I297" s="1" t="str">
        <f>INDEX(Denumiri!G$4:G$38,MATCH(H297,Denumiri!F$4:F$38,0))</f>
        <v>Portugalia</v>
      </c>
      <c r="J297" s="1">
        <v>39887</v>
      </c>
      <c r="K297" s="1">
        <v>39350</v>
      </c>
      <c r="L297" s="1">
        <v>39158</v>
      </c>
      <c r="M297" s="1">
        <v>40040</v>
      </c>
    </row>
    <row r="298" spans="1:13" x14ac:dyDescent="0.25">
      <c r="A298" s="1" t="s">
        <v>9</v>
      </c>
      <c r="B298" s="1" t="str">
        <f>INDEX(Denumiri!C$4:C$5,MATCH(A298,Denumiri!B$4:B$5,0))</f>
        <v>Timp total</v>
      </c>
      <c r="C298" s="1" t="s">
        <v>47</v>
      </c>
      <c r="D298" s="1" t="str">
        <f>INDEX(Denumiri!C$10:C$18,MATCH(C298,Denumiri!B$10:B$18,0))</f>
        <v>Primar</v>
      </c>
      <c r="E298" s="1" t="s">
        <v>11</v>
      </c>
      <c r="F298" s="1" t="str">
        <f>INDEX(Denumiri!C$23:C$24,MATCH(E298,Denumiri!B$23:B$24,0))</f>
        <v>Privat</v>
      </c>
      <c r="G298" s="1" t="s">
        <v>14</v>
      </c>
      <c r="H298" s="1" t="s">
        <v>15</v>
      </c>
      <c r="I298" s="1" t="str">
        <f>INDEX(Denumiri!G$4:G$38,MATCH(H298,Denumiri!F$4:F$38,0))</f>
        <v>Portugalia</v>
      </c>
      <c r="J298" s="1">
        <v>42893</v>
      </c>
      <c r="K298" s="1">
        <v>42339</v>
      </c>
      <c r="L298" s="1">
        <v>42179</v>
      </c>
      <c r="M298" s="1">
        <v>42656</v>
      </c>
    </row>
    <row r="299" spans="1:13" x14ac:dyDescent="0.25">
      <c r="A299" s="1" t="s">
        <v>9</v>
      </c>
      <c r="B299" s="1" t="str">
        <f>INDEX(Denumiri!C$4:C$5,MATCH(A299,Denumiri!B$4:B$5,0))</f>
        <v>Timp total</v>
      </c>
      <c r="C299" s="1" t="s">
        <v>47</v>
      </c>
      <c r="D299" s="1" t="str">
        <f>INDEX(Denumiri!C$10:C$18,MATCH(C299,Denumiri!B$10:B$18,0))</f>
        <v>Primar</v>
      </c>
      <c r="E299" s="1" t="s">
        <v>11</v>
      </c>
      <c r="F299" s="1" t="str">
        <f>INDEX(Denumiri!C$23:C$24,MATCH(E299,Denumiri!B$23:B$24,0))</f>
        <v>Privat</v>
      </c>
      <c r="G299" s="1" t="s">
        <v>12</v>
      </c>
      <c r="H299" s="1" t="s">
        <v>40</v>
      </c>
      <c r="I299" s="1" t="str">
        <f>INDEX(Denumiri!G$4:G$38,MATCH(H299,Denumiri!F$4:F$38,0))</f>
        <v>Romania</v>
      </c>
      <c r="J299" s="1">
        <v>4198</v>
      </c>
      <c r="K299" s="1">
        <v>3915</v>
      </c>
      <c r="L299" s="1">
        <v>2933</v>
      </c>
      <c r="M299" s="1">
        <v>2489</v>
      </c>
    </row>
    <row r="300" spans="1:13" x14ac:dyDescent="0.25">
      <c r="A300" s="1" t="s">
        <v>9</v>
      </c>
      <c r="B300" s="1" t="str">
        <f>INDEX(Denumiri!C$4:C$5,MATCH(A300,Denumiri!B$4:B$5,0))</f>
        <v>Timp total</v>
      </c>
      <c r="C300" s="1" t="s">
        <v>47</v>
      </c>
      <c r="D300" s="1" t="str">
        <f>INDEX(Denumiri!C$10:C$18,MATCH(C300,Denumiri!B$10:B$18,0))</f>
        <v>Primar</v>
      </c>
      <c r="E300" s="1" t="s">
        <v>11</v>
      </c>
      <c r="F300" s="1" t="str">
        <f>INDEX(Denumiri!C$23:C$24,MATCH(E300,Denumiri!B$23:B$24,0))</f>
        <v>Privat</v>
      </c>
      <c r="G300" s="1" t="s">
        <v>14</v>
      </c>
      <c r="H300" s="1" t="s">
        <v>40</v>
      </c>
      <c r="I300" s="1" t="str">
        <f>INDEX(Denumiri!G$4:G$38,MATCH(H300,Denumiri!F$4:F$38,0))</f>
        <v>Romania</v>
      </c>
      <c r="J300" s="1">
        <v>4620</v>
      </c>
      <c r="K300" s="1">
        <v>4182</v>
      </c>
      <c r="L300" s="1">
        <v>3293</v>
      </c>
      <c r="M300" s="1">
        <v>2698</v>
      </c>
    </row>
    <row r="301" spans="1:13" x14ac:dyDescent="0.25">
      <c r="A301" s="1" t="s">
        <v>9</v>
      </c>
      <c r="B301" s="1" t="str">
        <f>INDEX(Denumiri!C$4:C$5,MATCH(A301,Denumiri!B$4:B$5,0))</f>
        <v>Timp total</v>
      </c>
      <c r="C301" s="1" t="s">
        <v>47</v>
      </c>
      <c r="D301" s="1" t="str">
        <f>INDEX(Denumiri!C$10:C$18,MATCH(C301,Denumiri!B$10:B$18,0))</f>
        <v>Primar</v>
      </c>
      <c r="E301" s="1" t="s">
        <v>11</v>
      </c>
      <c r="F301" s="1" t="str">
        <f>INDEX(Denumiri!C$23:C$24,MATCH(E301,Denumiri!B$23:B$24,0))</f>
        <v>Privat</v>
      </c>
      <c r="G301" s="1" t="s">
        <v>12</v>
      </c>
      <c r="H301" s="1" t="s">
        <v>32</v>
      </c>
      <c r="I301" s="1" t="str">
        <f>INDEX(Denumiri!G$4:G$38,MATCH(H301,Denumiri!F$4:F$38,0))</f>
        <v>Serbia</v>
      </c>
      <c r="J301" s="1">
        <v>178</v>
      </c>
      <c r="K301" s="1">
        <v>151</v>
      </c>
      <c r="L301" s="1">
        <v>117</v>
      </c>
      <c r="M301" s="1">
        <v>131</v>
      </c>
    </row>
    <row r="302" spans="1:13" x14ac:dyDescent="0.25">
      <c r="A302" s="1" t="s">
        <v>9</v>
      </c>
      <c r="B302" s="1" t="str">
        <f>INDEX(Denumiri!C$4:C$5,MATCH(A302,Denumiri!B$4:B$5,0))</f>
        <v>Timp total</v>
      </c>
      <c r="C302" s="1" t="s">
        <v>47</v>
      </c>
      <c r="D302" s="1" t="str">
        <f>INDEX(Denumiri!C$10:C$18,MATCH(C302,Denumiri!B$10:B$18,0))</f>
        <v>Primar</v>
      </c>
      <c r="E302" s="1" t="s">
        <v>11</v>
      </c>
      <c r="F302" s="1" t="str">
        <f>INDEX(Denumiri!C$23:C$24,MATCH(E302,Denumiri!B$23:B$24,0))</f>
        <v>Privat</v>
      </c>
      <c r="G302" s="1" t="s">
        <v>14</v>
      </c>
      <c r="H302" s="1" t="s">
        <v>32</v>
      </c>
      <c r="I302" s="1" t="str">
        <f>INDEX(Denumiri!G$4:G$38,MATCH(H302,Denumiri!F$4:F$38,0))</f>
        <v>Serbia</v>
      </c>
      <c r="J302" s="1">
        <v>183</v>
      </c>
      <c r="K302" s="1">
        <v>145</v>
      </c>
      <c r="L302" s="1">
        <v>107</v>
      </c>
      <c r="M302" s="1">
        <v>110</v>
      </c>
    </row>
    <row r="303" spans="1:13" x14ac:dyDescent="0.25">
      <c r="A303" s="1" t="s">
        <v>9</v>
      </c>
      <c r="B303" s="1" t="str">
        <f>INDEX(Denumiri!C$4:C$5,MATCH(A303,Denumiri!B$4:B$5,0))</f>
        <v>Timp total</v>
      </c>
      <c r="C303" s="1" t="s">
        <v>47</v>
      </c>
      <c r="D303" s="1" t="str">
        <f>INDEX(Denumiri!C$10:C$18,MATCH(C303,Denumiri!B$10:B$18,0))</f>
        <v>Primar</v>
      </c>
      <c r="E303" s="1" t="s">
        <v>11</v>
      </c>
      <c r="F303" s="1" t="str">
        <f>INDEX(Denumiri!C$23:C$24,MATCH(E303,Denumiri!B$23:B$24,0))</f>
        <v>Privat</v>
      </c>
      <c r="G303" s="1" t="s">
        <v>12</v>
      </c>
      <c r="H303" s="1" t="s">
        <v>39</v>
      </c>
      <c r="I303" s="1" t="str">
        <f>INDEX(Denumiri!G$4:G$38,MATCH(H303,Denumiri!F$4:F$38,0))</f>
        <v>Suedia</v>
      </c>
      <c r="J303" s="1">
        <v>43261</v>
      </c>
      <c r="K303" s="1">
        <v>39925</v>
      </c>
      <c r="L303" s="1">
        <v>34854</v>
      </c>
      <c r="M303" s="1">
        <v>35494</v>
      </c>
    </row>
    <row r="304" spans="1:13" x14ac:dyDescent="0.25">
      <c r="A304" s="1" t="s">
        <v>9</v>
      </c>
      <c r="B304" s="1" t="str">
        <f>INDEX(Denumiri!C$4:C$5,MATCH(A304,Denumiri!B$4:B$5,0))</f>
        <v>Timp total</v>
      </c>
      <c r="C304" s="1" t="s">
        <v>47</v>
      </c>
      <c r="D304" s="1" t="str">
        <f>INDEX(Denumiri!C$10:C$18,MATCH(C304,Denumiri!B$10:B$18,0))</f>
        <v>Primar</v>
      </c>
      <c r="E304" s="1" t="s">
        <v>11</v>
      </c>
      <c r="F304" s="1" t="str">
        <f>INDEX(Denumiri!C$23:C$24,MATCH(E304,Denumiri!B$23:B$24,0))</f>
        <v>Privat</v>
      </c>
      <c r="G304" s="1" t="s">
        <v>14</v>
      </c>
      <c r="H304" s="1" t="s">
        <v>39</v>
      </c>
      <c r="I304" s="1" t="str">
        <f>INDEX(Denumiri!G$4:G$38,MATCH(H304,Denumiri!F$4:F$38,0))</f>
        <v>Suedia</v>
      </c>
      <c r="J304" s="1">
        <v>43283</v>
      </c>
      <c r="K304" s="1">
        <v>40059</v>
      </c>
      <c r="L304" s="1">
        <v>34707</v>
      </c>
      <c r="M304" s="1">
        <v>35574</v>
      </c>
    </row>
    <row r="305" spans="1:13" x14ac:dyDescent="0.25">
      <c r="A305" s="1" t="s">
        <v>9</v>
      </c>
      <c r="B305" s="1" t="str">
        <f>INDEX(Denumiri!C$4:C$5,MATCH(A305,Denumiri!B$4:B$5,0))</f>
        <v>Timp total</v>
      </c>
      <c r="C305" s="1" t="s">
        <v>47</v>
      </c>
      <c r="D305" s="1" t="str">
        <f>INDEX(Denumiri!C$10:C$18,MATCH(C305,Denumiri!B$10:B$18,0))</f>
        <v>Primar</v>
      </c>
      <c r="E305" s="1" t="s">
        <v>11</v>
      </c>
      <c r="F305" s="1" t="str">
        <f>INDEX(Denumiri!C$23:C$24,MATCH(E305,Denumiri!B$23:B$24,0))</f>
        <v>Privat</v>
      </c>
      <c r="G305" s="1" t="s">
        <v>12</v>
      </c>
      <c r="H305" s="1" t="s">
        <v>27</v>
      </c>
      <c r="I305" s="1" t="str">
        <f>INDEX(Denumiri!G$4:G$38,MATCH(H305,Denumiri!F$4:F$38,0))</f>
        <v>Slovenia</v>
      </c>
      <c r="J305" s="1">
        <v>474</v>
      </c>
      <c r="K305" s="1">
        <v>425</v>
      </c>
      <c r="L305" s="1">
        <v>381</v>
      </c>
      <c r="M305" s="1">
        <v>340</v>
      </c>
    </row>
    <row r="306" spans="1:13" x14ac:dyDescent="0.25">
      <c r="A306" s="1" t="s">
        <v>9</v>
      </c>
      <c r="B306" s="1" t="str">
        <f>INDEX(Denumiri!C$4:C$5,MATCH(A306,Denumiri!B$4:B$5,0))</f>
        <v>Timp total</v>
      </c>
      <c r="C306" s="1" t="s">
        <v>47</v>
      </c>
      <c r="D306" s="1" t="str">
        <f>INDEX(Denumiri!C$10:C$18,MATCH(C306,Denumiri!B$10:B$18,0))</f>
        <v>Primar</v>
      </c>
      <c r="E306" s="1" t="s">
        <v>11</v>
      </c>
      <c r="F306" s="1" t="str">
        <f>INDEX(Denumiri!C$23:C$24,MATCH(E306,Denumiri!B$23:B$24,0))</f>
        <v>Privat</v>
      </c>
      <c r="G306" s="1" t="s">
        <v>14</v>
      </c>
      <c r="H306" s="1" t="s">
        <v>27</v>
      </c>
      <c r="I306" s="1" t="str">
        <f>INDEX(Denumiri!G$4:G$38,MATCH(H306,Denumiri!F$4:F$38,0))</f>
        <v>Slovenia</v>
      </c>
      <c r="J306" s="1">
        <v>432</v>
      </c>
      <c r="K306" s="1">
        <v>412</v>
      </c>
      <c r="L306" s="1">
        <v>371</v>
      </c>
      <c r="M306" s="1">
        <v>336</v>
      </c>
    </row>
    <row r="307" spans="1:13" x14ac:dyDescent="0.25">
      <c r="A307" s="1" t="s">
        <v>9</v>
      </c>
      <c r="B307" s="1" t="str">
        <f>INDEX(Denumiri!C$4:C$5,MATCH(A307,Denumiri!B$4:B$5,0))</f>
        <v>Timp total</v>
      </c>
      <c r="C307" s="1" t="s">
        <v>47</v>
      </c>
      <c r="D307" s="1" t="str">
        <f>INDEX(Denumiri!C$10:C$18,MATCH(C307,Denumiri!B$10:B$18,0))</f>
        <v>Primar</v>
      </c>
      <c r="E307" s="1" t="s">
        <v>11</v>
      </c>
      <c r="F307" s="1" t="str">
        <f>INDEX(Denumiri!C$23:C$24,MATCH(E307,Denumiri!B$23:B$24,0))</f>
        <v>Privat</v>
      </c>
      <c r="G307" s="1" t="s">
        <v>12</v>
      </c>
      <c r="H307" s="1" t="s">
        <v>30</v>
      </c>
      <c r="I307" s="1" t="str">
        <f>INDEX(Denumiri!G$4:G$38,MATCH(H307,Denumiri!F$4:F$38,0))</f>
        <v>Slovacia</v>
      </c>
      <c r="J307" s="1">
        <v>7801</v>
      </c>
      <c r="K307" s="1">
        <v>7448</v>
      </c>
      <c r="L307" s="1">
        <v>6960</v>
      </c>
      <c r="M307" s="1">
        <v>6648</v>
      </c>
    </row>
    <row r="308" spans="1:13" x14ac:dyDescent="0.25">
      <c r="A308" s="1" t="s">
        <v>9</v>
      </c>
      <c r="B308" s="1" t="str">
        <f>INDEX(Denumiri!C$4:C$5,MATCH(A308,Denumiri!B$4:B$5,0))</f>
        <v>Timp total</v>
      </c>
      <c r="C308" s="1" t="s">
        <v>47</v>
      </c>
      <c r="D308" s="1" t="str">
        <f>INDEX(Denumiri!C$10:C$18,MATCH(C308,Denumiri!B$10:B$18,0))</f>
        <v>Primar</v>
      </c>
      <c r="E308" s="1" t="s">
        <v>11</v>
      </c>
      <c r="F308" s="1" t="str">
        <f>INDEX(Denumiri!C$23:C$24,MATCH(E308,Denumiri!B$23:B$24,0))</f>
        <v>Privat</v>
      </c>
      <c r="G308" s="1" t="s">
        <v>14</v>
      </c>
      <c r="H308" s="1" t="s">
        <v>30</v>
      </c>
      <c r="I308" s="1" t="str">
        <f>INDEX(Denumiri!G$4:G$38,MATCH(H308,Denumiri!F$4:F$38,0))</f>
        <v>Slovacia</v>
      </c>
      <c r="J308" s="1">
        <v>8297</v>
      </c>
      <c r="K308" s="1">
        <v>7805</v>
      </c>
      <c r="L308" s="1">
        <v>7411</v>
      </c>
      <c r="M308" s="1">
        <v>7079</v>
      </c>
    </row>
    <row r="309" spans="1:13" x14ac:dyDescent="0.25">
      <c r="A309" s="1" t="s">
        <v>9</v>
      </c>
      <c r="B309" s="1" t="str">
        <f>INDEX(Denumiri!C$4:C$5,MATCH(A309,Denumiri!B$4:B$5,0))</f>
        <v>Timp total</v>
      </c>
      <c r="C309" s="1" t="s">
        <v>47</v>
      </c>
      <c r="D309" s="1" t="str">
        <f>INDEX(Denumiri!C$10:C$18,MATCH(C309,Denumiri!B$10:B$18,0))</f>
        <v>Primar</v>
      </c>
      <c r="E309" s="1" t="s">
        <v>11</v>
      </c>
      <c r="F309" s="1" t="str">
        <f>INDEX(Denumiri!C$23:C$24,MATCH(E309,Denumiri!B$23:B$24,0))</f>
        <v>Privat</v>
      </c>
      <c r="G309" s="1" t="s">
        <v>12</v>
      </c>
      <c r="H309" s="1" t="s">
        <v>42</v>
      </c>
      <c r="I309" s="1" t="str">
        <f>INDEX(Denumiri!G$4:G$38,MATCH(H309,Denumiri!F$4:F$38,0))</f>
        <v>Turcia</v>
      </c>
      <c r="J309" s="1">
        <v>109205</v>
      </c>
      <c r="K309" s="1">
        <v>95737</v>
      </c>
      <c r="L309" s="1">
        <v>86626</v>
      </c>
      <c r="M309" s="1">
        <v>78358</v>
      </c>
    </row>
    <row r="310" spans="1:13" x14ac:dyDescent="0.25">
      <c r="A310" s="1" t="s">
        <v>9</v>
      </c>
      <c r="B310" s="1" t="str">
        <f>INDEX(Denumiri!C$4:C$5,MATCH(A310,Denumiri!B$4:B$5,0))</f>
        <v>Timp total</v>
      </c>
      <c r="C310" s="1" t="s">
        <v>47</v>
      </c>
      <c r="D310" s="1" t="str">
        <f>INDEX(Denumiri!C$10:C$18,MATCH(C310,Denumiri!B$10:B$18,0))</f>
        <v>Primar</v>
      </c>
      <c r="E310" s="1" t="s">
        <v>11</v>
      </c>
      <c r="F310" s="1" t="str">
        <f>INDEX(Denumiri!C$23:C$24,MATCH(E310,Denumiri!B$23:B$24,0))</f>
        <v>Privat</v>
      </c>
      <c r="G310" s="1" t="s">
        <v>14</v>
      </c>
      <c r="H310" s="1" t="s">
        <v>42</v>
      </c>
      <c r="I310" s="1" t="str">
        <f>INDEX(Denumiri!G$4:G$38,MATCH(H310,Denumiri!F$4:F$38,0))</f>
        <v>Turcia</v>
      </c>
      <c r="J310" s="1">
        <v>122834</v>
      </c>
      <c r="K310" s="1">
        <v>107535</v>
      </c>
      <c r="L310" s="1">
        <v>97699</v>
      </c>
      <c r="M310" s="1">
        <v>89023</v>
      </c>
    </row>
    <row r="311" spans="1:13" x14ac:dyDescent="0.25">
      <c r="A311" s="1" t="s">
        <v>15</v>
      </c>
      <c r="B311" s="1" t="str">
        <f>INDEX(Denumiri!C$4:C$5,MATCH(A311,Denumiri!B$4:B$5,0))</f>
        <v>Timp partial</v>
      </c>
      <c r="C311" s="1" t="s">
        <v>47</v>
      </c>
      <c r="D311" s="1" t="str">
        <f>INDEX(Denumiri!C$10:C$18,MATCH(C311,Denumiri!B$10:B$18,0))</f>
        <v>Primar</v>
      </c>
      <c r="E311" s="1" t="s">
        <v>11</v>
      </c>
      <c r="F311" s="1" t="str">
        <f>INDEX(Denumiri!C$23:C$24,MATCH(E311,Denumiri!B$23:B$24,0))</f>
        <v>Privat</v>
      </c>
      <c r="G311" s="1" t="s">
        <v>12</v>
      </c>
      <c r="H311" s="1" t="s">
        <v>36</v>
      </c>
      <c r="I311" s="1" t="str">
        <f>INDEX(Denumiri!G$4:G$38,MATCH(H311,Denumiri!F$4:F$38,0))</f>
        <v>Marea Britanie</v>
      </c>
      <c r="J311" s="1">
        <v>268</v>
      </c>
      <c r="K311" s="1">
        <v>881</v>
      </c>
      <c r="L311" s="1">
        <v>339</v>
      </c>
      <c r="M311" s="1">
        <v>1013</v>
      </c>
    </row>
    <row r="312" spans="1:13" x14ac:dyDescent="0.25">
      <c r="A312" s="1" t="s">
        <v>9</v>
      </c>
      <c r="B312" s="1" t="str">
        <f>INDEX(Denumiri!C$4:C$5,MATCH(A312,Denumiri!B$4:B$5,0))</f>
        <v>Timp total</v>
      </c>
      <c r="C312" s="1" t="s">
        <v>47</v>
      </c>
      <c r="D312" s="1" t="str">
        <f>INDEX(Denumiri!C$10:C$18,MATCH(C312,Denumiri!B$10:B$18,0))</f>
        <v>Primar</v>
      </c>
      <c r="E312" s="1" t="s">
        <v>11</v>
      </c>
      <c r="F312" s="1" t="str">
        <f>INDEX(Denumiri!C$23:C$24,MATCH(E312,Denumiri!B$23:B$24,0))</f>
        <v>Privat</v>
      </c>
      <c r="G312" s="1" t="s">
        <v>12</v>
      </c>
      <c r="H312" s="1" t="s">
        <v>36</v>
      </c>
      <c r="I312" s="1" t="str">
        <f>INDEX(Denumiri!G$4:G$38,MATCH(H312,Denumiri!F$4:F$38,0))</f>
        <v>Marea Britanie</v>
      </c>
      <c r="J312" s="1">
        <v>470414</v>
      </c>
      <c r="K312" s="1">
        <v>400620</v>
      </c>
      <c r="L312" s="1">
        <v>305977</v>
      </c>
      <c r="M312" s="1">
        <v>239852</v>
      </c>
    </row>
    <row r="313" spans="1:13" x14ac:dyDescent="0.25">
      <c r="A313" s="1" t="s">
        <v>15</v>
      </c>
      <c r="B313" s="1" t="str">
        <f>INDEX(Denumiri!C$4:C$5,MATCH(A313,Denumiri!B$4:B$5,0))</f>
        <v>Timp partial</v>
      </c>
      <c r="C313" s="1" t="s">
        <v>47</v>
      </c>
      <c r="D313" s="1" t="str">
        <f>INDEX(Denumiri!C$10:C$18,MATCH(C313,Denumiri!B$10:B$18,0))</f>
        <v>Primar</v>
      </c>
      <c r="E313" s="1" t="s">
        <v>11</v>
      </c>
      <c r="F313" s="1" t="str">
        <f>INDEX(Denumiri!C$23:C$24,MATCH(E313,Denumiri!B$23:B$24,0))</f>
        <v>Privat</v>
      </c>
      <c r="G313" s="1" t="s">
        <v>14</v>
      </c>
      <c r="H313" s="1" t="s">
        <v>36</v>
      </c>
      <c r="I313" s="1" t="str">
        <f>INDEX(Denumiri!G$4:G$38,MATCH(H313,Denumiri!F$4:F$38,0))</f>
        <v>Marea Britanie</v>
      </c>
      <c r="J313" s="1">
        <v>416</v>
      </c>
      <c r="K313" s="1">
        <v>685</v>
      </c>
      <c r="L313" s="1">
        <v>274</v>
      </c>
      <c r="M313" s="1">
        <v>620</v>
      </c>
    </row>
    <row r="314" spans="1:13" x14ac:dyDescent="0.25">
      <c r="A314" s="1" t="s">
        <v>9</v>
      </c>
      <c r="B314" s="1" t="str">
        <f>INDEX(Denumiri!C$4:C$5,MATCH(A314,Denumiri!B$4:B$5,0))</f>
        <v>Timp total</v>
      </c>
      <c r="C314" s="1" t="s">
        <v>47</v>
      </c>
      <c r="D314" s="1" t="str">
        <f>INDEX(Denumiri!C$10:C$18,MATCH(C314,Denumiri!B$10:B$18,0))</f>
        <v>Primar</v>
      </c>
      <c r="E314" s="1" t="s">
        <v>11</v>
      </c>
      <c r="F314" s="1" t="str">
        <f>INDEX(Denumiri!C$23:C$24,MATCH(E314,Denumiri!B$23:B$24,0))</f>
        <v>Privat</v>
      </c>
      <c r="G314" s="1" t="s">
        <v>14</v>
      </c>
      <c r="H314" s="1" t="s">
        <v>36</v>
      </c>
      <c r="I314" s="1" t="str">
        <f>INDEX(Denumiri!G$4:G$38,MATCH(H314,Denumiri!F$4:F$38,0))</f>
        <v>Marea Britanie</v>
      </c>
      <c r="J314" s="1">
        <v>493031</v>
      </c>
      <c r="K314" s="1">
        <v>420461</v>
      </c>
      <c r="L314" s="1">
        <v>320284</v>
      </c>
      <c r="M314" s="1">
        <v>250772</v>
      </c>
    </row>
    <row r="315" spans="1:13" x14ac:dyDescent="0.25">
      <c r="A315" s="1" t="s">
        <v>9</v>
      </c>
      <c r="B315" s="1" t="str">
        <f>INDEX(Denumiri!C$4:C$5,MATCH(A315,Denumiri!B$4:B$5,0))</f>
        <v>Timp total</v>
      </c>
      <c r="C315" s="1" t="s">
        <v>51</v>
      </c>
      <c r="D315" s="1" t="str">
        <f>INDEX(Denumiri!C$10:C$18,MATCH(C315,Denumiri!B$10:B$18,0))</f>
        <v>Gimnazial</v>
      </c>
      <c r="E315" s="1" t="s">
        <v>11</v>
      </c>
      <c r="F315" s="1" t="str">
        <f>INDEX(Denumiri!C$23:C$24,MATCH(E315,Denumiri!B$23:B$24,0))</f>
        <v>Privat</v>
      </c>
      <c r="G315" s="1" t="s">
        <v>12</v>
      </c>
      <c r="H315" s="1" t="s">
        <v>13</v>
      </c>
      <c r="I315" s="1" t="str">
        <f>INDEX(Denumiri!G$4:G$38,MATCH(H315,Denumiri!F$4:F$38,0))</f>
        <v>Austria</v>
      </c>
      <c r="J315" s="1">
        <v>17170</v>
      </c>
      <c r="K315" s="1">
        <v>16586</v>
      </c>
      <c r="L315" s="1">
        <v>16500</v>
      </c>
      <c r="M315" s="1">
        <v>16446</v>
      </c>
    </row>
    <row r="316" spans="1:13" x14ac:dyDescent="0.25">
      <c r="A316" s="1" t="s">
        <v>9</v>
      </c>
      <c r="B316" s="1" t="str">
        <f>INDEX(Denumiri!C$4:C$5,MATCH(A316,Denumiri!B$4:B$5,0))</f>
        <v>Timp total</v>
      </c>
      <c r="C316" s="1" t="s">
        <v>51</v>
      </c>
      <c r="D316" s="1" t="str">
        <f>INDEX(Denumiri!C$10:C$18,MATCH(C316,Denumiri!B$10:B$18,0))</f>
        <v>Gimnazial</v>
      </c>
      <c r="E316" s="1" t="s">
        <v>11</v>
      </c>
      <c r="F316" s="1" t="str">
        <f>INDEX(Denumiri!C$23:C$24,MATCH(E316,Denumiri!B$23:B$24,0))</f>
        <v>Privat</v>
      </c>
      <c r="G316" s="1" t="s">
        <v>14</v>
      </c>
      <c r="H316" s="1" t="s">
        <v>13</v>
      </c>
      <c r="I316" s="1" t="str">
        <f>INDEX(Denumiri!G$4:G$38,MATCH(H316,Denumiri!F$4:F$38,0))</f>
        <v>Austria</v>
      </c>
      <c r="J316" s="1">
        <v>15582</v>
      </c>
      <c r="K316" s="1">
        <v>15040</v>
      </c>
      <c r="L316" s="1">
        <v>14973</v>
      </c>
      <c r="M316" s="1">
        <v>14745</v>
      </c>
    </row>
    <row r="317" spans="1:13" x14ac:dyDescent="0.25">
      <c r="A317" s="1" t="s">
        <v>15</v>
      </c>
      <c r="B317" s="1" t="str">
        <f>INDEX(Denumiri!C$4:C$5,MATCH(A317,Denumiri!B$4:B$5,0))</f>
        <v>Timp partial</v>
      </c>
      <c r="C317" s="1" t="s">
        <v>51</v>
      </c>
      <c r="D317" s="1" t="str">
        <f>INDEX(Denumiri!C$10:C$18,MATCH(C317,Denumiri!B$10:B$18,0))</f>
        <v>Gimnazial</v>
      </c>
      <c r="E317" s="1" t="s">
        <v>11</v>
      </c>
      <c r="F317" s="1" t="str">
        <f>INDEX(Denumiri!C$23:C$24,MATCH(E317,Denumiri!B$23:B$24,0))</f>
        <v>Privat</v>
      </c>
      <c r="G317" s="1" t="s">
        <v>12</v>
      </c>
      <c r="H317" s="1" t="s">
        <v>48</v>
      </c>
      <c r="I317" s="1" t="str">
        <f>INDEX(Denumiri!G$4:G$38,MATCH(H317,Denumiri!F$4:F$38,0))</f>
        <v>Belgia</v>
      </c>
      <c r="J317" s="1">
        <v>29755</v>
      </c>
      <c r="K317" s="1">
        <v>30654</v>
      </c>
      <c r="L317" s="1">
        <v>31085</v>
      </c>
      <c r="M317" s="1">
        <v>30472</v>
      </c>
    </row>
    <row r="318" spans="1:13" x14ac:dyDescent="0.25">
      <c r="A318" s="1" t="s">
        <v>9</v>
      </c>
      <c r="B318" s="1" t="str">
        <f>INDEX(Denumiri!C$4:C$5,MATCH(A318,Denumiri!B$4:B$5,0))</f>
        <v>Timp total</v>
      </c>
      <c r="C318" s="1" t="s">
        <v>51</v>
      </c>
      <c r="D318" s="1" t="str">
        <f>INDEX(Denumiri!C$10:C$18,MATCH(C318,Denumiri!B$10:B$18,0))</f>
        <v>Gimnazial</v>
      </c>
      <c r="E318" s="1" t="s">
        <v>11</v>
      </c>
      <c r="F318" s="1" t="str">
        <f>INDEX(Denumiri!C$23:C$24,MATCH(E318,Denumiri!B$23:B$24,0))</f>
        <v>Privat</v>
      </c>
      <c r="G318" s="1" t="s">
        <v>12</v>
      </c>
      <c r="H318" s="1" t="s">
        <v>48</v>
      </c>
      <c r="I318" s="1" t="str">
        <f>INDEX(Denumiri!G$4:G$38,MATCH(H318,Denumiri!F$4:F$38,0))</f>
        <v>Belgia</v>
      </c>
      <c r="J318" s="1">
        <v>92582</v>
      </c>
      <c r="K318" s="1">
        <v>102143</v>
      </c>
      <c r="L318" s="1">
        <v>95215</v>
      </c>
      <c r="M318" s="1">
        <v>94426</v>
      </c>
    </row>
    <row r="319" spans="1:13" x14ac:dyDescent="0.25">
      <c r="A319" s="1" t="s">
        <v>15</v>
      </c>
      <c r="B319" s="1" t="str">
        <f>INDEX(Denumiri!C$4:C$5,MATCH(A319,Denumiri!B$4:B$5,0))</f>
        <v>Timp partial</v>
      </c>
      <c r="C319" s="1" t="s">
        <v>51</v>
      </c>
      <c r="D319" s="1" t="str">
        <f>INDEX(Denumiri!C$10:C$18,MATCH(C319,Denumiri!B$10:B$18,0))</f>
        <v>Gimnazial</v>
      </c>
      <c r="E319" s="1" t="s">
        <v>11</v>
      </c>
      <c r="F319" s="1" t="str">
        <f>INDEX(Denumiri!C$23:C$24,MATCH(E319,Denumiri!B$23:B$24,0))</f>
        <v>Privat</v>
      </c>
      <c r="G319" s="1" t="s">
        <v>14</v>
      </c>
      <c r="H319" s="1" t="s">
        <v>48</v>
      </c>
      <c r="I319" s="1" t="str">
        <f>INDEX(Denumiri!G$4:G$38,MATCH(H319,Denumiri!F$4:F$38,0))</f>
        <v>Belgia</v>
      </c>
      <c r="J319" s="1">
        <v>24715</v>
      </c>
      <c r="K319" s="1">
        <v>23611</v>
      </c>
      <c r="L319" s="1">
        <v>24468</v>
      </c>
      <c r="M319" s="1">
        <v>25441</v>
      </c>
    </row>
    <row r="320" spans="1:13" x14ac:dyDescent="0.25">
      <c r="A320" s="1" t="s">
        <v>9</v>
      </c>
      <c r="B320" s="1" t="str">
        <f>INDEX(Denumiri!C$4:C$5,MATCH(A320,Denumiri!B$4:B$5,0))</f>
        <v>Timp total</v>
      </c>
      <c r="C320" s="1" t="s">
        <v>51</v>
      </c>
      <c r="D320" s="1" t="str">
        <f>INDEX(Denumiri!C$10:C$18,MATCH(C320,Denumiri!B$10:B$18,0))</f>
        <v>Gimnazial</v>
      </c>
      <c r="E320" s="1" t="s">
        <v>11</v>
      </c>
      <c r="F320" s="1" t="str">
        <f>INDEX(Denumiri!C$23:C$24,MATCH(E320,Denumiri!B$23:B$24,0))</f>
        <v>Privat</v>
      </c>
      <c r="G320" s="1" t="s">
        <v>14</v>
      </c>
      <c r="H320" s="1" t="s">
        <v>48</v>
      </c>
      <c r="I320" s="1" t="str">
        <f>INDEX(Denumiri!G$4:G$38,MATCH(H320,Denumiri!F$4:F$38,0))</f>
        <v>Belgia</v>
      </c>
      <c r="J320" s="1">
        <v>99212</v>
      </c>
      <c r="K320" s="1">
        <v>105893</v>
      </c>
      <c r="L320" s="1">
        <v>100667</v>
      </c>
      <c r="M320" s="1">
        <v>99749</v>
      </c>
    </row>
    <row r="321" spans="1:13" x14ac:dyDescent="0.25">
      <c r="A321" s="1" t="s">
        <v>9</v>
      </c>
      <c r="B321" s="1" t="str">
        <f>INDEX(Denumiri!C$4:C$5,MATCH(A321,Denumiri!B$4:B$5,0))</f>
        <v>Timp total</v>
      </c>
      <c r="C321" s="1" t="s">
        <v>51</v>
      </c>
      <c r="D321" s="1" t="str">
        <f>INDEX(Denumiri!C$10:C$18,MATCH(C321,Denumiri!B$10:B$18,0))</f>
        <v>Gimnazial</v>
      </c>
      <c r="E321" s="1" t="s">
        <v>11</v>
      </c>
      <c r="F321" s="1" t="str">
        <f>INDEX(Denumiri!C$23:C$24,MATCH(E321,Denumiri!B$23:B$24,0))</f>
        <v>Privat</v>
      </c>
      <c r="G321" s="1" t="s">
        <v>12</v>
      </c>
      <c r="H321" s="1" t="s">
        <v>17</v>
      </c>
      <c r="I321" s="1" t="str">
        <f>INDEX(Denumiri!G$4:G$38,MATCH(H321,Denumiri!F$4:F$38,0))</f>
        <v>Bulgaria</v>
      </c>
      <c r="J321" s="1">
        <v>750</v>
      </c>
      <c r="K321" s="1">
        <v>803</v>
      </c>
      <c r="L321" s="1">
        <v>734</v>
      </c>
      <c r="M321" s="1">
        <v>760</v>
      </c>
    </row>
    <row r="322" spans="1:13" x14ac:dyDescent="0.25">
      <c r="A322" s="1" t="s">
        <v>15</v>
      </c>
      <c r="B322" s="1" t="str">
        <f>INDEX(Denumiri!C$4:C$5,MATCH(A322,Denumiri!B$4:B$5,0))</f>
        <v>Timp partial</v>
      </c>
      <c r="C322" s="1" t="s">
        <v>51</v>
      </c>
      <c r="D322" s="1" t="str">
        <f>INDEX(Denumiri!C$10:C$18,MATCH(C322,Denumiri!B$10:B$18,0))</f>
        <v>Gimnazial</v>
      </c>
      <c r="E322" s="1" t="s">
        <v>11</v>
      </c>
      <c r="F322" s="1" t="str">
        <f>INDEX(Denumiri!C$23:C$24,MATCH(E322,Denumiri!B$23:B$24,0))</f>
        <v>Privat</v>
      </c>
      <c r="G322" s="1" t="s">
        <v>12</v>
      </c>
      <c r="H322" s="1" t="s">
        <v>17</v>
      </c>
      <c r="I322" s="1" t="str">
        <f>INDEX(Denumiri!G$4:G$38,MATCH(H322,Denumiri!F$4:F$38,0))</f>
        <v>Bulgaria</v>
      </c>
      <c r="J322" s="1">
        <v>2307</v>
      </c>
      <c r="K322" s="1">
        <v>3086</v>
      </c>
      <c r="L322" s="1">
        <v>3676</v>
      </c>
      <c r="M322" s="1">
        <v>5399</v>
      </c>
    </row>
    <row r="323" spans="1:13" x14ac:dyDescent="0.25">
      <c r="A323" s="1" t="s">
        <v>9</v>
      </c>
      <c r="B323" s="1" t="str">
        <f>INDEX(Denumiri!C$4:C$5,MATCH(A323,Denumiri!B$4:B$5,0))</f>
        <v>Timp total</v>
      </c>
      <c r="C323" s="1" t="s">
        <v>51</v>
      </c>
      <c r="D323" s="1" t="str">
        <f>INDEX(Denumiri!C$10:C$18,MATCH(C323,Denumiri!B$10:B$18,0))</f>
        <v>Gimnazial</v>
      </c>
      <c r="E323" s="1" t="s">
        <v>11</v>
      </c>
      <c r="F323" s="1" t="str">
        <f>INDEX(Denumiri!C$23:C$24,MATCH(E323,Denumiri!B$23:B$24,0))</f>
        <v>Privat</v>
      </c>
      <c r="G323" s="1" t="s">
        <v>14</v>
      </c>
      <c r="H323" s="1" t="s">
        <v>17</v>
      </c>
      <c r="I323" s="1" t="str">
        <f>INDEX(Denumiri!G$4:G$38,MATCH(H323,Denumiri!F$4:F$38,0))</f>
        <v>Bulgaria</v>
      </c>
      <c r="J323" s="1">
        <v>798</v>
      </c>
      <c r="K323" s="1">
        <v>926</v>
      </c>
      <c r="L323" s="1">
        <v>863</v>
      </c>
      <c r="M323" s="1">
        <v>927</v>
      </c>
    </row>
    <row r="324" spans="1:13" x14ac:dyDescent="0.25">
      <c r="A324" s="1" t="s">
        <v>15</v>
      </c>
      <c r="B324" s="1" t="str">
        <f>INDEX(Denumiri!C$4:C$5,MATCH(A324,Denumiri!B$4:B$5,0))</f>
        <v>Timp partial</v>
      </c>
      <c r="C324" s="1" t="s">
        <v>51</v>
      </c>
      <c r="D324" s="1" t="str">
        <f>INDEX(Denumiri!C$10:C$18,MATCH(C324,Denumiri!B$10:B$18,0))</f>
        <v>Gimnazial</v>
      </c>
      <c r="E324" s="1" t="s">
        <v>11</v>
      </c>
      <c r="F324" s="1" t="str">
        <f>INDEX(Denumiri!C$23:C$24,MATCH(E324,Denumiri!B$23:B$24,0))</f>
        <v>Privat</v>
      </c>
      <c r="G324" s="1" t="s">
        <v>14</v>
      </c>
      <c r="H324" s="1" t="s">
        <v>17</v>
      </c>
      <c r="I324" s="1" t="str">
        <f>INDEX(Denumiri!G$4:G$38,MATCH(H324,Denumiri!F$4:F$38,0))</f>
        <v>Bulgaria</v>
      </c>
      <c r="J324" s="1">
        <v>1057</v>
      </c>
      <c r="K324" s="1">
        <v>2397</v>
      </c>
      <c r="L324" s="1">
        <v>6062</v>
      </c>
      <c r="M324" s="1">
        <v>7158</v>
      </c>
    </row>
    <row r="325" spans="1:13" x14ac:dyDescent="0.25">
      <c r="A325" s="1" t="s">
        <v>9</v>
      </c>
      <c r="B325" s="1" t="str">
        <f>INDEX(Denumiri!C$4:C$5,MATCH(A325,Denumiri!B$4:B$5,0))</f>
        <v>Timp total</v>
      </c>
      <c r="C325" s="1" t="s">
        <v>51</v>
      </c>
      <c r="D325" s="1" t="str">
        <f>INDEX(Denumiri!C$10:C$18,MATCH(C325,Denumiri!B$10:B$18,0))</f>
        <v>Gimnazial</v>
      </c>
      <c r="E325" s="1" t="s">
        <v>11</v>
      </c>
      <c r="F325" s="1" t="str">
        <f>INDEX(Denumiri!C$23:C$24,MATCH(E325,Denumiri!B$23:B$24,0))</f>
        <v>Privat</v>
      </c>
      <c r="G325" s="1" t="s">
        <v>12</v>
      </c>
      <c r="H325" s="1" t="s">
        <v>31</v>
      </c>
      <c r="I325" s="1" t="str">
        <f>INDEX(Denumiri!G$4:G$38,MATCH(H325,Denumiri!F$4:F$38,0))</f>
        <v>Elvetia</v>
      </c>
      <c r="J325" s="1">
        <v>9799</v>
      </c>
      <c r="K325" s="1">
        <v>10174</v>
      </c>
      <c r="L325" s="1">
        <v>10076</v>
      </c>
      <c r="M325" s="1">
        <v>10514</v>
      </c>
    </row>
    <row r="326" spans="1:13" x14ac:dyDescent="0.25">
      <c r="A326" s="1" t="s">
        <v>9</v>
      </c>
      <c r="B326" s="1" t="str">
        <f>INDEX(Denumiri!C$4:C$5,MATCH(A326,Denumiri!B$4:B$5,0))</f>
        <v>Timp total</v>
      </c>
      <c r="C326" s="1" t="s">
        <v>51</v>
      </c>
      <c r="D326" s="1" t="str">
        <f>INDEX(Denumiri!C$10:C$18,MATCH(C326,Denumiri!B$10:B$18,0))</f>
        <v>Gimnazial</v>
      </c>
      <c r="E326" s="1" t="s">
        <v>11</v>
      </c>
      <c r="F326" s="1" t="str">
        <f>INDEX(Denumiri!C$23:C$24,MATCH(E326,Denumiri!B$23:B$24,0))</f>
        <v>Privat</v>
      </c>
      <c r="G326" s="1" t="s">
        <v>14</v>
      </c>
      <c r="H326" s="1" t="s">
        <v>31</v>
      </c>
      <c r="I326" s="1" t="str">
        <f>INDEX(Denumiri!G$4:G$38,MATCH(H326,Denumiri!F$4:F$38,0))</f>
        <v>Elvetia</v>
      </c>
      <c r="J326" s="1">
        <v>12431</v>
      </c>
      <c r="K326" s="1">
        <v>12978</v>
      </c>
      <c r="L326" s="1">
        <v>13095</v>
      </c>
      <c r="M326" s="1">
        <v>13746</v>
      </c>
    </row>
    <row r="327" spans="1:13" x14ac:dyDescent="0.25">
      <c r="A327" s="1" t="s">
        <v>9</v>
      </c>
      <c r="B327" s="1" t="str">
        <f>INDEX(Denumiri!C$4:C$5,MATCH(A327,Denumiri!B$4:B$5,0))</f>
        <v>Timp total</v>
      </c>
      <c r="C327" s="1" t="s">
        <v>51</v>
      </c>
      <c r="D327" s="1" t="str">
        <f>INDEX(Denumiri!C$10:C$18,MATCH(C327,Denumiri!B$10:B$18,0))</f>
        <v>Gimnazial</v>
      </c>
      <c r="E327" s="1" t="s">
        <v>11</v>
      </c>
      <c r="F327" s="1" t="str">
        <f>INDEX(Denumiri!C$23:C$24,MATCH(E327,Denumiri!B$23:B$24,0))</f>
        <v>Privat</v>
      </c>
      <c r="G327" s="1" t="s">
        <v>12</v>
      </c>
      <c r="H327" s="1" t="s">
        <v>21</v>
      </c>
      <c r="I327" s="1" t="str">
        <f>INDEX(Denumiri!G$4:G$38,MATCH(H327,Denumiri!F$4:F$38,0))</f>
        <v>Cipru</v>
      </c>
      <c r="J327" s="1">
        <v>2019</v>
      </c>
      <c r="K327" s="1">
        <v>2055</v>
      </c>
      <c r="L327" s="1">
        <v>2057</v>
      </c>
      <c r="M327" s="1">
        <v>2261</v>
      </c>
    </row>
    <row r="328" spans="1:13" x14ac:dyDescent="0.25">
      <c r="A328" s="1" t="s">
        <v>9</v>
      </c>
      <c r="B328" s="1" t="str">
        <f>INDEX(Denumiri!C$4:C$5,MATCH(A328,Denumiri!B$4:B$5,0))</f>
        <v>Timp total</v>
      </c>
      <c r="C328" s="1" t="s">
        <v>51</v>
      </c>
      <c r="D328" s="1" t="str">
        <f>INDEX(Denumiri!C$10:C$18,MATCH(C328,Denumiri!B$10:B$18,0))</f>
        <v>Gimnazial</v>
      </c>
      <c r="E328" s="1" t="s">
        <v>11</v>
      </c>
      <c r="F328" s="1" t="str">
        <f>INDEX(Denumiri!C$23:C$24,MATCH(E328,Denumiri!B$23:B$24,0))</f>
        <v>Privat</v>
      </c>
      <c r="G328" s="1" t="s">
        <v>14</v>
      </c>
      <c r="H328" s="1" t="s">
        <v>21</v>
      </c>
      <c r="I328" s="1" t="str">
        <f>INDEX(Denumiri!G$4:G$38,MATCH(H328,Denumiri!F$4:F$38,0))</f>
        <v>Cipru</v>
      </c>
      <c r="J328" s="1">
        <v>2335</v>
      </c>
      <c r="K328" s="1">
        <v>2230</v>
      </c>
      <c r="L328" s="1">
        <v>2241</v>
      </c>
      <c r="M328" s="1">
        <v>2446</v>
      </c>
    </row>
    <row r="329" spans="1:13" x14ac:dyDescent="0.25">
      <c r="A329" s="1" t="s">
        <v>15</v>
      </c>
      <c r="B329" s="1" t="str">
        <f>INDEX(Denumiri!C$4:C$5,MATCH(A329,Denumiri!B$4:B$5,0))</f>
        <v>Timp partial</v>
      </c>
      <c r="C329" s="1" t="s">
        <v>51</v>
      </c>
      <c r="D329" s="1" t="str">
        <f>INDEX(Denumiri!C$10:C$18,MATCH(C329,Denumiri!B$10:B$18,0))</f>
        <v>Gimnazial</v>
      </c>
      <c r="E329" s="1" t="s">
        <v>11</v>
      </c>
      <c r="F329" s="1" t="str">
        <f>INDEX(Denumiri!C$23:C$24,MATCH(E329,Denumiri!B$23:B$24,0))</f>
        <v>Privat</v>
      </c>
      <c r="G329" s="1" t="s">
        <v>12</v>
      </c>
      <c r="H329" s="1" t="s">
        <v>37</v>
      </c>
      <c r="I329" s="1" t="str">
        <f>INDEX(Denumiri!G$4:G$38,MATCH(H329,Denumiri!F$4:F$38,0))</f>
        <v>Republica Ceha</v>
      </c>
      <c r="J329" s="1">
        <v>27</v>
      </c>
      <c r="K329" s="1">
        <v>59</v>
      </c>
      <c r="L329" s="1">
        <v>21</v>
      </c>
      <c r="M329" s="1">
        <v>29</v>
      </c>
    </row>
    <row r="330" spans="1:13" x14ac:dyDescent="0.25">
      <c r="A330" s="1" t="s">
        <v>9</v>
      </c>
      <c r="B330" s="1" t="str">
        <f>INDEX(Denumiri!C$4:C$5,MATCH(A330,Denumiri!B$4:B$5,0))</f>
        <v>Timp total</v>
      </c>
      <c r="C330" s="1" t="s">
        <v>51</v>
      </c>
      <c r="D330" s="1" t="str">
        <f>INDEX(Denumiri!C$10:C$18,MATCH(C330,Denumiri!B$10:B$18,0))</f>
        <v>Gimnazial</v>
      </c>
      <c r="E330" s="1" t="s">
        <v>11</v>
      </c>
      <c r="F330" s="1" t="str">
        <f>INDEX(Denumiri!C$23:C$24,MATCH(E330,Denumiri!B$23:B$24,0))</f>
        <v>Privat</v>
      </c>
      <c r="G330" s="1" t="s">
        <v>12</v>
      </c>
      <c r="H330" s="1" t="s">
        <v>37</v>
      </c>
      <c r="I330" s="1" t="str">
        <f>INDEX(Denumiri!G$4:G$38,MATCH(H330,Denumiri!F$4:F$38,0))</f>
        <v>Republica Ceha</v>
      </c>
      <c r="J330" s="1">
        <v>6181</v>
      </c>
      <c r="K330" s="1">
        <v>5827</v>
      </c>
      <c r="L330" s="1">
        <v>5476</v>
      </c>
      <c r="M330" s="1">
        <v>5276</v>
      </c>
    </row>
    <row r="331" spans="1:13" x14ac:dyDescent="0.25">
      <c r="A331" s="1" t="s">
        <v>15</v>
      </c>
      <c r="B331" s="1" t="str">
        <f>INDEX(Denumiri!C$4:C$5,MATCH(A331,Denumiri!B$4:B$5,0))</f>
        <v>Timp partial</v>
      </c>
      <c r="C331" s="1" t="s">
        <v>51</v>
      </c>
      <c r="D331" s="1" t="str">
        <f>INDEX(Denumiri!C$10:C$18,MATCH(C331,Denumiri!B$10:B$18,0))</f>
        <v>Gimnazial</v>
      </c>
      <c r="E331" s="1" t="s">
        <v>11</v>
      </c>
      <c r="F331" s="1" t="str">
        <f>INDEX(Denumiri!C$23:C$24,MATCH(E331,Denumiri!B$23:B$24,0))</f>
        <v>Privat</v>
      </c>
      <c r="G331" s="1" t="s">
        <v>14</v>
      </c>
      <c r="H331" s="1" t="s">
        <v>37</v>
      </c>
      <c r="I331" s="1" t="str">
        <f>INDEX(Denumiri!G$4:G$38,MATCH(H331,Denumiri!F$4:F$38,0))</f>
        <v>Republica Ceha</v>
      </c>
      <c r="J331" s="1">
        <v>33</v>
      </c>
      <c r="K331" s="1">
        <v>73</v>
      </c>
      <c r="L331" s="1">
        <v>22</v>
      </c>
      <c r="M331" s="1">
        <v>28</v>
      </c>
    </row>
    <row r="332" spans="1:13" x14ac:dyDescent="0.25">
      <c r="A332" s="1" t="s">
        <v>9</v>
      </c>
      <c r="B332" s="1" t="str">
        <f>INDEX(Denumiri!C$4:C$5,MATCH(A332,Denumiri!B$4:B$5,0))</f>
        <v>Timp total</v>
      </c>
      <c r="C332" s="1" t="s">
        <v>51</v>
      </c>
      <c r="D332" s="1" t="str">
        <f>INDEX(Denumiri!C$10:C$18,MATCH(C332,Denumiri!B$10:B$18,0))</f>
        <v>Gimnazial</v>
      </c>
      <c r="E332" s="1" t="s">
        <v>11</v>
      </c>
      <c r="F332" s="1" t="str">
        <f>INDEX(Denumiri!C$23:C$24,MATCH(E332,Denumiri!B$23:B$24,0))</f>
        <v>Privat</v>
      </c>
      <c r="G332" s="1" t="s">
        <v>14</v>
      </c>
      <c r="H332" s="1" t="s">
        <v>37</v>
      </c>
      <c r="I332" s="1" t="str">
        <f>INDEX(Denumiri!G$4:G$38,MATCH(H332,Denumiri!F$4:F$38,0))</f>
        <v>Republica Ceha</v>
      </c>
      <c r="J332" s="1">
        <v>6355</v>
      </c>
      <c r="K332" s="1">
        <v>6048</v>
      </c>
      <c r="L332" s="1">
        <v>5694</v>
      </c>
      <c r="M332" s="1">
        <v>5420</v>
      </c>
    </row>
    <row r="333" spans="1:13" x14ac:dyDescent="0.25">
      <c r="A333" s="1" t="s">
        <v>9</v>
      </c>
      <c r="B333" s="1" t="str">
        <f>INDEX(Denumiri!C$4:C$5,MATCH(A333,Denumiri!B$4:B$5,0))</f>
        <v>Timp total</v>
      </c>
      <c r="C333" s="1" t="s">
        <v>51</v>
      </c>
      <c r="D333" s="1" t="str">
        <f>INDEX(Denumiri!C$10:C$18,MATCH(C333,Denumiri!B$10:B$18,0))</f>
        <v>Gimnazial</v>
      </c>
      <c r="E333" s="1" t="s">
        <v>11</v>
      </c>
      <c r="F333" s="1" t="str">
        <f>INDEX(Denumiri!C$23:C$24,MATCH(E333,Denumiri!B$23:B$24,0))</f>
        <v>Privat</v>
      </c>
      <c r="G333" s="1" t="s">
        <v>12</v>
      </c>
      <c r="H333" s="1" t="s">
        <v>43</v>
      </c>
      <c r="I333" s="1" t="str">
        <f>INDEX(Denumiri!G$4:G$38,MATCH(H333,Denumiri!F$4:F$38,0))</f>
        <v>Germania</v>
      </c>
      <c r="J333" s="1">
        <v>251942</v>
      </c>
      <c r="K333" s="1">
        <v>250247</v>
      </c>
      <c r="L333" s="1">
        <v>251171</v>
      </c>
      <c r="M333" s="1">
        <v>251899</v>
      </c>
    </row>
    <row r="334" spans="1:13" x14ac:dyDescent="0.25">
      <c r="A334" s="1" t="s">
        <v>9</v>
      </c>
      <c r="B334" s="1" t="str">
        <f>INDEX(Denumiri!C$4:C$5,MATCH(A334,Denumiri!B$4:B$5,0))</f>
        <v>Timp total</v>
      </c>
      <c r="C334" s="1" t="s">
        <v>51</v>
      </c>
      <c r="D334" s="1" t="str">
        <f>INDEX(Denumiri!C$10:C$18,MATCH(C334,Denumiri!B$10:B$18,0))</f>
        <v>Gimnazial</v>
      </c>
      <c r="E334" s="1" t="s">
        <v>11</v>
      </c>
      <c r="F334" s="1" t="str">
        <f>INDEX(Denumiri!C$23:C$24,MATCH(E334,Denumiri!B$23:B$24,0))</f>
        <v>Privat</v>
      </c>
      <c r="G334" s="1" t="s">
        <v>14</v>
      </c>
      <c r="H334" s="1" t="s">
        <v>43</v>
      </c>
      <c r="I334" s="1" t="str">
        <f>INDEX(Denumiri!G$4:G$38,MATCH(H334,Denumiri!F$4:F$38,0))</f>
        <v>Germania</v>
      </c>
      <c r="J334" s="1">
        <v>207917</v>
      </c>
      <c r="K334" s="1">
        <v>204245</v>
      </c>
      <c r="L334" s="1">
        <v>202135</v>
      </c>
      <c r="M334" s="1">
        <v>200176</v>
      </c>
    </row>
    <row r="335" spans="1:13" x14ac:dyDescent="0.25">
      <c r="A335" s="1" t="s">
        <v>15</v>
      </c>
      <c r="B335" s="1" t="str">
        <f>INDEX(Denumiri!C$4:C$5,MATCH(A335,Denumiri!B$4:B$5,0))</f>
        <v>Timp partial</v>
      </c>
      <c r="C335" s="1" t="s">
        <v>51</v>
      </c>
      <c r="D335" s="1" t="str">
        <f>INDEX(Denumiri!C$10:C$18,MATCH(C335,Denumiri!B$10:B$18,0))</f>
        <v>Gimnazial</v>
      </c>
      <c r="E335" s="1" t="s">
        <v>16</v>
      </c>
      <c r="F335" s="1" t="str">
        <f>INDEX(Denumiri!C$23:C$24,MATCH(E335,Denumiri!B$23:B$24,0))</f>
        <v>Public</v>
      </c>
      <c r="G335" s="1" t="s">
        <v>14</v>
      </c>
      <c r="H335" s="1" t="s">
        <v>19</v>
      </c>
      <c r="I335" s="1" t="str">
        <f>INDEX(Denumiri!G$4:G$38,MATCH(H335,Denumiri!F$4:F$38,0))</f>
        <v>Irlanda</v>
      </c>
      <c r="J335" s="1">
        <v>14</v>
      </c>
      <c r="K335" s="1">
        <v>78</v>
      </c>
      <c r="L335" s="1">
        <v>83</v>
      </c>
      <c r="M335" s="1">
        <v>90</v>
      </c>
    </row>
    <row r="336" spans="1:13" x14ac:dyDescent="0.25">
      <c r="A336" s="1" t="s">
        <v>15</v>
      </c>
      <c r="B336" s="1" t="str">
        <f>INDEX(Denumiri!C$4:C$5,MATCH(A336,Denumiri!B$4:B$5,0))</f>
        <v>Timp partial</v>
      </c>
      <c r="C336" s="1" t="s">
        <v>51</v>
      </c>
      <c r="D336" s="1" t="str">
        <f>INDEX(Denumiri!C$10:C$18,MATCH(C336,Denumiri!B$10:B$18,0))</f>
        <v>Gimnazial</v>
      </c>
      <c r="E336" s="1" t="s">
        <v>16</v>
      </c>
      <c r="F336" s="1" t="str">
        <f>INDEX(Denumiri!C$23:C$24,MATCH(E336,Denumiri!B$23:B$24,0))</f>
        <v>Public</v>
      </c>
      <c r="G336" s="1" t="s">
        <v>12</v>
      </c>
      <c r="H336" s="1" t="s">
        <v>21</v>
      </c>
      <c r="I336" s="1" t="str">
        <f>INDEX(Denumiri!G$4:G$38,MATCH(H336,Denumiri!F$4:F$38,0))</f>
        <v>Cipru</v>
      </c>
      <c r="J336" s="1">
        <v>20</v>
      </c>
      <c r="K336" s="1">
        <v>29</v>
      </c>
      <c r="L336" s="1">
        <v>21</v>
      </c>
      <c r="M336" s="1">
        <v>38</v>
      </c>
    </row>
    <row r="337" spans="1:13" x14ac:dyDescent="0.25">
      <c r="A337" s="1" t="s">
        <v>15</v>
      </c>
      <c r="B337" s="1" t="str">
        <f>INDEX(Denumiri!C$4:C$5,MATCH(A337,Denumiri!B$4:B$5,0))</f>
        <v>Timp partial</v>
      </c>
      <c r="C337" s="1" t="s">
        <v>51</v>
      </c>
      <c r="D337" s="1" t="str">
        <f>INDEX(Denumiri!C$10:C$18,MATCH(C337,Denumiri!B$10:B$18,0))</f>
        <v>Gimnazial</v>
      </c>
      <c r="E337" s="1" t="s">
        <v>16</v>
      </c>
      <c r="F337" s="1" t="str">
        <f>INDEX(Denumiri!C$23:C$24,MATCH(E337,Denumiri!B$23:B$24,0))</f>
        <v>Public</v>
      </c>
      <c r="G337" s="1" t="s">
        <v>12</v>
      </c>
      <c r="H337" s="1" t="s">
        <v>19</v>
      </c>
      <c r="I337" s="1" t="str">
        <f>INDEX(Denumiri!G$4:G$38,MATCH(H337,Denumiri!F$4:F$38,0))</f>
        <v>Irlanda</v>
      </c>
      <c r="J337" s="1">
        <v>22</v>
      </c>
      <c r="K337" s="1">
        <v>124</v>
      </c>
      <c r="L337" s="1">
        <v>79</v>
      </c>
      <c r="M337" s="1">
        <v>115</v>
      </c>
    </row>
    <row r="338" spans="1:13" x14ac:dyDescent="0.25">
      <c r="A338" s="1" t="s">
        <v>15</v>
      </c>
      <c r="B338" s="1" t="str">
        <f>INDEX(Denumiri!C$4:C$5,MATCH(A338,Denumiri!B$4:B$5,0))</f>
        <v>Timp partial</v>
      </c>
      <c r="C338" s="1" t="s">
        <v>51</v>
      </c>
      <c r="D338" s="1" t="str">
        <f>INDEX(Denumiri!C$10:C$18,MATCH(C338,Denumiri!B$10:B$18,0))</f>
        <v>Gimnazial</v>
      </c>
      <c r="E338" s="1" t="s">
        <v>16</v>
      </c>
      <c r="F338" s="1" t="str">
        <f>INDEX(Denumiri!C$23:C$24,MATCH(E338,Denumiri!B$23:B$24,0))</f>
        <v>Public</v>
      </c>
      <c r="G338" s="1" t="s">
        <v>12</v>
      </c>
      <c r="H338" s="1" t="s">
        <v>15</v>
      </c>
      <c r="I338" s="1" t="str">
        <f>INDEX(Denumiri!G$4:G$38,MATCH(H338,Denumiri!F$4:F$38,0))</f>
        <v>Portugalia</v>
      </c>
      <c r="J338" s="1">
        <v>55</v>
      </c>
      <c r="K338" s="1">
        <v>37</v>
      </c>
      <c r="L338" s="1">
        <v>2353</v>
      </c>
      <c r="M338" s="1">
        <v>2735</v>
      </c>
    </row>
    <row r="339" spans="1:13" x14ac:dyDescent="0.25">
      <c r="A339" s="1" t="s">
        <v>15</v>
      </c>
      <c r="B339" s="1" t="str">
        <f>INDEX(Denumiri!C$4:C$5,MATCH(A339,Denumiri!B$4:B$5,0))</f>
        <v>Timp partial</v>
      </c>
      <c r="C339" s="1" t="s">
        <v>51</v>
      </c>
      <c r="D339" s="1" t="str">
        <f>INDEX(Denumiri!C$10:C$18,MATCH(C339,Denumiri!B$10:B$18,0))</f>
        <v>Gimnazial</v>
      </c>
      <c r="E339" s="1" t="s">
        <v>16</v>
      </c>
      <c r="F339" s="1" t="str">
        <f>INDEX(Denumiri!C$23:C$24,MATCH(E339,Denumiri!B$23:B$24,0))</f>
        <v>Public</v>
      </c>
      <c r="G339" s="1" t="s">
        <v>14</v>
      </c>
      <c r="H339" s="1" t="s">
        <v>21</v>
      </c>
      <c r="I339" s="1" t="str">
        <f>INDEX(Denumiri!G$4:G$38,MATCH(H339,Denumiri!F$4:F$38,0))</f>
        <v>Cipru</v>
      </c>
      <c r="J339" s="1">
        <v>86</v>
      </c>
      <c r="K339" s="1">
        <v>98</v>
      </c>
      <c r="L339" s="1">
        <v>83</v>
      </c>
      <c r="M339" s="1">
        <v>93</v>
      </c>
    </row>
    <row r="340" spans="1:13" x14ac:dyDescent="0.25">
      <c r="A340" s="1" t="s">
        <v>15</v>
      </c>
      <c r="B340" s="1" t="str">
        <f>INDEX(Denumiri!C$4:C$5,MATCH(A340,Denumiri!B$4:B$5,0))</f>
        <v>Timp partial</v>
      </c>
      <c r="C340" s="1" t="s">
        <v>51</v>
      </c>
      <c r="D340" s="1" t="str">
        <f>INDEX(Denumiri!C$10:C$18,MATCH(C340,Denumiri!B$10:B$18,0))</f>
        <v>Gimnazial</v>
      </c>
      <c r="E340" s="1" t="s">
        <v>16</v>
      </c>
      <c r="F340" s="1" t="str">
        <f>INDEX(Denumiri!C$23:C$24,MATCH(E340,Denumiri!B$23:B$24,0))</f>
        <v>Public</v>
      </c>
      <c r="G340" s="1" t="s">
        <v>14</v>
      </c>
      <c r="H340" s="1" t="s">
        <v>15</v>
      </c>
      <c r="I340" s="1" t="str">
        <f>INDEX(Denumiri!G$4:G$38,MATCH(H340,Denumiri!F$4:F$38,0))</f>
        <v>Portugalia</v>
      </c>
      <c r="J340" s="1">
        <v>95</v>
      </c>
      <c r="K340" s="1">
        <v>101</v>
      </c>
      <c r="L340" s="1">
        <v>2481</v>
      </c>
      <c r="M340" s="1">
        <v>2522</v>
      </c>
    </row>
    <row r="341" spans="1:13" x14ac:dyDescent="0.25">
      <c r="A341" s="1" t="s">
        <v>15</v>
      </c>
      <c r="B341" s="1" t="str">
        <f>INDEX(Denumiri!C$4:C$5,MATCH(A341,Denumiri!B$4:B$5,0))</f>
        <v>Timp partial</v>
      </c>
      <c r="C341" s="1" t="s">
        <v>51</v>
      </c>
      <c r="D341" s="1" t="str">
        <f>INDEX(Denumiri!C$10:C$18,MATCH(C341,Denumiri!B$10:B$18,0))</f>
        <v>Gimnazial</v>
      </c>
      <c r="E341" s="1" t="s">
        <v>16</v>
      </c>
      <c r="F341" s="1" t="str">
        <f>INDEX(Denumiri!C$23:C$24,MATCH(E341,Denumiri!B$23:B$24,0))</f>
        <v>Public</v>
      </c>
      <c r="G341" s="1" t="s">
        <v>12</v>
      </c>
      <c r="H341" s="1" t="s">
        <v>24</v>
      </c>
      <c r="I341" s="1" t="str">
        <f>INDEX(Denumiri!G$4:G$38,MATCH(H341,Denumiri!F$4:F$38,0))</f>
        <v>Macedonia</v>
      </c>
      <c r="J341" s="1">
        <v>100</v>
      </c>
      <c r="K341" s="1">
        <v>74</v>
      </c>
      <c r="L341" s="1">
        <v>77</v>
      </c>
      <c r="M341" s="1">
        <v>113</v>
      </c>
    </row>
    <row r="342" spans="1:13" x14ac:dyDescent="0.25">
      <c r="A342" s="1" t="s">
        <v>15</v>
      </c>
      <c r="B342" s="1" t="str">
        <f>INDEX(Denumiri!C$4:C$5,MATCH(A342,Denumiri!B$4:B$5,0))</f>
        <v>Timp partial</v>
      </c>
      <c r="C342" s="1" t="s">
        <v>51</v>
      </c>
      <c r="D342" s="1" t="str">
        <f>INDEX(Denumiri!C$10:C$18,MATCH(C342,Denumiri!B$10:B$18,0))</f>
        <v>Gimnazial</v>
      </c>
      <c r="E342" s="1" t="s">
        <v>16</v>
      </c>
      <c r="F342" s="1" t="str">
        <f>INDEX(Denumiri!C$23:C$24,MATCH(E342,Denumiri!B$23:B$24,0))</f>
        <v>Public</v>
      </c>
      <c r="G342" s="1" t="s">
        <v>14</v>
      </c>
      <c r="H342" s="1" t="s">
        <v>24</v>
      </c>
      <c r="I342" s="1" t="str">
        <f>INDEX(Denumiri!G$4:G$38,MATCH(H342,Denumiri!F$4:F$38,0))</f>
        <v>Macedonia</v>
      </c>
      <c r="J342" s="1">
        <v>105</v>
      </c>
      <c r="K342" s="1">
        <v>117</v>
      </c>
      <c r="L342" s="1">
        <v>151</v>
      </c>
      <c r="M342" s="1">
        <v>176</v>
      </c>
    </row>
    <row r="343" spans="1:13" x14ac:dyDescent="0.25">
      <c r="A343" s="1" t="s">
        <v>9</v>
      </c>
      <c r="B343" s="1" t="str">
        <f>INDEX(Denumiri!C$4:C$5,MATCH(A343,Denumiri!B$4:B$5,0))</f>
        <v>Timp total</v>
      </c>
      <c r="C343" s="1" t="s">
        <v>51</v>
      </c>
      <c r="D343" s="1" t="str">
        <f>INDEX(Denumiri!C$10:C$18,MATCH(C343,Denumiri!B$10:B$18,0))</f>
        <v>Gimnazial</v>
      </c>
      <c r="E343" s="1" t="s">
        <v>11</v>
      </c>
      <c r="F343" s="1" t="str">
        <f>INDEX(Denumiri!C$23:C$24,MATCH(E343,Denumiri!B$23:B$24,0))</f>
        <v>Privat</v>
      </c>
      <c r="G343" s="1" t="s">
        <v>12</v>
      </c>
      <c r="H343" s="1" t="s">
        <v>34</v>
      </c>
      <c r="I343" s="1" t="str">
        <f>INDEX(Denumiri!G$4:G$38,MATCH(H343,Denumiri!F$4:F$38,0))</f>
        <v>Danemarca</v>
      </c>
      <c r="J343" s="1">
        <v>35739</v>
      </c>
      <c r="K343" s="1">
        <v>34452</v>
      </c>
      <c r="L343" s="1">
        <v>33551</v>
      </c>
      <c r="M343" s="1">
        <v>33166</v>
      </c>
    </row>
    <row r="344" spans="1:13" x14ac:dyDescent="0.25">
      <c r="A344" s="1" t="s">
        <v>9</v>
      </c>
      <c r="B344" s="1" t="str">
        <f>INDEX(Denumiri!C$4:C$5,MATCH(A344,Denumiri!B$4:B$5,0))</f>
        <v>Timp total</v>
      </c>
      <c r="C344" s="1" t="s">
        <v>51</v>
      </c>
      <c r="D344" s="1" t="str">
        <f>INDEX(Denumiri!C$10:C$18,MATCH(C344,Denumiri!B$10:B$18,0))</f>
        <v>Gimnazial</v>
      </c>
      <c r="E344" s="1" t="s">
        <v>11</v>
      </c>
      <c r="F344" s="1" t="str">
        <f>INDEX(Denumiri!C$23:C$24,MATCH(E344,Denumiri!B$23:B$24,0))</f>
        <v>Privat</v>
      </c>
      <c r="G344" s="1" t="s">
        <v>14</v>
      </c>
      <c r="H344" s="1" t="s">
        <v>34</v>
      </c>
      <c r="I344" s="1" t="str">
        <f>INDEX(Denumiri!G$4:G$38,MATCH(H344,Denumiri!F$4:F$38,0))</f>
        <v>Danemarca</v>
      </c>
      <c r="J344" s="1">
        <v>34557</v>
      </c>
      <c r="K344" s="1">
        <v>33752</v>
      </c>
      <c r="L344" s="1">
        <v>32760</v>
      </c>
      <c r="M344" s="1">
        <v>32398</v>
      </c>
    </row>
    <row r="345" spans="1:13" x14ac:dyDescent="0.25">
      <c r="A345" s="1" t="s">
        <v>15</v>
      </c>
      <c r="B345" s="1" t="str">
        <f>INDEX(Denumiri!C$4:C$5,MATCH(A345,Denumiri!B$4:B$5,0))</f>
        <v>Timp partial</v>
      </c>
      <c r="C345" s="1" t="s">
        <v>51</v>
      </c>
      <c r="D345" s="1" t="str">
        <f>INDEX(Denumiri!C$10:C$18,MATCH(C345,Denumiri!B$10:B$18,0))</f>
        <v>Gimnazial</v>
      </c>
      <c r="E345" s="1" t="s">
        <v>16</v>
      </c>
      <c r="F345" s="1" t="str">
        <f>INDEX(Denumiri!C$23:C$24,MATCH(E345,Denumiri!B$23:B$24,0))</f>
        <v>Public</v>
      </c>
      <c r="G345" s="1" t="s">
        <v>12</v>
      </c>
      <c r="H345" s="1" t="s">
        <v>37</v>
      </c>
      <c r="I345" s="1" t="str">
        <f>INDEX(Denumiri!G$4:G$38,MATCH(H345,Denumiri!F$4:F$38,0))</f>
        <v>Republica Ceha</v>
      </c>
      <c r="J345" s="1">
        <v>157</v>
      </c>
      <c r="K345" s="1">
        <v>207</v>
      </c>
      <c r="L345" s="1">
        <v>281</v>
      </c>
      <c r="M345" s="1">
        <v>386</v>
      </c>
    </row>
    <row r="346" spans="1:13" x14ac:dyDescent="0.25">
      <c r="A346" s="1" t="s">
        <v>15</v>
      </c>
      <c r="B346" s="1" t="str">
        <f>INDEX(Denumiri!C$4:C$5,MATCH(A346,Denumiri!B$4:B$5,0))</f>
        <v>Timp partial</v>
      </c>
      <c r="C346" s="1" t="s">
        <v>51</v>
      </c>
      <c r="D346" s="1" t="str">
        <f>INDEX(Denumiri!C$10:C$18,MATCH(C346,Denumiri!B$10:B$18,0))</f>
        <v>Gimnazial</v>
      </c>
      <c r="E346" s="1" t="s">
        <v>16</v>
      </c>
      <c r="F346" s="1" t="str">
        <f>INDEX(Denumiri!C$23:C$24,MATCH(E346,Denumiri!B$23:B$24,0))</f>
        <v>Public</v>
      </c>
      <c r="G346" s="1" t="s">
        <v>14</v>
      </c>
      <c r="H346" s="1" t="s">
        <v>37</v>
      </c>
      <c r="I346" s="1" t="str">
        <f>INDEX(Denumiri!G$4:G$38,MATCH(H346,Denumiri!F$4:F$38,0))</f>
        <v>Republica Ceha</v>
      </c>
      <c r="J346" s="1">
        <v>192</v>
      </c>
      <c r="K346" s="1">
        <v>253</v>
      </c>
      <c r="L346" s="1">
        <v>286</v>
      </c>
      <c r="M346" s="1">
        <v>377</v>
      </c>
    </row>
    <row r="347" spans="1:13" x14ac:dyDescent="0.25">
      <c r="A347" s="1" t="s">
        <v>15</v>
      </c>
      <c r="B347" s="1" t="str">
        <f>INDEX(Denumiri!C$4:C$5,MATCH(A347,Denumiri!B$4:B$5,0))</f>
        <v>Timp partial</v>
      </c>
      <c r="C347" s="1" t="s">
        <v>51</v>
      </c>
      <c r="D347" s="1" t="str">
        <f>INDEX(Denumiri!C$10:C$18,MATCH(C347,Denumiri!B$10:B$18,0))</f>
        <v>Gimnazial</v>
      </c>
      <c r="E347" s="1" t="s">
        <v>16</v>
      </c>
      <c r="F347" s="1" t="str">
        <f>INDEX(Denumiri!C$23:C$24,MATCH(E347,Denumiri!B$23:B$24,0))</f>
        <v>Public</v>
      </c>
      <c r="G347" s="1" t="s">
        <v>12</v>
      </c>
      <c r="H347" s="1" t="s">
        <v>35</v>
      </c>
      <c r="I347" s="1" t="str">
        <f>INDEX(Denumiri!G$4:G$38,MATCH(H347,Denumiri!F$4:F$38,0))</f>
        <v>Ungaria</v>
      </c>
      <c r="J347" s="1">
        <v>285</v>
      </c>
      <c r="K347" s="1">
        <v>359</v>
      </c>
      <c r="L347" s="1">
        <v>382</v>
      </c>
      <c r="M347" s="1">
        <v>302</v>
      </c>
    </row>
    <row r="348" spans="1:13" x14ac:dyDescent="0.25">
      <c r="A348" s="1" t="s">
        <v>15</v>
      </c>
      <c r="B348" s="1" t="str">
        <f>INDEX(Denumiri!C$4:C$5,MATCH(A348,Denumiri!B$4:B$5,0))</f>
        <v>Timp partial</v>
      </c>
      <c r="C348" s="1" t="s">
        <v>51</v>
      </c>
      <c r="D348" s="1" t="str">
        <f>INDEX(Denumiri!C$10:C$18,MATCH(C348,Denumiri!B$10:B$18,0))</f>
        <v>Gimnazial</v>
      </c>
      <c r="E348" s="1" t="s">
        <v>16</v>
      </c>
      <c r="F348" s="1" t="str">
        <f>INDEX(Denumiri!C$23:C$24,MATCH(E348,Denumiri!B$23:B$24,0))</f>
        <v>Public</v>
      </c>
      <c r="G348" s="1" t="s">
        <v>12</v>
      </c>
      <c r="H348" s="1" t="s">
        <v>25</v>
      </c>
      <c r="I348" s="1" t="str">
        <f>INDEX(Denumiri!G$4:G$38,MATCH(H348,Denumiri!F$4:F$38,0))</f>
        <v>Estonia</v>
      </c>
      <c r="J348" s="1">
        <v>293</v>
      </c>
      <c r="K348" s="1">
        <v>272</v>
      </c>
      <c r="L348" s="1">
        <v>256</v>
      </c>
      <c r="M348" s="1">
        <v>329</v>
      </c>
    </row>
    <row r="349" spans="1:13" x14ac:dyDescent="0.25">
      <c r="A349" s="1" t="s">
        <v>15</v>
      </c>
      <c r="B349" s="1" t="str">
        <f>INDEX(Denumiri!C$4:C$5,MATCH(A349,Denumiri!B$4:B$5,0))</f>
        <v>Timp partial</v>
      </c>
      <c r="C349" s="1" t="s">
        <v>51</v>
      </c>
      <c r="D349" s="1" t="str">
        <f>INDEX(Denumiri!C$10:C$18,MATCH(C349,Denumiri!B$10:B$18,0))</f>
        <v>Gimnazial</v>
      </c>
      <c r="E349" s="1" t="s">
        <v>16</v>
      </c>
      <c r="F349" s="1" t="str">
        <f>INDEX(Denumiri!C$23:C$24,MATCH(E349,Denumiri!B$23:B$24,0))</f>
        <v>Public</v>
      </c>
      <c r="G349" s="1" t="s">
        <v>12</v>
      </c>
      <c r="H349" s="1" t="s">
        <v>27</v>
      </c>
      <c r="I349" s="1" t="str">
        <f>INDEX(Denumiri!G$4:G$38,MATCH(H349,Denumiri!F$4:F$38,0))</f>
        <v>Slovenia</v>
      </c>
      <c r="J349" s="1">
        <v>296</v>
      </c>
      <c r="K349" s="1">
        <v>265</v>
      </c>
      <c r="L349" s="1">
        <v>262</v>
      </c>
      <c r="M349" s="1">
        <v>239</v>
      </c>
    </row>
    <row r="350" spans="1:13" x14ac:dyDescent="0.25">
      <c r="A350" s="1" t="s">
        <v>15</v>
      </c>
      <c r="B350" s="1" t="str">
        <f>INDEX(Denumiri!C$4:C$5,MATCH(A350,Denumiri!B$4:B$5,0))</f>
        <v>Timp partial</v>
      </c>
      <c r="C350" s="1" t="s">
        <v>51</v>
      </c>
      <c r="D350" s="1" t="str">
        <f>INDEX(Denumiri!C$10:C$18,MATCH(C350,Denumiri!B$10:B$18,0))</f>
        <v>Gimnazial</v>
      </c>
      <c r="E350" s="1" t="s">
        <v>16</v>
      </c>
      <c r="F350" s="1" t="str">
        <f>INDEX(Denumiri!C$23:C$24,MATCH(E350,Denumiri!B$23:B$24,0))</f>
        <v>Public</v>
      </c>
      <c r="G350" s="1" t="s">
        <v>12</v>
      </c>
      <c r="H350" s="1" t="s">
        <v>30</v>
      </c>
      <c r="I350" s="1" t="str">
        <f>INDEX(Denumiri!G$4:G$38,MATCH(H350,Denumiri!F$4:F$38,0))</f>
        <v>Slovacia</v>
      </c>
      <c r="J350" s="1">
        <v>367</v>
      </c>
      <c r="K350" s="1">
        <v>417</v>
      </c>
      <c r="L350" s="1">
        <v>239</v>
      </c>
      <c r="M350" s="1">
        <v>147</v>
      </c>
    </row>
    <row r="351" spans="1:13" x14ac:dyDescent="0.25">
      <c r="A351" s="1" t="s">
        <v>15</v>
      </c>
      <c r="B351" s="1" t="str">
        <f>INDEX(Denumiri!C$4:C$5,MATCH(A351,Denumiri!B$4:B$5,0))</f>
        <v>Timp partial</v>
      </c>
      <c r="C351" s="1" t="s">
        <v>51</v>
      </c>
      <c r="D351" s="1" t="str">
        <f>INDEX(Denumiri!C$10:C$18,MATCH(C351,Denumiri!B$10:B$18,0))</f>
        <v>Gimnazial</v>
      </c>
      <c r="E351" s="1" t="s">
        <v>16</v>
      </c>
      <c r="F351" s="1" t="str">
        <f>INDEX(Denumiri!C$23:C$24,MATCH(E351,Denumiri!B$23:B$24,0))</f>
        <v>Public</v>
      </c>
      <c r="G351" s="1" t="s">
        <v>14</v>
      </c>
      <c r="H351" s="1" t="s">
        <v>25</v>
      </c>
      <c r="I351" s="1" t="str">
        <f>INDEX(Denumiri!G$4:G$38,MATCH(H351,Denumiri!F$4:F$38,0))</f>
        <v>Estonia</v>
      </c>
      <c r="J351" s="1">
        <v>435</v>
      </c>
      <c r="K351" s="1">
        <v>389</v>
      </c>
      <c r="L351" s="1">
        <v>451</v>
      </c>
      <c r="M351" s="1">
        <v>455</v>
      </c>
    </row>
    <row r="352" spans="1:13" x14ac:dyDescent="0.25">
      <c r="A352" s="1" t="s">
        <v>15</v>
      </c>
      <c r="B352" s="1" t="str">
        <f>INDEX(Denumiri!C$4:C$5,MATCH(A352,Denumiri!B$4:B$5,0))</f>
        <v>Timp partial</v>
      </c>
      <c r="C352" s="1" t="s">
        <v>51</v>
      </c>
      <c r="D352" s="1" t="str">
        <f>INDEX(Denumiri!C$10:C$18,MATCH(C352,Denumiri!B$10:B$18,0))</f>
        <v>Gimnazial</v>
      </c>
      <c r="E352" s="1" t="s">
        <v>16</v>
      </c>
      <c r="F352" s="1" t="str">
        <f>INDEX(Denumiri!C$23:C$24,MATCH(E352,Denumiri!B$23:B$24,0))</f>
        <v>Public</v>
      </c>
      <c r="G352" s="1" t="s">
        <v>12</v>
      </c>
      <c r="H352" s="1" t="s">
        <v>26</v>
      </c>
      <c r="I352" s="1" t="str">
        <f>INDEX(Denumiri!G$4:G$38,MATCH(H352,Denumiri!F$4:F$38,0))</f>
        <v>Letonia</v>
      </c>
      <c r="J352" s="1">
        <v>468</v>
      </c>
      <c r="K352" s="1">
        <v>471</v>
      </c>
      <c r="L352" s="1">
        <v>485</v>
      </c>
      <c r="M352" s="1">
        <v>494</v>
      </c>
    </row>
    <row r="353" spans="1:13" x14ac:dyDescent="0.25">
      <c r="A353" s="1" t="s">
        <v>15</v>
      </c>
      <c r="B353" s="1" t="str">
        <f>INDEX(Denumiri!C$4:C$5,MATCH(A353,Denumiri!B$4:B$5,0))</f>
        <v>Timp partial</v>
      </c>
      <c r="C353" s="1" t="s">
        <v>51</v>
      </c>
      <c r="D353" s="1" t="str">
        <f>INDEX(Denumiri!C$10:C$18,MATCH(C353,Denumiri!B$10:B$18,0))</f>
        <v>Gimnazial</v>
      </c>
      <c r="E353" s="1" t="s">
        <v>16</v>
      </c>
      <c r="F353" s="1" t="str">
        <f>INDEX(Denumiri!C$23:C$24,MATCH(E353,Denumiri!B$23:B$24,0))</f>
        <v>Public</v>
      </c>
      <c r="G353" s="1" t="s">
        <v>14</v>
      </c>
      <c r="H353" s="1" t="s">
        <v>30</v>
      </c>
      <c r="I353" s="1" t="str">
        <f>INDEX(Denumiri!G$4:G$38,MATCH(H353,Denumiri!F$4:F$38,0))</f>
        <v>Slovacia</v>
      </c>
      <c r="J353" s="1">
        <v>495</v>
      </c>
      <c r="K353" s="1">
        <v>473</v>
      </c>
      <c r="L353" s="1">
        <v>420</v>
      </c>
      <c r="M353" s="1">
        <v>491</v>
      </c>
    </row>
    <row r="354" spans="1:13" x14ac:dyDescent="0.25">
      <c r="A354" s="1" t="s">
        <v>15</v>
      </c>
      <c r="B354" s="1" t="str">
        <f>INDEX(Denumiri!C$4:C$5,MATCH(A354,Denumiri!B$4:B$5,0))</f>
        <v>Timp partial</v>
      </c>
      <c r="C354" s="1" t="s">
        <v>51</v>
      </c>
      <c r="D354" s="1" t="str">
        <f>INDEX(Denumiri!C$10:C$18,MATCH(C354,Denumiri!B$10:B$18,0))</f>
        <v>Gimnazial</v>
      </c>
      <c r="E354" s="1" t="s">
        <v>16</v>
      </c>
      <c r="F354" s="1" t="str">
        <f>INDEX(Denumiri!C$23:C$24,MATCH(E354,Denumiri!B$23:B$24,0))</f>
        <v>Public</v>
      </c>
      <c r="G354" s="1" t="s">
        <v>14</v>
      </c>
      <c r="H354" s="1" t="s">
        <v>27</v>
      </c>
      <c r="I354" s="1" t="str">
        <f>INDEX(Denumiri!G$4:G$38,MATCH(H354,Denumiri!F$4:F$38,0))</f>
        <v>Slovenia</v>
      </c>
      <c r="J354" s="1">
        <v>590</v>
      </c>
      <c r="K354" s="1">
        <v>573</v>
      </c>
      <c r="L354" s="1">
        <v>612</v>
      </c>
      <c r="M354" s="1">
        <v>575</v>
      </c>
    </row>
    <row r="355" spans="1:13" x14ac:dyDescent="0.25">
      <c r="A355" s="1" t="s">
        <v>15</v>
      </c>
      <c r="B355" s="1" t="str">
        <f>INDEX(Denumiri!C$4:C$5,MATCH(A355,Denumiri!B$4:B$5,0))</f>
        <v>Timp partial</v>
      </c>
      <c r="C355" s="1" t="s">
        <v>51</v>
      </c>
      <c r="D355" s="1" t="str">
        <f>INDEX(Denumiri!C$10:C$18,MATCH(C355,Denumiri!B$10:B$18,0))</f>
        <v>Gimnazial</v>
      </c>
      <c r="E355" s="1" t="s">
        <v>16</v>
      </c>
      <c r="F355" s="1" t="str">
        <f>INDEX(Denumiri!C$23:C$24,MATCH(E355,Denumiri!B$23:B$24,0))</f>
        <v>Public</v>
      </c>
      <c r="G355" s="1" t="s">
        <v>14</v>
      </c>
      <c r="H355" s="1" t="s">
        <v>35</v>
      </c>
      <c r="I355" s="1" t="str">
        <f>INDEX(Denumiri!G$4:G$38,MATCH(H355,Denumiri!F$4:F$38,0))</f>
        <v>Ungaria</v>
      </c>
      <c r="J355" s="1">
        <v>627</v>
      </c>
      <c r="K355" s="1">
        <v>726</v>
      </c>
      <c r="L355" s="1">
        <v>682</v>
      </c>
      <c r="M355" s="1">
        <v>596</v>
      </c>
    </row>
    <row r="356" spans="1:13" x14ac:dyDescent="0.25">
      <c r="A356" s="1" t="s">
        <v>9</v>
      </c>
      <c r="B356" s="1" t="str">
        <f>INDEX(Denumiri!C$4:C$5,MATCH(A356,Denumiri!B$4:B$5,0))</f>
        <v>Timp total</v>
      </c>
      <c r="C356" s="1" t="s">
        <v>51</v>
      </c>
      <c r="D356" s="1" t="str">
        <f>INDEX(Denumiri!C$10:C$18,MATCH(C356,Denumiri!B$10:B$18,0))</f>
        <v>Gimnazial</v>
      </c>
      <c r="E356" s="1" t="s">
        <v>16</v>
      </c>
      <c r="F356" s="1" t="str">
        <f>INDEX(Denumiri!C$23:C$24,MATCH(E356,Denumiri!B$23:B$24,0))</f>
        <v>Public</v>
      </c>
      <c r="G356" s="1" t="s">
        <v>12</v>
      </c>
      <c r="H356" s="1" t="s">
        <v>49</v>
      </c>
      <c r="I356" s="1" t="str">
        <f>INDEX(Denumiri!G$4:G$38,MATCH(H356,Denumiri!F$4:F$38,0))</f>
        <v>Liechtenstein</v>
      </c>
      <c r="J356" s="1">
        <v>709</v>
      </c>
      <c r="K356" s="1">
        <v>726</v>
      </c>
      <c r="L356" s="1">
        <v>773</v>
      </c>
      <c r="M356" s="1">
        <v>764</v>
      </c>
    </row>
    <row r="357" spans="1:13" x14ac:dyDescent="0.25">
      <c r="A357" s="1" t="s">
        <v>9</v>
      </c>
      <c r="B357" s="1" t="str">
        <f>INDEX(Denumiri!C$4:C$5,MATCH(A357,Denumiri!B$4:B$5,0))</f>
        <v>Timp total</v>
      </c>
      <c r="C357" s="1" t="s">
        <v>51</v>
      </c>
      <c r="D357" s="1" t="str">
        <f>INDEX(Denumiri!C$10:C$18,MATCH(C357,Denumiri!B$10:B$18,0))</f>
        <v>Gimnazial</v>
      </c>
      <c r="E357" s="1" t="s">
        <v>16</v>
      </c>
      <c r="F357" s="1" t="str">
        <f>INDEX(Denumiri!C$23:C$24,MATCH(E357,Denumiri!B$23:B$24,0))</f>
        <v>Public</v>
      </c>
      <c r="G357" s="1" t="s">
        <v>14</v>
      </c>
      <c r="H357" s="1" t="s">
        <v>49</v>
      </c>
      <c r="I357" s="1" t="str">
        <f>INDEX(Denumiri!G$4:G$38,MATCH(H357,Denumiri!F$4:F$38,0))</f>
        <v>Liechtenstein</v>
      </c>
      <c r="J357" s="1">
        <v>763</v>
      </c>
      <c r="K357" s="1">
        <v>778</v>
      </c>
      <c r="L357" s="1">
        <v>776</v>
      </c>
      <c r="M357" s="1">
        <v>759</v>
      </c>
    </row>
    <row r="358" spans="1:13" x14ac:dyDescent="0.25">
      <c r="A358" s="1" t="s">
        <v>9</v>
      </c>
      <c r="B358" s="1" t="str">
        <f>INDEX(Denumiri!C$4:C$5,MATCH(A358,Denumiri!B$4:B$5,0))</f>
        <v>Timp total</v>
      </c>
      <c r="C358" s="1" t="s">
        <v>51</v>
      </c>
      <c r="D358" s="1" t="str">
        <f>INDEX(Denumiri!C$10:C$18,MATCH(C358,Denumiri!B$10:B$18,0))</f>
        <v>Gimnazial</v>
      </c>
      <c r="E358" s="1" t="s">
        <v>11</v>
      </c>
      <c r="F358" s="1" t="str">
        <f>INDEX(Denumiri!C$23:C$24,MATCH(E358,Denumiri!B$23:B$24,0))</f>
        <v>Privat</v>
      </c>
      <c r="G358" s="1" t="s">
        <v>12</v>
      </c>
      <c r="H358" s="1" t="s">
        <v>25</v>
      </c>
      <c r="I358" s="1" t="str">
        <f>INDEX(Denumiri!G$4:G$38,MATCH(H358,Denumiri!F$4:F$38,0))</f>
        <v>Estonia</v>
      </c>
      <c r="J358" s="1">
        <v>634</v>
      </c>
      <c r="K358" s="1">
        <v>590</v>
      </c>
      <c r="L358" s="1">
        <v>738</v>
      </c>
      <c r="M358" s="1">
        <v>706</v>
      </c>
    </row>
    <row r="359" spans="1:13" x14ac:dyDescent="0.25">
      <c r="A359" s="1" t="s">
        <v>9</v>
      </c>
      <c r="B359" s="1" t="str">
        <f>INDEX(Denumiri!C$4:C$5,MATCH(A359,Denumiri!B$4:B$5,0))</f>
        <v>Timp total</v>
      </c>
      <c r="C359" s="1" t="s">
        <v>51</v>
      </c>
      <c r="D359" s="1" t="str">
        <f>INDEX(Denumiri!C$10:C$18,MATCH(C359,Denumiri!B$10:B$18,0))</f>
        <v>Gimnazial</v>
      </c>
      <c r="E359" s="1" t="s">
        <v>11</v>
      </c>
      <c r="F359" s="1" t="str">
        <f>INDEX(Denumiri!C$23:C$24,MATCH(E359,Denumiri!B$23:B$24,0))</f>
        <v>Privat</v>
      </c>
      <c r="G359" s="1" t="s">
        <v>14</v>
      </c>
      <c r="H359" s="1" t="s">
        <v>25</v>
      </c>
      <c r="I359" s="1" t="str">
        <f>INDEX(Denumiri!G$4:G$38,MATCH(H359,Denumiri!F$4:F$38,0))</f>
        <v>Estonia</v>
      </c>
      <c r="J359" s="1">
        <v>743</v>
      </c>
      <c r="K359" s="1">
        <v>671</v>
      </c>
      <c r="L359" s="1">
        <v>836</v>
      </c>
      <c r="M359" s="1">
        <v>794</v>
      </c>
    </row>
    <row r="360" spans="1:13" x14ac:dyDescent="0.25">
      <c r="A360" s="1" t="s">
        <v>15</v>
      </c>
      <c r="B360" s="1" t="str">
        <f>INDEX(Denumiri!C$4:C$5,MATCH(A360,Denumiri!B$4:B$5,0))</f>
        <v>Timp partial</v>
      </c>
      <c r="C360" s="1" t="s">
        <v>51</v>
      </c>
      <c r="D360" s="1" t="str">
        <f>INDEX(Denumiri!C$10:C$18,MATCH(C360,Denumiri!B$10:B$18,0))</f>
        <v>Gimnazial</v>
      </c>
      <c r="E360" s="1" t="s">
        <v>16</v>
      </c>
      <c r="F360" s="1" t="str">
        <f>INDEX(Denumiri!C$23:C$24,MATCH(E360,Denumiri!B$23:B$24,0))</f>
        <v>Public</v>
      </c>
      <c r="G360" s="1" t="s">
        <v>14</v>
      </c>
      <c r="H360" s="1" t="s">
        <v>26</v>
      </c>
      <c r="I360" s="1" t="str">
        <f>INDEX(Denumiri!G$4:G$38,MATCH(H360,Denumiri!F$4:F$38,0))</f>
        <v>Letonia</v>
      </c>
      <c r="J360" s="1">
        <v>815</v>
      </c>
      <c r="K360" s="1">
        <v>840</v>
      </c>
      <c r="L360" s="1">
        <v>924</v>
      </c>
      <c r="M360" s="1">
        <v>951</v>
      </c>
    </row>
    <row r="361" spans="1:13" x14ac:dyDescent="0.25">
      <c r="A361" s="1" t="s">
        <v>15</v>
      </c>
      <c r="B361" s="1" t="str">
        <f>INDEX(Denumiri!C$4:C$5,MATCH(A361,Denumiri!B$4:B$5,0))</f>
        <v>Timp partial</v>
      </c>
      <c r="C361" s="1" t="s">
        <v>51</v>
      </c>
      <c r="D361" s="1" t="str">
        <f>INDEX(Denumiri!C$10:C$18,MATCH(C361,Denumiri!B$10:B$18,0))</f>
        <v>Gimnazial</v>
      </c>
      <c r="E361" s="1" t="s">
        <v>16</v>
      </c>
      <c r="F361" s="1" t="str">
        <f>INDEX(Denumiri!C$23:C$24,MATCH(E361,Denumiri!B$23:B$24,0))</f>
        <v>Public</v>
      </c>
      <c r="G361" s="1" t="s">
        <v>12</v>
      </c>
      <c r="H361" s="1" t="s">
        <v>28</v>
      </c>
      <c r="I361" s="1" t="str">
        <f>INDEX(Denumiri!G$4:G$38,MATCH(H361,Denumiri!F$4:F$38,0))</f>
        <v>Lituania</v>
      </c>
      <c r="J361" s="1">
        <v>861</v>
      </c>
      <c r="K361" s="1">
        <v>1052</v>
      </c>
      <c r="L361" s="1">
        <v>1176</v>
      </c>
      <c r="M361" s="1">
        <v>1428</v>
      </c>
    </row>
    <row r="362" spans="1:13" x14ac:dyDescent="0.25">
      <c r="A362" s="1" t="s">
        <v>15</v>
      </c>
      <c r="B362" s="1" t="str">
        <f>INDEX(Denumiri!C$4:C$5,MATCH(A362,Denumiri!B$4:B$5,0))</f>
        <v>Timp partial</v>
      </c>
      <c r="C362" s="1" t="s">
        <v>51</v>
      </c>
      <c r="D362" s="1" t="str">
        <f>INDEX(Denumiri!C$10:C$18,MATCH(C362,Denumiri!B$10:B$18,0))</f>
        <v>Gimnazial</v>
      </c>
      <c r="E362" s="1" t="s">
        <v>16</v>
      </c>
      <c r="F362" s="1" t="str">
        <f>INDEX(Denumiri!C$23:C$24,MATCH(E362,Denumiri!B$23:B$24,0))</f>
        <v>Public</v>
      </c>
      <c r="G362" s="1" t="s">
        <v>12</v>
      </c>
      <c r="H362" s="1" t="s">
        <v>38</v>
      </c>
      <c r="I362" s="1" t="str">
        <f>INDEX(Denumiri!G$4:G$38,MATCH(H362,Denumiri!F$4:F$38,0))</f>
        <v>Olanda</v>
      </c>
      <c r="J362" s="1">
        <v>1194</v>
      </c>
      <c r="K362" s="1">
        <v>1156</v>
      </c>
      <c r="L362" s="1">
        <v>1267</v>
      </c>
      <c r="M362" s="1">
        <v>1284</v>
      </c>
    </row>
    <row r="363" spans="1:13" x14ac:dyDescent="0.25">
      <c r="A363" s="1" t="s">
        <v>15</v>
      </c>
      <c r="B363" s="1" t="str">
        <f>INDEX(Denumiri!C$4:C$5,MATCH(A363,Denumiri!B$4:B$5,0))</f>
        <v>Timp partial</v>
      </c>
      <c r="C363" s="1" t="s">
        <v>51</v>
      </c>
      <c r="D363" s="1" t="str">
        <f>INDEX(Denumiri!C$10:C$18,MATCH(C363,Denumiri!B$10:B$18,0))</f>
        <v>Gimnazial</v>
      </c>
      <c r="E363" s="1" t="s">
        <v>16</v>
      </c>
      <c r="F363" s="1" t="str">
        <f>INDEX(Denumiri!C$23:C$24,MATCH(E363,Denumiri!B$23:B$24,0))</f>
        <v>Public</v>
      </c>
      <c r="G363" s="1" t="s">
        <v>14</v>
      </c>
      <c r="H363" s="1" t="s">
        <v>38</v>
      </c>
      <c r="I363" s="1" t="str">
        <f>INDEX(Denumiri!G$4:G$38,MATCH(H363,Denumiri!F$4:F$38,0))</f>
        <v>Olanda</v>
      </c>
      <c r="J363" s="1">
        <v>1286</v>
      </c>
      <c r="K363" s="1">
        <v>1156</v>
      </c>
      <c r="L363" s="1">
        <v>1267</v>
      </c>
      <c r="M363" s="1">
        <v>1199</v>
      </c>
    </row>
    <row r="364" spans="1:13" x14ac:dyDescent="0.25">
      <c r="A364" s="1" t="s">
        <v>15</v>
      </c>
      <c r="B364" s="1" t="str">
        <f>INDEX(Denumiri!C$4:C$5,MATCH(A364,Denumiri!B$4:B$5,0))</f>
        <v>Timp partial</v>
      </c>
      <c r="C364" s="1" t="s">
        <v>51</v>
      </c>
      <c r="D364" s="1" t="str">
        <f>INDEX(Denumiri!C$10:C$18,MATCH(C364,Denumiri!B$10:B$18,0))</f>
        <v>Gimnazial</v>
      </c>
      <c r="E364" s="1" t="s">
        <v>16</v>
      </c>
      <c r="F364" s="1" t="str">
        <f>INDEX(Denumiri!C$23:C$24,MATCH(E364,Denumiri!B$23:B$24,0))</f>
        <v>Public</v>
      </c>
      <c r="G364" s="1" t="s">
        <v>14</v>
      </c>
      <c r="H364" s="1" t="s">
        <v>28</v>
      </c>
      <c r="I364" s="1" t="str">
        <f>INDEX(Denumiri!G$4:G$38,MATCH(H364,Denumiri!F$4:F$38,0))</f>
        <v>Lituania</v>
      </c>
      <c r="J364" s="1">
        <v>1488</v>
      </c>
      <c r="K364" s="1">
        <v>1697</v>
      </c>
      <c r="L364" s="1">
        <v>1987</v>
      </c>
      <c r="M364" s="1">
        <v>2665</v>
      </c>
    </row>
    <row r="365" spans="1:13" x14ac:dyDescent="0.25">
      <c r="A365" s="1" t="s">
        <v>15</v>
      </c>
      <c r="B365" s="1" t="str">
        <f>INDEX(Denumiri!C$4:C$5,MATCH(A365,Denumiri!B$4:B$5,0))</f>
        <v>Timp partial</v>
      </c>
      <c r="C365" s="1" t="s">
        <v>51</v>
      </c>
      <c r="D365" s="1" t="str">
        <f>INDEX(Denumiri!C$10:C$18,MATCH(C365,Denumiri!B$10:B$18,0))</f>
        <v>Gimnazial</v>
      </c>
      <c r="E365" s="1" t="s">
        <v>16</v>
      </c>
      <c r="F365" s="1" t="str">
        <f>INDEX(Denumiri!C$23:C$24,MATCH(E365,Denumiri!B$23:B$24,0))</f>
        <v>Public</v>
      </c>
      <c r="G365" s="1" t="s">
        <v>12</v>
      </c>
      <c r="H365" s="1" t="s">
        <v>41</v>
      </c>
      <c r="I365" s="1" t="str">
        <f>INDEX(Denumiri!G$4:G$38,MATCH(H365,Denumiri!F$4:F$38,0))</f>
        <v>Polonia</v>
      </c>
      <c r="J365" s="1">
        <v>1675</v>
      </c>
      <c r="K365" s="1">
        <v>1852</v>
      </c>
      <c r="L365" s="1">
        <v>2104</v>
      </c>
      <c r="M365" s="1">
        <v>2347</v>
      </c>
    </row>
    <row r="366" spans="1:13" x14ac:dyDescent="0.25">
      <c r="A366" s="1" t="s">
        <v>15</v>
      </c>
      <c r="B366" s="1" t="str">
        <f>INDEX(Denumiri!C$4:C$5,MATCH(A366,Denumiri!B$4:B$5,0))</f>
        <v>Timp partial</v>
      </c>
      <c r="C366" s="1" t="s">
        <v>51</v>
      </c>
      <c r="D366" s="1" t="str">
        <f>INDEX(Denumiri!C$10:C$18,MATCH(C366,Denumiri!B$10:B$18,0))</f>
        <v>Gimnazial</v>
      </c>
      <c r="E366" s="1" t="s">
        <v>16</v>
      </c>
      <c r="F366" s="1" t="str">
        <f>INDEX(Denumiri!C$23:C$24,MATCH(E366,Denumiri!B$23:B$24,0))</f>
        <v>Public</v>
      </c>
      <c r="G366" s="1" t="s">
        <v>12</v>
      </c>
      <c r="H366" s="1" t="s">
        <v>40</v>
      </c>
      <c r="I366" s="1" t="str">
        <f>INDEX(Denumiri!G$4:G$38,MATCH(H366,Denumiri!F$4:F$38,0))</f>
        <v>Romania</v>
      </c>
      <c r="J366" s="1">
        <v>1693</v>
      </c>
      <c r="K366" s="1">
        <v>1520</v>
      </c>
      <c r="L366" s="1">
        <v>1546</v>
      </c>
      <c r="M366" s="1">
        <v>1504</v>
      </c>
    </row>
    <row r="367" spans="1:13" x14ac:dyDescent="0.25">
      <c r="A367" s="1" t="s">
        <v>15</v>
      </c>
      <c r="B367" s="1" t="str">
        <f>INDEX(Denumiri!C$4:C$5,MATCH(A367,Denumiri!B$4:B$5,0))</f>
        <v>Timp partial</v>
      </c>
      <c r="C367" s="1" t="s">
        <v>51</v>
      </c>
      <c r="D367" s="1" t="str">
        <f>INDEX(Denumiri!C$10:C$18,MATCH(C367,Denumiri!B$10:B$18,0))</f>
        <v>Gimnazial</v>
      </c>
      <c r="E367" s="1" t="s">
        <v>16</v>
      </c>
      <c r="F367" s="1" t="str">
        <f>INDEX(Denumiri!C$23:C$24,MATCH(E367,Denumiri!B$23:B$24,0))</f>
        <v>Public</v>
      </c>
      <c r="G367" s="1" t="s">
        <v>12</v>
      </c>
      <c r="H367" s="1" t="s">
        <v>17</v>
      </c>
      <c r="I367" s="1" t="str">
        <f>INDEX(Denumiri!G$4:G$38,MATCH(H367,Denumiri!F$4:F$38,0))</f>
        <v>Bulgaria</v>
      </c>
      <c r="J367" s="1">
        <v>2727</v>
      </c>
      <c r="K367" s="1">
        <v>2265</v>
      </c>
      <c r="L367" s="1">
        <v>2267</v>
      </c>
      <c r="M367" s="1">
        <v>1707</v>
      </c>
    </row>
    <row r="368" spans="1:13" x14ac:dyDescent="0.25">
      <c r="A368" s="1" t="s">
        <v>15</v>
      </c>
      <c r="B368" s="1" t="str">
        <f>INDEX(Denumiri!C$4:C$5,MATCH(A368,Denumiri!B$4:B$5,0))</f>
        <v>Timp partial</v>
      </c>
      <c r="C368" s="1" t="s">
        <v>51</v>
      </c>
      <c r="D368" s="1" t="str">
        <f>INDEX(Denumiri!C$10:C$18,MATCH(C368,Denumiri!B$10:B$18,0))</f>
        <v>Gimnazial</v>
      </c>
      <c r="E368" s="1" t="s">
        <v>16</v>
      </c>
      <c r="F368" s="1" t="str">
        <f>INDEX(Denumiri!C$23:C$24,MATCH(E368,Denumiri!B$23:B$24,0))</f>
        <v>Public</v>
      </c>
      <c r="G368" s="1" t="s">
        <v>14</v>
      </c>
      <c r="H368" s="1" t="s">
        <v>40</v>
      </c>
      <c r="I368" s="1" t="str">
        <f>INDEX(Denumiri!G$4:G$38,MATCH(H368,Denumiri!F$4:F$38,0))</f>
        <v>Romania</v>
      </c>
      <c r="J368" s="1">
        <v>2929</v>
      </c>
      <c r="K368" s="1">
        <v>2855</v>
      </c>
      <c r="L368" s="1">
        <v>2937</v>
      </c>
      <c r="M368" s="1">
        <v>2975</v>
      </c>
    </row>
    <row r="369" spans="1:13" x14ac:dyDescent="0.25">
      <c r="A369" s="1" t="s">
        <v>9</v>
      </c>
      <c r="B369" s="1" t="str">
        <f>INDEX(Denumiri!C$4:C$5,MATCH(A369,Denumiri!B$4:B$5,0))</f>
        <v>Timp total</v>
      </c>
      <c r="C369" s="1" t="s">
        <v>51</v>
      </c>
      <c r="D369" s="1" t="str">
        <f>INDEX(Denumiri!C$10:C$18,MATCH(C369,Denumiri!B$10:B$18,0))</f>
        <v>Gimnazial</v>
      </c>
      <c r="E369" s="1" t="s">
        <v>16</v>
      </c>
      <c r="F369" s="1" t="str">
        <f>INDEX(Denumiri!C$23:C$24,MATCH(E369,Denumiri!B$23:B$24,0))</f>
        <v>Public</v>
      </c>
      <c r="G369" s="1" t="s">
        <v>14</v>
      </c>
      <c r="H369" s="1" t="s">
        <v>20</v>
      </c>
      <c r="I369" s="1" t="str">
        <f>INDEX(Denumiri!G$4:G$38,MATCH(H369,Denumiri!F$4:F$38,0))</f>
        <v>Malta</v>
      </c>
      <c r="J369" s="1">
        <v>3255</v>
      </c>
      <c r="K369" s="1">
        <v>3277</v>
      </c>
      <c r="L369" s="1">
        <v>3450</v>
      </c>
      <c r="M369" s="1">
        <v>3701</v>
      </c>
    </row>
    <row r="370" spans="1:13" x14ac:dyDescent="0.25">
      <c r="A370" s="1" t="s">
        <v>9</v>
      </c>
      <c r="B370" s="1" t="str">
        <f>INDEX(Denumiri!C$4:C$5,MATCH(A370,Denumiri!B$4:B$5,0))</f>
        <v>Timp total</v>
      </c>
      <c r="C370" s="1" t="s">
        <v>51</v>
      </c>
      <c r="D370" s="1" t="str">
        <f>INDEX(Denumiri!C$10:C$18,MATCH(C370,Denumiri!B$10:B$18,0))</f>
        <v>Gimnazial</v>
      </c>
      <c r="E370" s="1" t="s">
        <v>16</v>
      </c>
      <c r="F370" s="1" t="str">
        <f>INDEX(Denumiri!C$23:C$24,MATCH(E370,Denumiri!B$23:B$24,0))</f>
        <v>Public</v>
      </c>
      <c r="G370" s="1" t="s">
        <v>12</v>
      </c>
      <c r="H370" s="1" t="s">
        <v>20</v>
      </c>
      <c r="I370" s="1" t="str">
        <f>INDEX(Denumiri!G$4:G$38,MATCH(H370,Denumiri!F$4:F$38,0))</f>
        <v>Malta</v>
      </c>
      <c r="J370" s="1">
        <v>3365</v>
      </c>
      <c r="K370" s="1">
        <v>3349</v>
      </c>
      <c r="L370" s="1">
        <v>3449</v>
      </c>
      <c r="M370" s="1">
        <v>3712</v>
      </c>
    </row>
    <row r="371" spans="1:13" x14ac:dyDescent="0.25">
      <c r="A371" s="1" t="s">
        <v>15</v>
      </c>
      <c r="B371" s="1" t="str">
        <f>INDEX(Denumiri!C$4:C$5,MATCH(A371,Denumiri!B$4:B$5,0))</f>
        <v>Timp partial</v>
      </c>
      <c r="C371" s="1" t="s">
        <v>51</v>
      </c>
      <c r="D371" s="1" t="str">
        <f>INDEX(Denumiri!C$10:C$18,MATCH(C371,Denumiri!B$10:B$18,0))</f>
        <v>Gimnazial</v>
      </c>
      <c r="E371" s="1" t="s">
        <v>16</v>
      </c>
      <c r="F371" s="1" t="str">
        <f>INDEX(Denumiri!C$23:C$24,MATCH(E371,Denumiri!B$23:B$24,0))</f>
        <v>Public</v>
      </c>
      <c r="G371" s="1" t="s">
        <v>14</v>
      </c>
      <c r="H371" s="1" t="s">
        <v>17</v>
      </c>
      <c r="I371" s="1" t="str">
        <f>INDEX(Denumiri!G$4:G$38,MATCH(H371,Denumiri!F$4:F$38,0))</f>
        <v>Bulgaria</v>
      </c>
      <c r="J371" s="1">
        <v>3961</v>
      </c>
      <c r="K371" s="1">
        <v>3790</v>
      </c>
      <c r="L371" s="1">
        <v>3620</v>
      </c>
      <c r="M371" s="1">
        <v>2793</v>
      </c>
    </row>
    <row r="372" spans="1:13" x14ac:dyDescent="0.25">
      <c r="A372" s="1" t="s">
        <v>15</v>
      </c>
      <c r="B372" s="1" t="str">
        <f>INDEX(Denumiri!C$4:C$5,MATCH(A372,Denumiri!B$4:B$5,0))</f>
        <v>Timp partial</v>
      </c>
      <c r="C372" s="1" t="s">
        <v>51</v>
      </c>
      <c r="D372" s="1" t="str">
        <f>INDEX(Denumiri!C$10:C$18,MATCH(C372,Denumiri!B$10:B$18,0))</f>
        <v>Gimnazial</v>
      </c>
      <c r="E372" s="1" t="s">
        <v>16</v>
      </c>
      <c r="F372" s="1" t="str">
        <f>INDEX(Denumiri!C$23:C$24,MATCH(E372,Denumiri!B$23:B$24,0))</f>
        <v>Public</v>
      </c>
      <c r="G372" s="1" t="s">
        <v>14</v>
      </c>
      <c r="H372" s="1" t="s">
        <v>41</v>
      </c>
      <c r="I372" s="1" t="str">
        <f>INDEX(Denumiri!G$4:G$38,MATCH(H372,Denumiri!F$4:F$38,0))</f>
        <v>Polonia</v>
      </c>
      <c r="J372" s="1">
        <v>4195</v>
      </c>
      <c r="K372" s="1">
        <v>5014</v>
      </c>
      <c r="L372" s="1">
        <v>5747</v>
      </c>
      <c r="M372" s="1">
        <v>6382</v>
      </c>
    </row>
    <row r="373" spans="1:13" x14ac:dyDescent="0.25">
      <c r="A373" s="1" t="s">
        <v>9</v>
      </c>
      <c r="B373" s="1" t="str">
        <f>INDEX(Denumiri!C$4:C$5,MATCH(A373,Denumiri!B$4:B$5,0))</f>
        <v>Timp total</v>
      </c>
      <c r="C373" s="1" t="s">
        <v>51</v>
      </c>
      <c r="D373" s="1" t="str">
        <f>INDEX(Denumiri!C$10:C$18,MATCH(C373,Denumiri!B$10:B$18,0))</f>
        <v>Gimnazial</v>
      </c>
      <c r="E373" s="1" t="s">
        <v>16</v>
      </c>
      <c r="F373" s="1" t="str">
        <f>INDEX(Denumiri!C$23:C$24,MATCH(E373,Denumiri!B$23:B$24,0))</f>
        <v>Public</v>
      </c>
      <c r="G373" s="1" t="s">
        <v>12</v>
      </c>
      <c r="H373" s="1" t="s">
        <v>18</v>
      </c>
      <c r="I373" s="1" t="str">
        <f>INDEX(Denumiri!G$4:G$38,MATCH(H373,Denumiri!F$4:F$38,0))</f>
        <v>Islanda</v>
      </c>
      <c r="J373" s="1">
        <v>6121</v>
      </c>
      <c r="K373" s="1">
        <v>6226</v>
      </c>
      <c r="L373" s="1">
        <v>6281</v>
      </c>
      <c r="M373" s="1">
        <v>6212</v>
      </c>
    </row>
    <row r="374" spans="1:13" x14ac:dyDescent="0.25">
      <c r="A374" s="1" t="s">
        <v>9</v>
      </c>
      <c r="B374" s="1" t="str">
        <f>INDEX(Denumiri!C$4:C$5,MATCH(A374,Denumiri!B$4:B$5,0))</f>
        <v>Timp total</v>
      </c>
      <c r="C374" s="1" t="s">
        <v>51</v>
      </c>
      <c r="D374" s="1" t="str">
        <f>INDEX(Denumiri!C$10:C$18,MATCH(C374,Denumiri!B$10:B$18,0))</f>
        <v>Gimnazial</v>
      </c>
      <c r="E374" s="1" t="s">
        <v>16</v>
      </c>
      <c r="F374" s="1" t="str">
        <f>INDEX(Denumiri!C$23:C$24,MATCH(E374,Denumiri!B$23:B$24,0))</f>
        <v>Public</v>
      </c>
      <c r="G374" s="1" t="s">
        <v>14</v>
      </c>
      <c r="H374" s="1" t="s">
        <v>18</v>
      </c>
      <c r="I374" s="1" t="str">
        <f>INDEX(Denumiri!G$4:G$38,MATCH(H374,Denumiri!F$4:F$38,0))</f>
        <v>Islanda</v>
      </c>
      <c r="J374" s="1">
        <v>6305</v>
      </c>
      <c r="K374" s="1">
        <v>6361</v>
      </c>
      <c r="L374" s="1">
        <v>6451</v>
      </c>
      <c r="M374" s="1">
        <v>6409</v>
      </c>
    </row>
    <row r="375" spans="1:13" x14ac:dyDescent="0.25">
      <c r="A375" s="1" t="s">
        <v>9</v>
      </c>
      <c r="B375" s="1" t="str">
        <f>INDEX(Denumiri!C$4:C$5,MATCH(A375,Denumiri!B$4:B$5,0))</f>
        <v>Timp total</v>
      </c>
      <c r="C375" s="1" t="s">
        <v>51</v>
      </c>
      <c r="D375" s="1" t="str">
        <f>INDEX(Denumiri!C$10:C$18,MATCH(C375,Denumiri!B$10:B$18,0))</f>
        <v>Gimnazial</v>
      </c>
      <c r="E375" s="1" t="s">
        <v>11</v>
      </c>
      <c r="F375" s="1" t="str">
        <f>INDEX(Denumiri!C$23:C$24,MATCH(E375,Denumiri!B$23:B$24,0))</f>
        <v>Privat</v>
      </c>
      <c r="G375" s="1" t="s">
        <v>12</v>
      </c>
      <c r="H375" s="1" t="s">
        <v>50</v>
      </c>
      <c r="I375" s="1" t="str">
        <f>INDEX(Denumiri!G$4:G$38,MATCH(H375,Denumiri!F$4:F$38,0))</f>
        <v>Grecia</v>
      </c>
      <c r="J375" s="1">
        <v>7054</v>
      </c>
      <c r="K375" s="1">
        <v>7194</v>
      </c>
      <c r="L375" s="1">
        <v>6976</v>
      </c>
      <c r="M375" s="1">
        <v>7600</v>
      </c>
    </row>
    <row r="376" spans="1:13" x14ac:dyDescent="0.25">
      <c r="A376" s="1" t="s">
        <v>9</v>
      </c>
      <c r="B376" s="1" t="str">
        <f>INDEX(Denumiri!C$4:C$5,MATCH(A376,Denumiri!B$4:B$5,0))</f>
        <v>Timp total</v>
      </c>
      <c r="C376" s="1" t="s">
        <v>51</v>
      </c>
      <c r="D376" s="1" t="str">
        <f>INDEX(Denumiri!C$10:C$18,MATCH(C376,Denumiri!B$10:B$18,0))</f>
        <v>Gimnazial</v>
      </c>
      <c r="E376" s="1" t="s">
        <v>11</v>
      </c>
      <c r="F376" s="1" t="str">
        <f>INDEX(Denumiri!C$23:C$24,MATCH(E376,Denumiri!B$23:B$24,0))</f>
        <v>Privat</v>
      </c>
      <c r="G376" s="1" t="s">
        <v>14</v>
      </c>
      <c r="H376" s="1" t="s">
        <v>50</v>
      </c>
      <c r="I376" s="1" t="str">
        <f>INDEX(Denumiri!G$4:G$38,MATCH(H376,Denumiri!F$4:F$38,0))</f>
        <v>Grecia</v>
      </c>
      <c r="J376" s="1">
        <v>7242</v>
      </c>
      <c r="K376" s="1">
        <v>7249</v>
      </c>
      <c r="L376" s="1">
        <v>7122</v>
      </c>
      <c r="M376" s="1">
        <v>7540</v>
      </c>
    </row>
    <row r="377" spans="1:13" x14ac:dyDescent="0.25">
      <c r="A377" s="1" t="s">
        <v>15</v>
      </c>
      <c r="B377" s="1" t="str">
        <f>INDEX(Denumiri!C$4:C$5,MATCH(A377,Denumiri!B$4:B$5,0))</f>
        <v>Timp partial</v>
      </c>
      <c r="C377" s="1" t="s">
        <v>51</v>
      </c>
      <c r="D377" s="1" t="str">
        <f>INDEX(Denumiri!C$10:C$18,MATCH(C377,Denumiri!B$10:B$18,0))</f>
        <v>Gimnazial</v>
      </c>
      <c r="E377" s="1" t="s">
        <v>16</v>
      </c>
      <c r="F377" s="1" t="str">
        <f>INDEX(Denumiri!C$23:C$24,MATCH(E377,Denumiri!B$23:B$24,0))</f>
        <v>Public</v>
      </c>
      <c r="G377" s="1" t="s">
        <v>14</v>
      </c>
      <c r="H377" s="1" t="s">
        <v>22</v>
      </c>
      <c r="I377" s="1" t="str">
        <f>INDEX(Denumiri!G$4:G$38,MATCH(H377,Denumiri!F$4:F$38,0))</f>
        <v>Croatia</v>
      </c>
      <c r="J377" s="1">
        <v>7105</v>
      </c>
      <c r="K377" s="1">
        <v>7002</v>
      </c>
      <c r="L377" s="1">
        <v>6879</v>
      </c>
      <c r="M377" s="1">
        <v>6818</v>
      </c>
    </row>
    <row r="378" spans="1:13" x14ac:dyDescent="0.25">
      <c r="A378" s="1" t="s">
        <v>9</v>
      </c>
      <c r="B378" s="1" t="str">
        <f>INDEX(Denumiri!C$4:C$5,MATCH(A378,Denumiri!B$4:B$5,0))</f>
        <v>Timp total</v>
      </c>
      <c r="C378" s="1" t="s">
        <v>51</v>
      </c>
      <c r="D378" s="1" t="str">
        <f>INDEX(Denumiri!C$10:C$18,MATCH(C378,Denumiri!B$10:B$18,0))</f>
        <v>Gimnazial</v>
      </c>
      <c r="E378" s="1" t="s">
        <v>16</v>
      </c>
      <c r="F378" s="1" t="str">
        <f>INDEX(Denumiri!C$23:C$24,MATCH(E378,Denumiri!B$23:B$24,0))</f>
        <v>Public</v>
      </c>
      <c r="G378" s="1" t="s">
        <v>12</v>
      </c>
      <c r="H378" s="1" t="s">
        <v>23</v>
      </c>
      <c r="I378" s="1" t="str">
        <f>INDEX(Denumiri!G$4:G$38,MATCH(H378,Denumiri!F$4:F$38,0))</f>
        <v>Luxemburg</v>
      </c>
      <c r="J378" s="1">
        <v>7760</v>
      </c>
      <c r="K378" s="1">
        <v>7856</v>
      </c>
      <c r="L378" s="1">
        <v>7978</v>
      </c>
      <c r="M378" s="1">
        <v>7930</v>
      </c>
    </row>
    <row r="379" spans="1:13" x14ac:dyDescent="0.25">
      <c r="A379" s="1" t="s">
        <v>9</v>
      </c>
      <c r="B379" s="1" t="str">
        <f>INDEX(Denumiri!C$4:C$5,MATCH(A379,Denumiri!B$4:B$5,0))</f>
        <v>Timp total</v>
      </c>
      <c r="C379" s="1" t="s">
        <v>51</v>
      </c>
      <c r="D379" s="1" t="str">
        <f>INDEX(Denumiri!C$10:C$18,MATCH(C379,Denumiri!B$10:B$18,0))</f>
        <v>Gimnazial</v>
      </c>
      <c r="E379" s="1" t="s">
        <v>16</v>
      </c>
      <c r="F379" s="1" t="str">
        <f>INDEX(Denumiri!C$23:C$24,MATCH(E379,Denumiri!B$23:B$24,0))</f>
        <v>Public</v>
      </c>
      <c r="G379" s="1" t="s">
        <v>14</v>
      </c>
      <c r="H379" s="1" t="s">
        <v>23</v>
      </c>
      <c r="I379" s="1" t="str">
        <f>INDEX(Denumiri!G$4:G$38,MATCH(H379,Denumiri!F$4:F$38,0))</f>
        <v>Luxemburg</v>
      </c>
      <c r="J379" s="1">
        <v>9772</v>
      </c>
      <c r="K379" s="1">
        <v>9636</v>
      </c>
      <c r="L379" s="1">
        <v>9788</v>
      </c>
      <c r="M379" s="1">
        <v>9769</v>
      </c>
    </row>
    <row r="380" spans="1:13" x14ac:dyDescent="0.25">
      <c r="A380" s="1" t="s">
        <v>15</v>
      </c>
      <c r="B380" s="1" t="str">
        <f>INDEX(Denumiri!C$4:C$5,MATCH(A380,Denumiri!B$4:B$5,0))</f>
        <v>Timp partial</v>
      </c>
      <c r="C380" s="1" t="s">
        <v>51</v>
      </c>
      <c r="D380" s="1" t="str">
        <f>INDEX(Denumiri!C$10:C$18,MATCH(C380,Denumiri!B$10:B$18,0))</f>
        <v>Gimnazial</v>
      </c>
      <c r="E380" s="1" t="s">
        <v>16</v>
      </c>
      <c r="F380" s="1" t="str">
        <f>INDEX(Denumiri!C$23:C$24,MATCH(E380,Denumiri!B$23:B$24,0))</f>
        <v>Public</v>
      </c>
      <c r="G380" s="1" t="s">
        <v>14</v>
      </c>
      <c r="H380" s="1" t="s">
        <v>39</v>
      </c>
      <c r="I380" s="1" t="str">
        <f>INDEX(Denumiri!G$4:G$38,MATCH(H380,Denumiri!F$4:F$38,0))</f>
        <v>Suedia</v>
      </c>
      <c r="J380" s="1">
        <v>9816</v>
      </c>
      <c r="K380" s="1">
        <v>8661</v>
      </c>
      <c r="L380" s="1">
        <v>7714</v>
      </c>
      <c r="M380" s="1">
        <v>7519</v>
      </c>
    </row>
    <row r="381" spans="1:13" x14ac:dyDescent="0.25">
      <c r="A381" s="1" t="s">
        <v>15</v>
      </c>
      <c r="B381" s="1" t="str">
        <f>INDEX(Denumiri!C$4:C$5,MATCH(A381,Denumiri!B$4:B$5,0))</f>
        <v>Timp partial</v>
      </c>
      <c r="C381" s="1" t="s">
        <v>51</v>
      </c>
      <c r="D381" s="1" t="str">
        <f>INDEX(Denumiri!C$10:C$18,MATCH(C381,Denumiri!B$10:B$18,0))</f>
        <v>Gimnazial</v>
      </c>
      <c r="E381" s="1" t="s">
        <v>16</v>
      </c>
      <c r="F381" s="1" t="str">
        <f>INDEX(Denumiri!C$23:C$24,MATCH(E381,Denumiri!B$23:B$24,0))</f>
        <v>Public</v>
      </c>
      <c r="G381" s="1" t="s">
        <v>12</v>
      </c>
      <c r="H381" s="1" t="s">
        <v>22</v>
      </c>
      <c r="I381" s="1" t="str">
        <f>INDEX(Denumiri!G$4:G$38,MATCH(H381,Denumiri!F$4:F$38,0))</f>
        <v>Croatia</v>
      </c>
      <c r="J381" s="1">
        <v>10503</v>
      </c>
      <c r="K381" s="1">
        <v>10347</v>
      </c>
      <c r="L381" s="1">
        <v>10236</v>
      </c>
      <c r="M381" s="1">
        <v>9794</v>
      </c>
    </row>
    <row r="382" spans="1:13" x14ac:dyDescent="0.25">
      <c r="A382" s="1" t="s">
        <v>9</v>
      </c>
      <c r="B382" s="1" t="str">
        <f>INDEX(Denumiri!C$4:C$5,MATCH(A382,Denumiri!B$4:B$5,0))</f>
        <v>Timp total</v>
      </c>
      <c r="C382" s="1" t="s">
        <v>51</v>
      </c>
      <c r="D382" s="1" t="str">
        <f>INDEX(Denumiri!C$10:C$18,MATCH(C382,Denumiri!B$10:B$18,0))</f>
        <v>Gimnazial</v>
      </c>
      <c r="E382" s="1" t="s">
        <v>16</v>
      </c>
      <c r="F382" s="1" t="str">
        <f>INDEX(Denumiri!C$23:C$24,MATCH(E382,Denumiri!B$23:B$24,0))</f>
        <v>Public</v>
      </c>
      <c r="G382" s="1" t="s">
        <v>12</v>
      </c>
      <c r="H382" s="1" t="s">
        <v>21</v>
      </c>
      <c r="I382" s="1" t="str">
        <f>INDEX(Denumiri!G$4:G$38,MATCH(H382,Denumiri!F$4:F$38,0))</f>
        <v>Cipru</v>
      </c>
      <c r="J382" s="1">
        <v>10828</v>
      </c>
      <c r="K382" s="1">
        <v>11048</v>
      </c>
      <c r="L382" s="1">
        <v>11523</v>
      </c>
      <c r="M382" s="1">
        <v>11703</v>
      </c>
    </row>
    <row r="383" spans="1:13" x14ac:dyDescent="0.25">
      <c r="A383" s="1" t="s">
        <v>9</v>
      </c>
      <c r="B383" s="1" t="str">
        <f>INDEX(Denumiri!C$4:C$5,MATCH(A383,Denumiri!B$4:B$5,0))</f>
        <v>Timp total</v>
      </c>
      <c r="C383" s="1" t="s">
        <v>51</v>
      </c>
      <c r="D383" s="1" t="str">
        <f>INDEX(Denumiri!C$10:C$18,MATCH(C383,Denumiri!B$10:B$18,0))</f>
        <v>Gimnazial</v>
      </c>
      <c r="E383" s="1" t="s">
        <v>16</v>
      </c>
      <c r="F383" s="1" t="str">
        <f>INDEX(Denumiri!C$23:C$24,MATCH(E383,Denumiri!B$23:B$24,0))</f>
        <v>Public</v>
      </c>
      <c r="G383" s="1" t="s">
        <v>14</v>
      </c>
      <c r="H383" s="1" t="s">
        <v>21</v>
      </c>
      <c r="I383" s="1" t="str">
        <f>INDEX(Denumiri!G$4:G$38,MATCH(H383,Denumiri!F$4:F$38,0))</f>
        <v>Cipru</v>
      </c>
      <c r="J383" s="1">
        <v>11195</v>
      </c>
      <c r="K383" s="1">
        <v>11682</v>
      </c>
      <c r="L383" s="1">
        <v>11912</v>
      </c>
      <c r="M383" s="1">
        <v>12124</v>
      </c>
    </row>
    <row r="384" spans="1:13" x14ac:dyDescent="0.25">
      <c r="A384" s="1" t="s">
        <v>15</v>
      </c>
      <c r="B384" s="1" t="str">
        <f>INDEX(Denumiri!C$4:C$5,MATCH(A384,Denumiri!B$4:B$5,0))</f>
        <v>Timp partial</v>
      </c>
      <c r="C384" s="1" t="s">
        <v>51</v>
      </c>
      <c r="D384" s="1" t="str">
        <f>INDEX(Denumiri!C$10:C$18,MATCH(C384,Denumiri!B$10:B$18,0))</f>
        <v>Gimnazial</v>
      </c>
      <c r="E384" s="1" t="s">
        <v>16</v>
      </c>
      <c r="F384" s="1" t="str">
        <f>INDEX(Denumiri!C$23:C$24,MATCH(E384,Denumiri!B$23:B$24,0))</f>
        <v>Public</v>
      </c>
      <c r="G384" s="1" t="s">
        <v>14</v>
      </c>
      <c r="H384" s="1" t="s">
        <v>44</v>
      </c>
      <c r="I384" s="1" t="str">
        <f>INDEX(Denumiri!G$4:G$38,MATCH(H384,Denumiri!F$4:F$38,0))</f>
        <v>Italia</v>
      </c>
      <c r="J384" s="1">
        <v>11295</v>
      </c>
      <c r="K384" s="1">
        <v>19989</v>
      </c>
      <c r="L384" s="1">
        <v>19980</v>
      </c>
      <c r="M384" s="1">
        <v>19980</v>
      </c>
    </row>
    <row r="385" spans="1:13" x14ac:dyDescent="0.25">
      <c r="A385" s="1" t="s">
        <v>15</v>
      </c>
      <c r="B385" s="1" t="str">
        <f>INDEX(Denumiri!C$4:C$5,MATCH(A385,Denumiri!B$4:B$5,0))</f>
        <v>Timp partial</v>
      </c>
      <c r="C385" s="1" t="s">
        <v>51</v>
      </c>
      <c r="D385" s="1" t="str">
        <f>INDEX(Denumiri!C$10:C$18,MATCH(C385,Denumiri!B$10:B$18,0))</f>
        <v>Gimnazial</v>
      </c>
      <c r="E385" s="1" t="s">
        <v>16</v>
      </c>
      <c r="F385" s="1" t="str">
        <f>INDEX(Denumiri!C$23:C$24,MATCH(E385,Denumiri!B$23:B$24,0))</f>
        <v>Public</v>
      </c>
      <c r="G385" s="1" t="s">
        <v>12</v>
      </c>
      <c r="H385" s="1" t="s">
        <v>44</v>
      </c>
      <c r="I385" s="1" t="str">
        <f>INDEX(Denumiri!G$4:G$38,MATCH(H385,Denumiri!F$4:F$38,0))</f>
        <v>Italia</v>
      </c>
      <c r="J385" s="1">
        <v>12991</v>
      </c>
      <c r="K385" s="1">
        <v>14123</v>
      </c>
      <c r="L385" s="1">
        <v>14124</v>
      </c>
      <c r="M385" s="1">
        <v>14124</v>
      </c>
    </row>
    <row r="386" spans="1:13" x14ac:dyDescent="0.25">
      <c r="A386" s="1" t="s">
        <v>15</v>
      </c>
      <c r="B386" s="1" t="str">
        <f>INDEX(Denumiri!C$4:C$5,MATCH(A386,Denumiri!B$4:B$5,0))</f>
        <v>Timp partial</v>
      </c>
      <c r="C386" s="1" t="s">
        <v>51</v>
      </c>
      <c r="D386" s="1" t="str">
        <f>INDEX(Denumiri!C$10:C$18,MATCH(C386,Denumiri!B$10:B$18,0))</f>
        <v>Gimnazial</v>
      </c>
      <c r="E386" s="1" t="s">
        <v>16</v>
      </c>
      <c r="F386" s="1" t="str">
        <f>INDEX(Denumiri!C$23:C$24,MATCH(E386,Denumiri!B$23:B$24,0))</f>
        <v>Public</v>
      </c>
      <c r="G386" s="1" t="s">
        <v>12</v>
      </c>
      <c r="H386" s="1" t="s">
        <v>39</v>
      </c>
      <c r="I386" s="1" t="str">
        <f>INDEX(Denumiri!G$4:G$38,MATCH(H386,Denumiri!F$4:F$38,0))</f>
        <v>Suedia</v>
      </c>
      <c r="J386" s="1">
        <v>14957</v>
      </c>
      <c r="K386" s="1">
        <v>14545</v>
      </c>
      <c r="L386" s="1">
        <v>13358</v>
      </c>
      <c r="M386" s="1">
        <v>13214</v>
      </c>
    </row>
    <row r="387" spans="1:13" x14ac:dyDescent="0.25">
      <c r="A387" s="1" t="s">
        <v>9</v>
      </c>
      <c r="B387" s="1" t="str">
        <f>INDEX(Denumiri!C$4:C$5,MATCH(A387,Denumiri!B$4:B$5,0))</f>
        <v>Timp total</v>
      </c>
      <c r="C387" s="1" t="s">
        <v>51</v>
      </c>
      <c r="D387" s="1" t="str">
        <f>INDEX(Denumiri!C$10:C$18,MATCH(C387,Denumiri!B$10:B$18,0))</f>
        <v>Gimnazial</v>
      </c>
      <c r="E387" s="1" t="s">
        <v>16</v>
      </c>
      <c r="F387" s="1" t="str">
        <f>INDEX(Denumiri!C$23:C$24,MATCH(E387,Denumiri!B$23:B$24,0))</f>
        <v>Public</v>
      </c>
      <c r="G387" s="1" t="s">
        <v>12</v>
      </c>
      <c r="H387" s="1" t="s">
        <v>25</v>
      </c>
      <c r="I387" s="1" t="str">
        <f>INDEX(Denumiri!G$4:G$38,MATCH(H387,Denumiri!F$4:F$38,0))</f>
        <v>Estonia</v>
      </c>
      <c r="J387" s="1">
        <v>17439</v>
      </c>
      <c r="K387" s="1">
        <v>16897</v>
      </c>
      <c r="L387" s="1">
        <v>16468</v>
      </c>
      <c r="M387" s="1">
        <v>16455</v>
      </c>
    </row>
    <row r="388" spans="1:13" x14ac:dyDescent="0.25">
      <c r="A388" s="1" t="s">
        <v>9</v>
      </c>
      <c r="B388" s="1" t="str">
        <f>INDEX(Denumiri!C$4:C$5,MATCH(A388,Denumiri!B$4:B$5,0))</f>
        <v>Timp total</v>
      </c>
      <c r="C388" s="1" t="s">
        <v>51</v>
      </c>
      <c r="D388" s="1" t="str">
        <f>INDEX(Denumiri!C$10:C$18,MATCH(C388,Denumiri!B$10:B$18,0))</f>
        <v>Gimnazial</v>
      </c>
      <c r="E388" s="1" t="s">
        <v>16</v>
      </c>
      <c r="F388" s="1" t="str">
        <f>INDEX(Denumiri!C$23:C$24,MATCH(E388,Denumiri!B$23:B$24,0))</f>
        <v>Public</v>
      </c>
      <c r="G388" s="1" t="s">
        <v>14</v>
      </c>
      <c r="H388" s="1" t="s">
        <v>25</v>
      </c>
      <c r="I388" s="1" t="str">
        <f>INDEX(Denumiri!G$4:G$38,MATCH(H388,Denumiri!F$4:F$38,0))</f>
        <v>Estonia</v>
      </c>
      <c r="J388" s="1">
        <v>18429</v>
      </c>
      <c r="K388" s="1">
        <v>18383</v>
      </c>
      <c r="L388" s="1">
        <v>17997</v>
      </c>
      <c r="M388" s="1">
        <v>18177</v>
      </c>
    </row>
    <row r="389" spans="1:13" x14ac:dyDescent="0.25">
      <c r="A389" s="1" t="s">
        <v>9</v>
      </c>
      <c r="B389" s="1" t="str">
        <f>INDEX(Denumiri!C$4:C$5,MATCH(A389,Denumiri!B$4:B$5,0))</f>
        <v>Timp total</v>
      </c>
      <c r="C389" s="1" t="s">
        <v>51</v>
      </c>
      <c r="D389" s="1" t="str">
        <f>INDEX(Denumiri!C$10:C$18,MATCH(C389,Denumiri!B$10:B$18,0))</f>
        <v>Gimnazial</v>
      </c>
      <c r="E389" s="1" t="s">
        <v>16</v>
      </c>
      <c r="F389" s="1" t="str">
        <f>INDEX(Denumiri!C$23:C$24,MATCH(E389,Denumiri!B$23:B$24,0))</f>
        <v>Public</v>
      </c>
      <c r="G389" s="1" t="s">
        <v>12</v>
      </c>
      <c r="H389" s="1" t="s">
        <v>27</v>
      </c>
      <c r="I389" s="1" t="str">
        <f>INDEX(Denumiri!G$4:G$38,MATCH(H389,Denumiri!F$4:F$38,0))</f>
        <v>Slovenia</v>
      </c>
      <c r="J389" s="1">
        <v>25446</v>
      </c>
      <c r="K389" s="1">
        <v>26048</v>
      </c>
      <c r="L389" s="1">
        <v>25952</v>
      </c>
      <c r="M389" s="1">
        <v>25981</v>
      </c>
    </row>
    <row r="390" spans="1:13" x14ac:dyDescent="0.25">
      <c r="A390" s="1" t="s">
        <v>9</v>
      </c>
      <c r="B390" s="1" t="str">
        <f>INDEX(Denumiri!C$4:C$5,MATCH(A390,Denumiri!B$4:B$5,0))</f>
        <v>Timp total</v>
      </c>
      <c r="C390" s="1" t="s">
        <v>51</v>
      </c>
      <c r="D390" s="1" t="str">
        <f>INDEX(Denumiri!C$10:C$18,MATCH(C390,Denumiri!B$10:B$18,0))</f>
        <v>Gimnazial</v>
      </c>
      <c r="E390" s="1" t="s">
        <v>16</v>
      </c>
      <c r="F390" s="1" t="str">
        <f>INDEX(Denumiri!C$23:C$24,MATCH(E390,Denumiri!B$23:B$24,0))</f>
        <v>Public</v>
      </c>
      <c r="G390" s="1" t="s">
        <v>12</v>
      </c>
      <c r="H390" s="1" t="s">
        <v>26</v>
      </c>
      <c r="I390" s="1" t="str">
        <f>INDEX(Denumiri!G$4:G$38,MATCH(H390,Denumiri!F$4:F$38,0))</f>
        <v>Letonia</v>
      </c>
      <c r="J390" s="1">
        <v>26312</v>
      </c>
      <c r="K390" s="1">
        <v>25885</v>
      </c>
      <c r="L390" s="1">
        <v>25532</v>
      </c>
      <c r="M390" s="1">
        <v>25518</v>
      </c>
    </row>
    <row r="391" spans="1:13" x14ac:dyDescent="0.25">
      <c r="A391" s="1" t="s">
        <v>9</v>
      </c>
      <c r="B391" s="1" t="str">
        <f>INDEX(Denumiri!C$4:C$5,MATCH(A391,Denumiri!B$4:B$5,0))</f>
        <v>Timp total</v>
      </c>
      <c r="C391" s="1" t="s">
        <v>51</v>
      </c>
      <c r="D391" s="1" t="str">
        <f>INDEX(Denumiri!C$10:C$18,MATCH(C391,Denumiri!B$10:B$18,0))</f>
        <v>Gimnazial</v>
      </c>
      <c r="E391" s="1" t="s">
        <v>16</v>
      </c>
      <c r="F391" s="1" t="str">
        <f>INDEX(Denumiri!C$23:C$24,MATCH(E391,Denumiri!B$23:B$24,0))</f>
        <v>Public</v>
      </c>
      <c r="G391" s="1" t="s">
        <v>14</v>
      </c>
      <c r="H391" s="1" t="s">
        <v>27</v>
      </c>
      <c r="I391" s="1" t="str">
        <f>INDEX(Denumiri!G$4:G$38,MATCH(H391,Denumiri!F$4:F$38,0))</f>
        <v>Slovenia</v>
      </c>
      <c r="J391" s="1">
        <v>26962</v>
      </c>
      <c r="K391" s="1">
        <v>27500</v>
      </c>
      <c r="L391" s="1">
        <v>27467</v>
      </c>
      <c r="M391" s="1">
        <v>27615</v>
      </c>
    </row>
    <row r="392" spans="1:13" x14ac:dyDescent="0.25">
      <c r="A392" s="1" t="s">
        <v>9</v>
      </c>
      <c r="B392" s="1" t="str">
        <f>INDEX(Denumiri!C$4:C$5,MATCH(A392,Denumiri!B$4:B$5,0))</f>
        <v>Timp total</v>
      </c>
      <c r="C392" s="1" t="s">
        <v>51</v>
      </c>
      <c r="D392" s="1" t="str">
        <f>INDEX(Denumiri!C$10:C$18,MATCH(C392,Denumiri!B$10:B$18,0))</f>
        <v>Gimnazial</v>
      </c>
      <c r="E392" s="1" t="s">
        <v>16</v>
      </c>
      <c r="F392" s="1" t="str">
        <f>INDEX(Denumiri!C$23:C$24,MATCH(E392,Denumiri!B$23:B$24,0))</f>
        <v>Public</v>
      </c>
      <c r="G392" s="1" t="s">
        <v>14</v>
      </c>
      <c r="H392" s="1" t="s">
        <v>26</v>
      </c>
      <c r="I392" s="1" t="str">
        <f>INDEX(Denumiri!G$4:G$38,MATCH(H392,Denumiri!F$4:F$38,0))</f>
        <v>Letonia</v>
      </c>
      <c r="J392" s="1">
        <v>27532</v>
      </c>
      <c r="K392" s="1">
        <v>27256</v>
      </c>
      <c r="L392" s="1">
        <v>27079</v>
      </c>
      <c r="M392" s="1">
        <v>27690</v>
      </c>
    </row>
    <row r="393" spans="1:13" x14ac:dyDescent="0.25">
      <c r="A393" s="1" t="s">
        <v>15</v>
      </c>
      <c r="B393" s="1" t="str">
        <f>INDEX(Denumiri!C$4:C$5,MATCH(A393,Denumiri!B$4:B$5,0))</f>
        <v>Timp partial</v>
      </c>
      <c r="C393" s="1" t="s">
        <v>51</v>
      </c>
      <c r="D393" s="1" t="str">
        <f>INDEX(Denumiri!C$10:C$18,MATCH(C393,Denumiri!B$10:B$18,0))</f>
        <v>Gimnazial</v>
      </c>
      <c r="E393" s="1" t="s">
        <v>11</v>
      </c>
      <c r="F393" s="1" t="str">
        <f>INDEX(Denumiri!C$23:C$24,MATCH(E393,Denumiri!B$23:B$24,0))</f>
        <v>Privat</v>
      </c>
      <c r="G393" s="1" t="s">
        <v>12</v>
      </c>
      <c r="H393" s="1" t="s">
        <v>45</v>
      </c>
      <c r="I393" s="1" t="str">
        <f>INDEX(Denumiri!G$4:G$38,MATCH(H393,Denumiri!F$4:F$38,0))</f>
        <v>Spania</v>
      </c>
      <c r="J393" s="1">
        <v>6705</v>
      </c>
      <c r="K393" s="1">
        <v>5340</v>
      </c>
      <c r="L393" s="1">
        <v>2442</v>
      </c>
      <c r="M393" s="1">
        <v>4022</v>
      </c>
    </row>
    <row r="394" spans="1:13" x14ac:dyDescent="0.25">
      <c r="A394" s="1" t="s">
        <v>9</v>
      </c>
      <c r="B394" s="1" t="str">
        <f>INDEX(Denumiri!C$4:C$5,MATCH(A394,Denumiri!B$4:B$5,0))</f>
        <v>Timp total</v>
      </c>
      <c r="C394" s="1" t="s">
        <v>51</v>
      </c>
      <c r="D394" s="1" t="str">
        <f>INDEX(Denumiri!C$10:C$18,MATCH(C394,Denumiri!B$10:B$18,0))</f>
        <v>Gimnazial</v>
      </c>
      <c r="E394" s="1" t="s">
        <v>11</v>
      </c>
      <c r="F394" s="1" t="str">
        <f>INDEX(Denumiri!C$23:C$24,MATCH(E394,Denumiri!B$23:B$24,0))</f>
        <v>Privat</v>
      </c>
      <c r="G394" s="1" t="s">
        <v>12</v>
      </c>
      <c r="H394" s="1" t="s">
        <v>45</v>
      </c>
      <c r="I394" s="1" t="str">
        <f>INDEX(Denumiri!G$4:G$38,MATCH(H394,Denumiri!F$4:F$38,0))</f>
        <v>Spania</v>
      </c>
      <c r="J394" s="1">
        <v>246024</v>
      </c>
      <c r="K394" s="1">
        <v>241489</v>
      </c>
      <c r="L394" s="1">
        <v>236526</v>
      </c>
      <c r="M394" s="1">
        <v>234223</v>
      </c>
    </row>
    <row r="395" spans="1:13" x14ac:dyDescent="0.25">
      <c r="A395" s="1" t="s">
        <v>15</v>
      </c>
      <c r="B395" s="1" t="str">
        <f>INDEX(Denumiri!C$4:C$5,MATCH(A395,Denumiri!B$4:B$5,0))</f>
        <v>Timp partial</v>
      </c>
      <c r="C395" s="1" t="s">
        <v>51</v>
      </c>
      <c r="D395" s="1" t="str">
        <f>INDEX(Denumiri!C$10:C$18,MATCH(C395,Denumiri!B$10:B$18,0))</f>
        <v>Gimnazial</v>
      </c>
      <c r="E395" s="1" t="s">
        <v>11</v>
      </c>
      <c r="F395" s="1" t="str">
        <f>INDEX(Denumiri!C$23:C$24,MATCH(E395,Denumiri!B$23:B$24,0))</f>
        <v>Privat</v>
      </c>
      <c r="G395" s="1" t="s">
        <v>14</v>
      </c>
      <c r="H395" s="1" t="s">
        <v>45</v>
      </c>
      <c r="I395" s="1" t="str">
        <f>INDEX(Denumiri!G$4:G$38,MATCH(H395,Denumiri!F$4:F$38,0))</f>
        <v>Spania</v>
      </c>
      <c r="J395" s="1">
        <v>6400</v>
      </c>
      <c r="K395" s="1">
        <v>6705</v>
      </c>
      <c r="L395" s="1">
        <v>2662</v>
      </c>
      <c r="M395" s="1">
        <v>3830</v>
      </c>
    </row>
    <row r="396" spans="1:13" x14ac:dyDescent="0.25">
      <c r="A396" s="1" t="s">
        <v>9</v>
      </c>
      <c r="B396" s="1" t="str">
        <f>INDEX(Denumiri!C$4:C$5,MATCH(A396,Denumiri!B$4:B$5,0))</f>
        <v>Timp total</v>
      </c>
      <c r="C396" s="1" t="s">
        <v>51</v>
      </c>
      <c r="D396" s="1" t="str">
        <f>INDEX(Denumiri!C$10:C$18,MATCH(C396,Denumiri!B$10:B$18,0))</f>
        <v>Gimnazial</v>
      </c>
      <c r="E396" s="1" t="s">
        <v>11</v>
      </c>
      <c r="F396" s="1" t="str">
        <f>INDEX(Denumiri!C$23:C$24,MATCH(E396,Denumiri!B$23:B$24,0))</f>
        <v>Privat</v>
      </c>
      <c r="G396" s="1" t="s">
        <v>14</v>
      </c>
      <c r="H396" s="1" t="s">
        <v>45</v>
      </c>
      <c r="I396" s="1" t="str">
        <f>INDEX(Denumiri!G$4:G$38,MATCH(H396,Denumiri!F$4:F$38,0))</f>
        <v>Spania</v>
      </c>
      <c r="J396" s="1">
        <v>259187</v>
      </c>
      <c r="K396" s="1">
        <v>254570</v>
      </c>
      <c r="L396" s="1">
        <v>248867</v>
      </c>
      <c r="M396" s="1">
        <v>246867</v>
      </c>
    </row>
    <row r="397" spans="1:13" x14ac:dyDescent="0.25">
      <c r="A397" s="1" t="s">
        <v>9</v>
      </c>
      <c r="B397" s="1" t="str">
        <f>INDEX(Denumiri!C$4:C$5,MATCH(A397,Denumiri!B$4:B$5,0))</f>
        <v>Timp total</v>
      </c>
      <c r="C397" s="1" t="s">
        <v>51</v>
      </c>
      <c r="D397" s="1" t="str">
        <f>INDEX(Denumiri!C$10:C$18,MATCH(C397,Denumiri!B$10:B$18,0))</f>
        <v>Gimnazial</v>
      </c>
      <c r="E397" s="1" t="s">
        <v>16</v>
      </c>
      <c r="F397" s="1" t="str">
        <f>INDEX(Denumiri!C$23:C$24,MATCH(E397,Denumiri!B$23:B$24,0))</f>
        <v>Public</v>
      </c>
      <c r="G397" s="1" t="s">
        <v>12</v>
      </c>
      <c r="H397" s="1" t="s">
        <v>24</v>
      </c>
      <c r="I397" s="1" t="str">
        <f>INDEX(Denumiri!G$4:G$38,MATCH(H397,Denumiri!F$4:F$38,0))</f>
        <v>Macedonia</v>
      </c>
      <c r="J397" s="1">
        <v>39125</v>
      </c>
      <c r="K397" s="1">
        <v>40836</v>
      </c>
      <c r="L397" s="1">
        <v>40449</v>
      </c>
      <c r="M397" s="1">
        <v>41798</v>
      </c>
    </row>
    <row r="398" spans="1:13" x14ac:dyDescent="0.25">
      <c r="A398" s="1" t="s">
        <v>15</v>
      </c>
      <c r="B398" s="1" t="str">
        <f>INDEX(Denumiri!C$4:C$5,MATCH(A398,Denumiri!B$4:B$5,0))</f>
        <v>Timp partial</v>
      </c>
      <c r="C398" s="1" t="s">
        <v>51</v>
      </c>
      <c r="D398" s="1" t="str">
        <f>INDEX(Denumiri!C$10:C$18,MATCH(C398,Denumiri!B$10:B$18,0))</f>
        <v>Gimnazial</v>
      </c>
      <c r="E398" s="1" t="s">
        <v>16</v>
      </c>
      <c r="F398" s="1" t="str">
        <f>INDEX(Denumiri!C$23:C$24,MATCH(E398,Denumiri!B$23:B$24,0))</f>
        <v>Public</v>
      </c>
      <c r="G398" s="1" t="s">
        <v>14</v>
      </c>
      <c r="H398" s="1" t="s">
        <v>48</v>
      </c>
      <c r="I398" s="1" t="str">
        <f>INDEX(Denumiri!G$4:G$38,MATCH(H398,Denumiri!F$4:F$38,0))</f>
        <v>Belgia</v>
      </c>
      <c r="J398" s="1">
        <v>41085</v>
      </c>
      <c r="K398" s="1">
        <v>40628</v>
      </c>
      <c r="L398" s="1">
        <v>40331</v>
      </c>
      <c r="M398" s="1">
        <v>40506</v>
      </c>
    </row>
    <row r="399" spans="1:13" x14ac:dyDescent="0.25">
      <c r="A399" s="1" t="s">
        <v>9</v>
      </c>
      <c r="B399" s="1" t="str">
        <f>INDEX(Denumiri!C$4:C$5,MATCH(A399,Denumiri!B$4:B$5,0))</f>
        <v>Timp total</v>
      </c>
      <c r="C399" s="1" t="s">
        <v>51</v>
      </c>
      <c r="D399" s="1" t="str">
        <f>INDEX(Denumiri!C$10:C$18,MATCH(C399,Denumiri!B$10:B$18,0))</f>
        <v>Gimnazial</v>
      </c>
      <c r="E399" s="1" t="s">
        <v>16</v>
      </c>
      <c r="F399" s="1" t="str">
        <f>INDEX(Denumiri!C$23:C$24,MATCH(E399,Denumiri!B$23:B$24,0))</f>
        <v>Public</v>
      </c>
      <c r="G399" s="1" t="s">
        <v>12</v>
      </c>
      <c r="H399" s="1" t="s">
        <v>48</v>
      </c>
      <c r="I399" s="1" t="str">
        <f>INDEX(Denumiri!G$4:G$38,MATCH(H399,Denumiri!F$4:F$38,0))</f>
        <v>Belgia</v>
      </c>
      <c r="J399" s="1">
        <v>41530</v>
      </c>
      <c r="K399" s="1">
        <v>41570</v>
      </c>
      <c r="L399" s="1">
        <v>41386</v>
      </c>
      <c r="M399" s="1">
        <v>40963</v>
      </c>
    </row>
    <row r="400" spans="1:13" x14ac:dyDescent="0.25">
      <c r="A400" s="1" t="s">
        <v>9</v>
      </c>
      <c r="B400" s="1" t="str">
        <f>INDEX(Denumiri!C$4:C$5,MATCH(A400,Denumiri!B$4:B$5,0))</f>
        <v>Timp total</v>
      </c>
      <c r="C400" s="1" t="s">
        <v>51</v>
      </c>
      <c r="D400" s="1" t="str">
        <f>INDEX(Denumiri!C$10:C$18,MATCH(C400,Denumiri!B$10:B$18,0))</f>
        <v>Gimnazial</v>
      </c>
      <c r="E400" s="1" t="s">
        <v>16</v>
      </c>
      <c r="F400" s="1" t="str">
        <f>INDEX(Denumiri!C$23:C$24,MATCH(E400,Denumiri!B$23:B$24,0))</f>
        <v>Public</v>
      </c>
      <c r="G400" s="1" t="s">
        <v>14</v>
      </c>
      <c r="H400" s="1" t="s">
        <v>24</v>
      </c>
      <c r="I400" s="1" t="str">
        <f>INDEX(Denumiri!G$4:G$38,MATCH(H400,Denumiri!F$4:F$38,0))</f>
        <v>Macedonia</v>
      </c>
      <c r="J400" s="1">
        <v>41872</v>
      </c>
      <c r="K400" s="1">
        <v>43893</v>
      </c>
      <c r="L400" s="1">
        <v>43221</v>
      </c>
      <c r="M400" s="1">
        <v>44555</v>
      </c>
    </row>
    <row r="401" spans="1:13" x14ac:dyDescent="0.25">
      <c r="A401" s="1" t="s">
        <v>15</v>
      </c>
      <c r="B401" s="1" t="str">
        <f>INDEX(Denumiri!C$4:C$5,MATCH(A401,Denumiri!B$4:B$5,0))</f>
        <v>Timp partial</v>
      </c>
      <c r="C401" s="1" t="s">
        <v>51</v>
      </c>
      <c r="D401" s="1" t="str">
        <f>INDEX(Denumiri!C$10:C$18,MATCH(C401,Denumiri!B$10:B$18,0))</f>
        <v>Gimnazial</v>
      </c>
      <c r="E401" s="1" t="s">
        <v>16</v>
      </c>
      <c r="F401" s="1" t="str">
        <f>INDEX(Denumiri!C$23:C$24,MATCH(E401,Denumiri!B$23:B$24,0))</f>
        <v>Public</v>
      </c>
      <c r="G401" s="1" t="s">
        <v>12</v>
      </c>
      <c r="H401" s="1" t="s">
        <v>48</v>
      </c>
      <c r="I401" s="1" t="str">
        <f>INDEX(Denumiri!G$4:G$38,MATCH(H401,Denumiri!F$4:F$38,0))</f>
        <v>Belgia</v>
      </c>
      <c r="J401" s="1">
        <v>47420</v>
      </c>
      <c r="K401" s="1">
        <v>49813</v>
      </c>
      <c r="L401" s="1">
        <v>50565</v>
      </c>
      <c r="M401" s="1">
        <v>51587</v>
      </c>
    </row>
    <row r="402" spans="1:13" x14ac:dyDescent="0.25">
      <c r="A402" s="1" t="s">
        <v>9</v>
      </c>
      <c r="B402" s="1" t="str">
        <f>INDEX(Denumiri!C$4:C$5,MATCH(A402,Denumiri!B$4:B$5,0))</f>
        <v>Timp total</v>
      </c>
      <c r="C402" s="1" t="s">
        <v>51</v>
      </c>
      <c r="D402" s="1" t="str">
        <f>INDEX(Denumiri!C$10:C$18,MATCH(C402,Denumiri!B$10:B$18,0))</f>
        <v>Gimnazial</v>
      </c>
      <c r="E402" s="1" t="s">
        <v>16</v>
      </c>
      <c r="F402" s="1" t="str">
        <f>INDEX(Denumiri!C$23:C$24,MATCH(E402,Denumiri!B$23:B$24,0))</f>
        <v>Public</v>
      </c>
      <c r="G402" s="1" t="s">
        <v>14</v>
      </c>
      <c r="H402" s="1" t="s">
        <v>48</v>
      </c>
      <c r="I402" s="1" t="str">
        <f>INDEX(Denumiri!G$4:G$38,MATCH(H402,Denumiri!F$4:F$38,0))</f>
        <v>Belgia</v>
      </c>
      <c r="J402" s="1">
        <v>51487</v>
      </c>
      <c r="K402" s="1">
        <v>50261</v>
      </c>
      <c r="L402" s="1">
        <v>49982</v>
      </c>
      <c r="M402" s="1">
        <v>49733</v>
      </c>
    </row>
    <row r="403" spans="1:13" x14ac:dyDescent="0.25">
      <c r="A403" s="1" t="s">
        <v>15</v>
      </c>
      <c r="B403" s="1" t="str">
        <f>INDEX(Denumiri!C$4:C$5,MATCH(A403,Denumiri!B$4:B$5,0))</f>
        <v>Timp partial</v>
      </c>
      <c r="C403" s="1" t="s">
        <v>51</v>
      </c>
      <c r="D403" s="1" t="str">
        <f>INDEX(Denumiri!C$10:C$18,MATCH(C403,Denumiri!B$10:B$18,0))</f>
        <v>Gimnazial</v>
      </c>
      <c r="E403" s="1" t="s">
        <v>16</v>
      </c>
      <c r="F403" s="1" t="str">
        <f>INDEX(Denumiri!C$23:C$24,MATCH(E403,Denumiri!B$23:B$24,0))</f>
        <v>Public</v>
      </c>
      <c r="G403" s="1" t="s">
        <v>12</v>
      </c>
      <c r="H403" s="1" t="s">
        <v>45</v>
      </c>
      <c r="I403" s="1" t="str">
        <f>INDEX(Denumiri!G$4:G$38,MATCH(H403,Denumiri!F$4:F$38,0))</f>
        <v>Spania</v>
      </c>
      <c r="J403" s="1">
        <v>59000</v>
      </c>
      <c r="K403" s="1">
        <v>67951</v>
      </c>
      <c r="L403" s="1">
        <v>85247</v>
      </c>
      <c r="M403" s="1">
        <v>104752</v>
      </c>
    </row>
    <row r="404" spans="1:13" x14ac:dyDescent="0.25">
      <c r="A404" s="1" t="s">
        <v>15</v>
      </c>
      <c r="B404" s="1" t="str">
        <f>INDEX(Denumiri!C$4:C$5,MATCH(A404,Denumiri!B$4:B$5,0))</f>
        <v>Timp partial</v>
      </c>
      <c r="C404" s="1" t="s">
        <v>51</v>
      </c>
      <c r="D404" s="1" t="str">
        <f>INDEX(Denumiri!C$10:C$18,MATCH(C404,Denumiri!B$10:B$18,0))</f>
        <v>Gimnazial</v>
      </c>
      <c r="E404" s="1" t="s">
        <v>16</v>
      </c>
      <c r="F404" s="1" t="str">
        <f>INDEX(Denumiri!C$23:C$24,MATCH(E404,Denumiri!B$23:B$24,0))</f>
        <v>Public</v>
      </c>
      <c r="G404" s="1" t="s">
        <v>14</v>
      </c>
      <c r="H404" s="1" t="s">
        <v>45</v>
      </c>
      <c r="I404" s="1" t="str">
        <f>INDEX(Denumiri!G$4:G$38,MATCH(H404,Denumiri!F$4:F$38,0))</f>
        <v>Spania</v>
      </c>
      <c r="J404" s="1">
        <v>73231</v>
      </c>
      <c r="K404" s="1">
        <v>85239</v>
      </c>
      <c r="L404" s="1">
        <v>97029</v>
      </c>
      <c r="M404" s="1">
        <v>124988</v>
      </c>
    </row>
    <row r="405" spans="1:13" x14ac:dyDescent="0.25">
      <c r="A405" s="1" t="s">
        <v>9</v>
      </c>
      <c r="B405" s="1" t="str">
        <f>INDEX(Denumiri!C$4:C$5,MATCH(A405,Denumiri!B$4:B$5,0))</f>
        <v>Timp total</v>
      </c>
      <c r="C405" s="1" t="s">
        <v>51</v>
      </c>
      <c r="D405" s="1" t="str">
        <f>INDEX(Denumiri!C$10:C$18,MATCH(C405,Denumiri!B$10:B$18,0))</f>
        <v>Gimnazial</v>
      </c>
      <c r="E405" s="1" t="s">
        <v>16</v>
      </c>
      <c r="F405" s="1" t="str">
        <f>INDEX(Denumiri!C$23:C$24,MATCH(E405,Denumiri!B$23:B$24,0))</f>
        <v>Public</v>
      </c>
      <c r="G405" s="1" t="s">
        <v>12</v>
      </c>
      <c r="H405" s="1" t="s">
        <v>22</v>
      </c>
      <c r="I405" s="1" t="str">
        <f>INDEX(Denumiri!G$4:G$38,MATCH(H405,Denumiri!F$4:F$38,0))</f>
        <v>Croatia</v>
      </c>
      <c r="J405" s="1">
        <v>76231</v>
      </c>
      <c r="K405" s="1">
        <v>77880</v>
      </c>
      <c r="L405" s="1">
        <v>80639</v>
      </c>
      <c r="M405" s="1">
        <v>84089</v>
      </c>
    </row>
    <row r="406" spans="1:13" x14ac:dyDescent="0.25">
      <c r="A406" s="1" t="s">
        <v>9</v>
      </c>
      <c r="B406" s="1" t="str">
        <f>INDEX(Denumiri!C$4:C$5,MATCH(A406,Denumiri!B$4:B$5,0))</f>
        <v>Timp total</v>
      </c>
      <c r="C406" s="1" t="s">
        <v>51</v>
      </c>
      <c r="D406" s="1" t="str">
        <f>INDEX(Denumiri!C$10:C$18,MATCH(C406,Denumiri!B$10:B$18,0))</f>
        <v>Gimnazial</v>
      </c>
      <c r="E406" s="1" t="s">
        <v>16</v>
      </c>
      <c r="F406" s="1" t="str">
        <f>INDEX(Denumiri!C$23:C$24,MATCH(E406,Denumiri!B$23:B$24,0))</f>
        <v>Public</v>
      </c>
      <c r="G406" s="1" t="s">
        <v>12</v>
      </c>
      <c r="H406" s="1" t="s">
        <v>28</v>
      </c>
      <c r="I406" s="1" t="str">
        <f>INDEX(Denumiri!G$4:G$38,MATCH(H406,Denumiri!F$4:F$38,0))</f>
        <v>Lituania</v>
      </c>
      <c r="J406" s="1">
        <v>79800</v>
      </c>
      <c r="K406" s="1">
        <v>82810</v>
      </c>
      <c r="L406" s="1">
        <v>86653</v>
      </c>
      <c r="M406" s="1">
        <v>93240</v>
      </c>
    </row>
    <row r="407" spans="1:13" x14ac:dyDescent="0.25">
      <c r="A407" s="1" t="s">
        <v>9</v>
      </c>
      <c r="B407" s="1" t="str">
        <f>INDEX(Denumiri!C$4:C$5,MATCH(A407,Denumiri!B$4:B$5,0))</f>
        <v>Timp total</v>
      </c>
      <c r="C407" s="1" t="s">
        <v>51</v>
      </c>
      <c r="D407" s="1" t="str">
        <f>INDEX(Denumiri!C$10:C$18,MATCH(C407,Denumiri!B$10:B$18,0))</f>
        <v>Gimnazial</v>
      </c>
      <c r="E407" s="1" t="s">
        <v>16</v>
      </c>
      <c r="F407" s="1" t="str">
        <f>INDEX(Denumiri!C$23:C$24,MATCH(E407,Denumiri!B$23:B$24,0))</f>
        <v>Public</v>
      </c>
      <c r="G407" s="1" t="s">
        <v>14</v>
      </c>
      <c r="H407" s="1" t="s">
        <v>22</v>
      </c>
      <c r="I407" s="1" t="str">
        <f>INDEX(Denumiri!G$4:G$38,MATCH(H407,Denumiri!F$4:F$38,0))</f>
        <v>Croatia</v>
      </c>
      <c r="J407" s="1">
        <v>80660</v>
      </c>
      <c r="K407" s="1">
        <v>82425</v>
      </c>
      <c r="L407" s="1">
        <v>85347</v>
      </c>
      <c r="M407" s="1">
        <v>89384</v>
      </c>
    </row>
    <row r="408" spans="1:13" x14ac:dyDescent="0.25">
      <c r="A408" s="1" t="s">
        <v>9</v>
      </c>
      <c r="B408" s="1" t="str">
        <f>INDEX(Denumiri!C$4:C$5,MATCH(A408,Denumiri!B$4:B$5,0))</f>
        <v>Timp total</v>
      </c>
      <c r="C408" s="1" t="s">
        <v>51</v>
      </c>
      <c r="D408" s="1" t="str">
        <f>INDEX(Denumiri!C$10:C$18,MATCH(C408,Denumiri!B$10:B$18,0))</f>
        <v>Gimnazial</v>
      </c>
      <c r="E408" s="1" t="s">
        <v>16</v>
      </c>
      <c r="F408" s="1" t="str">
        <f>INDEX(Denumiri!C$23:C$24,MATCH(E408,Denumiri!B$23:B$24,0))</f>
        <v>Public</v>
      </c>
      <c r="G408" s="1" t="s">
        <v>12</v>
      </c>
      <c r="H408" s="1" t="s">
        <v>34</v>
      </c>
      <c r="I408" s="1" t="str">
        <f>INDEX(Denumiri!G$4:G$38,MATCH(H408,Denumiri!F$4:F$38,0))</f>
        <v>Danemarca</v>
      </c>
      <c r="J408" s="1">
        <v>81273</v>
      </c>
      <c r="K408" s="1">
        <v>83771</v>
      </c>
      <c r="L408" s="1">
        <v>84771</v>
      </c>
      <c r="M408" s="1">
        <v>85982</v>
      </c>
    </row>
    <row r="409" spans="1:13" x14ac:dyDescent="0.25">
      <c r="A409" s="1" t="s">
        <v>9</v>
      </c>
      <c r="B409" s="1" t="str">
        <f>INDEX(Denumiri!C$4:C$5,MATCH(A409,Denumiri!B$4:B$5,0))</f>
        <v>Timp total</v>
      </c>
      <c r="C409" s="1" t="s">
        <v>51</v>
      </c>
      <c r="D409" s="1" t="str">
        <f>INDEX(Denumiri!C$10:C$18,MATCH(C409,Denumiri!B$10:B$18,0))</f>
        <v>Gimnazial</v>
      </c>
      <c r="E409" s="1" t="s">
        <v>16</v>
      </c>
      <c r="F409" s="1" t="str">
        <f>INDEX(Denumiri!C$23:C$24,MATCH(E409,Denumiri!B$23:B$24,0))</f>
        <v>Public</v>
      </c>
      <c r="G409" s="1" t="s">
        <v>12</v>
      </c>
      <c r="H409" s="1" t="s">
        <v>33</v>
      </c>
      <c r="I409" s="1" t="str">
        <f>INDEX(Denumiri!G$4:G$38,MATCH(H409,Denumiri!F$4:F$38,0))</f>
        <v>Finlanda</v>
      </c>
      <c r="J409" s="1">
        <v>81832</v>
      </c>
      <c r="K409" s="1">
        <v>82469</v>
      </c>
      <c r="L409" s="1">
        <v>82828</v>
      </c>
      <c r="M409" s="1">
        <v>84302</v>
      </c>
    </row>
    <row r="410" spans="1:13" x14ac:dyDescent="0.25">
      <c r="A410" s="1" t="s">
        <v>9</v>
      </c>
      <c r="B410" s="1" t="str">
        <f>INDEX(Denumiri!C$4:C$5,MATCH(A410,Denumiri!B$4:B$5,0))</f>
        <v>Timp total</v>
      </c>
      <c r="C410" s="1" t="s">
        <v>51</v>
      </c>
      <c r="D410" s="1" t="str">
        <f>INDEX(Denumiri!C$10:C$18,MATCH(C410,Denumiri!B$10:B$18,0))</f>
        <v>Gimnazial</v>
      </c>
      <c r="E410" s="1" t="s">
        <v>16</v>
      </c>
      <c r="F410" s="1" t="str">
        <f>INDEX(Denumiri!C$23:C$24,MATCH(E410,Denumiri!B$23:B$24,0))</f>
        <v>Public</v>
      </c>
      <c r="G410" s="1" t="s">
        <v>14</v>
      </c>
      <c r="H410" s="1" t="s">
        <v>33</v>
      </c>
      <c r="I410" s="1" t="str">
        <f>INDEX(Denumiri!G$4:G$38,MATCH(H410,Denumiri!F$4:F$38,0))</f>
        <v>Finlanda</v>
      </c>
      <c r="J410" s="1">
        <v>86742</v>
      </c>
      <c r="K410" s="1">
        <v>87251</v>
      </c>
      <c r="L410" s="1">
        <v>87961</v>
      </c>
      <c r="M410" s="1">
        <v>88477</v>
      </c>
    </row>
    <row r="411" spans="1:13" x14ac:dyDescent="0.25">
      <c r="A411" s="1" t="s">
        <v>9</v>
      </c>
      <c r="B411" s="1" t="str">
        <f>INDEX(Denumiri!C$4:C$5,MATCH(A411,Denumiri!B$4:B$5,0))</f>
        <v>Timp total</v>
      </c>
      <c r="C411" s="1" t="s">
        <v>51</v>
      </c>
      <c r="D411" s="1" t="str">
        <f>INDEX(Denumiri!C$10:C$18,MATCH(C411,Denumiri!B$10:B$18,0))</f>
        <v>Gimnazial</v>
      </c>
      <c r="E411" s="1" t="s">
        <v>16</v>
      </c>
      <c r="F411" s="1" t="str">
        <f>INDEX(Denumiri!C$23:C$24,MATCH(E411,Denumiri!B$23:B$24,0))</f>
        <v>Public</v>
      </c>
      <c r="G411" s="1" t="s">
        <v>12</v>
      </c>
      <c r="H411" s="1" t="s">
        <v>29</v>
      </c>
      <c r="I411" s="1" t="str">
        <f>INDEX(Denumiri!G$4:G$38,MATCH(H411,Denumiri!F$4:F$38,0))</f>
        <v>Norvegia</v>
      </c>
      <c r="J411" s="1">
        <v>86746</v>
      </c>
      <c r="K411" s="1">
        <v>88189</v>
      </c>
      <c r="L411" s="1">
        <v>88785</v>
      </c>
      <c r="M411" s="1">
        <v>89289</v>
      </c>
    </row>
    <row r="412" spans="1:13" x14ac:dyDescent="0.25">
      <c r="A412" s="1" t="s">
        <v>9</v>
      </c>
      <c r="B412" s="1" t="str">
        <f>INDEX(Denumiri!C$4:C$5,MATCH(A412,Denumiri!B$4:B$5,0))</f>
        <v>Timp total</v>
      </c>
      <c r="C412" s="1" t="s">
        <v>51</v>
      </c>
      <c r="D412" s="1" t="str">
        <f>INDEX(Denumiri!C$10:C$18,MATCH(C412,Denumiri!B$10:B$18,0))</f>
        <v>Gimnazial</v>
      </c>
      <c r="E412" s="1" t="s">
        <v>16</v>
      </c>
      <c r="F412" s="1" t="str">
        <f>INDEX(Denumiri!C$23:C$24,MATCH(E412,Denumiri!B$23:B$24,0))</f>
        <v>Public</v>
      </c>
      <c r="G412" s="1" t="s">
        <v>14</v>
      </c>
      <c r="H412" s="1" t="s">
        <v>28</v>
      </c>
      <c r="I412" s="1" t="str">
        <f>INDEX(Denumiri!G$4:G$38,MATCH(H412,Denumiri!F$4:F$38,0))</f>
        <v>Lituania</v>
      </c>
      <c r="J412" s="1">
        <v>87267</v>
      </c>
      <c r="K412" s="1">
        <v>91243</v>
      </c>
      <c r="L412" s="1">
        <v>95378</v>
      </c>
      <c r="M412" s="1">
        <v>101735</v>
      </c>
    </row>
    <row r="413" spans="1:13" x14ac:dyDescent="0.25">
      <c r="A413" s="1" t="s">
        <v>9</v>
      </c>
      <c r="B413" s="1" t="str">
        <f>INDEX(Denumiri!C$4:C$5,MATCH(A413,Denumiri!B$4:B$5,0))</f>
        <v>Timp total</v>
      </c>
      <c r="C413" s="1" t="s">
        <v>51</v>
      </c>
      <c r="D413" s="1" t="str">
        <f>INDEX(Denumiri!C$10:C$18,MATCH(C413,Denumiri!B$10:B$18,0))</f>
        <v>Gimnazial</v>
      </c>
      <c r="E413" s="1" t="s">
        <v>16</v>
      </c>
      <c r="F413" s="1" t="str">
        <f>INDEX(Denumiri!C$23:C$24,MATCH(E413,Denumiri!B$23:B$24,0))</f>
        <v>Public</v>
      </c>
      <c r="G413" s="1" t="s">
        <v>14</v>
      </c>
      <c r="H413" s="1" t="s">
        <v>34</v>
      </c>
      <c r="I413" s="1" t="str">
        <f>INDEX(Denumiri!G$4:G$38,MATCH(H413,Denumiri!F$4:F$38,0))</f>
        <v>Danemarca</v>
      </c>
      <c r="J413" s="1">
        <v>88676</v>
      </c>
      <c r="K413" s="1">
        <v>89694</v>
      </c>
      <c r="L413" s="1">
        <v>91350</v>
      </c>
      <c r="M413" s="1">
        <v>92521</v>
      </c>
    </row>
    <row r="414" spans="1:13" x14ac:dyDescent="0.25">
      <c r="A414" s="1" t="s">
        <v>9</v>
      </c>
      <c r="B414" s="1" t="str">
        <f>INDEX(Denumiri!C$4:C$5,MATCH(A414,Denumiri!B$4:B$5,0))</f>
        <v>Timp total</v>
      </c>
      <c r="C414" s="1" t="s">
        <v>51</v>
      </c>
      <c r="D414" s="1" t="str">
        <f>INDEX(Denumiri!C$10:C$18,MATCH(C414,Denumiri!B$10:B$18,0))</f>
        <v>Gimnazial</v>
      </c>
      <c r="E414" s="1" t="s">
        <v>16</v>
      </c>
      <c r="F414" s="1" t="str">
        <f>INDEX(Denumiri!C$23:C$24,MATCH(E414,Denumiri!B$23:B$24,0))</f>
        <v>Public</v>
      </c>
      <c r="G414" s="1" t="s">
        <v>14</v>
      </c>
      <c r="H414" s="1" t="s">
        <v>29</v>
      </c>
      <c r="I414" s="1" t="str">
        <f>INDEX(Denumiri!G$4:G$38,MATCH(H414,Denumiri!F$4:F$38,0))</f>
        <v>Norvegia</v>
      </c>
      <c r="J414" s="1">
        <v>90982</v>
      </c>
      <c r="K414" s="1">
        <v>92673</v>
      </c>
      <c r="L414" s="1">
        <v>93656</v>
      </c>
      <c r="M414" s="1">
        <v>94327</v>
      </c>
    </row>
    <row r="415" spans="1:13" x14ac:dyDescent="0.25">
      <c r="A415" s="1" t="s">
        <v>9</v>
      </c>
      <c r="B415" s="1" t="str">
        <f>INDEX(Denumiri!C$4:C$5,MATCH(A415,Denumiri!B$4:B$5,0))</f>
        <v>Timp total</v>
      </c>
      <c r="C415" s="1" t="s">
        <v>51</v>
      </c>
      <c r="D415" s="1" t="str">
        <f>INDEX(Denumiri!C$10:C$18,MATCH(C415,Denumiri!B$10:B$18,0))</f>
        <v>Gimnazial</v>
      </c>
      <c r="E415" s="1" t="s">
        <v>16</v>
      </c>
      <c r="F415" s="1" t="str">
        <f>INDEX(Denumiri!C$23:C$24,MATCH(E415,Denumiri!B$23:B$24,0))</f>
        <v>Public</v>
      </c>
      <c r="G415" s="1" t="s">
        <v>12</v>
      </c>
      <c r="H415" s="1" t="s">
        <v>19</v>
      </c>
      <c r="I415" s="1" t="str">
        <f>INDEX(Denumiri!G$4:G$38,MATCH(H415,Denumiri!F$4:F$38,0))</f>
        <v>Irlanda</v>
      </c>
      <c r="J415" s="1">
        <v>94566</v>
      </c>
      <c r="K415" s="1">
        <v>92681</v>
      </c>
      <c r="L415" s="1">
        <v>91421</v>
      </c>
      <c r="M415" s="1">
        <v>92064</v>
      </c>
    </row>
    <row r="416" spans="1:13" x14ac:dyDescent="0.25">
      <c r="A416" s="1" t="s">
        <v>9</v>
      </c>
      <c r="B416" s="1" t="str">
        <f>INDEX(Denumiri!C$4:C$5,MATCH(A416,Denumiri!B$4:B$5,0))</f>
        <v>Timp total</v>
      </c>
      <c r="C416" s="1" t="s">
        <v>51</v>
      </c>
      <c r="D416" s="1" t="str">
        <f>INDEX(Denumiri!C$10:C$18,MATCH(C416,Denumiri!B$10:B$18,0))</f>
        <v>Gimnazial</v>
      </c>
      <c r="E416" s="1" t="s">
        <v>16</v>
      </c>
      <c r="F416" s="1" t="str">
        <f>INDEX(Denumiri!C$23:C$24,MATCH(E416,Denumiri!B$23:B$24,0))</f>
        <v>Public</v>
      </c>
      <c r="G416" s="1" t="s">
        <v>14</v>
      </c>
      <c r="H416" s="1" t="s">
        <v>19</v>
      </c>
      <c r="I416" s="1" t="str">
        <f>INDEX(Denumiri!G$4:G$38,MATCH(H416,Denumiri!F$4:F$38,0))</f>
        <v>Irlanda</v>
      </c>
      <c r="J416" s="1">
        <v>98513</v>
      </c>
      <c r="K416" s="1">
        <v>96798</v>
      </c>
      <c r="L416" s="1">
        <v>96243</v>
      </c>
      <c r="M416" s="1">
        <v>97274</v>
      </c>
    </row>
    <row r="417" spans="1:13" x14ac:dyDescent="0.25">
      <c r="A417" s="1" t="s">
        <v>9</v>
      </c>
      <c r="B417" s="1" t="str">
        <f>INDEX(Denumiri!C$4:C$5,MATCH(A417,Denumiri!B$4:B$5,0))</f>
        <v>Timp total</v>
      </c>
      <c r="C417" s="1" t="s">
        <v>51</v>
      </c>
      <c r="D417" s="1" t="str">
        <f>INDEX(Denumiri!C$10:C$18,MATCH(C417,Denumiri!B$10:B$18,0))</f>
        <v>Gimnazial</v>
      </c>
      <c r="E417" s="1" t="s">
        <v>16</v>
      </c>
      <c r="F417" s="1" t="str">
        <f>INDEX(Denumiri!C$23:C$24,MATCH(E417,Denumiri!B$23:B$24,0))</f>
        <v>Public</v>
      </c>
      <c r="G417" s="1" t="s">
        <v>12</v>
      </c>
      <c r="H417" s="1" t="s">
        <v>17</v>
      </c>
      <c r="I417" s="1" t="str">
        <f>INDEX(Denumiri!G$4:G$38,MATCH(H417,Denumiri!F$4:F$38,0))</f>
        <v>Bulgaria</v>
      </c>
      <c r="J417" s="1">
        <v>99154</v>
      </c>
      <c r="K417" s="1">
        <v>99658</v>
      </c>
      <c r="L417" s="1">
        <v>101967</v>
      </c>
      <c r="M417" s="1">
        <v>103069</v>
      </c>
    </row>
    <row r="418" spans="1:13" x14ac:dyDescent="0.25">
      <c r="A418" s="1" t="s">
        <v>9</v>
      </c>
      <c r="B418" s="1" t="str">
        <f>INDEX(Denumiri!C$4:C$5,MATCH(A418,Denumiri!B$4:B$5,0))</f>
        <v>Timp total</v>
      </c>
      <c r="C418" s="1" t="s">
        <v>51</v>
      </c>
      <c r="D418" s="1" t="str">
        <f>INDEX(Denumiri!C$10:C$18,MATCH(C418,Denumiri!B$10:B$18,0))</f>
        <v>Gimnazial</v>
      </c>
      <c r="E418" s="1" t="s">
        <v>16</v>
      </c>
      <c r="F418" s="1" t="str">
        <f>INDEX(Denumiri!C$23:C$24,MATCH(E418,Denumiri!B$23:B$24,0))</f>
        <v>Public</v>
      </c>
      <c r="G418" s="1" t="s">
        <v>14</v>
      </c>
      <c r="H418" s="1" t="s">
        <v>17</v>
      </c>
      <c r="I418" s="1" t="str">
        <f>INDEX(Denumiri!G$4:G$38,MATCH(H418,Denumiri!F$4:F$38,0))</f>
        <v>Bulgaria</v>
      </c>
      <c r="J418" s="1">
        <v>110290</v>
      </c>
      <c r="K418" s="1">
        <v>110739</v>
      </c>
      <c r="L418" s="1">
        <v>112921</v>
      </c>
      <c r="M418" s="1">
        <v>113663</v>
      </c>
    </row>
    <row r="419" spans="1:13" x14ac:dyDescent="0.25">
      <c r="A419" s="1" t="s">
        <v>9</v>
      </c>
      <c r="B419" s="1" t="str">
        <f>INDEX(Denumiri!C$4:C$5,MATCH(A419,Denumiri!B$4:B$5,0))</f>
        <v>Timp total</v>
      </c>
      <c r="C419" s="1" t="s">
        <v>51</v>
      </c>
      <c r="D419" s="1" t="str">
        <f>INDEX(Denumiri!C$10:C$18,MATCH(C419,Denumiri!B$10:B$18,0))</f>
        <v>Gimnazial</v>
      </c>
      <c r="E419" s="1" t="s">
        <v>16</v>
      </c>
      <c r="F419" s="1" t="str">
        <f>INDEX(Denumiri!C$23:C$24,MATCH(E419,Denumiri!B$23:B$24,0))</f>
        <v>Public</v>
      </c>
      <c r="G419" s="1" t="s">
        <v>12</v>
      </c>
      <c r="H419" s="1" t="s">
        <v>30</v>
      </c>
      <c r="I419" s="1" t="str">
        <f>INDEX(Denumiri!G$4:G$38,MATCH(H419,Denumiri!F$4:F$38,0))</f>
        <v>Slovacia</v>
      </c>
      <c r="J419" s="1">
        <v>111818</v>
      </c>
      <c r="K419" s="1">
        <v>113015</v>
      </c>
      <c r="L419" s="1">
        <v>114957</v>
      </c>
      <c r="M419" s="1">
        <v>116448</v>
      </c>
    </row>
    <row r="420" spans="1:13" x14ac:dyDescent="0.25">
      <c r="A420" s="1" t="s">
        <v>9</v>
      </c>
      <c r="B420" s="1" t="str">
        <f>INDEX(Denumiri!C$4:C$5,MATCH(A420,Denumiri!B$4:B$5,0))</f>
        <v>Timp total</v>
      </c>
      <c r="C420" s="1" t="s">
        <v>51</v>
      </c>
      <c r="D420" s="1" t="str">
        <f>INDEX(Denumiri!C$10:C$18,MATCH(C420,Denumiri!B$10:B$18,0))</f>
        <v>Gimnazial</v>
      </c>
      <c r="E420" s="1" t="s">
        <v>16</v>
      </c>
      <c r="F420" s="1" t="str">
        <f>INDEX(Denumiri!C$23:C$24,MATCH(E420,Denumiri!B$23:B$24,0))</f>
        <v>Public</v>
      </c>
      <c r="G420" s="1" t="s">
        <v>12</v>
      </c>
      <c r="H420" s="1" t="s">
        <v>31</v>
      </c>
      <c r="I420" s="1" t="str">
        <f>INDEX(Denumiri!G$4:G$38,MATCH(H420,Denumiri!F$4:F$38,0))</f>
        <v>Elvetia</v>
      </c>
      <c r="J420" s="1">
        <v>115160</v>
      </c>
      <c r="K420" s="1">
        <v>116691</v>
      </c>
      <c r="L420" s="1">
        <v>118777</v>
      </c>
      <c r="M420" s="1">
        <v>134437</v>
      </c>
    </row>
    <row r="421" spans="1:13" x14ac:dyDescent="0.25">
      <c r="A421" s="1" t="s">
        <v>9</v>
      </c>
      <c r="B421" s="1" t="str">
        <f>INDEX(Denumiri!C$4:C$5,MATCH(A421,Denumiri!B$4:B$5,0))</f>
        <v>Timp total</v>
      </c>
      <c r="C421" s="1" t="s">
        <v>51</v>
      </c>
      <c r="D421" s="1" t="str">
        <f>INDEX(Denumiri!C$10:C$18,MATCH(C421,Denumiri!B$10:B$18,0))</f>
        <v>Gimnazial</v>
      </c>
      <c r="E421" s="1" t="s">
        <v>16</v>
      </c>
      <c r="F421" s="1" t="str">
        <f>INDEX(Denumiri!C$23:C$24,MATCH(E421,Denumiri!B$23:B$24,0))</f>
        <v>Public</v>
      </c>
      <c r="G421" s="1" t="s">
        <v>14</v>
      </c>
      <c r="H421" s="1" t="s">
        <v>30</v>
      </c>
      <c r="I421" s="1" t="str">
        <f>INDEX(Denumiri!G$4:G$38,MATCH(H421,Denumiri!F$4:F$38,0))</f>
        <v>Slovacia</v>
      </c>
      <c r="J421" s="1">
        <v>119348</v>
      </c>
      <c r="K421" s="1">
        <v>120588</v>
      </c>
      <c r="L421" s="1">
        <v>123025</v>
      </c>
      <c r="M421" s="1">
        <v>124671</v>
      </c>
    </row>
    <row r="422" spans="1:13" x14ac:dyDescent="0.25">
      <c r="A422" s="1" t="s">
        <v>9</v>
      </c>
      <c r="B422" s="1" t="str">
        <f>INDEX(Denumiri!C$4:C$5,MATCH(A422,Denumiri!B$4:B$5,0))</f>
        <v>Timp total</v>
      </c>
      <c r="C422" s="1" t="s">
        <v>51</v>
      </c>
      <c r="D422" s="1" t="str">
        <f>INDEX(Denumiri!C$10:C$18,MATCH(C422,Denumiri!B$10:B$18,0))</f>
        <v>Gimnazial</v>
      </c>
      <c r="E422" s="1" t="s">
        <v>16</v>
      </c>
      <c r="F422" s="1" t="str">
        <f>INDEX(Denumiri!C$23:C$24,MATCH(E422,Denumiri!B$23:B$24,0))</f>
        <v>Public</v>
      </c>
      <c r="G422" s="1" t="s">
        <v>14</v>
      </c>
      <c r="H422" s="1" t="s">
        <v>31</v>
      </c>
      <c r="I422" s="1" t="str">
        <f>INDEX(Denumiri!G$4:G$38,MATCH(H422,Denumiri!F$4:F$38,0))</f>
        <v>Elvetia</v>
      </c>
      <c r="J422" s="1">
        <v>120101</v>
      </c>
      <c r="K422" s="1">
        <v>121786</v>
      </c>
      <c r="L422" s="1">
        <v>123278</v>
      </c>
      <c r="M422" s="1">
        <v>138186</v>
      </c>
    </row>
    <row r="423" spans="1:13" x14ac:dyDescent="0.25">
      <c r="A423" s="1" t="s">
        <v>9</v>
      </c>
      <c r="B423" s="1" t="str">
        <f>INDEX(Denumiri!C$4:C$5,MATCH(A423,Denumiri!B$4:B$5,0))</f>
        <v>Timp total</v>
      </c>
      <c r="C423" s="1" t="s">
        <v>51</v>
      </c>
      <c r="D423" s="1" t="str">
        <f>INDEX(Denumiri!C$10:C$18,MATCH(C423,Denumiri!B$10:B$18,0))</f>
        <v>Gimnazial</v>
      </c>
      <c r="E423" s="1" t="s">
        <v>16</v>
      </c>
      <c r="F423" s="1" t="str">
        <f>INDEX(Denumiri!C$23:C$24,MATCH(E423,Denumiri!B$23:B$24,0))</f>
        <v>Public</v>
      </c>
      <c r="G423" s="1" t="s">
        <v>12</v>
      </c>
      <c r="H423" s="1" t="s">
        <v>39</v>
      </c>
      <c r="I423" s="1" t="str">
        <f>INDEX(Denumiri!G$4:G$38,MATCH(H423,Denumiri!F$4:F$38,0))</f>
        <v>Suedia</v>
      </c>
      <c r="J423" s="1">
        <v>127231</v>
      </c>
      <c r="K423" s="1">
        <v>123701</v>
      </c>
      <c r="L423" s="1">
        <v>123278</v>
      </c>
      <c r="M423" s="1">
        <v>121557</v>
      </c>
    </row>
    <row r="424" spans="1:13" x14ac:dyDescent="0.25">
      <c r="A424" s="1" t="s">
        <v>9</v>
      </c>
      <c r="B424" s="1" t="str">
        <f>INDEX(Denumiri!C$4:C$5,MATCH(A424,Denumiri!B$4:B$5,0))</f>
        <v>Timp total</v>
      </c>
      <c r="C424" s="1" t="s">
        <v>51</v>
      </c>
      <c r="D424" s="1" t="str">
        <f>INDEX(Denumiri!C$10:C$18,MATCH(C424,Denumiri!B$10:B$18,0))</f>
        <v>Gimnazial</v>
      </c>
      <c r="E424" s="1" t="s">
        <v>16</v>
      </c>
      <c r="F424" s="1" t="str">
        <f>INDEX(Denumiri!C$23:C$24,MATCH(E424,Denumiri!B$23:B$24,0))</f>
        <v>Public</v>
      </c>
      <c r="G424" s="1" t="s">
        <v>12</v>
      </c>
      <c r="H424" s="1" t="s">
        <v>32</v>
      </c>
      <c r="I424" s="1" t="str">
        <f>INDEX(Denumiri!G$4:G$38,MATCH(H424,Denumiri!F$4:F$38,0))</f>
        <v>Serbia</v>
      </c>
      <c r="J424" s="1">
        <v>138423</v>
      </c>
      <c r="K424" s="1">
        <v>138751</v>
      </c>
      <c r="L424" s="1">
        <v>135946</v>
      </c>
      <c r="M424" s="1">
        <v>135865</v>
      </c>
    </row>
    <row r="425" spans="1:13" x14ac:dyDescent="0.25">
      <c r="A425" s="1" t="s">
        <v>9</v>
      </c>
      <c r="B425" s="1" t="str">
        <f>INDEX(Denumiri!C$4:C$5,MATCH(A425,Denumiri!B$4:B$5,0))</f>
        <v>Timp total</v>
      </c>
      <c r="C425" s="1" t="s">
        <v>51</v>
      </c>
      <c r="D425" s="1" t="str">
        <f>INDEX(Denumiri!C$10:C$18,MATCH(C425,Denumiri!B$10:B$18,0))</f>
        <v>Gimnazial</v>
      </c>
      <c r="E425" s="1" t="s">
        <v>16</v>
      </c>
      <c r="F425" s="1" t="str">
        <f>INDEX(Denumiri!C$23:C$24,MATCH(E425,Denumiri!B$23:B$24,0))</f>
        <v>Public</v>
      </c>
      <c r="G425" s="1" t="s">
        <v>14</v>
      </c>
      <c r="H425" s="1" t="s">
        <v>39</v>
      </c>
      <c r="I425" s="1" t="str">
        <f>INDEX(Denumiri!G$4:G$38,MATCH(H425,Denumiri!F$4:F$38,0))</f>
        <v>Suedia</v>
      </c>
      <c r="J425" s="1">
        <v>138859</v>
      </c>
      <c r="K425" s="1">
        <v>132358</v>
      </c>
      <c r="L425" s="1">
        <v>131726</v>
      </c>
      <c r="M425" s="1">
        <v>129757</v>
      </c>
    </row>
    <row r="426" spans="1:13" x14ac:dyDescent="0.25">
      <c r="A426" s="1" t="s">
        <v>9</v>
      </c>
      <c r="B426" s="1" t="str">
        <f>INDEX(Denumiri!C$4:C$5,MATCH(A426,Denumiri!B$4:B$5,0))</f>
        <v>Timp total</v>
      </c>
      <c r="C426" s="1" t="s">
        <v>51</v>
      </c>
      <c r="D426" s="1" t="str">
        <f>INDEX(Denumiri!C$10:C$18,MATCH(C426,Denumiri!B$10:B$18,0))</f>
        <v>Gimnazial</v>
      </c>
      <c r="E426" s="1" t="s">
        <v>16</v>
      </c>
      <c r="F426" s="1" t="str">
        <f>INDEX(Denumiri!C$23:C$24,MATCH(E426,Denumiri!B$23:B$24,0))</f>
        <v>Public</v>
      </c>
      <c r="G426" s="1" t="s">
        <v>12</v>
      </c>
      <c r="H426" s="1" t="s">
        <v>13</v>
      </c>
      <c r="I426" s="1" t="str">
        <f>INDEX(Denumiri!G$4:G$38,MATCH(H426,Denumiri!F$4:F$38,0))</f>
        <v>Austria</v>
      </c>
      <c r="J426" s="1">
        <v>146220</v>
      </c>
      <c r="K426" s="1">
        <v>145649</v>
      </c>
      <c r="L426" s="1">
        <v>145793</v>
      </c>
      <c r="M426" s="1">
        <v>147510</v>
      </c>
    </row>
    <row r="427" spans="1:13" x14ac:dyDescent="0.25">
      <c r="A427" s="1" t="s">
        <v>9</v>
      </c>
      <c r="B427" s="1" t="str">
        <f>INDEX(Denumiri!C$4:C$5,MATCH(A427,Denumiri!B$4:B$5,0))</f>
        <v>Timp total</v>
      </c>
      <c r="C427" s="1" t="s">
        <v>51</v>
      </c>
      <c r="D427" s="1" t="str">
        <f>INDEX(Denumiri!C$10:C$18,MATCH(C427,Denumiri!B$10:B$18,0))</f>
        <v>Gimnazial</v>
      </c>
      <c r="E427" s="1" t="s">
        <v>16</v>
      </c>
      <c r="F427" s="1" t="str">
        <f>INDEX(Denumiri!C$23:C$24,MATCH(E427,Denumiri!B$23:B$24,0))</f>
        <v>Public</v>
      </c>
      <c r="G427" s="1" t="s">
        <v>12</v>
      </c>
      <c r="H427" s="1" t="s">
        <v>50</v>
      </c>
      <c r="I427" s="1" t="str">
        <f>INDEX(Denumiri!G$4:G$38,MATCH(H427,Denumiri!F$4:F$38,0))</f>
        <v>Grecia</v>
      </c>
      <c r="J427" s="1">
        <v>146407</v>
      </c>
      <c r="K427" s="1">
        <v>146066</v>
      </c>
      <c r="L427" s="1">
        <v>143187</v>
      </c>
      <c r="M427" s="1">
        <v>147055</v>
      </c>
    </row>
    <row r="428" spans="1:13" x14ac:dyDescent="0.25">
      <c r="A428" s="1" t="s">
        <v>9</v>
      </c>
      <c r="B428" s="1" t="str">
        <f>INDEX(Denumiri!C$4:C$5,MATCH(A428,Denumiri!B$4:B$5,0))</f>
        <v>Timp total</v>
      </c>
      <c r="C428" s="1" t="s">
        <v>51</v>
      </c>
      <c r="D428" s="1" t="str">
        <f>INDEX(Denumiri!C$10:C$18,MATCH(C428,Denumiri!B$10:B$18,0))</f>
        <v>Gimnazial</v>
      </c>
      <c r="E428" s="1" t="s">
        <v>16</v>
      </c>
      <c r="F428" s="1" t="str">
        <f>INDEX(Denumiri!C$23:C$24,MATCH(E428,Denumiri!B$23:B$24,0))</f>
        <v>Public</v>
      </c>
      <c r="G428" s="1" t="s">
        <v>14</v>
      </c>
      <c r="H428" s="1" t="s">
        <v>32</v>
      </c>
      <c r="I428" s="1" t="str">
        <f>INDEX(Denumiri!G$4:G$38,MATCH(H428,Denumiri!F$4:F$38,0))</f>
        <v>Serbia</v>
      </c>
      <c r="J428" s="1">
        <v>146741</v>
      </c>
      <c r="K428" s="1">
        <v>146991</v>
      </c>
      <c r="L428" s="1">
        <v>144495</v>
      </c>
      <c r="M428" s="1">
        <v>144076</v>
      </c>
    </row>
    <row r="429" spans="1:13" x14ac:dyDescent="0.25">
      <c r="A429" s="1" t="s">
        <v>9</v>
      </c>
      <c r="B429" s="1" t="str">
        <f>INDEX(Denumiri!C$4:C$5,MATCH(A429,Denumiri!B$4:B$5,0))</f>
        <v>Timp total</v>
      </c>
      <c r="C429" s="1" t="s">
        <v>51</v>
      </c>
      <c r="D429" s="1" t="str">
        <f>INDEX(Denumiri!C$10:C$18,MATCH(C429,Denumiri!B$10:B$18,0))</f>
        <v>Gimnazial</v>
      </c>
      <c r="E429" s="1" t="s">
        <v>16</v>
      </c>
      <c r="F429" s="1" t="str">
        <f>INDEX(Denumiri!C$23:C$24,MATCH(E429,Denumiri!B$23:B$24,0))</f>
        <v>Public</v>
      </c>
      <c r="G429" s="1" t="s">
        <v>12</v>
      </c>
      <c r="H429" s="1" t="s">
        <v>35</v>
      </c>
      <c r="I429" s="1" t="str">
        <f>INDEX(Denumiri!G$4:G$38,MATCH(H429,Denumiri!F$4:F$38,0))</f>
        <v>Ungaria</v>
      </c>
      <c r="J429" s="1">
        <v>153260</v>
      </c>
      <c r="K429" s="1">
        <v>155470</v>
      </c>
      <c r="L429" s="1">
        <v>156429</v>
      </c>
      <c r="M429" s="1">
        <v>159760</v>
      </c>
    </row>
    <row r="430" spans="1:13" x14ac:dyDescent="0.25">
      <c r="A430" s="1" t="s">
        <v>9</v>
      </c>
      <c r="B430" s="1" t="str">
        <f>INDEX(Denumiri!C$4:C$5,MATCH(A430,Denumiri!B$4:B$5,0))</f>
        <v>Timp total</v>
      </c>
      <c r="C430" s="1" t="s">
        <v>51</v>
      </c>
      <c r="D430" s="1" t="str">
        <f>INDEX(Denumiri!C$10:C$18,MATCH(C430,Denumiri!B$10:B$18,0))</f>
        <v>Gimnazial</v>
      </c>
      <c r="E430" s="1" t="s">
        <v>16</v>
      </c>
      <c r="F430" s="1" t="str">
        <f>INDEX(Denumiri!C$23:C$24,MATCH(E430,Denumiri!B$23:B$24,0))</f>
        <v>Public</v>
      </c>
      <c r="G430" s="1" t="s">
        <v>12</v>
      </c>
      <c r="H430" s="1" t="s">
        <v>15</v>
      </c>
      <c r="I430" s="1" t="str">
        <f>INDEX(Denumiri!G$4:G$38,MATCH(H430,Denumiri!F$4:F$38,0))</f>
        <v>Portugalia</v>
      </c>
      <c r="J430" s="1">
        <v>156075</v>
      </c>
      <c r="K430" s="1">
        <v>162428</v>
      </c>
      <c r="L430" s="1">
        <v>160326</v>
      </c>
      <c r="M430" s="1">
        <v>166469</v>
      </c>
    </row>
    <row r="431" spans="1:13" x14ac:dyDescent="0.25">
      <c r="A431" s="1" t="s">
        <v>9</v>
      </c>
      <c r="B431" s="1" t="str">
        <f>INDEX(Denumiri!C$4:C$5,MATCH(A431,Denumiri!B$4:B$5,0))</f>
        <v>Timp total</v>
      </c>
      <c r="C431" s="1" t="s">
        <v>51</v>
      </c>
      <c r="D431" s="1" t="str">
        <f>INDEX(Denumiri!C$10:C$18,MATCH(C431,Denumiri!B$10:B$18,0))</f>
        <v>Gimnazial</v>
      </c>
      <c r="E431" s="1" t="s">
        <v>16</v>
      </c>
      <c r="F431" s="1" t="str">
        <f>INDEX(Denumiri!C$23:C$24,MATCH(E431,Denumiri!B$23:B$24,0))</f>
        <v>Public</v>
      </c>
      <c r="G431" s="1" t="s">
        <v>14</v>
      </c>
      <c r="H431" s="1" t="s">
        <v>13</v>
      </c>
      <c r="I431" s="1" t="str">
        <f>INDEX(Denumiri!G$4:G$38,MATCH(H431,Denumiri!F$4:F$38,0))</f>
        <v>Austria</v>
      </c>
      <c r="J431" s="1">
        <v>157421</v>
      </c>
      <c r="K431" s="1">
        <v>156261</v>
      </c>
      <c r="L431" s="1">
        <v>156936</v>
      </c>
      <c r="M431" s="1">
        <v>157960</v>
      </c>
    </row>
    <row r="432" spans="1:13" x14ac:dyDescent="0.25">
      <c r="A432" s="1" t="s">
        <v>9</v>
      </c>
      <c r="B432" s="1" t="str">
        <f>INDEX(Denumiri!C$4:C$5,MATCH(A432,Denumiri!B$4:B$5,0))</f>
        <v>Timp total</v>
      </c>
      <c r="C432" s="1" t="s">
        <v>51</v>
      </c>
      <c r="D432" s="1" t="str">
        <f>INDEX(Denumiri!C$10:C$18,MATCH(C432,Denumiri!B$10:B$18,0))</f>
        <v>Gimnazial</v>
      </c>
      <c r="E432" s="1" t="s">
        <v>16</v>
      </c>
      <c r="F432" s="1" t="str">
        <f>INDEX(Denumiri!C$23:C$24,MATCH(E432,Denumiri!B$23:B$24,0))</f>
        <v>Public</v>
      </c>
      <c r="G432" s="1" t="s">
        <v>14</v>
      </c>
      <c r="H432" s="1" t="s">
        <v>50</v>
      </c>
      <c r="I432" s="1" t="str">
        <f>INDEX(Denumiri!G$4:G$38,MATCH(H432,Denumiri!F$4:F$38,0))</f>
        <v>Grecia</v>
      </c>
      <c r="J432" s="1">
        <v>160933</v>
      </c>
      <c r="K432" s="1">
        <v>160245</v>
      </c>
      <c r="L432" s="1">
        <v>157379</v>
      </c>
      <c r="M432" s="1">
        <v>161714</v>
      </c>
    </row>
    <row r="433" spans="1:13" x14ac:dyDescent="0.25">
      <c r="A433" s="1" t="s">
        <v>9</v>
      </c>
      <c r="B433" s="1" t="str">
        <f>INDEX(Denumiri!C$4:C$5,MATCH(A433,Denumiri!B$4:B$5,0))</f>
        <v>Timp total</v>
      </c>
      <c r="C433" s="1" t="s">
        <v>51</v>
      </c>
      <c r="D433" s="1" t="str">
        <f>INDEX(Denumiri!C$10:C$18,MATCH(C433,Denumiri!B$10:B$18,0))</f>
        <v>Gimnazial</v>
      </c>
      <c r="E433" s="1" t="s">
        <v>16</v>
      </c>
      <c r="F433" s="1" t="str">
        <f>INDEX(Denumiri!C$23:C$24,MATCH(E433,Denumiri!B$23:B$24,0))</f>
        <v>Public</v>
      </c>
      <c r="G433" s="1" t="s">
        <v>14</v>
      </c>
      <c r="H433" s="1" t="s">
        <v>35</v>
      </c>
      <c r="I433" s="1" t="str">
        <f>INDEX(Denumiri!G$4:G$38,MATCH(H433,Denumiri!F$4:F$38,0))</f>
        <v>Ungaria</v>
      </c>
      <c r="J433" s="1">
        <v>165153</v>
      </c>
      <c r="K433" s="1">
        <v>167054</v>
      </c>
      <c r="L433" s="1">
        <v>168241</v>
      </c>
      <c r="M433" s="1">
        <v>172162</v>
      </c>
    </row>
    <row r="434" spans="1:13" x14ac:dyDescent="0.25">
      <c r="A434" s="1" t="s">
        <v>9</v>
      </c>
      <c r="B434" s="1" t="str">
        <f>INDEX(Denumiri!C$4:C$5,MATCH(A434,Denumiri!B$4:B$5,0))</f>
        <v>Timp total</v>
      </c>
      <c r="C434" s="1" t="s">
        <v>51</v>
      </c>
      <c r="D434" s="1" t="str">
        <f>INDEX(Denumiri!C$10:C$18,MATCH(C434,Denumiri!B$10:B$18,0))</f>
        <v>Gimnazial</v>
      </c>
      <c r="E434" s="1" t="s">
        <v>16</v>
      </c>
      <c r="F434" s="1" t="str">
        <f>INDEX(Denumiri!C$23:C$24,MATCH(E434,Denumiri!B$23:B$24,0))</f>
        <v>Public</v>
      </c>
      <c r="G434" s="1" t="s">
        <v>14</v>
      </c>
      <c r="H434" s="1" t="s">
        <v>15</v>
      </c>
      <c r="I434" s="1" t="str">
        <f>INDEX(Denumiri!G$4:G$38,MATCH(H434,Denumiri!F$4:F$38,0))</f>
        <v>Portugalia</v>
      </c>
      <c r="J434" s="1">
        <v>167210</v>
      </c>
      <c r="K434" s="1">
        <v>173961</v>
      </c>
      <c r="L434" s="1">
        <v>170734</v>
      </c>
      <c r="M434" s="1">
        <v>177891</v>
      </c>
    </row>
    <row r="435" spans="1:13" x14ac:dyDescent="0.25">
      <c r="A435" s="1" t="s">
        <v>9</v>
      </c>
      <c r="B435" s="1" t="str">
        <f>INDEX(Denumiri!C$4:C$5,MATCH(A435,Denumiri!B$4:B$5,0))</f>
        <v>Timp total</v>
      </c>
      <c r="C435" s="1" t="s">
        <v>51</v>
      </c>
      <c r="D435" s="1" t="str">
        <f>INDEX(Denumiri!C$10:C$18,MATCH(C435,Denumiri!B$10:B$18,0))</f>
        <v>Gimnazial</v>
      </c>
      <c r="E435" s="1" t="s">
        <v>16</v>
      </c>
      <c r="F435" s="1" t="str">
        <f>INDEX(Denumiri!C$23:C$24,MATCH(E435,Denumiri!B$23:B$24,0))</f>
        <v>Public</v>
      </c>
      <c r="G435" s="1" t="s">
        <v>12</v>
      </c>
      <c r="H435" s="1" t="s">
        <v>37</v>
      </c>
      <c r="I435" s="1" t="str">
        <f>INDEX(Denumiri!G$4:G$38,MATCH(H435,Denumiri!F$4:F$38,0))</f>
        <v>Republica Ceha</v>
      </c>
      <c r="J435" s="1">
        <v>176217</v>
      </c>
      <c r="K435" s="1">
        <v>173946</v>
      </c>
      <c r="L435" s="1">
        <v>172588</v>
      </c>
      <c r="M435" s="1">
        <v>171756</v>
      </c>
    </row>
    <row r="436" spans="1:13" x14ac:dyDescent="0.25">
      <c r="A436" s="1" t="s">
        <v>9</v>
      </c>
      <c r="B436" s="1" t="str">
        <f>INDEX(Denumiri!C$4:C$5,MATCH(A436,Denumiri!B$4:B$5,0))</f>
        <v>Timp total</v>
      </c>
      <c r="C436" s="1" t="s">
        <v>51</v>
      </c>
      <c r="D436" s="1" t="str">
        <f>INDEX(Denumiri!C$10:C$18,MATCH(C436,Denumiri!B$10:B$18,0))</f>
        <v>Gimnazial</v>
      </c>
      <c r="E436" s="1" t="s">
        <v>16</v>
      </c>
      <c r="F436" s="1" t="str">
        <f>INDEX(Denumiri!C$23:C$24,MATCH(E436,Denumiri!B$23:B$24,0))</f>
        <v>Public</v>
      </c>
      <c r="G436" s="1" t="s">
        <v>14</v>
      </c>
      <c r="H436" s="1" t="s">
        <v>37</v>
      </c>
      <c r="I436" s="1" t="str">
        <f>INDEX(Denumiri!G$4:G$38,MATCH(H436,Denumiri!F$4:F$38,0))</f>
        <v>Republica Ceha</v>
      </c>
      <c r="J436" s="1">
        <v>185760</v>
      </c>
      <c r="K436" s="1">
        <v>183974</v>
      </c>
      <c r="L436" s="1">
        <v>182653</v>
      </c>
      <c r="M436" s="1">
        <v>181893</v>
      </c>
    </row>
    <row r="437" spans="1:13" x14ac:dyDescent="0.25">
      <c r="A437" s="1" t="s">
        <v>9</v>
      </c>
      <c r="B437" s="1" t="str">
        <f>INDEX(Denumiri!C$4:C$5,MATCH(A437,Denumiri!B$4:B$5,0))</f>
        <v>Timp total</v>
      </c>
      <c r="C437" s="1" t="s">
        <v>51</v>
      </c>
      <c r="D437" s="1" t="str">
        <f>INDEX(Denumiri!C$10:C$18,MATCH(C437,Denumiri!B$10:B$18,0))</f>
        <v>Gimnazial</v>
      </c>
      <c r="E437" s="1" t="s">
        <v>16</v>
      </c>
      <c r="F437" s="1" t="str">
        <f>INDEX(Denumiri!C$23:C$24,MATCH(E437,Denumiri!B$23:B$24,0))</f>
        <v>Public</v>
      </c>
      <c r="G437" s="1" t="s">
        <v>12</v>
      </c>
      <c r="H437" s="1" t="s">
        <v>40</v>
      </c>
      <c r="I437" s="1" t="str">
        <f>INDEX(Denumiri!G$4:G$38,MATCH(H437,Denumiri!F$4:F$38,0))</f>
        <v>Romania</v>
      </c>
      <c r="J437" s="1">
        <v>368390</v>
      </c>
      <c r="K437" s="1">
        <v>374956</v>
      </c>
      <c r="L437" s="1">
        <v>385192</v>
      </c>
      <c r="M437" s="1">
        <v>388564</v>
      </c>
    </row>
    <row r="438" spans="1:13" x14ac:dyDescent="0.25">
      <c r="A438" s="1" t="s">
        <v>9</v>
      </c>
      <c r="B438" s="1" t="str">
        <f>INDEX(Denumiri!C$4:C$5,MATCH(A438,Denumiri!B$4:B$5,0))</f>
        <v>Timp total</v>
      </c>
      <c r="C438" s="1" t="s">
        <v>51</v>
      </c>
      <c r="D438" s="1" t="str">
        <f>INDEX(Denumiri!C$10:C$18,MATCH(C438,Denumiri!B$10:B$18,0))</f>
        <v>Gimnazial</v>
      </c>
      <c r="E438" s="1" t="s">
        <v>16</v>
      </c>
      <c r="F438" s="1" t="str">
        <f>INDEX(Denumiri!C$23:C$24,MATCH(E438,Denumiri!B$23:B$24,0))</f>
        <v>Public</v>
      </c>
      <c r="G438" s="1" t="s">
        <v>12</v>
      </c>
      <c r="H438" s="1" t="s">
        <v>38</v>
      </c>
      <c r="I438" s="1" t="str">
        <f>INDEX(Denumiri!G$4:G$38,MATCH(H438,Denumiri!F$4:F$38,0))</f>
        <v>Olanda</v>
      </c>
      <c r="J438" s="1">
        <v>383112</v>
      </c>
      <c r="K438" s="1">
        <v>382346</v>
      </c>
      <c r="L438" s="1">
        <v>381247</v>
      </c>
      <c r="M438" s="1">
        <v>377423</v>
      </c>
    </row>
    <row r="439" spans="1:13" x14ac:dyDescent="0.25">
      <c r="A439" s="1" t="s">
        <v>9</v>
      </c>
      <c r="B439" s="1" t="str">
        <f>INDEX(Denumiri!C$4:C$5,MATCH(A439,Denumiri!B$4:B$5,0))</f>
        <v>Timp total</v>
      </c>
      <c r="C439" s="1" t="s">
        <v>51</v>
      </c>
      <c r="D439" s="1" t="str">
        <f>INDEX(Denumiri!C$10:C$18,MATCH(C439,Denumiri!B$10:B$18,0))</f>
        <v>Gimnazial</v>
      </c>
      <c r="E439" s="1" t="s">
        <v>16</v>
      </c>
      <c r="F439" s="1" t="str">
        <f>INDEX(Denumiri!C$23:C$24,MATCH(E439,Denumiri!B$23:B$24,0))</f>
        <v>Public</v>
      </c>
      <c r="G439" s="1" t="s">
        <v>14</v>
      </c>
      <c r="H439" s="1" t="s">
        <v>40</v>
      </c>
      <c r="I439" s="1" t="str">
        <f>INDEX(Denumiri!G$4:G$38,MATCH(H439,Denumiri!F$4:F$38,0))</f>
        <v>Romania</v>
      </c>
      <c r="J439" s="1">
        <v>396193</v>
      </c>
      <c r="K439" s="1">
        <v>402915</v>
      </c>
      <c r="L439" s="1">
        <v>413433</v>
      </c>
      <c r="M439" s="1">
        <v>416558</v>
      </c>
    </row>
    <row r="440" spans="1:13" x14ac:dyDescent="0.25">
      <c r="A440" s="1" t="s">
        <v>9</v>
      </c>
      <c r="B440" s="1" t="str">
        <f>INDEX(Denumiri!C$4:C$5,MATCH(A440,Denumiri!B$4:B$5,0))</f>
        <v>Timp total</v>
      </c>
      <c r="C440" s="1" t="s">
        <v>51</v>
      </c>
      <c r="D440" s="1" t="str">
        <f>INDEX(Denumiri!C$10:C$18,MATCH(C440,Denumiri!B$10:B$18,0))</f>
        <v>Gimnazial</v>
      </c>
      <c r="E440" s="1" t="s">
        <v>16</v>
      </c>
      <c r="F440" s="1" t="str">
        <f>INDEX(Denumiri!C$23:C$24,MATCH(E440,Denumiri!B$23:B$24,0))</f>
        <v>Public</v>
      </c>
      <c r="G440" s="1" t="s">
        <v>14</v>
      </c>
      <c r="H440" s="1" t="s">
        <v>38</v>
      </c>
      <c r="I440" s="1" t="str">
        <f>INDEX(Denumiri!G$4:G$38,MATCH(H440,Denumiri!F$4:F$38,0))</f>
        <v>Olanda</v>
      </c>
      <c r="J440" s="1">
        <v>420841</v>
      </c>
      <c r="K440" s="1">
        <v>418956</v>
      </c>
      <c r="L440" s="1">
        <v>417468</v>
      </c>
      <c r="M440" s="1">
        <v>412189</v>
      </c>
    </row>
    <row r="441" spans="1:13" x14ac:dyDescent="0.25">
      <c r="A441" s="1" t="s">
        <v>9</v>
      </c>
      <c r="B441" s="1" t="str">
        <f>INDEX(Denumiri!C$4:C$5,MATCH(A441,Denumiri!B$4:B$5,0))</f>
        <v>Timp total</v>
      </c>
      <c r="C441" s="1" t="s">
        <v>51</v>
      </c>
      <c r="D441" s="1" t="str">
        <f>INDEX(Denumiri!C$10:C$18,MATCH(C441,Denumiri!B$10:B$18,0))</f>
        <v>Gimnazial</v>
      </c>
      <c r="E441" s="1" t="s">
        <v>16</v>
      </c>
      <c r="F441" s="1" t="str">
        <f>INDEX(Denumiri!C$23:C$24,MATCH(E441,Denumiri!B$23:B$24,0))</f>
        <v>Public</v>
      </c>
      <c r="G441" s="1" t="s">
        <v>12</v>
      </c>
      <c r="H441" s="1" t="s">
        <v>45</v>
      </c>
      <c r="I441" s="1" t="str">
        <f>INDEX(Denumiri!G$4:G$38,MATCH(H441,Denumiri!F$4:F$38,0))</f>
        <v>Spania</v>
      </c>
      <c r="J441" s="1">
        <v>464097</v>
      </c>
      <c r="K441" s="1">
        <v>459763</v>
      </c>
      <c r="L441" s="1">
        <v>456627</v>
      </c>
      <c r="M441" s="1">
        <v>452337</v>
      </c>
    </row>
    <row r="442" spans="1:13" x14ac:dyDescent="0.25">
      <c r="A442" s="1" t="s">
        <v>9</v>
      </c>
      <c r="B442" s="1" t="str">
        <f>INDEX(Denumiri!C$4:C$5,MATCH(A442,Denumiri!B$4:B$5,0))</f>
        <v>Timp total</v>
      </c>
      <c r="C442" s="1" t="s">
        <v>51</v>
      </c>
      <c r="D442" s="1" t="str">
        <f>INDEX(Denumiri!C$10:C$18,MATCH(C442,Denumiri!B$10:B$18,0))</f>
        <v>Gimnazial</v>
      </c>
      <c r="E442" s="1" t="s">
        <v>16</v>
      </c>
      <c r="F442" s="1" t="str">
        <f>INDEX(Denumiri!C$23:C$24,MATCH(E442,Denumiri!B$23:B$24,0))</f>
        <v>Public</v>
      </c>
      <c r="G442" s="1" t="s">
        <v>12</v>
      </c>
      <c r="H442" s="1" t="s">
        <v>41</v>
      </c>
      <c r="I442" s="1" t="str">
        <f>INDEX(Denumiri!G$4:G$38,MATCH(H442,Denumiri!F$4:F$38,0))</f>
        <v>Polonia</v>
      </c>
      <c r="J442" s="1">
        <v>490642</v>
      </c>
      <c r="K442" s="1">
        <v>500980</v>
      </c>
      <c r="L442" s="1">
        <v>516694</v>
      </c>
      <c r="M442" s="1">
        <v>536138</v>
      </c>
    </row>
    <row r="443" spans="1:13" x14ac:dyDescent="0.25">
      <c r="A443" s="1" t="s">
        <v>9</v>
      </c>
      <c r="B443" s="1" t="str">
        <f>INDEX(Denumiri!C$4:C$5,MATCH(A443,Denumiri!B$4:B$5,0))</f>
        <v>Timp total</v>
      </c>
      <c r="C443" s="1" t="s">
        <v>51</v>
      </c>
      <c r="D443" s="1" t="str">
        <f>INDEX(Denumiri!C$10:C$18,MATCH(C443,Denumiri!B$10:B$18,0))</f>
        <v>Gimnazial</v>
      </c>
      <c r="E443" s="1" t="s">
        <v>16</v>
      </c>
      <c r="F443" s="1" t="str">
        <f>INDEX(Denumiri!C$23:C$24,MATCH(E443,Denumiri!B$23:B$24,0))</f>
        <v>Public</v>
      </c>
      <c r="G443" s="1" t="s">
        <v>14</v>
      </c>
      <c r="H443" s="1" t="s">
        <v>45</v>
      </c>
      <c r="I443" s="1" t="str">
        <f>INDEX(Denumiri!G$4:G$38,MATCH(H443,Denumiri!F$4:F$38,0))</f>
        <v>Spania</v>
      </c>
      <c r="J443" s="1">
        <v>507939</v>
      </c>
      <c r="K443" s="1">
        <v>503736</v>
      </c>
      <c r="L443" s="1">
        <v>496444</v>
      </c>
      <c r="M443" s="1">
        <v>492455</v>
      </c>
    </row>
    <row r="444" spans="1:13" x14ac:dyDescent="0.25">
      <c r="A444" s="1" t="s">
        <v>9</v>
      </c>
      <c r="B444" s="1" t="str">
        <f>INDEX(Denumiri!C$4:C$5,MATCH(A444,Denumiri!B$4:B$5,0))</f>
        <v>Timp total</v>
      </c>
      <c r="C444" s="1" t="s">
        <v>51</v>
      </c>
      <c r="D444" s="1" t="str">
        <f>INDEX(Denumiri!C$10:C$18,MATCH(C444,Denumiri!B$10:B$18,0))</f>
        <v>Gimnazial</v>
      </c>
      <c r="E444" s="1" t="s">
        <v>16</v>
      </c>
      <c r="F444" s="1" t="str">
        <f>INDEX(Denumiri!C$23:C$24,MATCH(E444,Denumiri!B$23:B$24,0))</f>
        <v>Public</v>
      </c>
      <c r="G444" s="1" t="s">
        <v>14</v>
      </c>
      <c r="H444" s="1" t="s">
        <v>41</v>
      </c>
      <c r="I444" s="1" t="str">
        <f>INDEX(Denumiri!G$4:G$38,MATCH(H444,Denumiri!F$4:F$38,0))</f>
        <v>Polonia</v>
      </c>
      <c r="J444" s="1">
        <v>525010</v>
      </c>
      <c r="K444" s="1">
        <v>537749</v>
      </c>
      <c r="L444" s="1">
        <v>556376</v>
      </c>
      <c r="M444" s="1">
        <v>577876</v>
      </c>
    </row>
    <row r="445" spans="1:13" x14ac:dyDescent="0.25">
      <c r="A445" s="1" t="s">
        <v>9</v>
      </c>
      <c r="B445" s="1" t="str">
        <f>INDEX(Denumiri!C$4:C$5,MATCH(A445,Denumiri!B$4:B$5,0))</f>
        <v>Timp total</v>
      </c>
      <c r="C445" s="1" t="s">
        <v>51</v>
      </c>
      <c r="D445" s="1" t="str">
        <f>INDEX(Denumiri!C$10:C$18,MATCH(C445,Denumiri!B$10:B$18,0))</f>
        <v>Gimnazial</v>
      </c>
      <c r="E445" s="1" t="s">
        <v>16</v>
      </c>
      <c r="F445" s="1" t="str">
        <f>INDEX(Denumiri!C$23:C$24,MATCH(E445,Denumiri!B$23:B$24,0))</f>
        <v>Public</v>
      </c>
      <c r="G445" s="1" t="s">
        <v>12</v>
      </c>
      <c r="H445" s="1" t="s">
        <v>44</v>
      </c>
      <c r="I445" s="1" t="str">
        <f>INDEX(Denumiri!G$4:G$38,MATCH(H445,Denumiri!F$4:F$38,0))</f>
        <v>Italia</v>
      </c>
      <c r="J445" s="1">
        <v>804677</v>
      </c>
      <c r="K445" s="1">
        <v>804715</v>
      </c>
      <c r="L445" s="1">
        <v>813472</v>
      </c>
      <c r="M445" s="1">
        <v>820157</v>
      </c>
    </row>
    <row r="446" spans="1:13" x14ac:dyDescent="0.25">
      <c r="A446" s="1" t="s">
        <v>9</v>
      </c>
      <c r="B446" s="1" t="str">
        <f>INDEX(Denumiri!C$4:C$5,MATCH(A446,Denumiri!B$4:B$5,0))</f>
        <v>Timp total</v>
      </c>
      <c r="C446" s="1" t="s">
        <v>51</v>
      </c>
      <c r="D446" s="1" t="str">
        <f>INDEX(Denumiri!C$10:C$18,MATCH(C446,Denumiri!B$10:B$18,0))</f>
        <v>Gimnazial</v>
      </c>
      <c r="E446" s="1" t="s">
        <v>16</v>
      </c>
      <c r="F446" s="1" t="str">
        <f>INDEX(Denumiri!C$23:C$24,MATCH(E446,Denumiri!B$23:B$24,0))</f>
        <v>Public</v>
      </c>
      <c r="G446" s="1" t="s">
        <v>14</v>
      </c>
      <c r="H446" s="1" t="s">
        <v>44</v>
      </c>
      <c r="I446" s="1" t="str">
        <f>INDEX(Denumiri!G$4:G$38,MATCH(H446,Denumiri!F$4:F$38,0))</f>
        <v>Italia</v>
      </c>
      <c r="J446" s="1">
        <v>867800</v>
      </c>
      <c r="K446" s="1">
        <v>870308</v>
      </c>
      <c r="L446" s="1">
        <v>880926</v>
      </c>
      <c r="M446" s="1">
        <v>889249</v>
      </c>
    </row>
    <row r="447" spans="1:13" x14ac:dyDescent="0.25">
      <c r="A447" s="1" t="s">
        <v>9</v>
      </c>
      <c r="B447" s="1" t="str">
        <f>INDEX(Denumiri!C$4:C$5,MATCH(A447,Denumiri!B$4:B$5,0))</f>
        <v>Timp total</v>
      </c>
      <c r="C447" s="1" t="s">
        <v>51</v>
      </c>
      <c r="D447" s="1" t="str">
        <f>INDEX(Denumiri!C$10:C$18,MATCH(C447,Denumiri!B$10:B$18,0))</f>
        <v>Gimnazial</v>
      </c>
      <c r="E447" s="1" t="s">
        <v>16</v>
      </c>
      <c r="F447" s="1" t="str">
        <f>INDEX(Denumiri!C$23:C$24,MATCH(E447,Denumiri!B$23:B$24,0))</f>
        <v>Public</v>
      </c>
      <c r="G447" s="1" t="s">
        <v>12</v>
      </c>
      <c r="H447" s="1" t="s">
        <v>46</v>
      </c>
      <c r="I447" s="1" t="str">
        <f>INDEX(Denumiri!G$4:G$38,MATCH(H447,Denumiri!F$4:F$38,0))</f>
        <v>Franta</v>
      </c>
      <c r="J447" s="1">
        <v>1283088</v>
      </c>
      <c r="K447" s="1">
        <v>1293045</v>
      </c>
      <c r="L447" s="1">
        <v>1281301</v>
      </c>
      <c r="M447" s="1">
        <v>1274223</v>
      </c>
    </row>
    <row r="448" spans="1:13" x14ac:dyDescent="0.25">
      <c r="A448" s="1" t="s">
        <v>9</v>
      </c>
      <c r="B448" s="1" t="str">
        <f>INDEX(Denumiri!C$4:C$5,MATCH(A448,Denumiri!B$4:B$5,0))</f>
        <v>Timp total</v>
      </c>
      <c r="C448" s="1" t="s">
        <v>51</v>
      </c>
      <c r="D448" s="1" t="str">
        <f>INDEX(Denumiri!C$10:C$18,MATCH(C448,Denumiri!B$10:B$18,0))</f>
        <v>Gimnazial</v>
      </c>
      <c r="E448" s="1" t="s">
        <v>16</v>
      </c>
      <c r="F448" s="1" t="str">
        <f>INDEX(Denumiri!C$23:C$24,MATCH(E448,Denumiri!B$23:B$24,0))</f>
        <v>Public</v>
      </c>
      <c r="G448" s="1" t="s">
        <v>14</v>
      </c>
      <c r="H448" s="1" t="s">
        <v>46</v>
      </c>
      <c r="I448" s="1" t="str">
        <f>INDEX(Denumiri!G$4:G$38,MATCH(H448,Denumiri!F$4:F$38,0))</f>
        <v>Franta</v>
      </c>
      <c r="J448" s="1">
        <v>1338295</v>
      </c>
      <c r="K448" s="1">
        <v>1347220</v>
      </c>
      <c r="L448" s="1">
        <v>1335455</v>
      </c>
      <c r="M448" s="1">
        <v>1327951</v>
      </c>
    </row>
    <row r="449" spans="1:13" x14ac:dyDescent="0.25">
      <c r="A449" s="1" t="s">
        <v>9</v>
      </c>
      <c r="B449" s="1" t="str">
        <f>INDEX(Denumiri!C$4:C$5,MATCH(A449,Denumiri!B$4:B$5,0))</f>
        <v>Timp total</v>
      </c>
      <c r="C449" s="1" t="s">
        <v>51</v>
      </c>
      <c r="D449" s="1" t="str">
        <f>INDEX(Denumiri!C$10:C$18,MATCH(C449,Denumiri!B$10:B$18,0))</f>
        <v>Gimnazial</v>
      </c>
      <c r="E449" s="1" t="s">
        <v>16</v>
      </c>
      <c r="F449" s="1" t="str">
        <f>INDEX(Denumiri!C$23:C$24,MATCH(E449,Denumiri!B$23:B$24,0))</f>
        <v>Public</v>
      </c>
      <c r="G449" s="1" t="s">
        <v>12</v>
      </c>
      <c r="H449" s="1" t="s">
        <v>43</v>
      </c>
      <c r="I449" s="1" t="str">
        <f>INDEX(Denumiri!G$4:G$38,MATCH(H449,Denumiri!F$4:F$38,0))</f>
        <v>Germania</v>
      </c>
      <c r="J449" s="1">
        <v>1911293</v>
      </c>
      <c r="K449" s="1">
        <v>1936848</v>
      </c>
      <c r="L449" s="1">
        <v>1976625</v>
      </c>
      <c r="M449" s="1">
        <v>2023999</v>
      </c>
    </row>
    <row r="450" spans="1:13" x14ac:dyDescent="0.25">
      <c r="A450" s="1" t="s">
        <v>9</v>
      </c>
      <c r="B450" s="1" t="str">
        <f>INDEX(Denumiri!C$4:C$5,MATCH(A450,Denumiri!B$4:B$5,0))</f>
        <v>Timp total</v>
      </c>
      <c r="C450" s="1" t="s">
        <v>51</v>
      </c>
      <c r="D450" s="1" t="str">
        <f>INDEX(Denumiri!C$10:C$18,MATCH(C450,Denumiri!B$10:B$18,0))</f>
        <v>Gimnazial</v>
      </c>
      <c r="E450" s="1" t="s">
        <v>16</v>
      </c>
      <c r="F450" s="1" t="str">
        <f>INDEX(Denumiri!C$23:C$24,MATCH(E450,Denumiri!B$23:B$24,0))</f>
        <v>Public</v>
      </c>
      <c r="G450" s="1" t="s">
        <v>14</v>
      </c>
      <c r="H450" s="1" t="s">
        <v>43</v>
      </c>
      <c r="I450" s="1" t="str">
        <f>INDEX(Denumiri!G$4:G$38,MATCH(H450,Denumiri!F$4:F$38,0))</f>
        <v>Germania</v>
      </c>
      <c r="J450" s="1">
        <v>2145360</v>
      </c>
      <c r="K450" s="1">
        <v>2151977</v>
      </c>
      <c r="L450" s="1">
        <v>2191188</v>
      </c>
      <c r="M450" s="1">
        <v>2237630</v>
      </c>
    </row>
    <row r="451" spans="1:13" x14ac:dyDescent="0.25">
      <c r="A451" s="1" t="s">
        <v>9</v>
      </c>
      <c r="B451" s="1" t="str">
        <f>INDEX(Denumiri!C$4:C$5,MATCH(A451,Denumiri!B$4:B$5,0))</f>
        <v>Timp total</v>
      </c>
      <c r="C451" s="1" t="s">
        <v>51</v>
      </c>
      <c r="D451" s="1" t="str">
        <f>INDEX(Denumiri!C$10:C$18,MATCH(C451,Denumiri!B$10:B$18,0))</f>
        <v>Gimnazial</v>
      </c>
      <c r="E451" s="1" t="s">
        <v>16</v>
      </c>
      <c r="F451" s="1" t="str">
        <f>INDEX(Denumiri!C$23:C$24,MATCH(E451,Denumiri!B$23:B$24,0))</f>
        <v>Public</v>
      </c>
      <c r="G451" s="1" t="s">
        <v>12</v>
      </c>
      <c r="H451" s="1" t="s">
        <v>42</v>
      </c>
      <c r="I451" s="1" t="str">
        <f>INDEX(Denumiri!G$4:G$38,MATCH(H451,Denumiri!F$4:F$38,0))</f>
        <v>Turcia</v>
      </c>
      <c r="J451" s="1">
        <v>2448238</v>
      </c>
      <c r="K451" s="1">
        <v>2512178</v>
      </c>
      <c r="L451" s="1">
        <v>2632073</v>
      </c>
      <c r="M451" s="1">
        <v>2676141</v>
      </c>
    </row>
    <row r="452" spans="1:13" x14ac:dyDescent="0.25">
      <c r="A452" s="1" t="s">
        <v>9</v>
      </c>
      <c r="B452" s="1" t="str">
        <f>INDEX(Denumiri!C$4:C$5,MATCH(A452,Denumiri!B$4:B$5,0))</f>
        <v>Timp total</v>
      </c>
      <c r="C452" s="1" t="s">
        <v>51</v>
      </c>
      <c r="D452" s="1" t="str">
        <f>INDEX(Denumiri!C$10:C$18,MATCH(C452,Denumiri!B$10:B$18,0))</f>
        <v>Gimnazial</v>
      </c>
      <c r="E452" s="1" t="s">
        <v>16</v>
      </c>
      <c r="F452" s="1" t="str">
        <f>INDEX(Denumiri!C$23:C$24,MATCH(E452,Denumiri!B$23:B$24,0))</f>
        <v>Public</v>
      </c>
      <c r="G452" s="1" t="s">
        <v>14</v>
      </c>
      <c r="H452" s="1" t="s">
        <v>42</v>
      </c>
      <c r="I452" s="1" t="str">
        <f>INDEX(Denumiri!G$4:G$38,MATCH(H452,Denumiri!F$4:F$38,0))</f>
        <v>Turcia</v>
      </c>
      <c r="J452" s="1">
        <v>2485179</v>
      </c>
      <c r="K452" s="1">
        <v>2557505</v>
      </c>
      <c r="L452" s="1">
        <v>2664307</v>
      </c>
      <c r="M452" s="1">
        <v>2726551</v>
      </c>
    </row>
    <row r="453" spans="1:13" x14ac:dyDescent="0.25">
      <c r="A453" s="1" t="s">
        <v>9</v>
      </c>
      <c r="B453" s="1" t="str">
        <f>INDEX(Denumiri!C$4:C$5,MATCH(A453,Denumiri!B$4:B$5,0))</f>
        <v>Timp total</v>
      </c>
      <c r="C453" s="1" t="s">
        <v>51</v>
      </c>
      <c r="D453" s="1" t="str">
        <f>INDEX(Denumiri!C$10:C$18,MATCH(C453,Denumiri!B$10:B$18,0))</f>
        <v>Gimnazial</v>
      </c>
      <c r="E453" s="1" t="s">
        <v>16</v>
      </c>
      <c r="F453" s="1" t="str">
        <f>INDEX(Denumiri!C$23:C$24,MATCH(E453,Denumiri!B$23:B$24,0))</f>
        <v>Public</v>
      </c>
      <c r="G453" s="1" t="s">
        <v>12</v>
      </c>
      <c r="H453" s="1" t="s">
        <v>36</v>
      </c>
      <c r="I453" s="1" t="str">
        <f>INDEX(Denumiri!G$4:G$38,MATCH(H453,Denumiri!F$4:F$38,0))</f>
        <v>Marea Britanie</v>
      </c>
      <c r="J453" s="1">
        <v>501303</v>
      </c>
      <c r="K453" s="1">
        <v>461057</v>
      </c>
      <c r="L453" s="1">
        <v>492568</v>
      </c>
      <c r="M453" s="1">
        <v>550283</v>
      </c>
    </row>
    <row r="454" spans="1:13" x14ac:dyDescent="0.25">
      <c r="A454" s="1" t="s">
        <v>9</v>
      </c>
      <c r="B454" s="1" t="str">
        <f>INDEX(Denumiri!C$4:C$5,MATCH(A454,Denumiri!B$4:B$5,0))</f>
        <v>Timp total</v>
      </c>
      <c r="C454" s="1" t="s">
        <v>51</v>
      </c>
      <c r="D454" s="1" t="str">
        <f>INDEX(Denumiri!C$10:C$18,MATCH(C454,Denumiri!B$10:B$18,0))</f>
        <v>Gimnazial</v>
      </c>
      <c r="E454" s="1" t="s">
        <v>16</v>
      </c>
      <c r="F454" s="1" t="str">
        <f>INDEX(Denumiri!C$23:C$24,MATCH(E454,Denumiri!B$23:B$24,0))</f>
        <v>Public</v>
      </c>
      <c r="G454" s="1" t="s">
        <v>14</v>
      </c>
      <c r="H454" s="1" t="s">
        <v>36</v>
      </c>
      <c r="I454" s="1" t="str">
        <f>INDEX(Denumiri!G$4:G$38,MATCH(H454,Denumiri!F$4:F$38,0))</f>
        <v>Marea Britanie</v>
      </c>
      <c r="J454" s="1">
        <v>533789</v>
      </c>
      <c r="K454" s="1">
        <v>490436</v>
      </c>
      <c r="L454" s="1">
        <v>525549</v>
      </c>
      <c r="M454" s="1">
        <v>585381</v>
      </c>
    </row>
    <row r="455" spans="1:13" x14ac:dyDescent="0.25">
      <c r="A455" s="1" t="s">
        <v>9</v>
      </c>
      <c r="B455" s="1" t="str">
        <f>INDEX(Denumiri!C$4:C$5,MATCH(A455,Denumiri!B$4:B$5,0))</f>
        <v>Timp total</v>
      </c>
      <c r="C455" s="1" t="s">
        <v>51</v>
      </c>
      <c r="D455" s="1" t="str">
        <f>INDEX(Denumiri!C$10:C$18,MATCH(C455,Denumiri!B$10:B$18,0))</f>
        <v>Gimnazial</v>
      </c>
      <c r="E455" s="1" t="s">
        <v>11</v>
      </c>
      <c r="F455" s="1" t="str">
        <f>INDEX(Denumiri!C$23:C$24,MATCH(E455,Denumiri!B$23:B$24,0))</f>
        <v>Privat</v>
      </c>
      <c r="G455" s="1" t="s">
        <v>12</v>
      </c>
      <c r="H455" s="1" t="s">
        <v>33</v>
      </c>
      <c r="I455" s="1" t="str">
        <f>INDEX(Denumiri!G$4:G$38,MATCH(H455,Denumiri!F$4:F$38,0))</f>
        <v>Finlanda</v>
      </c>
      <c r="J455" s="1">
        <v>4400</v>
      </c>
      <c r="K455" s="1">
        <v>4482</v>
      </c>
      <c r="L455" s="1">
        <v>4499</v>
      </c>
      <c r="M455" s="1">
        <v>4530</v>
      </c>
    </row>
    <row r="456" spans="1:13" x14ac:dyDescent="0.25">
      <c r="A456" s="1" t="s">
        <v>9</v>
      </c>
      <c r="B456" s="1" t="str">
        <f>INDEX(Denumiri!C$4:C$5,MATCH(A456,Denumiri!B$4:B$5,0))</f>
        <v>Timp total</v>
      </c>
      <c r="C456" s="1" t="s">
        <v>51</v>
      </c>
      <c r="D456" s="1" t="str">
        <f>INDEX(Denumiri!C$10:C$18,MATCH(C456,Denumiri!B$10:B$18,0))</f>
        <v>Gimnazial</v>
      </c>
      <c r="E456" s="1" t="s">
        <v>11</v>
      </c>
      <c r="F456" s="1" t="str">
        <f>INDEX(Denumiri!C$23:C$24,MATCH(E456,Denumiri!B$23:B$24,0))</f>
        <v>Privat</v>
      </c>
      <c r="G456" s="1" t="s">
        <v>14</v>
      </c>
      <c r="H456" s="1" t="s">
        <v>33</v>
      </c>
      <c r="I456" s="1" t="str">
        <f>INDEX(Denumiri!G$4:G$38,MATCH(H456,Denumiri!F$4:F$38,0))</f>
        <v>Finlanda</v>
      </c>
      <c r="J456" s="1">
        <v>4300</v>
      </c>
      <c r="K456" s="1">
        <v>4187</v>
      </c>
      <c r="L456" s="1">
        <v>4087</v>
      </c>
      <c r="M456" s="1">
        <v>4109</v>
      </c>
    </row>
    <row r="457" spans="1:13" x14ac:dyDescent="0.25">
      <c r="A457" s="1" t="s">
        <v>9</v>
      </c>
      <c r="B457" s="1" t="str">
        <f>INDEX(Denumiri!C$4:C$5,MATCH(A457,Denumiri!B$4:B$5,0))</f>
        <v>Timp total</v>
      </c>
      <c r="C457" s="1" t="s">
        <v>51</v>
      </c>
      <c r="D457" s="1" t="str">
        <f>INDEX(Denumiri!C$10:C$18,MATCH(C457,Denumiri!B$10:B$18,0))</f>
        <v>Gimnazial</v>
      </c>
      <c r="E457" s="1" t="s">
        <v>11</v>
      </c>
      <c r="F457" s="1" t="str">
        <f>INDEX(Denumiri!C$23:C$24,MATCH(E457,Denumiri!B$23:B$24,0))</f>
        <v>Privat</v>
      </c>
      <c r="G457" s="1" t="s">
        <v>12</v>
      </c>
      <c r="H457" s="1" t="s">
        <v>46</v>
      </c>
      <c r="I457" s="1" t="str">
        <f>INDEX(Denumiri!G$4:G$38,MATCH(H457,Denumiri!F$4:F$38,0))</f>
        <v>Franta</v>
      </c>
      <c r="J457" s="1">
        <v>352667</v>
      </c>
      <c r="K457" s="1">
        <v>351812</v>
      </c>
      <c r="L457" s="1">
        <v>349029</v>
      </c>
      <c r="M457" s="1">
        <v>347538</v>
      </c>
    </row>
    <row r="458" spans="1:13" x14ac:dyDescent="0.25">
      <c r="A458" s="1" t="s">
        <v>9</v>
      </c>
      <c r="B458" s="1" t="str">
        <f>INDEX(Denumiri!C$4:C$5,MATCH(A458,Denumiri!B$4:B$5,0))</f>
        <v>Timp total</v>
      </c>
      <c r="C458" s="1" t="s">
        <v>51</v>
      </c>
      <c r="D458" s="1" t="str">
        <f>INDEX(Denumiri!C$10:C$18,MATCH(C458,Denumiri!B$10:B$18,0))</f>
        <v>Gimnazial</v>
      </c>
      <c r="E458" s="1" t="s">
        <v>11</v>
      </c>
      <c r="F458" s="1" t="str">
        <f>INDEX(Denumiri!C$23:C$24,MATCH(E458,Denumiri!B$23:B$24,0))</f>
        <v>Privat</v>
      </c>
      <c r="G458" s="1" t="s">
        <v>14</v>
      </c>
      <c r="H458" s="1" t="s">
        <v>46</v>
      </c>
      <c r="I458" s="1" t="str">
        <f>INDEX(Denumiri!G$4:G$38,MATCH(H458,Denumiri!F$4:F$38,0))</f>
        <v>Franta</v>
      </c>
      <c r="J458" s="1">
        <v>384568</v>
      </c>
      <c r="K458" s="1">
        <v>384263</v>
      </c>
      <c r="L458" s="1">
        <v>383070</v>
      </c>
      <c r="M458" s="1">
        <v>382626</v>
      </c>
    </row>
    <row r="459" spans="1:13" x14ac:dyDescent="0.25">
      <c r="A459" s="1" t="s">
        <v>15</v>
      </c>
      <c r="B459" s="1" t="str">
        <f>INDEX(Denumiri!C$4:C$5,MATCH(A459,Denumiri!B$4:B$5,0))</f>
        <v>Timp partial</v>
      </c>
      <c r="C459" s="1" t="s">
        <v>51</v>
      </c>
      <c r="D459" s="1" t="str">
        <f>INDEX(Denumiri!C$10:C$18,MATCH(C459,Denumiri!B$10:B$18,0))</f>
        <v>Gimnazial</v>
      </c>
      <c r="E459" s="1" t="s">
        <v>11</v>
      </c>
      <c r="F459" s="1" t="str">
        <f>INDEX(Denumiri!C$23:C$24,MATCH(E459,Denumiri!B$23:B$24,0))</f>
        <v>Privat</v>
      </c>
      <c r="G459" s="1" t="s">
        <v>12</v>
      </c>
      <c r="H459" s="1" t="s">
        <v>22</v>
      </c>
      <c r="I459" s="1" t="str">
        <f>INDEX(Denumiri!G$4:G$38,MATCH(H459,Denumiri!F$4:F$38,0))</f>
        <v>Croatia</v>
      </c>
      <c r="J459" s="1">
        <v>255</v>
      </c>
      <c r="K459" s="1">
        <v>272</v>
      </c>
      <c r="L459" s="1">
        <v>291</v>
      </c>
      <c r="M459" s="1">
        <v>292</v>
      </c>
    </row>
    <row r="460" spans="1:13" x14ac:dyDescent="0.25">
      <c r="A460" s="1" t="s">
        <v>9</v>
      </c>
      <c r="B460" s="1" t="str">
        <f>INDEX(Denumiri!C$4:C$5,MATCH(A460,Denumiri!B$4:B$5,0))</f>
        <v>Timp total</v>
      </c>
      <c r="C460" s="1" t="s">
        <v>51</v>
      </c>
      <c r="D460" s="1" t="str">
        <f>INDEX(Denumiri!C$10:C$18,MATCH(C460,Denumiri!B$10:B$18,0))</f>
        <v>Gimnazial</v>
      </c>
      <c r="E460" s="1" t="s">
        <v>11</v>
      </c>
      <c r="F460" s="1" t="str">
        <f>INDEX(Denumiri!C$23:C$24,MATCH(E460,Denumiri!B$23:B$24,0))</f>
        <v>Privat</v>
      </c>
      <c r="G460" s="1" t="s">
        <v>12</v>
      </c>
      <c r="H460" s="1" t="s">
        <v>22</v>
      </c>
      <c r="I460" s="1" t="str">
        <f>INDEX(Denumiri!G$4:G$38,MATCH(H460,Denumiri!F$4:F$38,0))</f>
        <v>Croatia</v>
      </c>
      <c r="J460" s="1">
        <v>287</v>
      </c>
      <c r="K460" s="1">
        <v>241</v>
      </c>
      <c r="L460" s="1">
        <v>169</v>
      </c>
      <c r="M460" s="1">
        <v>139</v>
      </c>
    </row>
    <row r="461" spans="1:13" x14ac:dyDescent="0.25">
      <c r="A461" s="1" t="s">
        <v>15</v>
      </c>
      <c r="B461" s="1" t="str">
        <f>INDEX(Denumiri!C$4:C$5,MATCH(A461,Denumiri!B$4:B$5,0))</f>
        <v>Timp partial</v>
      </c>
      <c r="C461" s="1" t="s">
        <v>51</v>
      </c>
      <c r="D461" s="1" t="str">
        <f>INDEX(Denumiri!C$10:C$18,MATCH(C461,Denumiri!B$10:B$18,0))</f>
        <v>Gimnazial</v>
      </c>
      <c r="E461" s="1" t="s">
        <v>11</v>
      </c>
      <c r="F461" s="1" t="str">
        <f>INDEX(Denumiri!C$23:C$24,MATCH(E461,Denumiri!B$23:B$24,0))</f>
        <v>Privat</v>
      </c>
      <c r="G461" s="1" t="s">
        <v>14</v>
      </c>
      <c r="H461" s="1" t="s">
        <v>22</v>
      </c>
      <c r="I461" s="1" t="str">
        <f>INDEX(Denumiri!G$4:G$38,MATCH(H461,Denumiri!F$4:F$38,0))</f>
        <v>Croatia</v>
      </c>
      <c r="J461" s="1">
        <v>182</v>
      </c>
      <c r="K461" s="1">
        <v>189</v>
      </c>
      <c r="L461" s="1">
        <v>214</v>
      </c>
      <c r="M461" s="1">
        <v>209</v>
      </c>
    </row>
    <row r="462" spans="1:13" x14ac:dyDescent="0.25">
      <c r="A462" s="1" t="s">
        <v>9</v>
      </c>
      <c r="B462" s="1" t="str">
        <f>INDEX(Denumiri!C$4:C$5,MATCH(A462,Denumiri!B$4:B$5,0))</f>
        <v>Timp total</v>
      </c>
      <c r="C462" s="1" t="s">
        <v>51</v>
      </c>
      <c r="D462" s="1" t="str">
        <f>INDEX(Denumiri!C$10:C$18,MATCH(C462,Denumiri!B$10:B$18,0))</f>
        <v>Gimnazial</v>
      </c>
      <c r="E462" s="1" t="s">
        <v>11</v>
      </c>
      <c r="F462" s="1" t="str">
        <f>INDEX(Denumiri!C$23:C$24,MATCH(E462,Denumiri!B$23:B$24,0))</f>
        <v>Privat</v>
      </c>
      <c r="G462" s="1" t="s">
        <v>14</v>
      </c>
      <c r="H462" s="1" t="s">
        <v>22</v>
      </c>
      <c r="I462" s="1" t="str">
        <f>INDEX(Denumiri!G$4:G$38,MATCH(H462,Denumiri!F$4:F$38,0))</f>
        <v>Croatia</v>
      </c>
      <c r="J462" s="1">
        <v>320</v>
      </c>
      <c r="K462" s="1">
        <v>294</v>
      </c>
      <c r="L462" s="1">
        <v>230</v>
      </c>
      <c r="M462" s="1">
        <v>183</v>
      </c>
    </row>
    <row r="463" spans="1:13" x14ac:dyDescent="0.25">
      <c r="A463" s="1" t="s">
        <v>15</v>
      </c>
      <c r="B463" s="1" t="str">
        <f>INDEX(Denumiri!C$4:C$5,MATCH(A463,Denumiri!B$4:B$5,0))</f>
        <v>Timp partial</v>
      </c>
      <c r="C463" s="1" t="s">
        <v>51</v>
      </c>
      <c r="D463" s="1" t="str">
        <f>INDEX(Denumiri!C$10:C$18,MATCH(C463,Denumiri!B$10:B$18,0))</f>
        <v>Gimnazial</v>
      </c>
      <c r="E463" s="1" t="s">
        <v>11</v>
      </c>
      <c r="F463" s="1" t="str">
        <f>INDEX(Denumiri!C$23:C$24,MATCH(E463,Denumiri!B$23:B$24,0))</f>
        <v>Privat</v>
      </c>
      <c r="G463" s="1" t="s">
        <v>12</v>
      </c>
      <c r="H463" s="1" t="s">
        <v>35</v>
      </c>
      <c r="I463" s="1" t="str">
        <f>INDEX(Denumiri!G$4:G$38,MATCH(H463,Denumiri!F$4:F$38,0))</f>
        <v>Ungaria</v>
      </c>
      <c r="J463" s="1">
        <v>253</v>
      </c>
      <c r="K463" s="1">
        <v>246</v>
      </c>
      <c r="L463" s="1">
        <v>280</v>
      </c>
      <c r="M463" s="1">
        <v>264</v>
      </c>
    </row>
    <row r="464" spans="1:13" x14ac:dyDescent="0.25">
      <c r="A464" s="1" t="s">
        <v>9</v>
      </c>
      <c r="B464" s="1" t="str">
        <f>INDEX(Denumiri!C$4:C$5,MATCH(A464,Denumiri!B$4:B$5,0))</f>
        <v>Timp total</v>
      </c>
      <c r="C464" s="1" t="s">
        <v>51</v>
      </c>
      <c r="D464" s="1" t="str">
        <f>INDEX(Denumiri!C$10:C$18,MATCH(C464,Denumiri!B$10:B$18,0))</f>
        <v>Gimnazial</v>
      </c>
      <c r="E464" s="1" t="s">
        <v>11</v>
      </c>
      <c r="F464" s="1" t="str">
        <f>INDEX(Denumiri!C$23:C$24,MATCH(E464,Denumiri!B$23:B$24,0))</f>
        <v>Privat</v>
      </c>
      <c r="G464" s="1" t="s">
        <v>12</v>
      </c>
      <c r="H464" s="1" t="s">
        <v>35</v>
      </c>
      <c r="I464" s="1" t="str">
        <f>INDEX(Denumiri!G$4:G$38,MATCH(H464,Denumiri!F$4:F$38,0))</f>
        <v>Ungaria</v>
      </c>
      <c r="J464" s="1">
        <v>31051</v>
      </c>
      <c r="K464" s="1">
        <v>29951</v>
      </c>
      <c r="L464" s="1">
        <v>29443</v>
      </c>
      <c r="M464" s="1">
        <v>27541</v>
      </c>
    </row>
    <row r="465" spans="1:13" x14ac:dyDescent="0.25">
      <c r="A465" s="1" t="s">
        <v>15</v>
      </c>
      <c r="B465" s="1" t="str">
        <f>INDEX(Denumiri!C$4:C$5,MATCH(A465,Denumiri!B$4:B$5,0))</f>
        <v>Timp partial</v>
      </c>
      <c r="C465" s="1" t="s">
        <v>51</v>
      </c>
      <c r="D465" s="1" t="str">
        <f>INDEX(Denumiri!C$10:C$18,MATCH(C465,Denumiri!B$10:B$18,0))</f>
        <v>Gimnazial</v>
      </c>
      <c r="E465" s="1" t="s">
        <v>11</v>
      </c>
      <c r="F465" s="1" t="str">
        <f>INDEX(Denumiri!C$23:C$24,MATCH(E465,Denumiri!B$23:B$24,0))</f>
        <v>Privat</v>
      </c>
      <c r="G465" s="1" t="s">
        <v>14</v>
      </c>
      <c r="H465" s="1" t="s">
        <v>35</v>
      </c>
      <c r="I465" s="1" t="str">
        <f>INDEX(Denumiri!G$4:G$38,MATCH(H465,Denumiri!F$4:F$38,0))</f>
        <v>Ungaria</v>
      </c>
      <c r="J465" s="1">
        <v>902</v>
      </c>
      <c r="K465" s="1">
        <v>1067</v>
      </c>
      <c r="L465" s="1">
        <v>1182</v>
      </c>
      <c r="M465" s="1">
        <v>889</v>
      </c>
    </row>
    <row r="466" spans="1:13" x14ac:dyDescent="0.25">
      <c r="A466" s="1" t="s">
        <v>9</v>
      </c>
      <c r="B466" s="1" t="str">
        <f>INDEX(Denumiri!C$4:C$5,MATCH(A466,Denumiri!B$4:B$5,0))</f>
        <v>Timp total</v>
      </c>
      <c r="C466" s="1" t="s">
        <v>51</v>
      </c>
      <c r="D466" s="1" t="str">
        <f>INDEX(Denumiri!C$10:C$18,MATCH(C466,Denumiri!B$10:B$18,0))</f>
        <v>Gimnazial</v>
      </c>
      <c r="E466" s="1" t="s">
        <v>11</v>
      </c>
      <c r="F466" s="1" t="str">
        <f>INDEX(Denumiri!C$23:C$24,MATCH(E466,Denumiri!B$23:B$24,0))</f>
        <v>Privat</v>
      </c>
      <c r="G466" s="1" t="s">
        <v>14</v>
      </c>
      <c r="H466" s="1" t="s">
        <v>35</v>
      </c>
      <c r="I466" s="1" t="str">
        <f>INDEX(Denumiri!G$4:G$38,MATCH(H466,Denumiri!F$4:F$38,0))</f>
        <v>Ungaria</v>
      </c>
      <c r="J466" s="1">
        <v>31556</v>
      </c>
      <c r="K466" s="1">
        <v>30426</v>
      </c>
      <c r="L466" s="1">
        <v>29963</v>
      </c>
      <c r="M466" s="1">
        <v>28807</v>
      </c>
    </row>
    <row r="467" spans="1:13" x14ac:dyDescent="0.25">
      <c r="A467" s="1" t="s">
        <v>9</v>
      </c>
      <c r="B467" s="1" t="str">
        <f>INDEX(Denumiri!C$4:C$5,MATCH(A467,Denumiri!B$4:B$5,0))</f>
        <v>Timp total</v>
      </c>
      <c r="C467" s="1" t="s">
        <v>51</v>
      </c>
      <c r="D467" s="1" t="str">
        <f>INDEX(Denumiri!C$10:C$18,MATCH(C467,Denumiri!B$10:B$18,0))</f>
        <v>Gimnazial</v>
      </c>
      <c r="E467" s="1" t="s">
        <v>11</v>
      </c>
      <c r="F467" s="1" t="str">
        <f>INDEX(Denumiri!C$23:C$24,MATCH(E467,Denumiri!B$23:B$24,0))</f>
        <v>Privat</v>
      </c>
      <c r="G467" s="1" t="s">
        <v>12</v>
      </c>
      <c r="H467" s="1" t="s">
        <v>18</v>
      </c>
      <c r="I467" s="1" t="str">
        <f>INDEX(Denumiri!G$4:G$38,MATCH(H467,Denumiri!F$4:F$38,0))</f>
        <v>Islanda</v>
      </c>
      <c r="J467" s="1">
        <v>66</v>
      </c>
      <c r="K467" s="1">
        <v>60</v>
      </c>
      <c r="L467" s="1">
        <v>62</v>
      </c>
      <c r="M467" s="1">
        <v>63</v>
      </c>
    </row>
    <row r="468" spans="1:13" x14ac:dyDescent="0.25">
      <c r="A468" s="1" t="s">
        <v>9</v>
      </c>
      <c r="B468" s="1" t="str">
        <f>INDEX(Denumiri!C$4:C$5,MATCH(A468,Denumiri!B$4:B$5,0))</f>
        <v>Timp total</v>
      </c>
      <c r="C468" s="1" t="s">
        <v>51</v>
      </c>
      <c r="D468" s="1" t="str">
        <f>INDEX(Denumiri!C$10:C$18,MATCH(C468,Denumiri!B$10:B$18,0))</f>
        <v>Gimnazial</v>
      </c>
      <c r="E468" s="1" t="s">
        <v>11</v>
      </c>
      <c r="F468" s="1" t="str">
        <f>INDEX(Denumiri!C$23:C$24,MATCH(E468,Denumiri!B$23:B$24,0))</f>
        <v>Privat</v>
      </c>
      <c r="G468" s="1" t="s">
        <v>14</v>
      </c>
      <c r="H468" s="1" t="s">
        <v>18</v>
      </c>
      <c r="I468" s="1" t="str">
        <f>INDEX(Denumiri!G$4:G$38,MATCH(H468,Denumiri!F$4:F$38,0))</f>
        <v>Islanda</v>
      </c>
      <c r="J468" s="1">
        <v>74</v>
      </c>
      <c r="K468" s="1">
        <v>67</v>
      </c>
      <c r="L468" s="1">
        <v>48</v>
      </c>
      <c r="M468" s="1">
        <v>58</v>
      </c>
    </row>
    <row r="469" spans="1:13" x14ac:dyDescent="0.25">
      <c r="A469" s="1" t="s">
        <v>9</v>
      </c>
      <c r="B469" s="1" t="str">
        <f>INDEX(Denumiri!C$4:C$5,MATCH(A469,Denumiri!B$4:B$5,0))</f>
        <v>Timp total</v>
      </c>
      <c r="C469" s="1" t="s">
        <v>51</v>
      </c>
      <c r="D469" s="1" t="str">
        <f>INDEX(Denumiri!C$10:C$18,MATCH(C469,Denumiri!B$10:B$18,0))</f>
        <v>Gimnazial</v>
      </c>
      <c r="E469" s="1" t="s">
        <v>11</v>
      </c>
      <c r="F469" s="1" t="str">
        <f>INDEX(Denumiri!C$23:C$24,MATCH(E469,Denumiri!B$23:B$24,0))</f>
        <v>Privat</v>
      </c>
      <c r="G469" s="1" t="s">
        <v>12</v>
      </c>
      <c r="H469" s="1" t="s">
        <v>44</v>
      </c>
      <c r="I469" s="1" t="str">
        <f>INDEX(Denumiri!G$4:G$38,MATCH(H469,Denumiri!F$4:F$38,0))</f>
        <v>Italia</v>
      </c>
      <c r="J469" s="1">
        <v>29778</v>
      </c>
      <c r="K469" s="1">
        <v>30008</v>
      </c>
      <c r="L469" s="1">
        <v>31469</v>
      </c>
      <c r="M469" s="1">
        <v>33207</v>
      </c>
    </row>
    <row r="470" spans="1:13" x14ac:dyDescent="0.25">
      <c r="A470" s="1" t="s">
        <v>9</v>
      </c>
      <c r="B470" s="1" t="str">
        <f>INDEX(Denumiri!C$4:C$5,MATCH(A470,Denumiri!B$4:B$5,0))</f>
        <v>Timp total</v>
      </c>
      <c r="C470" s="1" t="s">
        <v>51</v>
      </c>
      <c r="D470" s="1" t="str">
        <f>INDEX(Denumiri!C$10:C$18,MATCH(C470,Denumiri!B$10:B$18,0))</f>
        <v>Gimnazial</v>
      </c>
      <c r="E470" s="1" t="s">
        <v>11</v>
      </c>
      <c r="F470" s="1" t="str">
        <f>INDEX(Denumiri!C$23:C$24,MATCH(E470,Denumiri!B$23:B$24,0))</f>
        <v>Privat</v>
      </c>
      <c r="G470" s="1" t="s">
        <v>14</v>
      </c>
      <c r="H470" s="1" t="s">
        <v>44</v>
      </c>
      <c r="I470" s="1" t="str">
        <f>INDEX(Denumiri!G$4:G$38,MATCH(H470,Denumiri!F$4:F$38,0))</f>
        <v>Italia</v>
      </c>
      <c r="J470" s="1">
        <v>33149</v>
      </c>
      <c r="K470" s="1">
        <v>33698</v>
      </c>
      <c r="L470" s="1">
        <v>35275</v>
      </c>
      <c r="M470" s="1">
        <v>37145</v>
      </c>
    </row>
    <row r="471" spans="1:13" x14ac:dyDescent="0.25">
      <c r="A471" s="1" t="s">
        <v>9</v>
      </c>
      <c r="B471" s="1" t="str">
        <f>INDEX(Denumiri!C$4:C$5,MATCH(A471,Denumiri!B$4:B$5,0))</f>
        <v>Timp total</v>
      </c>
      <c r="C471" s="1" t="s">
        <v>51</v>
      </c>
      <c r="D471" s="1" t="str">
        <f>INDEX(Denumiri!C$10:C$18,MATCH(C471,Denumiri!B$10:B$18,0))</f>
        <v>Gimnazial</v>
      </c>
      <c r="E471" s="1" t="s">
        <v>11</v>
      </c>
      <c r="F471" s="1" t="str">
        <f>INDEX(Denumiri!C$23:C$24,MATCH(E471,Denumiri!B$23:B$24,0))</f>
        <v>Privat</v>
      </c>
      <c r="G471" s="1" t="s">
        <v>12</v>
      </c>
      <c r="H471" s="1" t="s">
        <v>49</v>
      </c>
      <c r="I471" s="1" t="str">
        <f>INDEX(Denumiri!G$4:G$38,MATCH(H471,Denumiri!F$4:F$38,0))</f>
        <v>Liechtenstein</v>
      </c>
      <c r="J471" s="1">
        <v>23</v>
      </c>
      <c r="K471" s="1">
        <v>20</v>
      </c>
      <c r="L471" s="1">
        <v>27</v>
      </c>
      <c r="M471" s="1">
        <v>52</v>
      </c>
    </row>
    <row r="472" spans="1:13" x14ac:dyDescent="0.25">
      <c r="A472" s="1" t="s">
        <v>9</v>
      </c>
      <c r="B472" s="1" t="str">
        <f>INDEX(Denumiri!C$4:C$5,MATCH(A472,Denumiri!B$4:B$5,0))</f>
        <v>Timp total</v>
      </c>
      <c r="C472" s="1" t="s">
        <v>51</v>
      </c>
      <c r="D472" s="1" t="str">
        <f>INDEX(Denumiri!C$10:C$18,MATCH(C472,Denumiri!B$10:B$18,0))</f>
        <v>Gimnazial</v>
      </c>
      <c r="E472" s="1" t="s">
        <v>11</v>
      </c>
      <c r="F472" s="1" t="str">
        <f>INDEX(Denumiri!C$23:C$24,MATCH(E472,Denumiri!B$23:B$24,0))</f>
        <v>Privat</v>
      </c>
      <c r="G472" s="1" t="s">
        <v>14</v>
      </c>
      <c r="H472" s="1" t="s">
        <v>49</v>
      </c>
      <c r="I472" s="1" t="str">
        <f>INDEX(Denumiri!G$4:G$38,MATCH(H472,Denumiri!F$4:F$38,0))</f>
        <v>Liechtenstein</v>
      </c>
      <c r="J472" s="1">
        <v>48</v>
      </c>
      <c r="K472" s="1">
        <v>39</v>
      </c>
      <c r="L472" s="1">
        <v>52</v>
      </c>
      <c r="M472" s="1">
        <v>65</v>
      </c>
    </row>
    <row r="473" spans="1:13" x14ac:dyDescent="0.25">
      <c r="A473" s="1" t="s">
        <v>9</v>
      </c>
      <c r="B473" s="1" t="str">
        <f>INDEX(Denumiri!C$4:C$5,MATCH(A473,Denumiri!B$4:B$5,0))</f>
        <v>Timp total</v>
      </c>
      <c r="C473" s="1" t="s">
        <v>51</v>
      </c>
      <c r="D473" s="1" t="str">
        <f>INDEX(Denumiri!C$10:C$18,MATCH(C473,Denumiri!B$10:B$18,0))</f>
        <v>Gimnazial</v>
      </c>
      <c r="E473" s="1" t="s">
        <v>11</v>
      </c>
      <c r="F473" s="1" t="str">
        <f>INDEX(Denumiri!C$23:C$24,MATCH(E473,Denumiri!B$23:B$24,0))</f>
        <v>Privat</v>
      </c>
      <c r="G473" s="1" t="s">
        <v>12</v>
      </c>
      <c r="H473" s="1" t="s">
        <v>28</v>
      </c>
      <c r="I473" s="1" t="str">
        <f>INDEX(Denumiri!G$4:G$38,MATCH(H473,Denumiri!F$4:F$38,0))</f>
        <v>Lituania</v>
      </c>
      <c r="J473" s="1">
        <v>3055</v>
      </c>
      <c r="K473" s="1">
        <v>2978</v>
      </c>
      <c r="L473" s="1">
        <v>2865</v>
      </c>
      <c r="M473" s="1">
        <v>1934</v>
      </c>
    </row>
    <row r="474" spans="1:13" x14ac:dyDescent="0.25">
      <c r="A474" s="1" t="s">
        <v>9</v>
      </c>
      <c r="B474" s="1" t="str">
        <f>INDEX(Denumiri!C$4:C$5,MATCH(A474,Denumiri!B$4:B$5,0))</f>
        <v>Timp total</v>
      </c>
      <c r="C474" s="1" t="s">
        <v>51</v>
      </c>
      <c r="D474" s="1" t="str">
        <f>INDEX(Denumiri!C$10:C$18,MATCH(C474,Denumiri!B$10:B$18,0))</f>
        <v>Gimnazial</v>
      </c>
      <c r="E474" s="1" t="s">
        <v>11</v>
      </c>
      <c r="F474" s="1" t="str">
        <f>INDEX(Denumiri!C$23:C$24,MATCH(E474,Denumiri!B$23:B$24,0))</f>
        <v>Privat</v>
      </c>
      <c r="G474" s="1" t="s">
        <v>14</v>
      </c>
      <c r="H474" s="1" t="s">
        <v>28</v>
      </c>
      <c r="I474" s="1" t="str">
        <f>INDEX(Denumiri!G$4:G$38,MATCH(H474,Denumiri!F$4:F$38,0))</f>
        <v>Lituania</v>
      </c>
      <c r="J474" s="1">
        <v>2982</v>
      </c>
      <c r="K474" s="1">
        <v>2917</v>
      </c>
      <c r="L474" s="1">
        <v>2855</v>
      </c>
      <c r="M474" s="1">
        <v>2025</v>
      </c>
    </row>
    <row r="475" spans="1:13" x14ac:dyDescent="0.25">
      <c r="A475" s="1" t="s">
        <v>9</v>
      </c>
      <c r="B475" s="1" t="str">
        <f>INDEX(Denumiri!C$4:C$5,MATCH(A475,Denumiri!B$4:B$5,0))</f>
        <v>Timp total</v>
      </c>
      <c r="C475" s="1" t="s">
        <v>51</v>
      </c>
      <c r="D475" s="1" t="str">
        <f>INDEX(Denumiri!C$10:C$18,MATCH(C475,Denumiri!B$10:B$18,0))</f>
        <v>Gimnazial</v>
      </c>
      <c r="E475" s="1" t="s">
        <v>11</v>
      </c>
      <c r="F475" s="1" t="str">
        <f>INDEX(Denumiri!C$23:C$24,MATCH(E475,Denumiri!B$23:B$24,0))</f>
        <v>Privat</v>
      </c>
      <c r="G475" s="1" t="s">
        <v>12</v>
      </c>
      <c r="H475" s="1" t="s">
        <v>23</v>
      </c>
      <c r="I475" s="1" t="str">
        <f>INDEX(Denumiri!G$4:G$38,MATCH(H475,Denumiri!F$4:F$38,0))</f>
        <v>Luxemburg</v>
      </c>
      <c r="J475" s="1">
        <v>2713</v>
      </c>
      <c r="K475" s="1">
        <v>2751</v>
      </c>
      <c r="L475" s="1">
        <v>2774</v>
      </c>
      <c r="M475" s="1">
        <v>2758</v>
      </c>
    </row>
    <row r="476" spans="1:13" x14ac:dyDescent="0.25">
      <c r="A476" s="1" t="s">
        <v>9</v>
      </c>
      <c r="B476" s="1" t="str">
        <f>INDEX(Denumiri!C$4:C$5,MATCH(A476,Denumiri!B$4:B$5,0))</f>
        <v>Timp total</v>
      </c>
      <c r="C476" s="1" t="s">
        <v>51</v>
      </c>
      <c r="D476" s="1" t="str">
        <f>INDEX(Denumiri!C$10:C$18,MATCH(C476,Denumiri!B$10:B$18,0))</f>
        <v>Gimnazial</v>
      </c>
      <c r="E476" s="1" t="s">
        <v>11</v>
      </c>
      <c r="F476" s="1" t="str">
        <f>INDEX(Denumiri!C$23:C$24,MATCH(E476,Denumiri!B$23:B$24,0))</f>
        <v>Privat</v>
      </c>
      <c r="G476" s="1" t="s">
        <v>14</v>
      </c>
      <c r="H476" s="1" t="s">
        <v>23</v>
      </c>
      <c r="I476" s="1" t="str">
        <f>INDEX(Denumiri!G$4:G$38,MATCH(H476,Denumiri!F$4:F$38,0))</f>
        <v>Luxemburg</v>
      </c>
      <c r="J476" s="1">
        <v>1517</v>
      </c>
      <c r="K476" s="1">
        <v>1417</v>
      </c>
      <c r="L476" s="1">
        <v>1429</v>
      </c>
      <c r="M476" s="1">
        <v>1390</v>
      </c>
    </row>
    <row r="477" spans="1:13" x14ac:dyDescent="0.25">
      <c r="A477" s="1" t="s">
        <v>15</v>
      </c>
      <c r="B477" s="1" t="str">
        <f>INDEX(Denumiri!C$4:C$5,MATCH(A477,Denumiri!B$4:B$5,0))</f>
        <v>Timp partial</v>
      </c>
      <c r="C477" s="1" t="s">
        <v>51</v>
      </c>
      <c r="D477" s="1" t="str">
        <f>INDEX(Denumiri!C$10:C$18,MATCH(C477,Denumiri!B$10:B$18,0))</f>
        <v>Gimnazial</v>
      </c>
      <c r="E477" s="1" t="s">
        <v>11</v>
      </c>
      <c r="F477" s="1" t="str">
        <f>INDEX(Denumiri!C$23:C$24,MATCH(E477,Denumiri!B$23:B$24,0))</f>
        <v>Privat</v>
      </c>
      <c r="G477" s="1" t="s">
        <v>12</v>
      </c>
      <c r="H477" s="1" t="s">
        <v>26</v>
      </c>
      <c r="I477" s="1" t="str">
        <f>INDEX(Denumiri!G$4:G$38,MATCH(H477,Denumiri!F$4:F$38,0))</f>
        <v>Letonia</v>
      </c>
      <c r="J477" s="1">
        <v>106</v>
      </c>
      <c r="K477" s="1">
        <v>85</v>
      </c>
      <c r="L477" s="1">
        <v>67</v>
      </c>
      <c r="M477" s="1">
        <v>33</v>
      </c>
    </row>
    <row r="478" spans="1:13" x14ac:dyDescent="0.25">
      <c r="A478" s="1" t="s">
        <v>9</v>
      </c>
      <c r="B478" s="1" t="str">
        <f>INDEX(Denumiri!C$4:C$5,MATCH(A478,Denumiri!B$4:B$5,0))</f>
        <v>Timp total</v>
      </c>
      <c r="C478" s="1" t="s">
        <v>51</v>
      </c>
      <c r="D478" s="1" t="str">
        <f>INDEX(Denumiri!C$10:C$18,MATCH(C478,Denumiri!B$10:B$18,0))</f>
        <v>Gimnazial</v>
      </c>
      <c r="E478" s="1" t="s">
        <v>11</v>
      </c>
      <c r="F478" s="1" t="str">
        <f>INDEX(Denumiri!C$23:C$24,MATCH(E478,Denumiri!B$23:B$24,0))</f>
        <v>Privat</v>
      </c>
      <c r="G478" s="1" t="s">
        <v>12</v>
      </c>
      <c r="H478" s="1" t="s">
        <v>26</v>
      </c>
      <c r="I478" s="1" t="str">
        <f>INDEX(Denumiri!G$4:G$38,MATCH(H478,Denumiri!F$4:F$38,0))</f>
        <v>Letonia</v>
      </c>
      <c r="J478" s="1">
        <v>347</v>
      </c>
      <c r="K478" s="1">
        <v>317</v>
      </c>
      <c r="L478" s="1">
        <v>283</v>
      </c>
      <c r="M478" s="1">
        <v>244</v>
      </c>
    </row>
    <row r="479" spans="1:13" x14ac:dyDescent="0.25">
      <c r="A479" s="1" t="s">
        <v>15</v>
      </c>
      <c r="B479" s="1" t="str">
        <f>INDEX(Denumiri!C$4:C$5,MATCH(A479,Denumiri!B$4:B$5,0))</f>
        <v>Timp partial</v>
      </c>
      <c r="C479" s="1" t="s">
        <v>51</v>
      </c>
      <c r="D479" s="1" t="str">
        <f>INDEX(Denumiri!C$10:C$18,MATCH(C479,Denumiri!B$10:B$18,0))</f>
        <v>Gimnazial</v>
      </c>
      <c r="E479" s="1" t="s">
        <v>11</v>
      </c>
      <c r="F479" s="1" t="str">
        <f>INDEX(Denumiri!C$23:C$24,MATCH(E479,Denumiri!B$23:B$24,0))</f>
        <v>Privat</v>
      </c>
      <c r="G479" s="1" t="s">
        <v>14</v>
      </c>
      <c r="H479" s="1" t="s">
        <v>26</v>
      </c>
      <c r="I479" s="1" t="str">
        <f>INDEX(Denumiri!G$4:G$38,MATCH(H479,Denumiri!F$4:F$38,0))</f>
        <v>Letonia</v>
      </c>
      <c r="J479" s="1">
        <v>144</v>
      </c>
      <c r="K479" s="1">
        <v>111</v>
      </c>
      <c r="L479" s="1">
        <v>105</v>
      </c>
      <c r="M479" s="1">
        <v>57</v>
      </c>
    </row>
    <row r="480" spans="1:13" x14ac:dyDescent="0.25">
      <c r="A480" s="1" t="s">
        <v>9</v>
      </c>
      <c r="B480" s="1" t="str">
        <f>INDEX(Denumiri!C$4:C$5,MATCH(A480,Denumiri!B$4:B$5,0))</f>
        <v>Timp total</v>
      </c>
      <c r="C480" s="1" t="s">
        <v>51</v>
      </c>
      <c r="D480" s="1" t="str">
        <f>INDEX(Denumiri!C$10:C$18,MATCH(C480,Denumiri!B$10:B$18,0))</f>
        <v>Gimnazial</v>
      </c>
      <c r="E480" s="1" t="s">
        <v>11</v>
      </c>
      <c r="F480" s="1" t="str">
        <f>INDEX(Denumiri!C$23:C$24,MATCH(E480,Denumiri!B$23:B$24,0))</f>
        <v>Privat</v>
      </c>
      <c r="G480" s="1" t="s">
        <v>14</v>
      </c>
      <c r="H480" s="1" t="s">
        <v>26</v>
      </c>
      <c r="I480" s="1" t="str">
        <f>INDEX(Denumiri!G$4:G$38,MATCH(H480,Denumiri!F$4:F$38,0))</f>
        <v>Letonia</v>
      </c>
      <c r="J480" s="1">
        <v>404</v>
      </c>
      <c r="K480" s="1">
        <v>366</v>
      </c>
      <c r="L480" s="1">
        <v>350</v>
      </c>
      <c r="M480" s="1">
        <v>342</v>
      </c>
    </row>
    <row r="481" spans="1:13" x14ac:dyDescent="0.25">
      <c r="A481" s="1" t="s">
        <v>9</v>
      </c>
      <c r="B481" s="1" t="str">
        <f>INDEX(Denumiri!C$4:C$5,MATCH(A481,Denumiri!B$4:B$5,0))</f>
        <v>Timp total</v>
      </c>
      <c r="C481" s="1" t="s">
        <v>51</v>
      </c>
      <c r="D481" s="1" t="str">
        <f>INDEX(Denumiri!C$10:C$18,MATCH(C481,Denumiri!B$10:B$18,0))</f>
        <v>Gimnazial</v>
      </c>
      <c r="E481" s="1" t="s">
        <v>11</v>
      </c>
      <c r="F481" s="1" t="str">
        <f>INDEX(Denumiri!C$23:C$24,MATCH(E481,Denumiri!B$23:B$24,0))</f>
        <v>Privat</v>
      </c>
      <c r="G481" s="1" t="s">
        <v>12</v>
      </c>
      <c r="H481" s="1" t="s">
        <v>20</v>
      </c>
      <c r="I481" s="1" t="str">
        <f>INDEX(Denumiri!G$4:G$38,MATCH(H481,Denumiri!F$4:F$38,0))</f>
        <v>Malta</v>
      </c>
      <c r="J481" s="1">
        <v>2711</v>
      </c>
      <c r="K481" s="1">
        <v>2741</v>
      </c>
      <c r="L481" s="1">
        <v>2761</v>
      </c>
      <c r="M481" s="1">
        <v>2748</v>
      </c>
    </row>
    <row r="482" spans="1:13" x14ac:dyDescent="0.25">
      <c r="A482" s="1" t="s">
        <v>9</v>
      </c>
      <c r="B482" s="1" t="str">
        <f>INDEX(Denumiri!C$4:C$5,MATCH(A482,Denumiri!B$4:B$5,0))</f>
        <v>Timp total</v>
      </c>
      <c r="C482" s="1" t="s">
        <v>51</v>
      </c>
      <c r="D482" s="1" t="str">
        <f>INDEX(Denumiri!C$10:C$18,MATCH(C482,Denumiri!B$10:B$18,0))</f>
        <v>Gimnazial</v>
      </c>
      <c r="E482" s="1" t="s">
        <v>11</v>
      </c>
      <c r="F482" s="1" t="str">
        <f>INDEX(Denumiri!C$23:C$24,MATCH(E482,Denumiri!B$23:B$24,0))</f>
        <v>Privat</v>
      </c>
      <c r="G482" s="1" t="s">
        <v>14</v>
      </c>
      <c r="H482" s="1" t="s">
        <v>20</v>
      </c>
      <c r="I482" s="1" t="str">
        <f>INDEX(Denumiri!G$4:G$38,MATCH(H482,Denumiri!F$4:F$38,0))</f>
        <v>Malta</v>
      </c>
      <c r="J482" s="1">
        <v>3200</v>
      </c>
      <c r="K482" s="1">
        <v>3166</v>
      </c>
      <c r="L482" s="1">
        <v>3152</v>
      </c>
      <c r="M482" s="1">
        <v>3056</v>
      </c>
    </row>
    <row r="483" spans="1:13" x14ac:dyDescent="0.25">
      <c r="A483" s="1" t="s">
        <v>15</v>
      </c>
      <c r="B483" s="1" t="str">
        <f>INDEX(Denumiri!C$4:C$5,MATCH(A483,Denumiri!B$4:B$5,0))</f>
        <v>Timp partial</v>
      </c>
      <c r="C483" s="1" t="s">
        <v>51</v>
      </c>
      <c r="D483" s="1" t="str">
        <f>INDEX(Denumiri!C$10:C$18,MATCH(C483,Denumiri!B$10:B$18,0))</f>
        <v>Gimnazial</v>
      </c>
      <c r="E483" s="1" t="s">
        <v>11</v>
      </c>
      <c r="F483" s="1" t="str">
        <f>INDEX(Denumiri!C$23:C$24,MATCH(E483,Denumiri!B$23:B$24,0))</f>
        <v>Privat</v>
      </c>
      <c r="G483" s="1" t="s">
        <v>12</v>
      </c>
      <c r="H483" s="1" t="s">
        <v>38</v>
      </c>
      <c r="I483" s="1" t="str">
        <f>INDEX(Denumiri!G$4:G$38,MATCH(H483,Denumiri!F$4:F$38,0))</f>
        <v>Olanda</v>
      </c>
      <c r="J483" s="1">
        <v>539</v>
      </c>
      <c r="K483" s="1">
        <v>1018</v>
      </c>
      <c r="L483" s="1">
        <v>1006</v>
      </c>
      <c r="M483" s="1">
        <v>995</v>
      </c>
    </row>
    <row r="484" spans="1:13" x14ac:dyDescent="0.25">
      <c r="A484" s="1" t="s">
        <v>9</v>
      </c>
      <c r="B484" s="1" t="str">
        <f>INDEX(Denumiri!C$4:C$5,MATCH(A484,Denumiri!B$4:B$5,0))</f>
        <v>Timp total</v>
      </c>
      <c r="C484" s="1" t="s">
        <v>51</v>
      </c>
      <c r="D484" s="1" t="str">
        <f>INDEX(Denumiri!C$10:C$18,MATCH(C484,Denumiri!B$10:B$18,0))</f>
        <v>Gimnazial</v>
      </c>
      <c r="E484" s="1" t="s">
        <v>11</v>
      </c>
      <c r="F484" s="1" t="str">
        <f>INDEX(Denumiri!C$23:C$24,MATCH(E484,Denumiri!B$23:B$24,0))</f>
        <v>Privat</v>
      </c>
      <c r="G484" s="1" t="s">
        <v>12</v>
      </c>
      <c r="H484" s="1" t="s">
        <v>38</v>
      </c>
      <c r="I484" s="1" t="str">
        <f>INDEX(Denumiri!G$4:G$38,MATCH(H484,Denumiri!F$4:F$38,0))</f>
        <v>Olanda</v>
      </c>
      <c r="J484" s="1">
        <v>4755</v>
      </c>
      <c r="K484" s="1">
        <v>6251</v>
      </c>
      <c r="L484" s="1">
        <v>6239</v>
      </c>
      <c r="M484" s="1">
        <v>6228</v>
      </c>
    </row>
    <row r="485" spans="1:13" x14ac:dyDescent="0.25">
      <c r="A485" s="1" t="s">
        <v>15</v>
      </c>
      <c r="B485" s="1" t="str">
        <f>INDEX(Denumiri!C$4:C$5,MATCH(A485,Denumiri!B$4:B$5,0))</f>
        <v>Timp partial</v>
      </c>
      <c r="C485" s="1" t="s">
        <v>51</v>
      </c>
      <c r="D485" s="1" t="str">
        <f>INDEX(Denumiri!C$10:C$18,MATCH(C485,Denumiri!B$10:B$18,0))</f>
        <v>Gimnazial</v>
      </c>
      <c r="E485" s="1" t="s">
        <v>11</v>
      </c>
      <c r="F485" s="1" t="str">
        <f>INDEX(Denumiri!C$23:C$24,MATCH(E485,Denumiri!B$23:B$24,0))</f>
        <v>Privat</v>
      </c>
      <c r="G485" s="1" t="s">
        <v>14</v>
      </c>
      <c r="H485" s="1" t="s">
        <v>38</v>
      </c>
      <c r="I485" s="1" t="str">
        <f>INDEX(Denumiri!G$4:G$38,MATCH(H485,Denumiri!F$4:F$38,0))</f>
        <v>Olanda</v>
      </c>
      <c r="J485" s="1">
        <v>453</v>
      </c>
      <c r="K485" s="1">
        <v>175</v>
      </c>
      <c r="L485" s="1">
        <v>163</v>
      </c>
      <c r="M485" s="1">
        <v>152</v>
      </c>
    </row>
    <row r="486" spans="1:13" x14ac:dyDescent="0.25">
      <c r="A486" s="1" t="s">
        <v>9</v>
      </c>
      <c r="B486" s="1" t="str">
        <f>INDEX(Denumiri!C$4:C$5,MATCH(A486,Denumiri!B$4:B$5,0))</f>
        <v>Timp total</v>
      </c>
      <c r="C486" s="1" t="s">
        <v>51</v>
      </c>
      <c r="D486" s="1" t="str">
        <f>INDEX(Denumiri!C$10:C$18,MATCH(C486,Denumiri!B$10:B$18,0))</f>
        <v>Gimnazial</v>
      </c>
      <c r="E486" s="1" t="s">
        <v>11</v>
      </c>
      <c r="F486" s="1" t="str">
        <f>INDEX(Denumiri!C$23:C$24,MATCH(E486,Denumiri!B$23:B$24,0))</f>
        <v>Privat</v>
      </c>
      <c r="G486" s="1" t="s">
        <v>14</v>
      </c>
      <c r="H486" s="1" t="s">
        <v>38</v>
      </c>
      <c r="I486" s="1" t="str">
        <f>INDEX(Denumiri!G$4:G$38,MATCH(H486,Denumiri!F$4:F$38,0))</f>
        <v>Olanda</v>
      </c>
      <c r="J486" s="1">
        <v>4380</v>
      </c>
      <c r="K486" s="1">
        <v>5418</v>
      </c>
      <c r="L486" s="1">
        <v>5406</v>
      </c>
      <c r="M486" s="1">
        <v>5395</v>
      </c>
    </row>
    <row r="487" spans="1:13" x14ac:dyDescent="0.25">
      <c r="A487" s="1" t="s">
        <v>9</v>
      </c>
      <c r="B487" s="1" t="str">
        <f>INDEX(Denumiri!C$4:C$5,MATCH(A487,Denumiri!B$4:B$5,0))</f>
        <v>Timp total</v>
      </c>
      <c r="C487" s="1" t="s">
        <v>51</v>
      </c>
      <c r="D487" s="1" t="str">
        <f>INDEX(Denumiri!C$10:C$18,MATCH(C487,Denumiri!B$10:B$18,0))</f>
        <v>Gimnazial</v>
      </c>
      <c r="E487" s="1" t="s">
        <v>11</v>
      </c>
      <c r="F487" s="1" t="str">
        <f>INDEX(Denumiri!C$23:C$24,MATCH(E487,Denumiri!B$23:B$24,0))</f>
        <v>Privat</v>
      </c>
      <c r="G487" s="1" t="s">
        <v>12</v>
      </c>
      <c r="H487" s="1" t="s">
        <v>29</v>
      </c>
      <c r="I487" s="1" t="str">
        <f>INDEX(Denumiri!G$4:G$38,MATCH(H487,Denumiri!F$4:F$38,0))</f>
        <v>Norvegia</v>
      </c>
      <c r="J487" s="1">
        <v>3829</v>
      </c>
      <c r="K487" s="1">
        <v>3647</v>
      </c>
      <c r="L487" s="1">
        <v>3397</v>
      </c>
      <c r="M487" s="1">
        <v>3264</v>
      </c>
    </row>
    <row r="488" spans="1:13" x14ac:dyDescent="0.25">
      <c r="A488" s="1" t="s">
        <v>9</v>
      </c>
      <c r="B488" s="1" t="str">
        <f>INDEX(Denumiri!C$4:C$5,MATCH(A488,Denumiri!B$4:B$5,0))</f>
        <v>Timp total</v>
      </c>
      <c r="C488" s="1" t="s">
        <v>51</v>
      </c>
      <c r="D488" s="1" t="str">
        <f>INDEX(Denumiri!C$10:C$18,MATCH(C488,Denumiri!B$10:B$18,0))</f>
        <v>Gimnazial</v>
      </c>
      <c r="E488" s="1" t="s">
        <v>11</v>
      </c>
      <c r="F488" s="1" t="str">
        <f>INDEX(Denumiri!C$23:C$24,MATCH(E488,Denumiri!B$23:B$24,0))</f>
        <v>Privat</v>
      </c>
      <c r="G488" s="1" t="s">
        <v>14</v>
      </c>
      <c r="H488" s="1" t="s">
        <v>29</v>
      </c>
      <c r="I488" s="1" t="str">
        <f>INDEX(Denumiri!G$4:G$38,MATCH(H488,Denumiri!F$4:F$38,0))</f>
        <v>Norvegia</v>
      </c>
      <c r="J488" s="1">
        <v>3811</v>
      </c>
      <c r="K488" s="1">
        <v>3623</v>
      </c>
      <c r="L488" s="1">
        <v>3530</v>
      </c>
      <c r="M488" s="1">
        <v>3355</v>
      </c>
    </row>
    <row r="489" spans="1:13" x14ac:dyDescent="0.25">
      <c r="A489" s="1" t="s">
        <v>15</v>
      </c>
      <c r="B489" s="1" t="str">
        <f>INDEX(Denumiri!C$4:C$5,MATCH(A489,Denumiri!B$4:B$5,0))</f>
        <v>Timp partial</v>
      </c>
      <c r="C489" s="1" t="s">
        <v>51</v>
      </c>
      <c r="D489" s="1" t="str">
        <f>INDEX(Denumiri!C$10:C$18,MATCH(C489,Denumiri!B$10:B$18,0))</f>
        <v>Gimnazial</v>
      </c>
      <c r="E489" s="1" t="s">
        <v>11</v>
      </c>
      <c r="F489" s="1" t="str">
        <f>INDEX(Denumiri!C$23:C$24,MATCH(E489,Denumiri!B$23:B$24,0))</f>
        <v>Privat</v>
      </c>
      <c r="G489" s="1" t="s">
        <v>12</v>
      </c>
      <c r="H489" s="1" t="s">
        <v>41</v>
      </c>
      <c r="I489" s="1" t="str">
        <f>INDEX(Denumiri!G$4:G$38,MATCH(H489,Denumiri!F$4:F$38,0))</f>
        <v>Polonia</v>
      </c>
      <c r="J489" s="1">
        <v>1933</v>
      </c>
      <c r="K489" s="1">
        <v>2022</v>
      </c>
      <c r="L489" s="1">
        <v>2186</v>
      </c>
      <c r="M489" s="1">
        <v>2210</v>
      </c>
    </row>
    <row r="490" spans="1:13" x14ac:dyDescent="0.25">
      <c r="A490" s="1" t="s">
        <v>9</v>
      </c>
      <c r="B490" s="1" t="str">
        <f>INDEX(Denumiri!C$4:C$5,MATCH(A490,Denumiri!B$4:B$5,0))</f>
        <v>Timp total</v>
      </c>
      <c r="C490" s="1" t="s">
        <v>51</v>
      </c>
      <c r="D490" s="1" t="str">
        <f>INDEX(Denumiri!C$10:C$18,MATCH(C490,Denumiri!B$10:B$18,0))</f>
        <v>Gimnazial</v>
      </c>
      <c r="E490" s="1" t="s">
        <v>11</v>
      </c>
      <c r="F490" s="1" t="str">
        <f>INDEX(Denumiri!C$23:C$24,MATCH(E490,Denumiri!B$23:B$24,0))</f>
        <v>Privat</v>
      </c>
      <c r="G490" s="1" t="s">
        <v>12</v>
      </c>
      <c r="H490" s="1" t="s">
        <v>41</v>
      </c>
      <c r="I490" s="1" t="str">
        <f>INDEX(Denumiri!G$4:G$38,MATCH(H490,Denumiri!F$4:F$38,0))</f>
        <v>Polonia</v>
      </c>
      <c r="J490" s="1">
        <v>32286</v>
      </c>
      <c r="K490" s="1">
        <v>30280</v>
      </c>
      <c r="L490" s="1">
        <v>28592</v>
      </c>
      <c r="M490" s="1">
        <v>26933</v>
      </c>
    </row>
    <row r="491" spans="1:13" x14ac:dyDescent="0.25">
      <c r="A491" s="1" t="s">
        <v>15</v>
      </c>
      <c r="B491" s="1" t="str">
        <f>INDEX(Denumiri!C$4:C$5,MATCH(A491,Denumiri!B$4:B$5,0))</f>
        <v>Timp partial</v>
      </c>
      <c r="C491" s="1" t="s">
        <v>51</v>
      </c>
      <c r="D491" s="1" t="str">
        <f>INDEX(Denumiri!C$10:C$18,MATCH(C491,Denumiri!B$10:B$18,0))</f>
        <v>Gimnazial</v>
      </c>
      <c r="E491" s="1" t="s">
        <v>11</v>
      </c>
      <c r="F491" s="1" t="str">
        <f>INDEX(Denumiri!C$23:C$24,MATCH(E491,Denumiri!B$23:B$24,0))</f>
        <v>Privat</v>
      </c>
      <c r="G491" s="1" t="s">
        <v>14</v>
      </c>
      <c r="H491" s="1" t="s">
        <v>41</v>
      </c>
      <c r="I491" s="1" t="str">
        <f>INDEX(Denumiri!G$4:G$38,MATCH(H491,Denumiri!F$4:F$38,0))</f>
        <v>Polonia</v>
      </c>
      <c r="J491" s="1">
        <v>3842</v>
      </c>
      <c r="K491" s="1">
        <v>4211</v>
      </c>
      <c r="L491" s="1">
        <v>4518</v>
      </c>
      <c r="M491" s="1">
        <v>4883</v>
      </c>
    </row>
    <row r="492" spans="1:13" x14ac:dyDescent="0.25">
      <c r="A492" s="1" t="s">
        <v>9</v>
      </c>
      <c r="B492" s="1" t="str">
        <f>INDEX(Denumiri!C$4:C$5,MATCH(A492,Denumiri!B$4:B$5,0))</f>
        <v>Timp total</v>
      </c>
      <c r="C492" s="1" t="s">
        <v>51</v>
      </c>
      <c r="D492" s="1" t="str">
        <f>INDEX(Denumiri!C$10:C$18,MATCH(C492,Denumiri!B$10:B$18,0))</f>
        <v>Gimnazial</v>
      </c>
      <c r="E492" s="1" t="s">
        <v>11</v>
      </c>
      <c r="F492" s="1" t="str">
        <f>INDEX(Denumiri!C$23:C$24,MATCH(E492,Denumiri!B$23:B$24,0))</f>
        <v>Privat</v>
      </c>
      <c r="G492" s="1" t="s">
        <v>14</v>
      </c>
      <c r="H492" s="1" t="s">
        <v>41</v>
      </c>
      <c r="I492" s="1" t="str">
        <f>INDEX(Denumiri!G$4:G$38,MATCH(H492,Denumiri!F$4:F$38,0))</f>
        <v>Polonia</v>
      </c>
      <c r="J492" s="1">
        <v>36476</v>
      </c>
      <c r="K492" s="1">
        <v>34789</v>
      </c>
      <c r="L492" s="1">
        <v>33305</v>
      </c>
      <c r="M492" s="1">
        <v>31434</v>
      </c>
    </row>
    <row r="493" spans="1:13" x14ac:dyDescent="0.25">
      <c r="A493" s="1" t="s">
        <v>15</v>
      </c>
      <c r="B493" s="1" t="str">
        <f>INDEX(Denumiri!C$4:C$5,MATCH(A493,Denumiri!B$4:B$5,0))</f>
        <v>Timp partial</v>
      </c>
      <c r="C493" s="1" t="s">
        <v>51</v>
      </c>
      <c r="D493" s="1" t="str">
        <f>INDEX(Denumiri!C$10:C$18,MATCH(C493,Denumiri!B$10:B$18,0))</f>
        <v>Gimnazial</v>
      </c>
      <c r="E493" s="1" t="s">
        <v>11</v>
      </c>
      <c r="F493" s="1" t="str">
        <f>INDEX(Denumiri!C$23:C$24,MATCH(E493,Denumiri!B$23:B$24,0))</f>
        <v>Privat</v>
      </c>
      <c r="G493" s="1" t="s">
        <v>12</v>
      </c>
      <c r="H493" s="1" t="s">
        <v>15</v>
      </c>
      <c r="I493" s="1" t="str">
        <f>INDEX(Denumiri!G$4:G$38,MATCH(H493,Denumiri!F$4:F$38,0))</f>
        <v>Portugalia</v>
      </c>
      <c r="J493" s="1">
        <v>54</v>
      </c>
      <c r="K493" s="1">
        <v>68</v>
      </c>
      <c r="L493" s="1">
        <v>183</v>
      </c>
      <c r="M493" s="1">
        <v>222</v>
      </c>
    </row>
    <row r="494" spans="1:13" x14ac:dyDescent="0.25">
      <c r="A494" s="1" t="s">
        <v>9</v>
      </c>
      <c r="B494" s="1" t="str">
        <f>INDEX(Denumiri!C$4:C$5,MATCH(A494,Denumiri!B$4:B$5,0))</f>
        <v>Timp total</v>
      </c>
      <c r="C494" s="1" t="s">
        <v>51</v>
      </c>
      <c r="D494" s="1" t="str">
        <f>INDEX(Denumiri!C$10:C$18,MATCH(C494,Denumiri!B$10:B$18,0))</f>
        <v>Gimnazial</v>
      </c>
      <c r="E494" s="1" t="s">
        <v>11</v>
      </c>
      <c r="F494" s="1" t="str">
        <f>INDEX(Denumiri!C$23:C$24,MATCH(E494,Denumiri!B$23:B$24,0))</f>
        <v>Privat</v>
      </c>
      <c r="G494" s="1" t="s">
        <v>12</v>
      </c>
      <c r="H494" s="1" t="s">
        <v>15</v>
      </c>
      <c r="I494" s="1" t="str">
        <f>INDEX(Denumiri!G$4:G$38,MATCH(H494,Denumiri!F$4:F$38,0))</f>
        <v>Portugalia</v>
      </c>
      <c r="J494" s="1">
        <v>23823</v>
      </c>
      <c r="K494" s="1">
        <v>22450</v>
      </c>
      <c r="L494" s="1">
        <v>22193</v>
      </c>
      <c r="M494" s="1">
        <v>23954</v>
      </c>
    </row>
    <row r="495" spans="1:13" x14ac:dyDescent="0.25">
      <c r="A495" s="1" t="s">
        <v>15</v>
      </c>
      <c r="B495" s="1" t="str">
        <f>INDEX(Denumiri!C$4:C$5,MATCH(A495,Denumiri!B$4:B$5,0))</f>
        <v>Timp partial</v>
      </c>
      <c r="C495" s="1" t="s">
        <v>51</v>
      </c>
      <c r="D495" s="1" t="str">
        <f>INDEX(Denumiri!C$10:C$18,MATCH(C495,Denumiri!B$10:B$18,0))</f>
        <v>Gimnazial</v>
      </c>
      <c r="E495" s="1" t="s">
        <v>11</v>
      </c>
      <c r="F495" s="1" t="str">
        <f>INDEX(Denumiri!C$23:C$24,MATCH(E495,Denumiri!B$23:B$24,0))</f>
        <v>Privat</v>
      </c>
      <c r="G495" s="1" t="s">
        <v>14</v>
      </c>
      <c r="H495" s="1" t="s">
        <v>15</v>
      </c>
      <c r="I495" s="1" t="str">
        <f>INDEX(Denumiri!G$4:G$38,MATCH(H495,Denumiri!F$4:F$38,0))</f>
        <v>Portugalia</v>
      </c>
      <c r="J495" s="1">
        <v>88</v>
      </c>
      <c r="K495" s="1">
        <v>99</v>
      </c>
      <c r="L495" s="1">
        <v>147</v>
      </c>
      <c r="M495" s="1">
        <v>136</v>
      </c>
    </row>
    <row r="496" spans="1:13" x14ac:dyDescent="0.25">
      <c r="A496" s="1" t="s">
        <v>9</v>
      </c>
      <c r="B496" s="1" t="str">
        <f>INDEX(Denumiri!C$4:C$5,MATCH(A496,Denumiri!B$4:B$5,0))</f>
        <v>Timp total</v>
      </c>
      <c r="C496" s="1" t="s">
        <v>51</v>
      </c>
      <c r="D496" s="1" t="str">
        <f>INDEX(Denumiri!C$10:C$18,MATCH(C496,Denumiri!B$10:B$18,0))</f>
        <v>Gimnazial</v>
      </c>
      <c r="E496" s="1" t="s">
        <v>11</v>
      </c>
      <c r="F496" s="1" t="str">
        <f>INDEX(Denumiri!C$23:C$24,MATCH(E496,Denumiri!B$23:B$24,0))</f>
        <v>Privat</v>
      </c>
      <c r="G496" s="1" t="s">
        <v>14</v>
      </c>
      <c r="H496" s="1" t="s">
        <v>15</v>
      </c>
      <c r="I496" s="1" t="str">
        <f>INDEX(Denumiri!G$4:G$38,MATCH(H496,Denumiri!F$4:F$38,0))</f>
        <v>Portugalia</v>
      </c>
      <c r="J496" s="1">
        <v>27114</v>
      </c>
      <c r="K496" s="1">
        <v>25827</v>
      </c>
      <c r="L496" s="1">
        <v>25004</v>
      </c>
      <c r="M496" s="1">
        <v>26549</v>
      </c>
    </row>
    <row r="497" spans="1:13" x14ac:dyDescent="0.25">
      <c r="A497" s="1" t="s">
        <v>9</v>
      </c>
      <c r="B497" s="1" t="str">
        <f>INDEX(Denumiri!C$4:C$5,MATCH(A497,Denumiri!B$4:B$5,0))</f>
        <v>Timp total</v>
      </c>
      <c r="C497" s="1" t="s">
        <v>51</v>
      </c>
      <c r="D497" s="1" t="str">
        <f>INDEX(Denumiri!C$10:C$18,MATCH(C497,Denumiri!B$10:B$18,0))</f>
        <v>Gimnazial</v>
      </c>
      <c r="E497" s="1" t="s">
        <v>11</v>
      </c>
      <c r="F497" s="1" t="str">
        <f>INDEX(Denumiri!C$23:C$24,MATCH(E497,Denumiri!B$23:B$24,0))</f>
        <v>Privat</v>
      </c>
      <c r="G497" s="1" t="s">
        <v>12</v>
      </c>
      <c r="H497" s="1" t="s">
        <v>40</v>
      </c>
      <c r="I497" s="1" t="str">
        <f>INDEX(Denumiri!G$4:G$38,MATCH(H497,Denumiri!F$4:F$38,0))</f>
        <v>Romania</v>
      </c>
      <c r="J497" s="1">
        <v>1735</v>
      </c>
      <c r="K497" s="1">
        <v>1362</v>
      </c>
      <c r="L497" s="1">
        <v>1433</v>
      </c>
      <c r="M497" s="1">
        <v>1235</v>
      </c>
    </row>
    <row r="498" spans="1:13" x14ac:dyDescent="0.25">
      <c r="A498" s="1" t="s">
        <v>9</v>
      </c>
      <c r="B498" s="1" t="str">
        <f>INDEX(Denumiri!C$4:C$5,MATCH(A498,Denumiri!B$4:B$5,0))</f>
        <v>Timp total</v>
      </c>
      <c r="C498" s="1" t="s">
        <v>51</v>
      </c>
      <c r="D498" s="1" t="str">
        <f>INDEX(Denumiri!C$10:C$18,MATCH(C498,Denumiri!B$10:B$18,0))</f>
        <v>Gimnazial</v>
      </c>
      <c r="E498" s="1" t="s">
        <v>11</v>
      </c>
      <c r="F498" s="1" t="str">
        <f>INDEX(Denumiri!C$23:C$24,MATCH(E498,Denumiri!B$23:B$24,0))</f>
        <v>Privat</v>
      </c>
      <c r="G498" s="1" t="s">
        <v>14</v>
      </c>
      <c r="H498" s="1" t="s">
        <v>40</v>
      </c>
      <c r="I498" s="1" t="str">
        <f>INDEX(Denumiri!G$4:G$38,MATCH(H498,Denumiri!F$4:F$38,0))</f>
        <v>Romania</v>
      </c>
      <c r="J498" s="1">
        <v>2001</v>
      </c>
      <c r="K498" s="1">
        <v>1492</v>
      </c>
      <c r="L498" s="1">
        <v>1609</v>
      </c>
      <c r="M498" s="1">
        <v>1405</v>
      </c>
    </row>
    <row r="499" spans="1:13" x14ac:dyDescent="0.25">
      <c r="A499" s="1" t="s">
        <v>9</v>
      </c>
      <c r="B499" s="1" t="str">
        <f>INDEX(Denumiri!C$4:C$5,MATCH(A499,Denumiri!B$4:B$5,0))</f>
        <v>Timp total</v>
      </c>
      <c r="C499" s="1" t="s">
        <v>51</v>
      </c>
      <c r="D499" s="1" t="str">
        <f>INDEX(Denumiri!C$10:C$18,MATCH(C499,Denumiri!B$10:B$18,0))</f>
        <v>Gimnazial</v>
      </c>
      <c r="E499" s="1" t="s">
        <v>11</v>
      </c>
      <c r="F499" s="1" t="str">
        <f>INDEX(Denumiri!C$23:C$24,MATCH(E499,Denumiri!B$23:B$24,0))</f>
        <v>Privat</v>
      </c>
      <c r="G499" s="1" t="s">
        <v>12</v>
      </c>
      <c r="H499" s="1" t="s">
        <v>32</v>
      </c>
      <c r="I499" s="1" t="str">
        <f>INDEX(Denumiri!G$4:G$38,MATCH(H499,Denumiri!F$4:F$38,0))</f>
        <v>Serbia</v>
      </c>
      <c r="J499" s="1">
        <v>137</v>
      </c>
      <c r="K499" s="1">
        <v>131</v>
      </c>
      <c r="L499" s="1">
        <v>120</v>
      </c>
      <c r="M499" s="1">
        <v>94</v>
      </c>
    </row>
    <row r="500" spans="1:13" x14ac:dyDescent="0.25">
      <c r="A500" s="1" t="s">
        <v>9</v>
      </c>
      <c r="B500" s="1" t="str">
        <f>INDEX(Denumiri!C$4:C$5,MATCH(A500,Denumiri!B$4:B$5,0))</f>
        <v>Timp total</v>
      </c>
      <c r="C500" s="1" t="s">
        <v>51</v>
      </c>
      <c r="D500" s="1" t="str">
        <f>INDEX(Denumiri!C$10:C$18,MATCH(C500,Denumiri!B$10:B$18,0))</f>
        <v>Gimnazial</v>
      </c>
      <c r="E500" s="1" t="s">
        <v>11</v>
      </c>
      <c r="F500" s="1" t="str">
        <f>INDEX(Denumiri!C$23:C$24,MATCH(E500,Denumiri!B$23:B$24,0))</f>
        <v>Privat</v>
      </c>
      <c r="G500" s="1" t="s">
        <v>14</v>
      </c>
      <c r="H500" s="1" t="s">
        <v>32</v>
      </c>
      <c r="I500" s="1" t="str">
        <f>INDEX(Denumiri!G$4:G$38,MATCH(H500,Denumiri!F$4:F$38,0))</f>
        <v>Serbia</v>
      </c>
      <c r="J500" s="1">
        <v>182</v>
      </c>
      <c r="K500" s="1">
        <v>168</v>
      </c>
      <c r="L500" s="1">
        <v>144</v>
      </c>
      <c r="M500" s="1">
        <v>146</v>
      </c>
    </row>
    <row r="501" spans="1:13" x14ac:dyDescent="0.25">
      <c r="A501" s="1" t="s">
        <v>9</v>
      </c>
      <c r="B501" s="1" t="str">
        <f>INDEX(Denumiri!C$4:C$5,MATCH(A501,Denumiri!B$4:B$5,0))</f>
        <v>Timp total</v>
      </c>
      <c r="C501" s="1" t="s">
        <v>51</v>
      </c>
      <c r="D501" s="1" t="str">
        <f>INDEX(Denumiri!C$10:C$18,MATCH(C501,Denumiri!B$10:B$18,0))</f>
        <v>Gimnazial</v>
      </c>
      <c r="E501" s="1" t="s">
        <v>11</v>
      </c>
      <c r="F501" s="1" t="str">
        <f>INDEX(Denumiri!C$23:C$24,MATCH(E501,Denumiri!B$23:B$24,0))</f>
        <v>Privat</v>
      </c>
      <c r="G501" s="1" t="s">
        <v>12</v>
      </c>
      <c r="H501" s="1" t="s">
        <v>39</v>
      </c>
      <c r="I501" s="1" t="str">
        <f>INDEX(Denumiri!G$4:G$38,MATCH(H501,Denumiri!F$4:F$38,0))</f>
        <v>Suedia</v>
      </c>
      <c r="J501" s="1">
        <v>30151</v>
      </c>
      <c r="K501" s="1">
        <v>27637</v>
      </c>
      <c r="L501" s="1">
        <v>24639</v>
      </c>
      <c r="M501" s="1">
        <v>24844</v>
      </c>
    </row>
    <row r="502" spans="1:13" x14ac:dyDescent="0.25">
      <c r="A502" s="1" t="s">
        <v>9</v>
      </c>
      <c r="B502" s="1" t="str">
        <f>INDEX(Denumiri!C$4:C$5,MATCH(A502,Denumiri!B$4:B$5,0))</f>
        <v>Timp total</v>
      </c>
      <c r="C502" s="1" t="s">
        <v>51</v>
      </c>
      <c r="D502" s="1" t="str">
        <f>INDEX(Denumiri!C$10:C$18,MATCH(C502,Denumiri!B$10:B$18,0))</f>
        <v>Gimnazial</v>
      </c>
      <c r="E502" s="1" t="s">
        <v>11</v>
      </c>
      <c r="F502" s="1" t="str">
        <f>INDEX(Denumiri!C$23:C$24,MATCH(E502,Denumiri!B$23:B$24,0))</f>
        <v>Privat</v>
      </c>
      <c r="G502" s="1" t="s">
        <v>14</v>
      </c>
      <c r="H502" s="1" t="s">
        <v>39</v>
      </c>
      <c r="I502" s="1" t="str">
        <f>INDEX(Denumiri!G$4:G$38,MATCH(H502,Denumiri!F$4:F$38,0))</f>
        <v>Suedia</v>
      </c>
      <c r="J502" s="1">
        <v>29331</v>
      </c>
      <c r="K502" s="1">
        <v>26819</v>
      </c>
      <c r="L502" s="1">
        <v>23944</v>
      </c>
      <c r="M502" s="1">
        <v>24257</v>
      </c>
    </row>
    <row r="503" spans="1:13" x14ac:dyDescent="0.25">
      <c r="A503" s="1" t="s">
        <v>9</v>
      </c>
      <c r="B503" s="1" t="str">
        <f>INDEX(Denumiri!C$4:C$5,MATCH(A503,Denumiri!B$4:B$5,0))</f>
        <v>Timp total</v>
      </c>
      <c r="C503" s="1" t="s">
        <v>51</v>
      </c>
      <c r="D503" s="1" t="str">
        <f>INDEX(Denumiri!C$10:C$18,MATCH(C503,Denumiri!B$10:B$18,0))</f>
        <v>Gimnazial</v>
      </c>
      <c r="E503" s="1" t="s">
        <v>11</v>
      </c>
      <c r="F503" s="1" t="str">
        <f>INDEX(Denumiri!C$23:C$24,MATCH(E503,Denumiri!B$23:B$24,0))</f>
        <v>Privat</v>
      </c>
      <c r="G503" s="1" t="s">
        <v>12</v>
      </c>
      <c r="H503" s="1" t="s">
        <v>27</v>
      </c>
      <c r="I503" s="1" t="str">
        <f>INDEX(Denumiri!G$4:G$38,MATCH(H503,Denumiri!F$4:F$38,0))</f>
        <v>Slovenia</v>
      </c>
      <c r="J503" s="1">
        <v>136</v>
      </c>
      <c r="K503" s="1">
        <v>99</v>
      </c>
      <c r="L503" s="1">
        <v>84</v>
      </c>
      <c r="M503" s="1">
        <v>72</v>
      </c>
    </row>
    <row r="504" spans="1:13" x14ac:dyDescent="0.25">
      <c r="A504" s="1" t="s">
        <v>9</v>
      </c>
      <c r="B504" s="1" t="str">
        <f>INDEX(Denumiri!C$4:C$5,MATCH(A504,Denumiri!B$4:B$5,0))</f>
        <v>Timp total</v>
      </c>
      <c r="C504" s="1" t="s">
        <v>51</v>
      </c>
      <c r="D504" s="1" t="str">
        <f>INDEX(Denumiri!C$10:C$18,MATCH(C504,Denumiri!B$10:B$18,0))</f>
        <v>Gimnazial</v>
      </c>
      <c r="E504" s="1" t="s">
        <v>11</v>
      </c>
      <c r="F504" s="1" t="str">
        <f>INDEX(Denumiri!C$23:C$24,MATCH(E504,Denumiri!B$23:B$24,0))</f>
        <v>Privat</v>
      </c>
      <c r="G504" s="1" t="s">
        <v>14</v>
      </c>
      <c r="H504" s="1" t="s">
        <v>27</v>
      </c>
      <c r="I504" s="1" t="str">
        <f>INDEX(Denumiri!G$4:G$38,MATCH(H504,Denumiri!F$4:F$38,0))</f>
        <v>Slovenia</v>
      </c>
      <c r="J504" s="1">
        <v>127</v>
      </c>
      <c r="K504" s="1">
        <v>110</v>
      </c>
      <c r="L504" s="1">
        <v>85</v>
      </c>
      <c r="M504" s="1">
        <v>83</v>
      </c>
    </row>
    <row r="505" spans="1:13" x14ac:dyDescent="0.25">
      <c r="A505" s="1" t="s">
        <v>15</v>
      </c>
      <c r="B505" s="1" t="str">
        <f>INDEX(Denumiri!C$4:C$5,MATCH(A505,Denumiri!B$4:B$5,0))</f>
        <v>Timp partial</v>
      </c>
      <c r="C505" s="1" t="s">
        <v>51</v>
      </c>
      <c r="D505" s="1" t="str">
        <f>INDEX(Denumiri!C$10:C$18,MATCH(C505,Denumiri!B$10:B$18,0))</f>
        <v>Gimnazial</v>
      </c>
      <c r="E505" s="1" t="s">
        <v>11</v>
      </c>
      <c r="F505" s="1" t="str">
        <f>INDEX(Denumiri!C$23:C$24,MATCH(E505,Denumiri!B$23:B$24,0))</f>
        <v>Privat</v>
      </c>
      <c r="G505" s="1" t="s">
        <v>12</v>
      </c>
      <c r="H505" s="1" t="s">
        <v>30</v>
      </c>
      <c r="I505" s="1" t="str">
        <f>INDEX(Denumiri!G$4:G$38,MATCH(H505,Denumiri!F$4:F$38,0))</f>
        <v>Slovacia</v>
      </c>
      <c r="J505" s="1">
        <v>63</v>
      </c>
      <c r="K505" s="1">
        <v>33</v>
      </c>
      <c r="L505" s="1">
        <v>28</v>
      </c>
      <c r="M505" s="1">
        <v>0</v>
      </c>
    </row>
    <row r="506" spans="1:13" x14ac:dyDescent="0.25">
      <c r="A506" s="1" t="s">
        <v>9</v>
      </c>
      <c r="B506" s="1" t="str">
        <f>INDEX(Denumiri!C$4:C$5,MATCH(A506,Denumiri!B$4:B$5,0))</f>
        <v>Timp total</v>
      </c>
      <c r="C506" s="1" t="s">
        <v>51</v>
      </c>
      <c r="D506" s="1" t="str">
        <f>INDEX(Denumiri!C$10:C$18,MATCH(C506,Denumiri!B$10:B$18,0))</f>
        <v>Gimnazial</v>
      </c>
      <c r="E506" s="1" t="s">
        <v>11</v>
      </c>
      <c r="F506" s="1" t="str">
        <f>INDEX(Denumiri!C$23:C$24,MATCH(E506,Denumiri!B$23:B$24,0))</f>
        <v>Privat</v>
      </c>
      <c r="G506" s="1" t="s">
        <v>12</v>
      </c>
      <c r="H506" s="1" t="s">
        <v>30</v>
      </c>
      <c r="I506" s="1" t="str">
        <f>INDEX(Denumiri!G$4:G$38,MATCH(H506,Denumiri!F$4:F$38,0))</f>
        <v>Slovacia</v>
      </c>
      <c r="J506" s="1">
        <v>9613</v>
      </c>
      <c r="K506" s="1">
        <v>9415</v>
      </c>
      <c r="L506" s="1">
        <v>9258</v>
      </c>
      <c r="M506" s="1">
        <v>8677</v>
      </c>
    </row>
    <row r="507" spans="1:13" x14ac:dyDescent="0.25">
      <c r="A507" s="1" t="s">
        <v>15</v>
      </c>
      <c r="B507" s="1" t="str">
        <f>INDEX(Denumiri!C$4:C$5,MATCH(A507,Denumiri!B$4:B$5,0))</f>
        <v>Timp partial</v>
      </c>
      <c r="C507" s="1" t="s">
        <v>51</v>
      </c>
      <c r="D507" s="1" t="str">
        <f>INDEX(Denumiri!C$10:C$18,MATCH(C507,Denumiri!B$10:B$18,0))</f>
        <v>Gimnazial</v>
      </c>
      <c r="E507" s="1" t="s">
        <v>11</v>
      </c>
      <c r="F507" s="1" t="str">
        <f>INDEX(Denumiri!C$23:C$24,MATCH(E507,Denumiri!B$23:B$24,0))</f>
        <v>Privat</v>
      </c>
      <c r="G507" s="1" t="s">
        <v>14</v>
      </c>
      <c r="H507" s="1" t="s">
        <v>30</v>
      </c>
      <c r="I507" s="1" t="str">
        <f>INDEX(Denumiri!G$4:G$38,MATCH(H507,Denumiri!F$4:F$38,0))</f>
        <v>Slovacia</v>
      </c>
      <c r="J507" s="1">
        <v>70</v>
      </c>
      <c r="K507" s="1">
        <v>37</v>
      </c>
      <c r="L507" s="1">
        <v>45</v>
      </c>
      <c r="M507" s="1">
        <v>0</v>
      </c>
    </row>
    <row r="508" spans="1:13" x14ac:dyDescent="0.25">
      <c r="A508" s="1" t="s">
        <v>9</v>
      </c>
      <c r="B508" s="1" t="str">
        <f>INDEX(Denumiri!C$4:C$5,MATCH(A508,Denumiri!B$4:B$5,0))</f>
        <v>Timp total</v>
      </c>
      <c r="C508" s="1" t="s">
        <v>51</v>
      </c>
      <c r="D508" s="1" t="str">
        <f>INDEX(Denumiri!C$10:C$18,MATCH(C508,Denumiri!B$10:B$18,0))</f>
        <v>Gimnazial</v>
      </c>
      <c r="E508" s="1" t="s">
        <v>11</v>
      </c>
      <c r="F508" s="1" t="str">
        <f>INDEX(Denumiri!C$23:C$24,MATCH(E508,Denumiri!B$23:B$24,0))</f>
        <v>Privat</v>
      </c>
      <c r="G508" s="1" t="s">
        <v>14</v>
      </c>
      <c r="H508" s="1" t="s">
        <v>30</v>
      </c>
      <c r="I508" s="1" t="str">
        <f>INDEX(Denumiri!G$4:G$38,MATCH(H508,Denumiri!F$4:F$38,0))</f>
        <v>Slovacia</v>
      </c>
      <c r="J508" s="1">
        <v>9804</v>
      </c>
      <c r="K508" s="1">
        <v>9693</v>
      </c>
      <c r="L508" s="1">
        <v>9435</v>
      </c>
      <c r="M508" s="1">
        <v>8801</v>
      </c>
    </row>
    <row r="509" spans="1:13" x14ac:dyDescent="0.25">
      <c r="A509" s="1" t="s">
        <v>9</v>
      </c>
      <c r="B509" s="1" t="str">
        <f>INDEX(Denumiri!C$4:C$5,MATCH(A509,Denumiri!B$4:B$5,0))</f>
        <v>Timp total</v>
      </c>
      <c r="C509" s="1" t="s">
        <v>51</v>
      </c>
      <c r="D509" s="1" t="str">
        <f>INDEX(Denumiri!C$10:C$18,MATCH(C509,Denumiri!B$10:B$18,0))</f>
        <v>Gimnazial</v>
      </c>
      <c r="E509" s="1" t="s">
        <v>11</v>
      </c>
      <c r="F509" s="1" t="str">
        <f>INDEX(Denumiri!C$23:C$24,MATCH(E509,Denumiri!B$23:B$24,0))</f>
        <v>Privat</v>
      </c>
      <c r="G509" s="1" t="s">
        <v>12</v>
      </c>
      <c r="H509" s="1" t="s">
        <v>42</v>
      </c>
      <c r="I509" s="1" t="str">
        <f>INDEX(Denumiri!G$4:G$38,MATCH(H509,Denumiri!F$4:F$38,0))</f>
        <v>Turcia</v>
      </c>
      <c r="J509" s="1">
        <v>127856</v>
      </c>
      <c r="K509" s="1">
        <v>95811</v>
      </c>
      <c r="L509" s="1">
        <v>83731</v>
      </c>
      <c r="M509" s="1">
        <v>75311</v>
      </c>
    </row>
    <row r="510" spans="1:13" x14ac:dyDescent="0.25">
      <c r="A510" s="1" t="s">
        <v>9</v>
      </c>
      <c r="B510" s="1" t="str">
        <f>INDEX(Denumiri!C$4:C$5,MATCH(A510,Denumiri!B$4:B$5,0))</f>
        <v>Timp total</v>
      </c>
      <c r="C510" s="1" t="s">
        <v>51</v>
      </c>
      <c r="D510" s="1" t="str">
        <f>INDEX(Denumiri!C$10:C$18,MATCH(C510,Denumiri!B$10:B$18,0))</f>
        <v>Gimnazial</v>
      </c>
      <c r="E510" s="1" t="s">
        <v>11</v>
      </c>
      <c r="F510" s="1" t="str">
        <f>INDEX(Denumiri!C$23:C$24,MATCH(E510,Denumiri!B$23:B$24,0))</f>
        <v>Privat</v>
      </c>
      <c r="G510" s="1" t="s">
        <v>14</v>
      </c>
      <c r="H510" s="1" t="s">
        <v>42</v>
      </c>
      <c r="I510" s="1" t="str">
        <f>INDEX(Denumiri!G$4:G$38,MATCH(H510,Denumiri!F$4:F$38,0))</f>
        <v>Turcia</v>
      </c>
      <c r="J510" s="1">
        <v>150233</v>
      </c>
      <c r="K510" s="1">
        <v>112613</v>
      </c>
      <c r="L510" s="1">
        <v>98288</v>
      </c>
      <c r="M510" s="1">
        <v>88983</v>
      </c>
    </row>
    <row r="511" spans="1:13" x14ac:dyDescent="0.25">
      <c r="A511" s="1" t="s">
        <v>15</v>
      </c>
      <c r="B511" s="1" t="str">
        <f>INDEX(Denumiri!C$4:C$5,MATCH(A511,Denumiri!B$4:B$5,0))</f>
        <v>Timp partial</v>
      </c>
      <c r="C511" s="1" t="s">
        <v>51</v>
      </c>
      <c r="D511" s="1" t="str">
        <f>INDEX(Denumiri!C$10:C$18,MATCH(C511,Denumiri!B$10:B$18,0))</f>
        <v>Gimnazial</v>
      </c>
      <c r="E511" s="1" t="s">
        <v>11</v>
      </c>
      <c r="F511" s="1" t="str">
        <f>INDEX(Denumiri!C$23:C$24,MATCH(E511,Denumiri!B$23:B$24,0))</f>
        <v>Privat</v>
      </c>
      <c r="G511" s="1" t="s">
        <v>12</v>
      </c>
      <c r="H511" s="1" t="s">
        <v>36</v>
      </c>
      <c r="I511" s="1" t="str">
        <f>INDEX(Denumiri!G$4:G$38,MATCH(H511,Denumiri!F$4:F$38,0))</f>
        <v>Marea Britanie</v>
      </c>
      <c r="J511" s="1">
        <v>44720</v>
      </c>
      <c r="K511" s="1">
        <v>30851</v>
      </c>
      <c r="L511" s="1">
        <v>45406</v>
      </c>
      <c r="M511" s="1">
        <v>57904</v>
      </c>
    </row>
    <row r="512" spans="1:13" x14ac:dyDescent="0.25">
      <c r="A512" s="1" t="s">
        <v>9</v>
      </c>
      <c r="B512" s="1" t="str">
        <f>INDEX(Denumiri!C$4:C$5,MATCH(A512,Denumiri!B$4:B$5,0))</f>
        <v>Timp total</v>
      </c>
      <c r="C512" s="1" t="s">
        <v>51</v>
      </c>
      <c r="D512" s="1" t="str">
        <f>INDEX(Denumiri!C$10:C$18,MATCH(C512,Denumiri!B$10:B$18,0))</f>
        <v>Gimnazial</v>
      </c>
      <c r="E512" s="1" t="s">
        <v>11</v>
      </c>
      <c r="F512" s="1" t="str">
        <f>INDEX(Denumiri!C$23:C$24,MATCH(E512,Denumiri!B$23:B$24,0))</f>
        <v>Privat</v>
      </c>
      <c r="G512" s="1" t="s">
        <v>12</v>
      </c>
      <c r="H512" s="1" t="s">
        <v>36</v>
      </c>
      <c r="I512" s="1" t="str">
        <f>INDEX(Denumiri!G$4:G$38,MATCH(H512,Denumiri!F$4:F$38,0))</f>
        <v>Marea Britanie</v>
      </c>
      <c r="J512" s="1">
        <v>591344</v>
      </c>
      <c r="K512" s="1">
        <v>630989</v>
      </c>
      <c r="L512" s="1">
        <v>598728</v>
      </c>
      <c r="M512" s="1">
        <v>544315</v>
      </c>
    </row>
    <row r="513" spans="1:13" x14ac:dyDescent="0.25">
      <c r="A513" s="1" t="s">
        <v>15</v>
      </c>
      <c r="B513" s="1" t="str">
        <f>INDEX(Denumiri!C$4:C$5,MATCH(A513,Denumiri!B$4:B$5,0))</f>
        <v>Timp partial</v>
      </c>
      <c r="C513" s="1" t="s">
        <v>51</v>
      </c>
      <c r="D513" s="1" t="str">
        <f>INDEX(Denumiri!C$10:C$18,MATCH(C513,Denumiri!B$10:B$18,0))</f>
        <v>Gimnazial</v>
      </c>
      <c r="E513" s="1" t="s">
        <v>11</v>
      </c>
      <c r="F513" s="1" t="str">
        <f>INDEX(Denumiri!C$23:C$24,MATCH(E513,Denumiri!B$23:B$24,0))</f>
        <v>Privat</v>
      </c>
      <c r="G513" s="1" t="s">
        <v>14</v>
      </c>
      <c r="H513" s="1" t="s">
        <v>36</v>
      </c>
      <c r="I513" s="1" t="str">
        <f>INDEX(Denumiri!G$4:G$38,MATCH(H513,Denumiri!F$4:F$38,0))</f>
        <v>Marea Britanie</v>
      </c>
      <c r="J513" s="1">
        <v>40814</v>
      </c>
      <c r="K513" s="1">
        <v>33865</v>
      </c>
      <c r="L513" s="1">
        <v>43385</v>
      </c>
      <c r="M513" s="1">
        <v>45193</v>
      </c>
    </row>
    <row r="514" spans="1:13" x14ac:dyDescent="0.25">
      <c r="A514" s="1" t="s">
        <v>9</v>
      </c>
      <c r="B514" s="1" t="str">
        <f>INDEX(Denumiri!C$4:C$5,MATCH(A514,Denumiri!B$4:B$5,0))</f>
        <v>Timp total</v>
      </c>
      <c r="C514" s="1" t="s">
        <v>51</v>
      </c>
      <c r="D514" s="1" t="str">
        <f>INDEX(Denumiri!C$10:C$18,MATCH(C514,Denumiri!B$10:B$18,0))</f>
        <v>Gimnazial</v>
      </c>
      <c r="E514" s="1" t="s">
        <v>11</v>
      </c>
      <c r="F514" s="1" t="str">
        <f>INDEX(Denumiri!C$23:C$24,MATCH(E514,Denumiri!B$23:B$24,0))</f>
        <v>Privat</v>
      </c>
      <c r="G514" s="1" t="s">
        <v>14</v>
      </c>
      <c r="H514" s="1" t="s">
        <v>36</v>
      </c>
      <c r="I514" s="1" t="str">
        <f>INDEX(Denumiri!G$4:G$38,MATCH(H514,Denumiri!F$4:F$38,0))</f>
        <v>Marea Britanie</v>
      </c>
      <c r="J514" s="1">
        <v>646819</v>
      </c>
      <c r="K514" s="1">
        <v>687481</v>
      </c>
      <c r="L514" s="1">
        <v>656274</v>
      </c>
      <c r="M514" s="1">
        <v>596703</v>
      </c>
    </row>
    <row r="515" spans="1:13" x14ac:dyDescent="0.25">
      <c r="A515" s="1" t="s">
        <v>9</v>
      </c>
      <c r="B515" s="1" t="str">
        <f>INDEX(Denumiri!C$4:C$5,MATCH(A515,Denumiri!B$4:B$5,0))</f>
        <v>Timp total</v>
      </c>
      <c r="C515" s="1" t="s">
        <v>52</v>
      </c>
      <c r="D515" s="1" t="str">
        <f>INDEX(Denumiri!C$10:C$18,MATCH(C515,Denumiri!B$10:B$18,0))</f>
        <v>Liceal</v>
      </c>
      <c r="E515" s="1" t="s">
        <v>11</v>
      </c>
      <c r="F515" s="1" t="str">
        <f>INDEX(Denumiri!C$23:C$24,MATCH(E515,Denumiri!B$23:B$24,0))</f>
        <v>Privat</v>
      </c>
      <c r="G515" s="1" t="s">
        <v>12</v>
      </c>
      <c r="H515" s="1" t="s">
        <v>13</v>
      </c>
      <c r="I515" s="1" t="str">
        <f>INDEX(Denumiri!G$4:G$38,MATCH(H515,Denumiri!F$4:F$38,0))</f>
        <v>Austria</v>
      </c>
      <c r="J515" s="1">
        <v>23842</v>
      </c>
      <c r="K515" s="1">
        <v>23925</v>
      </c>
      <c r="L515" s="1">
        <v>23710</v>
      </c>
      <c r="M515" s="1">
        <v>23909</v>
      </c>
    </row>
    <row r="516" spans="1:13" x14ac:dyDescent="0.25">
      <c r="A516" s="1" t="s">
        <v>9</v>
      </c>
      <c r="B516" s="1" t="str">
        <f>INDEX(Denumiri!C$4:C$5,MATCH(A516,Denumiri!B$4:B$5,0))</f>
        <v>Timp total</v>
      </c>
      <c r="C516" s="1" t="s">
        <v>52</v>
      </c>
      <c r="D516" s="1" t="str">
        <f>INDEX(Denumiri!C$10:C$18,MATCH(C516,Denumiri!B$10:B$18,0))</f>
        <v>Liceal</v>
      </c>
      <c r="E516" s="1" t="s">
        <v>11</v>
      </c>
      <c r="F516" s="1" t="str">
        <f>INDEX(Denumiri!C$23:C$24,MATCH(E516,Denumiri!B$23:B$24,0))</f>
        <v>Privat</v>
      </c>
      <c r="G516" s="1" t="s">
        <v>14</v>
      </c>
      <c r="H516" s="1" t="s">
        <v>13</v>
      </c>
      <c r="I516" s="1" t="str">
        <f>INDEX(Denumiri!G$4:G$38,MATCH(H516,Denumiri!F$4:F$38,0))</f>
        <v>Austria</v>
      </c>
      <c r="J516" s="1">
        <v>14751</v>
      </c>
      <c r="K516" s="1">
        <v>14475</v>
      </c>
      <c r="L516" s="1">
        <v>14308</v>
      </c>
      <c r="M516" s="1">
        <v>14646</v>
      </c>
    </row>
    <row r="517" spans="1:13" x14ac:dyDescent="0.25">
      <c r="A517" s="1" t="s">
        <v>15</v>
      </c>
      <c r="B517" s="1" t="str">
        <f>INDEX(Denumiri!C$4:C$5,MATCH(A517,Denumiri!B$4:B$5,0))</f>
        <v>Timp partial</v>
      </c>
      <c r="C517" s="1" t="s">
        <v>52</v>
      </c>
      <c r="D517" s="1" t="str">
        <f>INDEX(Denumiri!C$10:C$18,MATCH(C517,Denumiri!B$10:B$18,0))</f>
        <v>Liceal</v>
      </c>
      <c r="E517" s="1" t="s">
        <v>11</v>
      </c>
      <c r="F517" s="1" t="str">
        <f>INDEX(Denumiri!C$23:C$24,MATCH(E517,Denumiri!B$23:B$24,0))</f>
        <v>Privat</v>
      </c>
      <c r="G517" s="1" t="s">
        <v>12</v>
      </c>
      <c r="H517" s="1" t="s">
        <v>48</v>
      </c>
      <c r="I517" s="1" t="str">
        <f>INDEX(Denumiri!G$4:G$38,MATCH(H517,Denumiri!F$4:F$38,0))</f>
        <v>Belgia</v>
      </c>
      <c r="J517" s="1">
        <v>59455</v>
      </c>
      <c r="K517" s="1">
        <v>61286</v>
      </c>
      <c r="L517" s="1">
        <v>63583</v>
      </c>
      <c r="M517" s="1">
        <v>64407</v>
      </c>
    </row>
    <row r="518" spans="1:13" x14ac:dyDescent="0.25">
      <c r="A518" s="1" t="s">
        <v>9</v>
      </c>
      <c r="B518" s="1" t="str">
        <f>INDEX(Denumiri!C$4:C$5,MATCH(A518,Denumiri!B$4:B$5,0))</f>
        <v>Timp total</v>
      </c>
      <c r="C518" s="1" t="s">
        <v>52</v>
      </c>
      <c r="D518" s="1" t="str">
        <f>INDEX(Denumiri!C$10:C$18,MATCH(C518,Denumiri!B$10:B$18,0))</f>
        <v>Liceal</v>
      </c>
      <c r="E518" s="1" t="s">
        <v>11</v>
      </c>
      <c r="F518" s="1" t="str">
        <f>INDEX(Denumiri!C$23:C$24,MATCH(E518,Denumiri!B$23:B$24,0))</f>
        <v>Privat</v>
      </c>
      <c r="G518" s="1" t="s">
        <v>12</v>
      </c>
      <c r="H518" s="1" t="s">
        <v>48</v>
      </c>
      <c r="I518" s="1" t="str">
        <f>INDEX(Denumiri!G$4:G$38,MATCH(H518,Denumiri!F$4:F$38,0))</f>
        <v>Belgia</v>
      </c>
      <c r="J518" s="1">
        <v>179189</v>
      </c>
      <c r="K518" s="1">
        <v>178767</v>
      </c>
      <c r="L518" s="1">
        <v>180389</v>
      </c>
      <c r="M518" s="1">
        <v>177942</v>
      </c>
    </row>
    <row r="519" spans="1:13" x14ac:dyDescent="0.25">
      <c r="A519" s="1" t="s">
        <v>15</v>
      </c>
      <c r="B519" s="1" t="str">
        <f>INDEX(Denumiri!C$4:C$5,MATCH(A519,Denumiri!B$4:B$5,0))</f>
        <v>Timp partial</v>
      </c>
      <c r="C519" s="1" t="s">
        <v>52</v>
      </c>
      <c r="D519" s="1" t="str">
        <f>INDEX(Denumiri!C$10:C$18,MATCH(C519,Denumiri!B$10:B$18,0))</f>
        <v>Liceal</v>
      </c>
      <c r="E519" s="1" t="s">
        <v>11</v>
      </c>
      <c r="F519" s="1" t="str">
        <f>INDEX(Denumiri!C$23:C$24,MATCH(E519,Denumiri!B$23:B$24,0))</f>
        <v>Privat</v>
      </c>
      <c r="G519" s="1" t="s">
        <v>14</v>
      </c>
      <c r="H519" s="1" t="s">
        <v>48</v>
      </c>
      <c r="I519" s="1" t="str">
        <f>INDEX(Denumiri!G$4:G$38,MATCH(H519,Denumiri!F$4:F$38,0))</f>
        <v>Belgia</v>
      </c>
      <c r="J519" s="1">
        <v>29582</v>
      </c>
      <c r="K519" s="1">
        <v>31040</v>
      </c>
      <c r="L519" s="1">
        <v>32255</v>
      </c>
      <c r="M519" s="1">
        <v>32182</v>
      </c>
    </row>
    <row r="520" spans="1:13" x14ac:dyDescent="0.25">
      <c r="A520" s="1" t="s">
        <v>9</v>
      </c>
      <c r="B520" s="1" t="str">
        <f>INDEX(Denumiri!C$4:C$5,MATCH(A520,Denumiri!B$4:B$5,0))</f>
        <v>Timp total</v>
      </c>
      <c r="C520" s="1" t="s">
        <v>52</v>
      </c>
      <c r="D520" s="1" t="str">
        <f>INDEX(Denumiri!C$10:C$18,MATCH(C520,Denumiri!B$10:B$18,0))</f>
        <v>Liceal</v>
      </c>
      <c r="E520" s="1" t="s">
        <v>11</v>
      </c>
      <c r="F520" s="1" t="str">
        <f>INDEX(Denumiri!C$23:C$24,MATCH(E520,Denumiri!B$23:B$24,0))</f>
        <v>Privat</v>
      </c>
      <c r="G520" s="1" t="s">
        <v>14</v>
      </c>
      <c r="H520" s="1" t="s">
        <v>48</v>
      </c>
      <c r="I520" s="1" t="str">
        <f>INDEX(Denumiri!G$4:G$38,MATCH(H520,Denumiri!F$4:F$38,0))</f>
        <v>Belgia</v>
      </c>
      <c r="J520" s="1">
        <v>182739</v>
      </c>
      <c r="K520" s="1">
        <v>182071</v>
      </c>
      <c r="L520" s="1">
        <v>183221</v>
      </c>
      <c r="M520" s="1">
        <v>181502</v>
      </c>
    </row>
    <row r="521" spans="1:13" x14ac:dyDescent="0.25">
      <c r="A521" s="1" t="s">
        <v>15</v>
      </c>
      <c r="B521" s="1" t="str">
        <f>INDEX(Denumiri!C$4:C$5,MATCH(A521,Denumiri!B$4:B$5,0))</f>
        <v>Timp partial</v>
      </c>
      <c r="C521" s="1" t="s">
        <v>52</v>
      </c>
      <c r="D521" s="1" t="str">
        <f>INDEX(Denumiri!C$10:C$18,MATCH(C521,Denumiri!B$10:B$18,0))</f>
        <v>Liceal</v>
      </c>
      <c r="E521" s="1" t="s">
        <v>11</v>
      </c>
      <c r="F521" s="1" t="str">
        <f>INDEX(Denumiri!C$23:C$24,MATCH(E521,Denumiri!B$23:B$24,0))</f>
        <v>Privat</v>
      </c>
      <c r="G521" s="1" t="s">
        <v>12</v>
      </c>
      <c r="H521" s="1" t="s">
        <v>17</v>
      </c>
      <c r="I521" s="1" t="str">
        <f>INDEX(Denumiri!G$4:G$38,MATCH(H521,Denumiri!F$4:F$38,0))</f>
        <v>Bulgaria</v>
      </c>
      <c r="J521" s="1">
        <v>1593</v>
      </c>
      <c r="K521" s="1">
        <v>4118</v>
      </c>
      <c r="L521" s="1">
        <v>8354</v>
      </c>
      <c r="M521" s="1">
        <v>4365</v>
      </c>
    </row>
    <row r="522" spans="1:13" x14ac:dyDescent="0.25">
      <c r="A522" s="1" t="s">
        <v>9</v>
      </c>
      <c r="B522" s="1" t="str">
        <f>INDEX(Denumiri!C$4:C$5,MATCH(A522,Denumiri!B$4:B$5,0))</f>
        <v>Timp total</v>
      </c>
      <c r="C522" s="1" t="s">
        <v>52</v>
      </c>
      <c r="D522" s="1" t="str">
        <f>INDEX(Denumiri!C$10:C$18,MATCH(C522,Denumiri!B$10:B$18,0))</f>
        <v>Liceal</v>
      </c>
      <c r="E522" s="1" t="s">
        <v>11</v>
      </c>
      <c r="F522" s="1" t="str">
        <f>INDEX(Denumiri!C$23:C$24,MATCH(E522,Denumiri!B$23:B$24,0))</f>
        <v>Privat</v>
      </c>
      <c r="G522" s="1" t="s">
        <v>12</v>
      </c>
      <c r="H522" s="1" t="s">
        <v>17</v>
      </c>
      <c r="I522" s="1" t="str">
        <f>INDEX(Denumiri!G$4:G$38,MATCH(H522,Denumiri!F$4:F$38,0))</f>
        <v>Bulgaria</v>
      </c>
      <c r="J522" s="1">
        <v>1738</v>
      </c>
      <c r="K522" s="1">
        <v>1634</v>
      </c>
      <c r="L522" s="1">
        <v>1607</v>
      </c>
      <c r="M522" s="1">
        <v>1649</v>
      </c>
    </row>
    <row r="523" spans="1:13" x14ac:dyDescent="0.25">
      <c r="A523" s="1" t="s">
        <v>9</v>
      </c>
      <c r="B523" s="1" t="str">
        <f>INDEX(Denumiri!C$4:C$5,MATCH(A523,Denumiri!B$4:B$5,0))</f>
        <v>Timp total</v>
      </c>
      <c r="C523" s="1" t="s">
        <v>52</v>
      </c>
      <c r="D523" s="1" t="str">
        <f>INDEX(Denumiri!C$10:C$18,MATCH(C523,Denumiri!B$10:B$18,0))</f>
        <v>Liceal</v>
      </c>
      <c r="E523" s="1" t="s">
        <v>11</v>
      </c>
      <c r="F523" s="1" t="str">
        <f>INDEX(Denumiri!C$23:C$24,MATCH(E523,Denumiri!B$23:B$24,0))</f>
        <v>Privat</v>
      </c>
      <c r="G523" s="1" t="s">
        <v>14</v>
      </c>
      <c r="H523" s="1" t="s">
        <v>17</v>
      </c>
      <c r="I523" s="1" t="str">
        <f>INDEX(Denumiri!G$4:G$38,MATCH(H523,Denumiri!F$4:F$38,0))</f>
        <v>Bulgaria</v>
      </c>
      <c r="J523" s="1">
        <v>1800</v>
      </c>
      <c r="K523" s="1">
        <v>1700</v>
      </c>
      <c r="L523" s="1">
        <v>1656</v>
      </c>
      <c r="M523" s="1">
        <v>1762</v>
      </c>
    </row>
    <row r="524" spans="1:13" x14ac:dyDescent="0.25">
      <c r="A524" s="1" t="s">
        <v>15</v>
      </c>
      <c r="B524" s="1" t="str">
        <f>INDEX(Denumiri!C$4:C$5,MATCH(A524,Denumiri!B$4:B$5,0))</f>
        <v>Timp partial</v>
      </c>
      <c r="C524" s="1" t="s">
        <v>52</v>
      </c>
      <c r="D524" s="1" t="str">
        <f>INDEX(Denumiri!C$10:C$18,MATCH(C524,Denumiri!B$10:B$18,0))</f>
        <v>Liceal</v>
      </c>
      <c r="E524" s="1" t="s">
        <v>11</v>
      </c>
      <c r="F524" s="1" t="str">
        <f>INDEX(Denumiri!C$23:C$24,MATCH(E524,Denumiri!B$23:B$24,0))</f>
        <v>Privat</v>
      </c>
      <c r="G524" s="1" t="s">
        <v>14</v>
      </c>
      <c r="H524" s="1" t="s">
        <v>17</v>
      </c>
      <c r="I524" s="1" t="str">
        <f>INDEX(Denumiri!G$4:G$38,MATCH(H524,Denumiri!F$4:F$38,0))</f>
        <v>Bulgaria</v>
      </c>
      <c r="J524" s="1">
        <v>1803</v>
      </c>
      <c r="K524" s="1">
        <v>3089</v>
      </c>
      <c r="L524" s="1">
        <v>4933</v>
      </c>
      <c r="M524" s="1">
        <v>4826</v>
      </c>
    </row>
    <row r="525" spans="1:13" x14ac:dyDescent="0.25">
      <c r="A525" s="1" t="s">
        <v>15</v>
      </c>
      <c r="B525" s="1" t="str">
        <f>INDEX(Denumiri!C$4:C$5,MATCH(A525,Denumiri!B$4:B$5,0))</f>
        <v>Timp partial</v>
      </c>
      <c r="C525" s="1" t="s">
        <v>52</v>
      </c>
      <c r="D525" s="1" t="str">
        <f>INDEX(Denumiri!C$10:C$18,MATCH(C525,Denumiri!B$10:B$18,0))</f>
        <v>Liceal</v>
      </c>
      <c r="E525" s="1" t="s">
        <v>11</v>
      </c>
      <c r="F525" s="1" t="str">
        <f>INDEX(Denumiri!C$23:C$24,MATCH(E525,Denumiri!B$23:B$24,0))</f>
        <v>Privat</v>
      </c>
      <c r="G525" s="1" t="s">
        <v>12</v>
      </c>
      <c r="H525" s="1" t="s">
        <v>31</v>
      </c>
      <c r="I525" s="1" t="str">
        <f>INDEX(Denumiri!G$4:G$38,MATCH(H525,Denumiri!F$4:F$38,0))</f>
        <v>Elvetia</v>
      </c>
      <c r="J525" s="1">
        <v>997</v>
      </c>
      <c r="K525" s="1">
        <v>932</v>
      </c>
      <c r="L525" s="1">
        <v>911</v>
      </c>
      <c r="M525" s="1">
        <v>874</v>
      </c>
    </row>
    <row r="526" spans="1:13" x14ac:dyDescent="0.25">
      <c r="A526" s="1" t="s">
        <v>9</v>
      </c>
      <c r="B526" s="1" t="str">
        <f>INDEX(Denumiri!C$4:C$5,MATCH(A526,Denumiri!B$4:B$5,0))</f>
        <v>Timp total</v>
      </c>
      <c r="C526" s="1" t="s">
        <v>52</v>
      </c>
      <c r="D526" s="1" t="str">
        <f>INDEX(Denumiri!C$10:C$18,MATCH(C526,Denumiri!B$10:B$18,0))</f>
        <v>Liceal</v>
      </c>
      <c r="E526" s="1" t="s">
        <v>11</v>
      </c>
      <c r="F526" s="1" t="str">
        <f>INDEX(Denumiri!C$23:C$24,MATCH(E526,Denumiri!B$23:B$24,0))</f>
        <v>Privat</v>
      </c>
      <c r="G526" s="1" t="s">
        <v>12</v>
      </c>
      <c r="H526" s="1" t="s">
        <v>31</v>
      </c>
      <c r="I526" s="1" t="str">
        <f>INDEX(Denumiri!G$4:G$38,MATCH(H526,Denumiri!F$4:F$38,0))</f>
        <v>Elvetia</v>
      </c>
      <c r="J526" s="1">
        <v>28372</v>
      </c>
      <c r="K526" s="1">
        <v>28313</v>
      </c>
      <c r="L526" s="1">
        <v>29306</v>
      </c>
      <c r="M526" s="1">
        <v>29482</v>
      </c>
    </row>
    <row r="527" spans="1:13" x14ac:dyDescent="0.25">
      <c r="A527" s="1" t="s">
        <v>15</v>
      </c>
      <c r="B527" s="1" t="str">
        <f>INDEX(Denumiri!C$4:C$5,MATCH(A527,Denumiri!B$4:B$5,0))</f>
        <v>Timp partial</v>
      </c>
      <c r="C527" s="1" t="s">
        <v>52</v>
      </c>
      <c r="D527" s="1" t="str">
        <f>INDEX(Denumiri!C$10:C$18,MATCH(C527,Denumiri!B$10:B$18,0))</f>
        <v>Liceal</v>
      </c>
      <c r="E527" s="1" t="s">
        <v>11</v>
      </c>
      <c r="F527" s="1" t="str">
        <f>INDEX(Denumiri!C$23:C$24,MATCH(E527,Denumiri!B$23:B$24,0))</f>
        <v>Privat</v>
      </c>
      <c r="G527" s="1" t="s">
        <v>14</v>
      </c>
      <c r="H527" s="1" t="s">
        <v>31</v>
      </c>
      <c r="I527" s="1" t="str">
        <f>INDEX(Denumiri!G$4:G$38,MATCH(H527,Denumiri!F$4:F$38,0))</f>
        <v>Elvetia</v>
      </c>
      <c r="J527" s="1">
        <v>848</v>
      </c>
      <c r="K527" s="1">
        <v>798</v>
      </c>
      <c r="L527" s="1">
        <v>681</v>
      </c>
      <c r="M527" s="1">
        <v>807</v>
      </c>
    </row>
    <row r="528" spans="1:13" x14ac:dyDescent="0.25">
      <c r="A528" s="1" t="s">
        <v>9</v>
      </c>
      <c r="B528" s="1" t="str">
        <f>INDEX(Denumiri!C$4:C$5,MATCH(A528,Denumiri!B$4:B$5,0))</f>
        <v>Timp total</v>
      </c>
      <c r="C528" s="1" t="s">
        <v>52</v>
      </c>
      <c r="D528" s="1" t="str">
        <f>INDEX(Denumiri!C$10:C$18,MATCH(C528,Denumiri!B$10:B$18,0))</f>
        <v>Liceal</v>
      </c>
      <c r="E528" s="1" t="s">
        <v>11</v>
      </c>
      <c r="F528" s="1" t="str">
        <f>INDEX(Denumiri!C$23:C$24,MATCH(E528,Denumiri!B$23:B$24,0))</f>
        <v>Privat</v>
      </c>
      <c r="G528" s="1" t="s">
        <v>14</v>
      </c>
      <c r="H528" s="1" t="s">
        <v>31</v>
      </c>
      <c r="I528" s="1" t="str">
        <f>INDEX(Denumiri!G$4:G$38,MATCH(H528,Denumiri!F$4:F$38,0))</f>
        <v>Elvetia</v>
      </c>
      <c r="J528" s="1">
        <v>21215</v>
      </c>
      <c r="K528" s="1">
        <v>20599</v>
      </c>
      <c r="L528" s="1">
        <v>20337</v>
      </c>
      <c r="M528" s="1">
        <v>19996</v>
      </c>
    </row>
    <row r="529" spans="1:13" x14ac:dyDescent="0.25">
      <c r="A529" s="1" t="s">
        <v>15</v>
      </c>
      <c r="B529" s="1" t="str">
        <f>INDEX(Denumiri!C$4:C$5,MATCH(A529,Denumiri!B$4:B$5,0))</f>
        <v>Timp partial</v>
      </c>
      <c r="C529" s="1" t="s">
        <v>52</v>
      </c>
      <c r="D529" s="1" t="str">
        <f>INDEX(Denumiri!C$10:C$18,MATCH(C529,Denumiri!B$10:B$18,0))</f>
        <v>Liceal</v>
      </c>
      <c r="E529" s="1" t="s">
        <v>11</v>
      </c>
      <c r="F529" s="1" t="str">
        <f>INDEX(Denumiri!C$23:C$24,MATCH(E529,Denumiri!B$23:B$24,0))</f>
        <v>Privat</v>
      </c>
      <c r="G529" s="1" t="s">
        <v>12</v>
      </c>
      <c r="H529" s="1" t="s">
        <v>21</v>
      </c>
      <c r="I529" s="1" t="str">
        <f>INDEX(Denumiri!G$4:G$38,MATCH(H529,Denumiri!F$4:F$38,0))</f>
        <v>Cipru</v>
      </c>
      <c r="J529" s="1">
        <v>6</v>
      </c>
      <c r="K529" s="1">
        <v>4</v>
      </c>
      <c r="L529" s="1">
        <v>2</v>
      </c>
      <c r="M529" s="1">
        <v>7</v>
      </c>
    </row>
    <row r="530" spans="1:13" x14ac:dyDescent="0.25">
      <c r="A530" s="1" t="s">
        <v>9</v>
      </c>
      <c r="B530" s="1" t="str">
        <f>INDEX(Denumiri!C$4:C$5,MATCH(A530,Denumiri!B$4:B$5,0))</f>
        <v>Timp total</v>
      </c>
      <c r="C530" s="1" t="s">
        <v>52</v>
      </c>
      <c r="D530" s="1" t="str">
        <f>INDEX(Denumiri!C$10:C$18,MATCH(C530,Denumiri!B$10:B$18,0))</f>
        <v>Liceal</v>
      </c>
      <c r="E530" s="1" t="s">
        <v>11</v>
      </c>
      <c r="F530" s="1" t="str">
        <f>INDEX(Denumiri!C$23:C$24,MATCH(E530,Denumiri!B$23:B$24,0))</f>
        <v>Privat</v>
      </c>
      <c r="G530" s="1" t="s">
        <v>12</v>
      </c>
      <c r="H530" s="1" t="s">
        <v>21</v>
      </c>
      <c r="I530" s="1" t="str">
        <f>INDEX(Denumiri!G$4:G$38,MATCH(H530,Denumiri!F$4:F$38,0))</f>
        <v>Cipru</v>
      </c>
      <c r="J530" s="1">
        <v>2676</v>
      </c>
      <c r="K530" s="1">
        <v>2752</v>
      </c>
      <c r="L530" s="1">
        <v>2828</v>
      </c>
      <c r="M530" s="1">
        <v>2937</v>
      </c>
    </row>
    <row r="531" spans="1:13" x14ac:dyDescent="0.25">
      <c r="A531" s="1" t="s">
        <v>15</v>
      </c>
      <c r="B531" s="1" t="str">
        <f>INDEX(Denumiri!C$4:C$5,MATCH(A531,Denumiri!B$4:B$5,0))</f>
        <v>Timp partial</v>
      </c>
      <c r="C531" s="1" t="s">
        <v>52</v>
      </c>
      <c r="D531" s="1" t="str">
        <f>INDEX(Denumiri!C$10:C$18,MATCH(C531,Denumiri!B$10:B$18,0))</f>
        <v>Liceal</v>
      </c>
      <c r="E531" s="1" t="s">
        <v>11</v>
      </c>
      <c r="F531" s="1" t="str">
        <f>INDEX(Denumiri!C$23:C$24,MATCH(E531,Denumiri!B$23:B$24,0))</f>
        <v>Privat</v>
      </c>
      <c r="G531" s="1" t="s">
        <v>14</v>
      </c>
      <c r="H531" s="1" t="s">
        <v>21</v>
      </c>
      <c r="I531" s="1" t="str">
        <f>INDEX(Denumiri!G$4:G$38,MATCH(H531,Denumiri!F$4:F$38,0))</f>
        <v>Cipru</v>
      </c>
      <c r="J531" s="1">
        <v>81</v>
      </c>
      <c r="K531" s="1">
        <v>17</v>
      </c>
      <c r="L531" s="1">
        <v>13</v>
      </c>
      <c r="M531" s="1">
        <v>31</v>
      </c>
    </row>
    <row r="532" spans="1:13" x14ac:dyDescent="0.25">
      <c r="A532" s="1" t="s">
        <v>9</v>
      </c>
      <c r="B532" s="1" t="str">
        <f>INDEX(Denumiri!C$4:C$5,MATCH(A532,Denumiri!B$4:B$5,0))</f>
        <v>Timp total</v>
      </c>
      <c r="C532" s="1" t="s">
        <v>52</v>
      </c>
      <c r="D532" s="1" t="str">
        <f>INDEX(Denumiri!C$10:C$18,MATCH(C532,Denumiri!B$10:B$18,0))</f>
        <v>Liceal</v>
      </c>
      <c r="E532" s="1" t="s">
        <v>11</v>
      </c>
      <c r="F532" s="1" t="str">
        <f>INDEX(Denumiri!C$23:C$24,MATCH(E532,Denumiri!B$23:B$24,0))</f>
        <v>Privat</v>
      </c>
      <c r="G532" s="1" t="s">
        <v>14</v>
      </c>
      <c r="H532" s="1" t="s">
        <v>21</v>
      </c>
      <c r="I532" s="1" t="str">
        <f>INDEX(Denumiri!G$4:G$38,MATCH(H532,Denumiri!F$4:F$38,0))</f>
        <v>Cipru</v>
      </c>
      <c r="J532" s="1">
        <v>2809</v>
      </c>
      <c r="K532" s="1">
        <v>2946</v>
      </c>
      <c r="L532" s="1">
        <v>2970</v>
      </c>
      <c r="M532" s="1">
        <v>3148</v>
      </c>
    </row>
    <row r="533" spans="1:13" x14ac:dyDescent="0.25">
      <c r="A533" s="1" t="s">
        <v>15</v>
      </c>
      <c r="B533" s="1" t="str">
        <f>INDEX(Denumiri!C$4:C$5,MATCH(A533,Denumiri!B$4:B$5,0))</f>
        <v>Timp partial</v>
      </c>
      <c r="C533" s="1" t="s">
        <v>52</v>
      </c>
      <c r="D533" s="1" t="str">
        <f>INDEX(Denumiri!C$10:C$18,MATCH(C533,Denumiri!B$10:B$18,0))</f>
        <v>Liceal</v>
      </c>
      <c r="E533" s="1" t="s">
        <v>11</v>
      </c>
      <c r="F533" s="1" t="str">
        <f>INDEX(Denumiri!C$23:C$24,MATCH(E533,Denumiri!B$23:B$24,0))</f>
        <v>Privat</v>
      </c>
      <c r="G533" s="1" t="s">
        <v>12</v>
      </c>
      <c r="H533" s="1" t="s">
        <v>37</v>
      </c>
      <c r="I533" s="1" t="str">
        <f>INDEX(Denumiri!G$4:G$38,MATCH(H533,Denumiri!F$4:F$38,0))</f>
        <v>Republica Ceha</v>
      </c>
      <c r="J533" s="1">
        <v>466</v>
      </c>
      <c r="K533" s="1">
        <v>525</v>
      </c>
      <c r="L533" s="1">
        <v>676</v>
      </c>
      <c r="M533" s="1">
        <v>759</v>
      </c>
    </row>
    <row r="534" spans="1:13" x14ac:dyDescent="0.25">
      <c r="A534" s="1" t="s">
        <v>9</v>
      </c>
      <c r="B534" s="1" t="str">
        <f>INDEX(Denumiri!C$4:C$5,MATCH(A534,Denumiri!B$4:B$5,0))</f>
        <v>Timp total</v>
      </c>
      <c r="C534" s="1" t="s">
        <v>52</v>
      </c>
      <c r="D534" s="1" t="str">
        <f>INDEX(Denumiri!C$10:C$18,MATCH(C534,Denumiri!B$10:B$18,0))</f>
        <v>Liceal</v>
      </c>
      <c r="E534" s="1" t="s">
        <v>11</v>
      </c>
      <c r="F534" s="1" t="str">
        <f>INDEX(Denumiri!C$23:C$24,MATCH(E534,Denumiri!B$23:B$24,0))</f>
        <v>Privat</v>
      </c>
      <c r="G534" s="1" t="s">
        <v>12</v>
      </c>
      <c r="H534" s="1" t="s">
        <v>37</v>
      </c>
      <c r="I534" s="1" t="str">
        <f>INDEX(Denumiri!G$4:G$38,MATCH(H534,Denumiri!F$4:F$38,0))</f>
        <v>Republica Ceha</v>
      </c>
      <c r="J534" s="1">
        <v>32321</v>
      </c>
      <c r="K534" s="1">
        <v>32326</v>
      </c>
      <c r="L534" s="1">
        <v>31943</v>
      </c>
      <c r="M534" s="1">
        <v>33700</v>
      </c>
    </row>
    <row r="535" spans="1:13" x14ac:dyDescent="0.25">
      <c r="A535" s="1" t="s">
        <v>15</v>
      </c>
      <c r="B535" s="1" t="str">
        <f>INDEX(Denumiri!C$4:C$5,MATCH(A535,Denumiri!B$4:B$5,0))</f>
        <v>Timp partial</v>
      </c>
      <c r="C535" s="1" t="s">
        <v>52</v>
      </c>
      <c r="D535" s="1" t="str">
        <f>INDEX(Denumiri!C$10:C$18,MATCH(C535,Denumiri!B$10:B$18,0))</f>
        <v>Liceal</v>
      </c>
      <c r="E535" s="1" t="s">
        <v>11</v>
      </c>
      <c r="F535" s="1" t="str">
        <f>INDEX(Denumiri!C$23:C$24,MATCH(E535,Denumiri!B$23:B$24,0))</f>
        <v>Privat</v>
      </c>
      <c r="G535" s="1" t="s">
        <v>14</v>
      </c>
      <c r="H535" s="1" t="s">
        <v>37</v>
      </c>
      <c r="I535" s="1" t="str">
        <f>INDEX(Denumiri!G$4:G$38,MATCH(H535,Denumiri!F$4:F$38,0))</f>
        <v>Republica Ceha</v>
      </c>
      <c r="J535" s="1">
        <v>218</v>
      </c>
      <c r="K535" s="1">
        <v>329</v>
      </c>
      <c r="L535" s="1">
        <v>690</v>
      </c>
      <c r="M535" s="1">
        <v>744</v>
      </c>
    </row>
    <row r="536" spans="1:13" x14ac:dyDescent="0.25">
      <c r="A536" s="1" t="s">
        <v>9</v>
      </c>
      <c r="B536" s="1" t="str">
        <f>INDEX(Denumiri!C$4:C$5,MATCH(A536,Denumiri!B$4:B$5,0))</f>
        <v>Timp total</v>
      </c>
      <c r="C536" s="1" t="s">
        <v>52</v>
      </c>
      <c r="D536" s="1" t="str">
        <f>INDEX(Denumiri!C$10:C$18,MATCH(C536,Denumiri!B$10:B$18,0))</f>
        <v>Liceal</v>
      </c>
      <c r="E536" s="1" t="s">
        <v>11</v>
      </c>
      <c r="F536" s="1" t="str">
        <f>INDEX(Denumiri!C$23:C$24,MATCH(E536,Denumiri!B$23:B$24,0))</f>
        <v>Privat</v>
      </c>
      <c r="G536" s="1" t="s">
        <v>14</v>
      </c>
      <c r="H536" s="1" t="s">
        <v>37</v>
      </c>
      <c r="I536" s="1" t="str">
        <f>INDEX(Denumiri!G$4:G$38,MATCH(H536,Denumiri!F$4:F$38,0))</f>
        <v>Republica Ceha</v>
      </c>
      <c r="J536" s="1">
        <v>25673</v>
      </c>
      <c r="K536" s="1">
        <v>25798</v>
      </c>
      <c r="L536" s="1">
        <v>26849</v>
      </c>
      <c r="M536" s="1">
        <v>28523</v>
      </c>
    </row>
    <row r="537" spans="1:13" x14ac:dyDescent="0.25">
      <c r="A537" s="1" t="s">
        <v>15</v>
      </c>
      <c r="B537" s="1" t="str">
        <f>INDEX(Denumiri!C$4:C$5,MATCH(A537,Denumiri!B$4:B$5,0))</f>
        <v>Timp partial</v>
      </c>
      <c r="C537" s="1" t="s">
        <v>52</v>
      </c>
      <c r="D537" s="1" t="str">
        <f>INDEX(Denumiri!C$10:C$18,MATCH(C537,Denumiri!B$10:B$18,0))</f>
        <v>Liceal</v>
      </c>
      <c r="E537" s="1" t="s">
        <v>11</v>
      </c>
      <c r="F537" s="1" t="str">
        <f>INDEX(Denumiri!C$23:C$24,MATCH(E537,Denumiri!B$23:B$24,0))</f>
        <v>Privat</v>
      </c>
      <c r="G537" s="1" t="s">
        <v>12</v>
      </c>
      <c r="H537" s="1" t="s">
        <v>43</v>
      </c>
      <c r="I537" s="1" t="str">
        <f>INDEX(Denumiri!G$4:G$38,MATCH(H537,Denumiri!F$4:F$38,0))</f>
        <v>Germania</v>
      </c>
      <c r="J537" s="1">
        <v>2633</v>
      </c>
      <c r="K537" s="1">
        <v>2622</v>
      </c>
      <c r="L537" s="1">
        <v>2727</v>
      </c>
      <c r="M537" s="1">
        <v>2723</v>
      </c>
    </row>
    <row r="538" spans="1:13" x14ac:dyDescent="0.25">
      <c r="A538" s="1" t="s">
        <v>9</v>
      </c>
      <c r="B538" s="1" t="str">
        <f>INDEX(Denumiri!C$4:C$5,MATCH(A538,Denumiri!B$4:B$5,0))</f>
        <v>Timp total</v>
      </c>
      <c r="C538" s="1" t="s">
        <v>52</v>
      </c>
      <c r="D538" s="1" t="str">
        <f>INDEX(Denumiri!C$10:C$18,MATCH(C538,Denumiri!B$10:B$18,0))</f>
        <v>Liceal</v>
      </c>
      <c r="E538" s="1" t="s">
        <v>11</v>
      </c>
      <c r="F538" s="1" t="str">
        <f>INDEX(Denumiri!C$23:C$24,MATCH(E538,Denumiri!B$23:B$24,0))</f>
        <v>Privat</v>
      </c>
      <c r="G538" s="1" t="s">
        <v>12</v>
      </c>
      <c r="H538" s="1" t="s">
        <v>43</v>
      </c>
      <c r="I538" s="1" t="str">
        <f>INDEX(Denumiri!G$4:G$38,MATCH(H538,Denumiri!F$4:F$38,0))</f>
        <v>Germania</v>
      </c>
      <c r="J538" s="1">
        <v>113847</v>
      </c>
      <c r="K538" s="1">
        <v>114103</v>
      </c>
      <c r="L538" s="1">
        <v>112880</v>
      </c>
      <c r="M538" s="1">
        <v>114217</v>
      </c>
    </row>
    <row r="539" spans="1:13" x14ac:dyDescent="0.25">
      <c r="A539" s="1" t="s">
        <v>15</v>
      </c>
      <c r="B539" s="1" t="str">
        <f>INDEX(Denumiri!C$4:C$5,MATCH(A539,Denumiri!B$4:B$5,0))</f>
        <v>Timp partial</v>
      </c>
      <c r="C539" s="1" t="s">
        <v>52</v>
      </c>
      <c r="D539" s="1" t="str">
        <f>INDEX(Denumiri!C$10:C$18,MATCH(C539,Denumiri!B$10:B$18,0))</f>
        <v>Liceal</v>
      </c>
      <c r="E539" s="1" t="s">
        <v>11</v>
      </c>
      <c r="F539" s="1" t="str">
        <f>INDEX(Denumiri!C$23:C$24,MATCH(E539,Denumiri!B$23:B$24,0))</f>
        <v>Privat</v>
      </c>
      <c r="G539" s="1" t="s">
        <v>14</v>
      </c>
      <c r="H539" s="1" t="s">
        <v>43</v>
      </c>
      <c r="I539" s="1" t="str">
        <f>INDEX(Denumiri!G$4:G$38,MATCH(H539,Denumiri!F$4:F$38,0))</f>
        <v>Germania</v>
      </c>
      <c r="J539" s="1">
        <v>1446</v>
      </c>
      <c r="K539" s="1">
        <v>1448</v>
      </c>
      <c r="L539" s="1">
        <v>1504</v>
      </c>
      <c r="M539" s="1">
        <v>1478</v>
      </c>
    </row>
    <row r="540" spans="1:13" x14ac:dyDescent="0.25">
      <c r="A540" s="1" t="s">
        <v>9</v>
      </c>
      <c r="B540" s="1" t="str">
        <f>INDEX(Denumiri!C$4:C$5,MATCH(A540,Denumiri!B$4:B$5,0))</f>
        <v>Timp total</v>
      </c>
      <c r="C540" s="1" t="s">
        <v>52</v>
      </c>
      <c r="D540" s="1" t="str">
        <f>INDEX(Denumiri!C$10:C$18,MATCH(C540,Denumiri!B$10:B$18,0))</f>
        <v>Liceal</v>
      </c>
      <c r="E540" s="1" t="s">
        <v>11</v>
      </c>
      <c r="F540" s="1" t="str">
        <f>INDEX(Denumiri!C$23:C$24,MATCH(E540,Denumiri!B$23:B$24,0))</f>
        <v>Privat</v>
      </c>
      <c r="G540" s="1" t="s">
        <v>14</v>
      </c>
      <c r="H540" s="1" t="s">
        <v>43</v>
      </c>
      <c r="I540" s="1" t="str">
        <f>INDEX(Denumiri!G$4:G$38,MATCH(H540,Denumiri!F$4:F$38,0))</f>
        <v>Germania</v>
      </c>
      <c r="J540" s="1">
        <v>89577</v>
      </c>
      <c r="K540" s="1">
        <v>89318</v>
      </c>
      <c r="L540" s="1">
        <v>87510</v>
      </c>
      <c r="M540" s="1">
        <v>86701</v>
      </c>
    </row>
    <row r="541" spans="1:13" x14ac:dyDescent="0.25">
      <c r="A541" s="1" t="s">
        <v>15</v>
      </c>
      <c r="B541" s="1" t="str">
        <f>INDEX(Denumiri!C$4:C$5,MATCH(A541,Denumiri!B$4:B$5,0))</f>
        <v>Timp partial</v>
      </c>
      <c r="C541" s="1" t="s">
        <v>52</v>
      </c>
      <c r="D541" s="1" t="str">
        <f>INDEX(Denumiri!C$10:C$18,MATCH(C541,Denumiri!B$10:B$18,0))</f>
        <v>Liceal</v>
      </c>
      <c r="E541" s="1" t="s">
        <v>11</v>
      </c>
      <c r="F541" s="1" t="str">
        <f>INDEX(Denumiri!C$23:C$24,MATCH(E541,Denumiri!B$23:B$24,0))</f>
        <v>Privat</v>
      </c>
      <c r="G541" s="1" t="s">
        <v>12</v>
      </c>
      <c r="H541" s="1" t="s">
        <v>34</v>
      </c>
      <c r="I541" s="1" t="str">
        <f>INDEX(Denumiri!G$4:G$38,MATCH(H541,Denumiri!F$4:F$38,0))</f>
        <v>Danemarca</v>
      </c>
      <c r="J541" s="1">
        <v>356</v>
      </c>
      <c r="K541" s="1">
        <v>1</v>
      </c>
      <c r="L541" s="1">
        <v>1</v>
      </c>
      <c r="M541" s="1">
        <v>0</v>
      </c>
    </row>
    <row r="542" spans="1:13" x14ac:dyDescent="0.25">
      <c r="A542" s="1" t="s">
        <v>9</v>
      </c>
      <c r="B542" s="1" t="str">
        <f>INDEX(Denumiri!C$4:C$5,MATCH(A542,Denumiri!B$4:B$5,0))</f>
        <v>Timp total</v>
      </c>
      <c r="C542" s="1" t="s">
        <v>52</v>
      </c>
      <c r="D542" s="1" t="str">
        <f>INDEX(Denumiri!C$10:C$18,MATCH(C542,Denumiri!B$10:B$18,0))</f>
        <v>Liceal</v>
      </c>
      <c r="E542" s="1" t="s">
        <v>11</v>
      </c>
      <c r="F542" s="1" t="str">
        <f>INDEX(Denumiri!C$23:C$24,MATCH(E542,Denumiri!B$23:B$24,0))</f>
        <v>Privat</v>
      </c>
      <c r="G542" s="1" t="s">
        <v>12</v>
      </c>
      <c r="H542" s="1" t="s">
        <v>34</v>
      </c>
      <c r="I542" s="1" t="str">
        <f>INDEX(Denumiri!G$4:G$38,MATCH(H542,Denumiri!F$4:F$38,0))</f>
        <v>Danemarca</v>
      </c>
      <c r="J542" s="1">
        <v>4765</v>
      </c>
      <c r="K542" s="1">
        <v>4263</v>
      </c>
      <c r="L542" s="1">
        <v>4156</v>
      </c>
      <c r="M542" s="1">
        <v>3725</v>
      </c>
    </row>
    <row r="543" spans="1:13" x14ac:dyDescent="0.25">
      <c r="A543" s="1" t="s">
        <v>15</v>
      </c>
      <c r="B543" s="1" t="str">
        <f>INDEX(Denumiri!C$4:C$5,MATCH(A543,Denumiri!B$4:B$5,0))</f>
        <v>Timp partial</v>
      </c>
      <c r="C543" s="1" t="s">
        <v>52</v>
      </c>
      <c r="D543" s="1" t="str">
        <f>INDEX(Denumiri!C$10:C$18,MATCH(C543,Denumiri!B$10:B$18,0))</f>
        <v>Liceal</v>
      </c>
      <c r="E543" s="1" t="s">
        <v>11</v>
      </c>
      <c r="F543" s="1" t="str">
        <f>INDEX(Denumiri!C$23:C$24,MATCH(E543,Denumiri!B$23:B$24,0))</f>
        <v>Privat</v>
      </c>
      <c r="G543" s="1" t="s">
        <v>14</v>
      </c>
      <c r="H543" s="1" t="s">
        <v>34</v>
      </c>
      <c r="I543" s="1" t="str">
        <f>INDEX(Denumiri!G$4:G$38,MATCH(H543,Denumiri!F$4:F$38,0))</f>
        <v>Danemarca</v>
      </c>
      <c r="J543" s="1">
        <v>351</v>
      </c>
      <c r="K543" s="1">
        <v>0</v>
      </c>
      <c r="L543" s="1">
        <v>0</v>
      </c>
      <c r="M543" s="1">
        <v>0</v>
      </c>
    </row>
    <row r="544" spans="1:13" x14ac:dyDescent="0.25">
      <c r="A544" s="1" t="s">
        <v>9</v>
      </c>
      <c r="B544" s="1" t="str">
        <f>INDEX(Denumiri!C$4:C$5,MATCH(A544,Denumiri!B$4:B$5,0))</f>
        <v>Timp total</v>
      </c>
      <c r="C544" s="1" t="s">
        <v>52</v>
      </c>
      <c r="D544" s="1" t="str">
        <f>INDEX(Denumiri!C$10:C$18,MATCH(C544,Denumiri!B$10:B$18,0))</f>
        <v>Liceal</v>
      </c>
      <c r="E544" s="1" t="s">
        <v>11</v>
      </c>
      <c r="F544" s="1" t="str">
        <f>INDEX(Denumiri!C$23:C$24,MATCH(E544,Denumiri!B$23:B$24,0))</f>
        <v>Privat</v>
      </c>
      <c r="G544" s="1" t="s">
        <v>14</v>
      </c>
      <c r="H544" s="1" t="s">
        <v>34</v>
      </c>
      <c r="I544" s="1" t="str">
        <f>INDEX(Denumiri!G$4:G$38,MATCH(H544,Denumiri!F$4:F$38,0))</f>
        <v>Danemarca</v>
      </c>
      <c r="J544" s="1">
        <v>3604</v>
      </c>
      <c r="K544" s="1">
        <v>2854</v>
      </c>
      <c r="L544" s="1">
        <v>2921</v>
      </c>
      <c r="M544" s="1">
        <v>2420</v>
      </c>
    </row>
    <row r="545" spans="1:13" x14ac:dyDescent="0.25">
      <c r="A545" s="1" t="s">
        <v>15</v>
      </c>
      <c r="B545" s="1" t="str">
        <f>INDEX(Denumiri!C$4:C$5,MATCH(A545,Denumiri!B$4:B$5,0))</f>
        <v>Timp partial</v>
      </c>
      <c r="C545" s="1" t="s">
        <v>52</v>
      </c>
      <c r="D545" s="1" t="str">
        <f>INDEX(Denumiri!C$10:C$18,MATCH(C545,Denumiri!B$10:B$18,0))</f>
        <v>Liceal</v>
      </c>
      <c r="E545" s="1" t="s">
        <v>11</v>
      </c>
      <c r="F545" s="1" t="str">
        <f>INDEX(Denumiri!C$23:C$24,MATCH(E545,Denumiri!B$23:B$24,0))</f>
        <v>Privat</v>
      </c>
      <c r="G545" s="1" t="s">
        <v>12</v>
      </c>
      <c r="H545" s="1" t="s">
        <v>25</v>
      </c>
      <c r="I545" s="1" t="str">
        <f>INDEX(Denumiri!G$4:G$38,MATCH(H545,Denumiri!F$4:F$38,0))</f>
        <v>Estonia</v>
      </c>
      <c r="J545" s="1">
        <v>70</v>
      </c>
      <c r="K545" s="1">
        <v>63</v>
      </c>
      <c r="L545" s="1">
        <v>106</v>
      </c>
      <c r="M545" s="1">
        <v>131</v>
      </c>
    </row>
    <row r="546" spans="1:13" x14ac:dyDescent="0.25">
      <c r="A546" s="1" t="s">
        <v>9</v>
      </c>
      <c r="B546" s="1" t="str">
        <f>INDEX(Denumiri!C$4:C$5,MATCH(A546,Denumiri!B$4:B$5,0))</f>
        <v>Timp total</v>
      </c>
      <c r="C546" s="1" t="s">
        <v>52</v>
      </c>
      <c r="D546" s="1" t="str">
        <f>INDEX(Denumiri!C$10:C$18,MATCH(C546,Denumiri!B$10:B$18,0))</f>
        <v>Liceal</v>
      </c>
      <c r="E546" s="1" t="s">
        <v>11</v>
      </c>
      <c r="F546" s="1" t="str">
        <f>INDEX(Denumiri!C$23:C$24,MATCH(E546,Denumiri!B$23:B$24,0))</f>
        <v>Privat</v>
      </c>
      <c r="G546" s="1" t="s">
        <v>12</v>
      </c>
      <c r="H546" s="1" t="s">
        <v>25</v>
      </c>
      <c r="I546" s="1" t="str">
        <f>INDEX(Denumiri!G$4:G$38,MATCH(H546,Denumiri!F$4:F$38,0))</f>
        <v>Estonia</v>
      </c>
      <c r="J546" s="1">
        <v>617</v>
      </c>
      <c r="K546" s="1">
        <v>531</v>
      </c>
      <c r="L546" s="1">
        <v>584</v>
      </c>
      <c r="M546" s="1">
        <v>593</v>
      </c>
    </row>
    <row r="547" spans="1:13" x14ac:dyDescent="0.25">
      <c r="A547" s="1" t="s">
        <v>15</v>
      </c>
      <c r="B547" s="1" t="str">
        <f>INDEX(Denumiri!C$4:C$5,MATCH(A547,Denumiri!B$4:B$5,0))</f>
        <v>Timp partial</v>
      </c>
      <c r="C547" s="1" t="s">
        <v>52</v>
      </c>
      <c r="D547" s="1" t="str">
        <f>INDEX(Denumiri!C$10:C$18,MATCH(C547,Denumiri!B$10:B$18,0))</f>
        <v>Liceal</v>
      </c>
      <c r="E547" s="1" t="s">
        <v>11</v>
      </c>
      <c r="F547" s="1" t="str">
        <f>INDEX(Denumiri!C$23:C$24,MATCH(E547,Denumiri!B$23:B$24,0))</f>
        <v>Privat</v>
      </c>
      <c r="G547" s="1" t="s">
        <v>14</v>
      </c>
      <c r="H547" s="1" t="s">
        <v>25</v>
      </c>
      <c r="I547" s="1" t="str">
        <f>INDEX(Denumiri!G$4:G$38,MATCH(H547,Denumiri!F$4:F$38,0))</f>
        <v>Estonia</v>
      </c>
      <c r="J547" s="1">
        <v>53</v>
      </c>
      <c r="K547" s="1">
        <v>54</v>
      </c>
      <c r="L547" s="1">
        <v>77</v>
      </c>
      <c r="M547" s="1">
        <v>118</v>
      </c>
    </row>
    <row r="548" spans="1:13" x14ac:dyDescent="0.25">
      <c r="A548" s="1" t="s">
        <v>9</v>
      </c>
      <c r="B548" s="1" t="str">
        <f>INDEX(Denumiri!C$4:C$5,MATCH(A548,Denumiri!B$4:B$5,0))</f>
        <v>Timp total</v>
      </c>
      <c r="C548" s="1" t="s">
        <v>52</v>
      </c>
      <c r="D548" s="1" t="str">
        <f>INDEX(Denumiri!C$10:C$18,MATCH(C548,Denumiri!B$10:B$18,0))</f>
        <v>Liceal</v>
      </c>
      <c r="E548" s="1" t="s">
        <v>11</v>
      </c>
      <c r="F548" s="1" t="str">
        <f>INDEX(Denumiri!C$23:C$24,MATCH(E548,Denumiri!B$23:B$24,0))</f>
        <v>Privat</v>
      </c>
      <c r="G548" s="1" t="s">
        <v>14</v>
      </c>
      <c r="H548" s="1" t="s">
        <v>25</v>
      </c>
      <c r="I548" s="1" t="str">
        <f>INDEX(Denumiri!G$4:G$38,MATCH(H548,Denumiri!F$4:F$38,0))</f>
        <v>Estonia</v>
      </c>
      <c r="J548" s="1">
        <v>663</v>
      </c>
      <c r="K548" s="1">
        <v>559</v>
      </c>
      <c r="L548" s="1">
        <v>640</v>
      </c>
      <c r="M548" s="1">
        <v>633</v>
      </c>
    </row>
    <row r="549" spans="1:13" x14ac:dyDescent="0.25">
      <c r="A549" s="1" t="s">
        <v>15</v>
      </c>
      <c r="B549" s="1" t="str">
        <f>INDEX(Denumiri!C$4:C$5,MATCH(A549,Denumiri!B$4:B$5,0))</f>
        <v>Timp partial</v>
      </c>
      <c r="C549" s="1" t="s">
        <v>52</v>
      </c>
      <c r="D549" s="1" t="str">
        <f>INDEX(Denumiri!C$10:C$18,MATCH(C549,Denumiri!B$10:B$18,0))</f>
        <v>Liceal</v>
      </c>
      <c r="E549" s="1" t="s">
        <v>11</v>
      </c>
      <c r="F549" s="1" t="str">
        <f>INDEX(Denumiri!C$23:C$24,MATCH(E549,Denumiri!B$23:B$24,0))</f>
        <v>Privat</v>
      </c>
      <c r="G549" s="1" t="s">
        <v>12</v>
      </c>
      <c r="H549" s="1" t="s">
        <v>50</v>
      </c>
      <c r="I549" s="1" t="str">
        <f>INDEX(Denumiri!G$4:G$38,MATCH(H549,Denumiri!F$4:F$38,0))</f>
        <v>Grecia</v>
      </c>
      <c r="J549" s="1">
        <v>20</v>
      </c>
      <c r="K549" s="1">
        <v>25</v>
      </c>
      <c r="L549" s="1">
        <v>16</v>
      </c>
      <c r="M549" s="1">
        <v>56</v>
      </c>
    </row>
    <row r="550" spans="1:13" x14ac:dyDescent="0.25">
      <c r="A550" s="1" t="s">
        <v>9</v>
      </c>
      <c r="B550" s="1" t="str">
        <f>INDEX(Denumiri!C$4:C$5,MATCH(A550,Denumiri!B$4:B$5,0))</f>
        <v>Timp total</v>
      </c>
      <c r="C550" s="1" t="s">
        <v>52</v>
      </c>
      <c r="D550" s="1" t="str">
        <f>INDEX(Denumiri!C$10:C$18,MATCH(C550,Denumiri!B$10:B$18,0))</f>
        <v>Liceal</v>
      </c>
      <c r="E550" s="1" t="s">
        <v>11</v>
      </c>
      <c r="F550" s="1" t="str">
        <f>INDEX(Denumiri!C$23:C$24,MATCH(E550,Denumiri!B$23:B$24,0))</f>
        <v>Privat</v>
      </c>
      <c r="G550" s="1" t="s">
        <v>12</v>
      </c>
      <c r="H550" s="1" t="s">
        <v>50</v>
      </c>
      <c r="I550" s="1" t="str">
        <f>INDEX(Denumiri!G$4:G$38,MATCH(H550,Denumiri!F$4:F$38,0))</f>
        <v>Grecia</v>
      </c>
      <c r="J550" s="1">
        <v>6712</v>
      </c>
      <c r="K550" s="1">
        <v>6869</v>
      </c>
      <c r="L550" s="1">
        <v>7006</v>
      </c>
      <c r="M550" s="1">
        <v>7478</v>
      </c>
    </row>
    <row r="551" spans="1:13" x14ac:dyDescent="0.25">
      <c r="A551" s="1" t="s">
        <v>15</v>
      </c>
      <c r="B551" s="1" t="str">
        <f>INDEX(Denumiri!C$4:C$5,MATCH(A551,Denumiri!B$4:B$5,0))</f>
        <v>Timp partial</v>
      </c>
      <c r="C551" s="1" t="s">
        <v>52</v>
      </c>
      <c r="D551" s="1" t="str">
        <f>INDEX(Denumiri!C$10:C$18,MATCH(C551,Denumiri!B$10:B$18,0))</f>
        <v>Liceal</v>
      </c>
      <c r="E551" s="1" t="s">
        <v>11</v>
      </c>
      <c r="F551" s="1" t="str">
        <f>INDEX(Denumiri!C$23:C$24,MATCH(E551,Denumiri!B$23:B$24,0))</f>
        <v>Privat</v>
      </c>
      <c r="G551" s="1" t="s">
        <v>14</v>
      </c>
      <c r="H551" s="1" t="s">
        <v>50</v>
      </c>
      <c r="I551" s="1" t="str">
        <f>INDEX(Denumiri!G$4:G$38,MATCH(H551,Denumiri!F$4:F$38,0))</f>
        <v>Grecia</v>
      </c>
      <c r="J551" s="1">
        <v>36</v>
      </c>
      <c r="K551" s="1">
        <v>67</v>
      </c>
      <c r="L551" s="1">
        <v>81</v>
      </c>
      <c r="M551" s="1">
        <v>142</v>
      </c>
    </row>
    <row r="552" spans="1:13" x14ac:dyDescent="0.25">
      <c r="A552" s="1" t="s">
        <v>9</v>
      </c>
      <c r="B552" s="1" t="str">
        <f>INDEX(Denumiri!C$4:C$5,MATCH(A552,Denumiri!B$4:B$5,0))</f>
        <v>Timp total</v>
      </c>
      <c r="C552" s="1" t="s">
        <v>52</v>
      </c>
      <c r="D552" s="1" t="str">
        <f>INDEX(Denumiri!C$10:C$18,MATCH(C552,Denumiri!B$10:B$18,0))</f>
        <v>Liceal</v>
      </c>
      <c r="E552" s="1" t="s">
        <v>11</v>
      </c>
      <c r="F552" s="1" t="str">
        <f>INDEX(Denumiri!C$23:C$24,MATCH(E552,Denumiri!B$23:B$24,0))</f>
        <v>Privat</v>
      </c>
      <c r="G552" s="1" t="s">
        <v>14</v>
      </c>
      <c r="H552" s="1" t="s">
        <v>50</v>
      </c>
      <c r="I552" s="1" t="str">
        <f>INDEX(Denumiri!G$4:G$38,MATCH(H552,Denumiri!F$4:F$38,0))</f>
        <v>Grecia</v>
      </c>
      <c r="J552" s="1">
        <v>6790</v>
      </c>
      <c r="K552" s="1">
        <v>6858</v>
      </c>
      <c r="L552" s="1">
        <v>7144</v>
      </c>
      <c r="M552" s="1">
        <v>7532</v>
      </c>
    </row>
    <row r="553" spans="1:13" x14ac:dyDescent="0.25">
      <c r="A553" s="1" t="s">
        <v>15</v>
      </c>
      <c r="B553" s="1" t="str">
        <f>INDEX(Denumiri!C$4:C$5,MATCH(A553,Denumiri!B$4:B$5,0))</f>
        <v>Timp partial</v>
      </c>
      <c r="C553" s="1" t="s">
        <v>52</v>
      </c>
      <c r="D553" s="1" t="str">
        <f>INDEX(Denumiri!C$10:C$18,MATCH(C553,Denumiri!B$10:B$18,0))</f>
        <v>Liceal</v>
      </c>
      <c r="E553" s="1" t="s">
        <v>11</v>
      </c>
      <c r="F553" s="1" t="str">
        <f>INDEX(Denumiri!C$23:C$24,MATCH(E553,Denumiri!B$23:B$24,0))</f>
        <v>Privat</v>
      </c>
      <c r="G553" s="1" t="s">
        <v>12</v>
      </c>
      <c r="H553" s="1" t="s">
        <v>45</v>
      </c>
      <c r="I553" s="1" t="str">
        <f>INDEX(Denumiri!G$4:G$38,MATCH(H553,Denumiri!F$4:F$38,0))</f>
        <v>Spania</v>
      </c>
      <c r="J553" s="1">
        <v>18271</v>
      </c>
      <c r="K553" s="1">
        <v>12553</v>
      </c>
      <c r="L553" s="1">
        <v>2911</v>
      </c>
      <c r="M553" s="1">
        <v>2853</v>
      </c>
    </row>
    <row r="554" spans="1:13" x14ac:dyDescent="0.25">
      <c r="A554" s="1" t="s">
        <v>9</v>
      </c>
      <c r="B554" s="1" t="str">
        <f>INDEX(Denumiri!C$4:C$5,MATCH(A554,Denumiri!B$4:B$5,0))</f>
        <v>Timp total</v>
      </c>
      <c r="C554" s="1" t="s">
        <v>52</v>
      </c>
      <c r="D554" s="1" t="str">
        <f>INDEX(Denumiri!C$10:C$18,MATCH(C554,Denumiri!B$10:B$18,0))</f>
        <v>Liceal</v>
      </c>
      <c r="E554" s="1" t="s">
        <v>11</v>
      </c>
      <c r="F554" s="1" t="str">
        <f>INDEX(Denumiri!C$23:C$24,MATCH(E554,Denumiri!B$23:B$24,0))</f>
        <v>Privat</v>
      </c>
      <c r="G554" s="1" t="s">
        <v>12</v>
      </c>
      <c r="H554" s="1" t="s">
        <v>45</v>
      </c>
      <c r="I554" s="1" t="str">
        <f>INDEX(Denumiri!G$4:G$38,MATCH(H554,Denumiri!F$4:F$38,0))</f>
        <v>Spania</v>
      </c>
      <c r="J554" s="1">
        <v>199280</v>
      </c>
      <c r="K554" s="1">
        <v>195084</v>
      </c>
      <c r="L554" s="1">
        <v>195474</v>
      </c>
      <c r="M554" s="1">
        <v>195431</v>
      </c>
    </row>
    <row r="555" spans="1:13" x14ac:dyDescent="0.25">
      <c r="A555" s="1" t="s">
        <v>15</v>
      </c>
      <c r="B555" s="1" t="str">
        <f>INDEX(Denumiri!C$4:C$5,MATCH(A555,Denumiri!B$4:B$5,0))</f>
        <v>Timp partial</v>
      </c>
      <c r="C555" s="1" t="s">
        <v>52</v>
      </c>
      <c r="D555" s="1" t="str">
        <f>INDEX(Denumiri!C$10:C$18,MATCH(C555,Denumiri!B$10:B$18,0))</f>
        <v>Liceal</v>
      </c>
      <c r="E555" s="1" t="s">
        <v>11</v>
      </c>
      <c r="F555" s="1" t="str">
        <f>INDEX(Denumiri!C$23:C$24,MATCH(E555,Denumiri!B$23:B$24,0))</f>
        <v>Privat</v>
      </c>
      <c r="G555" s="1" t="s">
        <v>14</v>
      </c>
      <c r="H555" s="1" t="s">
        <v>45</v>
      </c>
      <c r="I555" s="1" t="str">
        <f>INDEX(Denumiri!G$4:G$38,MATCH(H555,Denumiri!F$4:F$38,0))</f>
        <v>Spania</v>
      </c>
      <c r="J555" s="1">
        <v>20082</v>
      </c>
      <c r="K555" s="1">
        <v>17071</v>
      </c>
      <c r="L555" s="1">
        <v>2569</v>
      </c>
      <c r="M555" s="1">
        <v>2232</v>
      </c>
    </row>
    <row r="556" spans="1:13" x14ac:dyDescent="0.25">
      <c r="A556" s="1" t="s">
        <v>9</v>
      </c>
      <c r="B556" s="1" t="str">
        <f>INDEX(Denumiri!C$4:C$5,MATCH(A556,Denumiri!B$4:B$5,0))</f>
        <v>Timp total</v>
      </c>
      <c r="C556" s="1" t="s">
        <v>52</v>
      </c>
      <c r="D556" s="1" t="str">
        <f>INDEX(Denumiri!C$10:C$18,MATCH(C556,Denumiri!B$10:B$18,0))</f>
        <v>Liceal</v>
      </c>
      <c r="E556" s="1" t="s">
        <v>11</v>
      </c>
      <c r="F556" s="1" t="str">
        <f>INDEX(Denumiri!C$23:C$24,MATCH(E556,Denumiri!B$23:B$24,0))</f>
        <v>Privat</v>
      </c>
      <c r="G556" s="1" t="s">
        <v>14</v>
      </c>
      <c r="H556" s="1" t="s">
        <v>45</v>
      </c>
      <c r="I556" s="1" t="str">
        <f>INDEX(Denumiri!G$4:G$38,MATCH(H556,Denumiri!F$4:F$38,0))</f>
        <v>Spania</v>
      </c>
      <c r="J556" s="1">
        <v>215272</v>
      </c>
      <c r="K556" s="1">
        <v>208915</v>
      </c>
      <c r="L556" s="1">
        <v>209495</v>
      </c>
      <c r="M556" s="1">
        <v>205604</v>
      </c>
    </row>
    <row r="557" spans="1:13" x14ac:dyDescent="0.25">
      <c r="A557" s="1" t="s">
        <v>15</v>
      </c>
      <c r="B557" s="1" t="str">
        <f>INDEX(Denumiri!C$4:C$5,MATCH(A557,Denumiri!B$4:B$5,0))</f>
        <v>Timp partial</v>
      </c>
      <c r="C557" s="1" t="s">
        <v>52</v>
      </c>
      <c r="D557" s="1" t="str">
        <f>INDEX(Denumiri!C$10:C$18,MATCH(C557,Denumiri!B$10:B$18,0))</f>
        <v>Liceal</v>
      </c>
      <c r="E557" s="1" t="s">
        <v>16</v>
      </c>
      <c r="F557" s="1" t="str">
        <f>INDEX(Denumiri!C$23:C$24,MATCH(E557,Denumiri!B$23:B$24,0))</f>
        <v>Public</v>
      </c>
      <c r="G557" s="1" t="s">
        <v>14</v>
      </c>
      <c r="H557" s="1" t="s">
        <v>36</v>
      </c>
      <c r="I557" s="1" t="str">
        <f>INDEX(Denumiri!G$4:G$38,MATCH(H557,Denumiri!F$4:F$38,0))</f>
        <v>Marea Britanie</v>
      </c>
      <c r="J557" s="1">
        <v>5</v>
      </c>
      <c r="K557" s="1">
        <v>20</v>
      </c>
      <c r="L557" s="1">
        <v>23</v>
      </c>
      <c r="M557" s="1">
        <v>15</v>
      </c>
    </row>
    <row r="558" spans="1:13" x14ac:dyDescent="0.25">
      <c r="A558" s="1" t="s">
        <v>15</v>
      </c>
      <c r="B558" s="1" t="str">
        <f>INDEX(Denumiri!C$4:C$5,MATCH(A558,Denumiri!B$4:B$5,0))</f>
        <v>Timp partial</v>
      </c>
      <c r="C558" s="1" t="s">
        <v>52</v>
      </c>
      <c r="D558" s="1" t="str">
        <f>INDEX(Denumiri!C$10:C$18,MATCH(C558,Denumiri!B$10:B$18,0))</f>
        <v>Liceal</v>
      </c>
      <c r="E558" s="1" t="s">
        <v>16</v>
      </c>
      <c r="F558" s="1" t="str">
        <f>INDEX(Denumiri!C$23:C$24,MATCH(E558,Denumiri!B$23:B$24,0))</f>
        <v>Public</v>
      </c>
      <c r="G558" s="1" t="s">
        <v>12</v>
      </c>
      <c r="H558" s="1" t="s">
        <v>36</v>
      </c>
      <c r="I558" s="1" t="str">
        <f>INDEX(Denumiri!G$4:G$38,MATCH(H558,Denumiri!F$4:F$38,0))</f>
        <v>Marea Britanie</v>
      </c>
      <c r="J558" s="1">
        <v>6</v>
      </c>
      <c r="K558" s="1">
        <v>17</v>
      </c>
      <c r="L558" s="1">
        <v>22</v>
      </c>
      <c r="M558" s="1">
        <v>10</v>
      </c>
    </row>
    <row r="559" spans="1:13" x14ac:dyDescent="0.25">
      <c r="A559" s="1" t="s">
        <v>15</v>
      </c>
      <c r="B559" s="1" t="str">
        <f>INDEX(Denumiri!C$4:C$5,MATCH(A559,Denumiri!B$4:B$5,0))</f>
        <v>Timp partial</v>
      </c>
      <c r="C559" s="1" t="s">
        <v>52</v>
      </c>
      <c r="D559" s="1" t="str">
        <f>INDEX(Denumiri!C$10:C$18,MATCH(C559,Denumiri!B$10:B$18,0))</f>
        <v>Liceal</v>
      </c>
      <c r="E559" s="1" t="s">
        <v>16</v>
      </c>
      <c r="F559" s="1" t="str">
        <f>INDEX(Denumiri!C$23:C$24,MATCH(E559,Denumiri!B$23:B$24,0))</f>
        <v>Public</v>
      </c>
      <c r="G559" s="1" t="s">
        <v>14</v>
      </c>
      <c r="H559" s="1" t="s">
        <v>20</v>
      </c>
      <c r="I559" s="1" t="str">
        <f>INDEX(Denumiri!G$4:G$38,MATCH(H559,Denumiri!F$4:F$38,0))</f>
        <v>Malta</v>
      </c>
      <c r="J559" s="1">
        <v>15</v>
      </c>
      <c r="K559" s="1">
        <v>28</v>
      </c>
      <c r="L559" s="1">
        <v>0</v>
      </c>
      <c r="M559" s="1">
        <v>230</v>
      </c>
    </row>
    <row r="560" spans="1:13" x14ac:dyDescent="0.25">
      <c r="A560" s="1" t="s">
        <v>15</v>
      </c>
      <c r="B560" s="1" t="str">
        <f>INDEX(Denumiri!C$4:C$5,MATCH(A560,Denumiri!B$4:B$5,0))</f>
        <v>Timp partial</v>
      </c>
      <c r="C560" s="1" t="s">
        <v>52</v>
      </c>
      <c r="D560" s="1" t="str">
        <f>INDEX(Denumiri!C$10:C$18,MATCH(C560,Denumiri!B$10:B$18,0))</f>
        <v>Liceal</v>
      </c>
      <c r="E560" s="1" t="s">
        <v>16</v>
      </c>
      <c r="F560" s="1" t="str">
        <f>INDEX(Denumiri!C$23:C$24,MATCH(E560,Denumiri!B$23:B$24,0))</f>
        <v>Public</v>
      </c>
      <c r="G560" s="1" t="s">
        <v>12</v>
      </c>
      <c r="H560" s="1" t="s">
        <v>20</v>
      </c>
      <c r="I560" s="1" t="str">
        <f>INDEX(Denumiri!G$4:G$38,MATCH(H560,Denumiri!F$4:F$38,0))</f>
        <v>Malta</v>
      </c>
      <c r="J560" s="1">
        <v>20</v>
      </c>
      <c r="K560" s="1">
        <v>9</v>
      </c>
      <c r="L560" s="1">
        <v>0</v>
      </c>
      <c r="M560" s="1">
        <v>35</v>
      </c>
    </row>
    <row r="561" spans="1:13" x14ac:dyDescent="0.25">
      <c r="A561" s="1" t="s">
        <v>15</v>
      </c>
      <c r="B561" s="1" t="str">
        <f>INDEX(Denumiri!C$4:C$5,MATCH(A561,Denumiri!B$4:B$5,0))</f>
        <v>Timp partial</v>
      </c>
      <c r="C561" s="1" t="s">
        <v>52</v>
      </c>
      <c r="D561" s="1" t="str">
        <f>INDEX(Denumiri!C$10:C$18,MATCH(C561,Denumiri!B$10:B$18,0))</f>
        <v>Liceal</v>
      </c>
      <c r="E561" s="1" t="s">
        <v>16</v>
      </c>
      <c r="F561" s="1" t="str">
        <f>INDEX(Denumiri!C$23:C$24,MATCH(E561,Denumiri!B$23:B$24,0))</f>
        <v>Public</v>
      </c>
      <c r="G561" s="1" t="s">
        <v>12</v>
      </c>
      <c r="H561" s="1" t="s">
        <v>49</v>
      </c>
      <c r="I561" s="1" t="str">
        <f>INDEX(Denumiri!G$4:G$38,MATCH(H561,Denumiri!F$4:F$38,0))</f>
        <v>Liechtenstein</v>
      </c>
      <c r="J561" s="1">
        <v>38</v>
      </c>
      <c r="K561" s="1">
        <v>48</v>
      </c>
      <c r="L561" s="1">
        <v>48</v>
      </c>
      <c r="M561" s="1">
        <v>35</v>
      </c>
    </row>
    <row r="562" spans="1:13" x14ac:dyDescent="0.25">
      <c r="A562" s="1" t="s">
        <v>15</v>
      </c>
      <c r="B562" s="1" t="str">
        <f>INDEX(Denumiri!C$4:C$5,MATCH(A562,Denumiri!B$4:B$5,0))</f>
        <v>Timp partial</v>
      </c>
      <c r="C562" s="1" t="s">
        <v>52</v>
      </c>
      <c r="D562" s="1" t="str">
        <f>INDEX(Denumiri!C$10:C$18,MATCH(C562,Denumiri!B$10:B$18,0))</f>
        <v>Liceal</v>
      </c>
      <c r="E562" s="1" t="s">
        <v>16</v>
      </c>
      <c r="F562" s="1" t="str">
        <f>INDEX(Denumiri!C$23:C$24,MATCH(E562,Denumiri!B$23:B$24,0))</f>
        <v>Public</v>
      </c>
      <c r="G562" s="1" t="s">
        <v>14</v>
      </c>
      <c r="H562" s="1" t="s">
        <v>49</v>
      </c>
      <c r="I562" s="1" t="str">
        <f>INDEX(Denumiri!G$4:G$38,MATCH(H562,Denumiri!F$4:F$38,0))</f>
        <v>Liechtenstein</v>
      </c>
      <c r="J562" s="1">
        <v>64</v>
      </c>
      <c r="K562" s="1">
        <v>84</v>
      </c>
      <c r="L562" s="1">
        <v>76</v>
      </c>
      <c r="M562" s="1">
        <v>67</v>
      </c>
    </row>
    <row r="563" spans="1:13" x14ac:dyDescent="0.25">
      <c r="A563" s="1" t="s">
        <v>15</v>
      </c>
      <c r="B563" s="1" t="str">
        <f>INDEX(Denumiri!C$4:C$5,MATCH(A563,Denumiri!B$4:B$5,0))</f>
        <v>Timp partial</v>
      </c>
      <c r="C563" s="1" t="s">
        <v>52</v>
      </c>
      <c r="D563" s="1" t="str">
        <f>INDEX(Denumiri!C$10:C$18,MATCH(C563,Denumiri!B$10:B$18,0))</f>
        <v>Liceal</v>
      </c>
      <c r="E563" s="1" t="s">
        <v>16</v>
      </c>
      <c r="F563" s="1" t="str">
        <f>INDEX(Denumiri!C$23:C$24,MATCH(E563,Denumiri!B$23:B$24,0))</f>
        <v>Public</v>
      </c>
      <c r="G563" s="1" t="s">
        <v>14</v>
      </c>
      <c r="H563" s="1" t="s">
        <v>23</v>
      </c>
      <c r="I563" s="1" t="str">
        <f>INDEX(Denumiri!G$4:G$38,MATCH(H563,Denumiri!F$4:F$38,0))</f>
        <v>Luxemburg</v>
      </c>
      <c r="J563" s="1">
        <v>74</v>
      </c>
      <c r="K563" s="1">
        <v>29</v>
      </c>
      <c r="L563" s="1">
        <v>35</v>
      </c>
      <c r="M563" s="1">
        <v>44</v>
      </c>
    </row>
    <row r="564" spans="1:13" x14ac:dyDescent="0.25">
      <c r="A564" s="1" t="s">
        <v>9</v>
      </c>
      <c r="B564" s="1" t="str">
        <f>INDEX(Denumiri!C$4:C$5,MATCH(A564,Denumiri!B$4:B$5,0))</f>
        <v>Timp total</v>
      </c>
      <c r="C564" s="1" t="s">
        <v>52</v>
      </c>
      <c r="D564" s="1" t="str">
        <f>INDEX(Denumiri!C$10:C$18,MATCH(C564,Denumiri!B$10:B$18,0))</f>
        <v>Liceal</v>
      </c>
      <c r="E564" s="1" t="s">
        <v>11</v>
      </c>
      <c r="F564" s="1" t="str">
        <f>INDEX(Denumiri!C$23:C$24,MATCH(E564,Denumiri!B$23:B$24,0))</f>
        <v>Privat</v>
      </c>
      <c r="G564" s="1" t="s">
        <v>12</v>
      </c>
      <c r="H564" s="1" t="s">
        <v>33</v>
      </c>
      <c r="I564" s="1" t="str">
        <f>INDEX(Denumiri!G$4:G$38,MATCH(H564,Denumiri!F$4:F$38,0))</f>
        <v>Finlanda</v>
      </c>
      <c r="J564" s="1">
        <v>37231</v>
      </c>
      <c r="K564" s="1">
        <v>36889</v>
      </c>
      <c r="L564" s="1">
        <v>36003</v>
      </c>
      <c r="M564" s="1">
        <v>36143</v>
      </c>
    </row>
    <row r="565" spans="1:13" x14ac:dyDescent="0.25">
      <c r="A565" s="1" t="s">
        <v>15</v>
      </c>
      <c r="B565" s="1" t="str">
        <f>INDEX(Denumiri!C$4:C$5,MATCH(A565,Denumiri!B$4:B$5,0))</f>
        <v>Timp partial</v>
      </c>
      <c r="C565" s="1" t="s">
        <v>52</v>
      </c>
      <c r="D565" s="1" t="str">
        <f>INDEX(Denumiri!C$10:C$18,MATCH(C565,Denumiri!B$10:B$18,0))</f>
        <v>Liceal</v>
      </c>
      <c r="E565" s="1" t="s">
        <v>16</v>
      </c>
      <c r="F565" s="1" t="str">
        <f>INDEX(Denumiri!C$23:C$24,MATCH(E565,Denumiri!B$23:B$24,0))</f>
        <v>Public</v>
      </c>
      <c r="G565" s="1" t="s">
        <v>12</v>
      </c>
      <c r="H565" s="1" t="s">
        <v>23</v>
      </c>
      <c r="I565" s="1" t="str">
        <f>INDEX(Denumiri!G$4:G$38,MATCH(H565,Denumiri!F$4:F$38,0))</f>
        <v>Luxemburg</v>
      </c>
      <c r="J565" s="1">
        <v>115</v>
      </c>
      <c r="K565" s="1">
        <v>39</v>
      </c>
      <c r="L565" s="1">
        <v>56</v>
      </c>
      <c r="M565" s="1">
        <v>85</v>
      </c>
    </row>
    <row r="566" spans="1:13" x14ac:dyDescent="0.25">
      <c r="A566" s="1" t="s">
        <v>9</v>
      </c>
      <c r="B566" s="1" t="str">
        <f>INDEX(Denumiri!C$4:C$5,MATCH(A566,Denumiri!B$4:B$5,0))</f>
        <v>Timp total</v>
      </c>
      <c r="C566" s="1" t="s">
        <v>52</v>
      </c>
      <c r="D566" s="1" t="str">
        <f>INDEX(Denumiri!C$10:C$18,MATCH(C566,Denumiri!B$10:B$18,0))</f>
        <v>Liceal</v>
      </c>
      <c r="E566" s="1" t="s">
        <v>11</v>
      </c>
      <c r="F566" s="1" t="str">
        <f>INDEX(Denumiri!C$23:C$24,MATCH(E566,Denumiri!B$23:B$24,0))</f>
        <v>Privat</v>
      </c>
      <c r="G566" s="1" t="s">
        <v>14</v>
      </c>
      <c r="H566" s="1" t="s">
        <v>33</v>
      </c>
      <c r="I566" s="1" t="str">
        <f>INDEX(Denumiri!G$4:G$38,MATCH(H566,Denumiri!F$4:F$38,0))</f>
        <v>Finlanda</v>
      </c>
      <c r="J566" s="1">
        <v>34229</v>
      </c>
      <c r="K566" s="1">
        <v>33236</v>
      </c>
      <c r="L566" s="1">
        <v>31911</v>
      </c>
      <c r="M566" s="1">
        <v>31456</v>
      </c>
    </row>
    <row r="567" spans="1:13" x14ac:dyDescent="0.25">
      <c r="A567" s="1" t="s">
        <v>15</v>
      </c>
      <c r="B567" s="1" t="str">
        <f>INDEX(Denumiri!C$4:C$5,MATCH(A567,Denumiri!B$4:B$5,0))</f>
        <v>Timp partial</v>
      </c>
      <c r="C567" s="1" t="s">
        <v>52</v>
      </c>
      <c r="D567" s="1" t="str">
        <f>INDEX(Denumiri!C$10:C$18,MATCH(C567,Denumiri!B$10:B$18,0))</f>
        <v>Liceal</v>
      </c>
      <c r="E567" s="1" t="s">
        <v>16</v>
      </c>
      <c r="F567" s="1" t="str">
        <f>INDEX(Denumiri!C$23:C$24,MATCH(E567,Denumiri!B$23:B$24,0))</f>
        <v>Public</v>
      </c>
      <c r="G567" s="1" t="s">
        <v>12</v>
      </c>
      <c r="H567" s="1" t="s">
        <v>21</v>
      </c>
      <c r="I567" s="1" t="str">
        <f>INDEX(Denumiri!G$4:G$38,MATCH(H567,Denumiri!F$4:F$38,0))</f>
        <v>Cipru</v>
      </c>
      <c r="J567" s="1">
        <v>185</v>
      </c>
      <c r="K567" s="1">
        <v>214</v>
      </c>
      <c r="L567" s="1">
        <v>240</v>
      </c>
      <c r="M567" s="1">
        <v>249</v>
      </c>
    </row>
    <row r="568" spans="1:13" x14ac:dyDescent="0.25">
      <c r="A568" s="1" t="s">
        <v>15</v>
      </c>
      <c r="B568" s="1" t="str">
        <f>INDEX(Denumiri!C$4:C$5,MATCH(A568,Denumiri!B$4:B$5,0))</f>
        <v>Timp partial</v>
      </c>
      <c r="C568" s="1" t="s">
        <v>52</v>
      </c>
      <c r="D568" s="1" t="str">
        <f>INDEX(Denumiri!C$10:C$18,MATCH(C568,Denumiri!B$10:B$18,0))</f>
        <v>Liceal</v>
      </c>
      <c r="E568" s="1" t="s">
        <v>16</v>
      </c>
      <c r="F568" s="1" t="str">
        <f>INDEX(Denumiri!C$23:C$24,MATCH(E568,Denumiri!B$23:B$24,0))</f>
        <v>Public</v>
      </c>
      <c r="G568" s="1" t="s">
        <v>14</v>
      </c>
      <c r="H568" s="1" t="s">
        <v>21</v>
      </c>
      <c r="I568" s="1" t="str">
        <f>INDEX(Denumiri!G$4:G$38,MATCH(H568,Denumiri!F$4:F$38,0))</f>
        <v>Cipru</v>
      </c>
      <c r="J568" s="1">
        <v>402</v>
      </c>
      <c r="K568" s="1">
        <v>442</v>
      </c>
      <c r="L568" s="1">
        <v>470</v>
      </c>
      <c r="M568" s="1">
        <v>481</v>
      </c>
    </row>
    <row r="569" spans="1:13" x14ac:dyDescent="0.25">
      <c r="A569" s="1" t="s">
        <v>15</v>
      </c>
      <c r="B569" s="1" t="str">
        <f>INDEX(Denumiri!C$4:C$5,MATCH(A569,Denumiri!B$4:B$5,0))</f>
        <v>Timp partial</v>
      </c>
      <c r="C569" s="1" t="s">
        <v>52</v>
      </c>
      <c r="D569" s="1" t="str">
        <f>INDEX(Denumiri!C$10:C$18,MATCH(C569,Denumiri!B$10:B$18,0))</f>
        <v>Liceal</v>
      </c>
      <c r="E569" s="1" t="s">
        <v>16</v>
      </c>
      <c r="F569" s="1" t="str">
        <f>INDEX(Denumiri!C$23:C$24,MATCH(E569,Denumiri!B$23:B$24,0))</f>
        <v>Public</v>
      </c>
      <c r="G569" s="1" t="s">
        <v>12</v>
      </c>
      <c r="H569" s="1" t="s">
        <v>22</v>
      </c>
      <c r="I569" s="1" t="str">
        <f>INDEX(Denumiri!G$4:G$38,MATCH(H569,Denumiri!F$4:F$38,0))</f>
        <v>Croatia</v>
      </c>
      <c r="J569" s="1">
        <v>426</v>
      </c>
      <c r="K569" s="1">
        <v>542</v>
      </c>
      <c r="L569" s="1">
        <v>769</v>
      </c>
      <c r="M569" s="1">
        <v>757</v>
      </c>
    </row>
    <row r="570" spans="1:13" x14ac:dyDescent="0.25">
      <c r="A570" s="1" t="s">
        <v>15</v>
      </c>
      <c r="B570" s="1" t="str">
        <f>INDEX(Denumiri!C$4:C$5,MATCH(A570,Denumiri!B$4:B$5,0))</f>
        <v>Timp partial</v>
      </c>
      <c r="C570" s="1" t="s">
        <v>52</v>
      </c>
      <c r="D570" s="1" t="str">
        <f>INDEX(Denumiri!C$10:C$18,MATCH(C570,Denumiri!B$10:B$18,0))</f>
        <v>Liceal</v>
      </c>
      <c r="E570" s="1" t="s">
        <v>16</v>
      </c>
      <c r="F570" s="1" t="str">
        <f>INDEX(Denumiri!C$23:C$24,MATCH(E570,Denumiri!B$23:B$24,0))</f>
        <v>Public</v>
      </c>
      <c r="G570" s="1" t="s">
        <v>12</v>
      </c>
      <c r="H570" s="1" t="s">
        <v>19</v>
      </c>
      <c r="I570" s="1" t="str">
        <f>INDEX(Denumiri!G$4:G$38,MATCH(H570,Denumiri!F$4:F$38,0))</f>
        <v>Irlanda</v>
      </c>
      <c r="J570" s="1">
        <v>509</v>
      </c>
      <c r="K570" s="1">
        <v>602</v>
      </c>
      <c r="L570" s="1">
        <v>438</v>
      </c>
      <c r="M570" s="1">
        <v>604</v>
      </c>
    </row>
    <row r="571" spans="1:13" x14ac:dyDescent="0.25">
      <c r="A571" s="1" t="s">
        <v>15</v>
      </c>
      <c r="B571" s="1" t="str">
        <f>INDEX(Denumiri!C$4:C$5,MATCH(A571,Denumiri!B$4:B$5,0))</f>
        <v>Timp partial</v>
      </c>
      <c r="C571" s="1" t="s">
        <v>52</v>
      </c>
      <c r="D571" s="1" t="str">
        <f>INDEX(Denumiri!C$10:C$18,MATCH(C571,Denumiri!B$10:B$18,0))</f>
        <v>Liceal</v>
      </c>
      <c r="E571" s="1" t="s">
        <v>16</v>
      </c>
      <c r="F571" s="1" t="str">
        <f>INDEX(Denumiri!C$23:C$24,MATCH(E571,Denumiri!B$23:B$24,0))</f>
        <v>Public</v>
      </c>
      <c r="G571" s="1" t="s">
        <v>14</v>
      </c>
      <c r="H571" s="1" t="s">
        <v>19</v>
      </c>
      <c r="I571" s="1" t="str">
        <f>INDEX(Denumiri!G$4:G$38,MATCH(H571,Denumiri!F$4:F$38,0))</f>
        <v>Irlanda</v>
      </c>
      <c r="J571" s="1">
        <v>523</v>
      </c>
      <c r="K571" s="1">
        <v>518</v>
      </c>
      <c r="L571" s="1">
        <v>471</v>
      </c>
      <c r="M571" s="1">
        <v>742</v>
      </c>
    </row>
    <row r="572" spans="1:13" x14ac:dyDescent="0.25">
      <c r="A572" s="1" t="s">
        <v>9</v>
      </c>
      <c r="B572" s="1" t="str">
        <f>INDEX(Denumiri!C$4:C$5,MATCH(A572,Denumiri!B$4:B$5,0))</f>
        <v>Timp total</v>
      </c>
      <c r="C572" s="1" t="s">
        <v>52</v>
      </c>
      <c r="D572" s="1" t="str">
        <f>INDEX(Denumiri!C$10:C$18,MATCH(C572,Denumiri!B$10:B$18,0))</f>
        <v>Liceal</v>
      </c>
      <c r="E572" s="1" t="s">
        <v>16</v>
      </c>
      <c r="F572" s="1" t="str">
        <f>INDEX(Denumiri!C$23:C$24,MATCH(E572,Denumiri!B$23:B$24,0))</f>
        <v>Public</v>
      </c>
      <c r="G572" s="1" t="s">
        <v>12</v>
      </c>
      <c r="H572" s="1" t="s">
        <v>49</v>
      </c>
      <c r="I572" s="1" t="str">
        <f>INDEX(Denumiri!G$4:G$38,MATCH(H572,Denumiri!F$4:F$38,0))</f>
        <v>Liechtenstein</v>
      </c>
      <c r="J572" s="1">
        <v>663</v>
      </c>
      <c r="K572" s="1">
        <v>674</v>
      </c>
      <c r="L572" s="1">
        <v>655</v>
      </c>
      <c r="M572" s="1">
        <v>656</v>
      </c>
    </row>
    <row r="573" spans="1:13" x14ac:dyDescent="0.25">
      <c r="A573" s="1" t="s">
        <v>9</v>
      </c>
      <c r="B573" s="1" t="str">
        <f>INDEX(Denumiri!C$4:C$5,MATCH(A573,Denumiri!B$4:B$5,0))</f>
        <v>Timp total</v>
      </c>
      <c r="C573" s="1" t="s">
        <v>52</v>
      </c>
      <c r="D573" s="1" t="str">
        <f>INDEX(Denumiri!C$10:C$18,MATCH(C573,Denumiri!B$10:B$18,0))</f>
        <v>Liceal</v>
      </c>
      <c r="E573" s="1" t="s">
        <v>11</v>
      </c>
      <c r="F573" s="1" t="str">
        <f>INDEX(Denumiri!C$23:C$24,MATCH(E573,Denumiri!B$23:B$24,0))</f>
        <v>Privat</v>
      </c>
      <c r="G573" s="1" t="s">
        <v>12</v>
      </c>
      <c r="H573" s="1" t="s">
        <v>46</v>
      </c>
      <c r="I573" s="1" t="str">
        <f>INDEX(Denumiri!G$4:G$38,MATCH(H573,Denumiri!F$4:F$38,0))</f>
        <v>Franta</v>
      </c>
      <c r="J573" s="1">
        <v>384714</v>
      </c>
      <c r="K573" s="1">
        <v>384603</v>
      </c>
      <c r="L573" s="1">
        <v>398573</v>
      </c>
      <c r="M573" s="1">
        <v>398562</v>
      </c>
    </row>
    <row r="574" spans="1:13" x14ac:dyDescent="0.25">
      <c r="A574" s="1" t="s">
        <v>9</v>
      </c>
      <c r="B574" s="1" t="str">
        <f>INDEX(Denumiri!C$4:C$5,MATCH(A574,Denumiri!B$4:B$5,0))</f>
        <v>Timp total</v>
      </c>
      <c r="C574" s="1" t="s">
        <v>52</v>
      </c>
      <c r="D574" s="1" t="str">
        <f>INDEX(Denumiri!C$10:C$18,MATCH(C574,Denumiri!B$10:B$18,0))</f>
        <v>Liceal</v>
      </c>
      <c r="E574" s="1" t="s">
        <v>11</v>
      </c>
      <c r="F574" s="1" t="str">
        <f>INDEX(Denumiri!C$23:C$24,MATCH(E574,Denumiri!B$23:B$24,0))</f>
        <v>Privat</v>
      </c>
      <c r="G574" s="1" t="s">
        <v>14</v>
      </c>
      <c r="H574" s="1" t="s">
        <v>46</v>
      </c>
      <c r="I574" s="1" t="str">
        <f>INDEX(Denumiri!G$4:G$38,MATCH(H574,Denumiri!F$4:F$38,0))</f>
        <v>Franta</v>
      </c>
      <c r="J574" s="1">
        <v>399379</v>
      </c>
      <c r="K574" s="1">
        <v>398435</v>
      </c>
      <c r="L574" s="1">
        <v>408217</v>
      </c>
      <c r="M574" s="1">
        <v>416042</v>
      </c>
    </row>
    <row r="575" spans="1:13" x14ac:dyDescent="0.25">
      <c r="A575" s="1" t="s">
        <v>15</v>
      </c>
      <c r="B575" s="1" t="str">
        <f>INDEX(Denumiri!C$4:C$5,MATCH(A575,Denumiri!B$4:B$5,0))</f>
        <v>Timp partial</v>
      </c>
      <c r="C575" s="1" t="s">
        <v>52</v>
      </c>
      <c r="D575" s="1" t="str">
        <f>INDEX(Denumiri!C$10:C$18,MATCH(C575,Denumiri!B$10:B$18,0))</f>
        <v>Liceal</v>
      </c>
      <c r="E575" s="1" t="s">
        <v>16</v>
      </c>
      <c r="F575" s="1" t="str">
        <f>INDEX(Denumiri!C$23:C$24,MATCH(E575,Denumiri!B$23:B$24,0))</f>
        <v>Public</v>
      </c>
      <c r="G575" s="1" t="s">
        <v>12</v>
      </c>
      <c r="H575" s="1" t="s">
        <v>30</v>
      </c>
      <c r="I575" s="1" t="str">
        <f>INDEX(Denumiri!G$4:G$38,MATCH(H575,Denumiri!F$4:F$38,0))</f>
        <v>Slovacia</v>
      </c>
      <c r="J575" s="1">
        <v>828</v>
      </c>
      <c r="K575" s="1">
        <v>858</v>
      </c>
      <c r="L575" s="1">
        <v>946</v>
      </c>
      <c r="M575" s="1">
        <v>1022</v>
      </c>
    </row>
    <row r="576" spans="1:13" x14ac:dyDescent="0.25">
      <c r="A576" s="1" t="s">
        <v>15</v>
      </c>
      <c r="B576" s="1" t="str">
        <f>INDEX(Denumiri!C$4:C$5,MATCH(A576,Denumiri!B$4:B$5,0))</f>
        <v>Timp partial</v>
      </c>
      <c r="C576" s="1" t="s">
        <v>52</v>
      </c>
      <c r="D576" s="1" t="str">
        <f>INDEX(Denumiri!C$10:C$18,MATCH(C576,Denumiri!B$10:B$18,0))</f>
        <v>Liceal</v>
      </c>
      <c r="E576" s="1" t="s">
        <v>16</v>
      </c>
      <c r="F576" s="1" t="str">
        <f>INDEX(Denumiri!C$23:C$24,MATCH(E576,Denumiri!B$23:B$24,0))</f>
        <v>Public</v>
      </c>
      <c r="G576" s="1" t="s">
        <v>14</v>
      </c>
      <c r="H576" s="1" t="s">
        <v>30</v>
      </c>
      <c r="I576" s="1" t="str">
        <f>INDEX(Denumiri!G$4:G$38,MATCH(H576,Denumiri!F$4:F$38,0))</f>
        <v>Slovacia</v>
      </c>
      <c r="J576" s="1">
        <v>927</v>
      </c>
      <c r="K576" s="1">
        <v>1030</v>
      </c>
      <c r="L576" s="1">
        <v>970</v>
      </c>
      <c r="M576" s="1">
        <v>810</v>
      </c>
    </row>
    <row r="577" spans="1:13" x14ac:dyDescent="0.25">
      <c r="A577" s="1" t="s">
        <v>9</v>
      </c>
      <c r="B577" s="1" t="str">
        <f>INDEX(Denumiri!C$4:C$5,MATCH(A577,Denumiri!B$4:B$5,0))</f>
        <v>Timp total</v>
      </c>
      <c r="C577" s="1" t="s">
        <v>52</v>
      </c>
      <c r="D577" s="1" t="str">
        <f>INDEX(Denumiri!C$10:C$18,MATCH(C577,Denumiri!B$10:B$18,0))</f>
        <v>Liceal</v>
      </c>
      <c r="E577" s="1" t="s">
        <v>16</v>
      </c>
      <c r="F577" s="1" t="str">
        <f>INDEX(Denumiri!C$23:C$24,MATCH(E577,Denumiri!B$23:B$24,0))</f>
        <v>Public</v>
      </c>
      <c r="G577" s="1" t="s">
        <v>14</v>
      </c>
      <c r="H577" s="1" t="s">
        <v>49</v>
      </c>
      <c r="I577" s="1" t="str">
        <f>INDEX(Denumiri!G$4:G$38,MATCH(H577,Denumiri!F$4:F$38,0))</f>
        <v>Liechtenstein</v>
      </c>
      <c r="J577" s="1">
        <v>936</v>
      </c>
      <c r="K577" s="1">
        <v>955</v>
      </c>
      <c r="L577" s="1">
        <v>976</v>
      </c>
      <c r="M577" s="1">
        <v>984</v>
      </c>
    </row>
    <row r="578" spans="1:13" x14ac:dyDescent="0.25">
      <c r="A578" s="1" t="s">
        <v>15</v>
      </c>
      <c r="B578" s="1" t="str">
        <f>INDEX(Denumiri!C$4:C$5,MATCH(A578,Denumiri!B$4:B$5,0))</f>
        <v>Timp partial</v>
      </c>
      <c r="C578" s="1" t="s">
        <v>52</v>
      </c>
      <c r="D578" s="1" t="str">
        <f>INDEX(Denumiri!C$10:C$18,MATCH(C578,Denumiri!B$10:B$18,0))</f>
        <v>Liceal</v>
      </c>
      <c r="E578" s="1" t="s">
        <v>16</v>
      </c>
      <c r="F578" s="1" t="str">
        <f>INDEX(Denumiri!C$23:C$24,MATCH(E578,Denumiri!B$23:B$24,0))</f>
        <v>Public</v>
      </c>
      <c r="G578" s="1" t="s">
        <v>14</v>
      </c>
      <c r="H578" s="1" t="s">
        <v>22</v>
      </c>
      <c r="I578" s="1" t="str">
        <f>INDEX(Denumiri!G$4:G$38,MATCH(H578,Denumiri!F$4:F$38,0))</f>
        <v>Croatia</v>
      </c>
      <c r="J578" s="1">
        <v>978</v>
      </c>
      <c r="K578" s="1">
        <v>1031</v>
      </c>
      <c r="L578" s="1">
        <v>1235</v>
      </c>
      <c r="M578" s="1">
        <v>1010</v>
      </c>
    </row>
    <row r="579" spans="1:13" x14ac:dyDescent="0.25">
      <c r="A579" s="1" t="s">
        <v>15</v>
      </c>
      <c r="B579" s="1" t="str">
        <f>INDEX(Denumiri!C$4:C$5,MATCH(A579,Denumiri!B$4:B$5,0))</f>
        <v>Timp partial</v>
      </c>
      <c r="C579" s="1" t="s">
        <v>52</v>
      </c>
      <c r="D579" s="1" t="str">
        <f>INDEX(Denumiri!C$10:C$18,MATCH(C579,Denumiri!B$10:B$18,0))</f>
        <v>Liceal</v>
      </c>
      <c r="E579" s="1" t="s">
        <v>16</v>
      </c>
      <c r="F579" s="1" t="str">
        <f>INDEX(Denumiri!C$23:C$24,MATCH(E579,Denumiri!B$23:B$24,0))</f>
        <v>Public</v>
      </c>
      <c r="G579" s="1" t="s">
        <v>12</v>
      </c>
      <c r="H579" s="1" t="s">
        <v>37</v>
      </c>
      <c r="I579" s="1" t="str">
        <f>INDEX(Denumiri!G$4:G$38,MATCH(H579,Denumiri!F$4:F$38,0))</f>
        <v>Republica Ceha</v>
      </c>
      <c r="J579" s="1">
        <v>1132</v>
      </c>
      <c r="K579" s="1">
        <v>1764</v>
      </c>
      <c r="L579" s="1">
        <v>1928</v>
      </c>
      <c r="M579" s="1">
        <v>1903</v>
      </c>
    </row>
    <row r="580" spans="1:13" x14ac:dyDescent="0.25">
      <c r="A580" s="1" t="s">
        <v>15</v>
      </c>
      <c r="B580" s="1" t="str">
        <f>INDEX(Denumiri!C$4:C$5,MATCH(A580,Denumiri!B$4:B$5,0))</f>
        <v>Timp partial</v>
      </c>
      <c r="C580" s="1" t="s">
        <v>52</v>
      </c>
      <c r="D580" s="1" t="str">
        <f>INDEX(Denumiri!C$10:C$18,MATCH(C580,Denumiri!B$10:B$18,0))</f>
        <v>Liceal</v>
      </c>
      <c r="E580" s="1" t="s">
        <v>16</v>
      </c>
      <c r="F580" s="1" t="str">
        <f>INDEX(Denumiri!C$23:C$24,MATCH(E580,Denumiri!B$23:B$24,0))</f>
        <v>Public</v>
      </c>
      <c r="G580" s="1" t="s">
        <v>14</v>
      </c>
      <c r="H580" s="1" t="s">
        <v>31</v>
      </c>
      <c r="I580" s="1" t="str">
        <f>INDEX(Denumiri!G$4:G$38,MATCH(H580,Denumiri!F$4:F$38,0))</f>
        <v>Elvetia</v>
      </c>
      <c r="J580" s="1">
        <v>1336</v>
      </c>
      <c r="K580" s="1">
        <v>1490</v>
      </c>
      <c r="L580" s="1">
        <v>1503</v>
      </c>
      <c r="M580" s="1">
        <v>1409</v>
      </c>
    </row>
    <row r="581" spans="1:13" x14ac:dyDescent="0.25">
      <c r="A581" s="1" t="s">
        <v>15</v>
      </c>
      <c r="B581" s="1" t="str">
        <f>INDEX(Denumiri!C$4:C$5,MATCH(A581,Denumiri!B$4:B$5,0))</f>
        <v>Timp partial</v>
      </c>
      <c r="C581" s="1" t="s">
        <v>52</v>
      </c>
      <c r="D581" s="1" t="str">
        <f>INDEX(Denumiri!C$10:C$18,MATCH(C581,Denumiri!B$10:B$18,0))</f>
        <v>Liceal</v>
      </c>
      <c r="E581" s="1" t="s">
        <v>16</v>
      </c>
      <c r="F581" s="1" t="str">
        <f>INDEX(Denumiri!C$23:C$24,MATCH(E581,Denumiri!B$23:B$24,0))</f>
        <v>Public</v>
      </c>
      <c r="G581" s="1" t="s">
        <v>14</v>
      </c>
      <c r="H581" s="1" t="s">
        <v>37</v>
      </c>
      <c r="I581" s="1" t="str">
        <f>INDEX(Denumiri!G$4:G$38,MATCH(H581,Denumiri!F$4:F$38,0))</f>
        <v>Republica Ceha</v>
      </c>
      <c r="J581" s="1">
        <v>1633</v>
      </c>
      <c r="K581" s="1">
        <v>1613</v>
      </c>
      <c r="L581" s="1">
        <v>1967</v>
      </c>
      <c r="M581" s="1">
        <v>1865</v>
      </c>
    </row>
    <row r="582" spans="1:13" x14ac:dyDescent="0.25">
      <c r="A582" s="1" t="s">
        <v>15</v>
      </c>
      <c r="B582" s="1" t="str">
        <f>INDEX(Denumiri!C$4:C$5,MATCH(A582,Denumiri!B$4:B$5,0))</f>
        <v>Timp partial</v>
      </c>
      <c r="C582" s="1" t="s">
        <v>52</v>
      </c>
      <c r="D582" s="1" t="str">
        <f>INDEX(Denumiri!C$10:C$18,MATCH(C582,Denumiri!B$10:B$18,0))</f>
        <v>Liceal</v>
      </c>
      <c r="E582" s="1" t="s">
        <v>16</v>
      </c>
      <c r="F582" s="1" t="str">
        <f>INDEX(Denumiri!C$23:C$24,MATCH(E582,Denumiri!B$23:B$24,0))</f>
        <v>Public</v>
      </c>
      <c r="G582" s="1" t="s">
        <v>14</v>
      </c>
      <c r="H582" s="1" t="s">
        <v>18</v>
      </c>
      <c r="I582" s="1" t="str">
        <f>INDEX(Denumiri!G$4:G$38,MATCH(H582,Denumiri!F$4:F$38,0))</f>
        <v>Islanda</v>
      </c>
      <c r="J582" s="1">
        <v>1640</v>
      </c>
      <c r="K582" s="1">
        <v>2096</v>
      </c>
      <c r="L582" s="1">
        <v>2103</v>
      </c>
      <c r="M582" s="1">
        <v>2334</v>
      </c>
    </row>
    <row r="583" spans="1:13" x14ac:dyDescent="0.25">
      <c r="A583" s="1" t="s">
        <v>15</v>
      </c>
      <c r="B583" s="1" t="str">
        <f>INDEX(Denumiri!C$4:C$5,MATCH(A583,Denumiri!B$4:B$5,0))</f>
        <v>Timp partial</v>
      </c>
      <c r="C583" s="1" t="s">
        <v>52</v>
      </c>
      <c r="D583" s="1" t="str">
        <f>INDEX(Denumiri!C$10:C$18,MATCH(C583,Denumiri!B$10:B$18,0))</f>
        <v>Liceal</v>
      </c>
      <c r="E583" s="1" t="s">
        <v>16</v>
      </c>
      <c r="F583" s="1" t="str">
        <f>INDEX(Denumiri!C$23:C$24,MATCH(E583,Denumiri!B$23:B$24,0))</f>
        <v>Public</v>
      </c>
      <c r="G583" s="1" t="s">
        <v>12</v>
      </c>
      <c r="H583" s="1" t="s">
        <v>28</v>
      </c>
      <c r="I583" s="1" t="str">
        <f>INDEX(Denumiri!G$4:G$38,MATCH(H583,Denumiri!F$4:F$38,0))</f>
        <v>Lituania</v>
      </c>
      <c r="J583" s="1">
        <v>1649</v>
      </c>
      <c r="K583" s="1">
        <v>2008</v>
      </c>
      <c r="L583" s="1">
        <v>2234</v>
      </c>
      <c r="M583" s="1">
        <v>2802</v>
      </c>
    </row>
    <row r="584" spans="1:13" x14ac:dyDescent="0.25">
      <c r="A584" s="1" t="s">
        <v>15</v>
      </c>
      <c r="B584" s="1" t="str">
        <f>INDEX(Denumiri!C$4:C$5,MATCH(A584,Denumiri!B$4:B$5,0))</f>
        <v>Timp partial</v>
      </c>
      <c r="C584" s="1" t="s">
        <v>52</v>
      </c>
      <c r="D584" s="1" t="str">
        <f>INDEX(Denumiri!C$10:C$18,MATCH(C584,Denumiri!B$10:B$18,0))</f>
        <v>Liceal</v>
      </c>
      <c r="E584" s="1" t="s">
        <v>16</v>
      </c>
      <c r="F584" s="1" t="str">
        <f>INDEX(Denumiri!C$23:C$24,MATCH(E584,Denumiri!B$23:B$24,0))</f>
        <v>Public</v>
      </c>
      <c r="G584" s="1" t="s">
        <v>12</v>
      </c>
      <c r="H584" s="1" t="s">
        <v>31</v>
      </c>
      <c r="I584" s="1" t="str">
        <f>INDEX(Denumiri!G$4:G$38,MATCH(H584,Denumiri!F$4:F$38,0))</f>
        <v>Elvetia</v>
      </c>
      <c r="J584" s="1">
        <v>1778</v>
      </c>
      <c r="K584" s="1">
        <v>2047</v>
      </c>
      <c r="L584" s="1">
        <v>2105</v>
      </c>
      <c r="M584" s="1">
        <v>2086</v>
      </c>
    </row>
    <row r="585" spans="1:13" x14ac:dyDescent="0.25">
      <c r="A585" s="1" t="s">
        <v>15</v>
      </c>
      <c r="B585" s="1" t="str">
        <f>INDEX(Denumiri!C$4:C$5,MATCH(A585,Denumiri!B$4:B$5,0))</f>
        <v>Timp partial</v>
      </c>
      <c r="C585" s="1" t="s">
        <v>52</v>
      </c>
      <c r="D585" s="1" t="str">
        <f>INDEX(Denumiri!C$10:C$18,MATCH(C585,Denumiri!B$10:B$18,0))</f>
        <v>Liceal</v>
      </c>
      <c r="E585" s="1" t="s">
        <v>11</v>
      </c>
      <c r="F585" s="1" t="str">
        <f>INDEX(Denumiri!C$23:C$24,MATCH(E585,Denumiri!B$23:B$24,0))</f>
        <v>Privat</v>
      </c>
      <c r="G585" s="1" t="s">
        <v>12</v>
      </c>
      <c r="H585" s="1" t="s">
        <v>22</v>
      </c>
      <c r="I585" s="1" t="str">
        <f>INDEX(Denumiri!G$4:G$38,MATCH(H585,Denumiri!F$4:F$38,0))</f>
        <v>Croatia</v>
      </c>
      <c r="J585" s="1">
        <v>500</v>
      </c>
      <c r="K585" s="1">
        <v>489</v>
      </c>
      <c r="L585" s="1">
        <v>521</v>
      </c>
      <c r="M585" s="1">
        <v>601</v>
      </c>
    </row>
    <row r="586" spans="1:13" x14ac:dyDescent="0.25">
      <c r="A586" s="1" t="s">
        <v>15</v>
      </c>
      <c r="B586" s="1" t="str">
        <f>INDEX(Denumiri!C$4:C$5,MATCH(A586,Denumiri!B$4:B$5,0))</f>
        <v>Timp partial</v>
      </c>
      <c r="C586" s="1" t="s">
        <v>52</v>
      </c>
      <c r="D586" s="1" t="str">
        <f>INDEX(Denumiri!C$10:C$18,MATCH(C586,Denumiri!B$10:B$18,0))</f>
        <v>Liceal</v>
      </c>
      <c r="E586" s="1" t="s">
        <v>16</v>
      </c>
      <c r="F586" s="1" t="str">
        <f>INDEX(Denumiri!C$23:C$24,MATCH(E586,Denumiri!B$23:B$24,0))</f>
        <v>Public</v>
      </c>
      <c r="G586" s="1" t="s">
        <v>14</v>
      </c>
      <c r="H586" s="1" t="s">
        <v>25</v>
      </c>
      <c r="I586" s="1" t="str">
        <f>INDEX(Denumiri!G$4:G$38,MATCH(H586,Denumiri!F$4:F$38,0))</f>
        <v>Estonia</v>
      </c>
      <c r="J586" s="1">
        <v>1909</v>
      </c>
      <c r="K586" s="1">
        <v>1837</v>
      </c>
      <c r="L586" s="1">
        <v>1924</v>
      </c>
      <c r="M586" s="1">
        <v>1978</v>
      </c>
    </row>
    <row r="587" spans="1:13" x14ac:dyDescent="0.25">
      <c r="A587" s="1" t="s">
        <v>9</v>
      </c>
      <c r="B587" s="1" t="str">
        <f>INDEX(Denumiri!C$4:C$5,MATCH(A587,Denumiri!B$4:B$5,0))</f>
        <v>Timp total</v>
      </c>
      <c r="C587" s="1" t="s">
        <v>52</v>
      </c>
      <c r="D587" s="1" t="str">
        <f>INDEX(Denumiri!C$10:C$18,MATCH(C587,Denumiri!B$10:B$18,0))</f>
        <v>Liceal</v>
      </c>
      <c r="E587" s="1" t="s">
        <v>11</v>
      </c>
      <c r="F587" s="1" t="str">
        <f>INDEX(Denumiri!C$23:C$24,MATCH(E587,Denumiri!B$23:B$24,0))</f>
        <v>Privat</v>
      </c>
      <c r="G587" s="1" t="s">
        <v>12</v>
      </c>
      <c r="H587" s="1" t="s">
        <v>22</v>
      </c>
      <c r="I587" s="1" t="str">
        <f>INDEX(Denumiri!G$4:G$38,MATCH(H587,Denumiri!F$4:F$38,0))</f>
        <v>Croatia</v>
      </c>
      <c r="J587" s="1">
        <v>3333</v>
      </c>
      <c r="K587" s="1">
        <v>3344</v>
      </c>
      <c r="L587" s="1">
        <v>3334</v>
      </c>
      <c r="M587" s="1">
        <v>3327</v>
      </c>
    </row>
    <row r="588" spans="1:13" x14ac:dyDescent="0.25">
      <c r="A588" s="1" t="s">
        <v>15</v>
      </c>
      <c r="B588" s="1" t="str">
        <f>INDEX(Denumiri!C$4:C$5,MATCH(A588,Denumiri!B$4:B$5,0))</f>
        <v>Timp partial</v>
      </c>
      <c r="C588" s="1" t="s">
        <v>52</v>
      </c>
      <c r="D588" s="1" t="str">
        <f>INDEX(Denumiri!C$10:C$18,MATCH(C588,Denumiri!B$10:B$18,0))</f>
        <v>Liceal</v>
      </c>
      <c r="E588" s="1" t="s">
        <v>11</v>
      </c>
      <c r="F588" s="1" t="str">
        <f>INDEX(Denumiri!C$23:C$24,MATCH(E588,Denumiri!B$23:B$24,0))</f>
        <v>Privat</v>
      </c>
      <c r="G588" s="1" t="s">
        <v>14</v>
      </c>
      <c r="H588" s="1" t="s">
        <v>22</v>
      </c>
      <c r="I588" s="1" t="str">
        <f>INDEX(Denumiri!G$4:G$38,MATCH(H588,Denumiri!F$4:F$38,0))</f>
        <v>Croatia</v>
      </c>
      <c r="J588" s="1">
        <v>910</v>
      </c>
      <c r="K588" s="1">
        <v>832</v>
      </c>
      <c r="L588" s="1">
        <v>948</v>
      </c>
      <c r="M588" s="1">
        <v>1033</v>
      </c>
    </row>
    <row r="589" spans="1:13" x14ac:dyDescent="0.25">
      <c r="A589" s="1" t="s">
        <v>15</v>
      </c>
      <c r="B589" s="1" t="str">
        <f>INDEX(Denumiri!C$4:C$5,MATCH(A589,Denumiri!B$4:B$5,0))</f>
        <v>Timp partial</v>
      </c>
      <c r="C589" s="1" t="s">
        <v>52</v>
      </c>
      <c r="D589" s="1" t="str">
        <f>INDEX(Denumiri!C$10:C$18,MATCH(C589,Denumiri!B$10:B$18,0))</f>
        <v>Liceal</v>
      </c>
      <c r="E589" s="1" t="s">
        <v>16</v>
      </c>
      <c r="F589" s="1" t="str">
        <f>INDEX(Denumiri!C$23:C$24,MATCH(E589,Denumiri!B$23:B$24,0))</f>
        <v>Public</v>
      </c>
      <c r="G589" s="1" t="s">
        <v>12</v>
      </c>
      <c r="H589" s="1" t="s">
        <v>18</v>
      </c>
      <c r="I589" s="1" t="str">
        <f>INDEX(Denumiri!G$4:G$38,MATCH(H589,Denumiri!F$4:F$38,0))</f>
        <v>Islanda</v>
      </c>
      <c r="J589" s="1">
        <v>2146</v>
      </c>
      <c r="K589" s="1">
        <v>2513</v>
      </c>
      <c r="L589" s="1">
        <v>2758</v>
      </c>
      <c r="M589" s="1">
        <v>2916</v>
      </c>
    </row>
    <row r="590" spans="1:13" x14ac:dyDescent="0.25">
      <c r="A590" s="1" t="s">
        <v>9</v>
      </c>
      <c r="B590" s="1" t="str">
        <f>INDEX(Denumiri!C$4:C$5,MATCH(A590,Denumiri!B$4:B$5,0))</f>
        <v>Timp total</v>
      </c>
      <c r="C590" s="1" t="s">
        <v>52</v>
      </c>
      <c r="D590" s="1" t="str">
        <f>INDEX(Denumiri!C$10:C$18,MATCH(C590,Denumiri!B$10:B$18,0))</f>
        <v>Liceal</v>
      </c>
      <c r="E590" s="1" t="s">
        <v>11</v>
      </c>
      <c r="F590" s="1" t="str">
        <f>INDEX(Denumiri!C$23:C$24,MATCH(E590,Denumiri!B$23:B$24,0))</f>
        <v>Privat</v>
      </c>
      <c r="G590" s="1" t="s">
        <v>14</v>
      </c>
      <c r="H590" s="1" t="s">
        <v>22</v>
      </c>
      <c r="I590" s="1" t="str">
        <f>INDEX(Denumiri!G$4:G$38,MATCH(H590,Denumiri!F$4:F$38,0))</f>
        <v>Croatia</v>
      </c>
      <c r="J590" s="1">
        <v>2430</v>
      </c>
      <c r="K590" s="1">
        <v>2453</v>
      </c>
      <c r="L590" s="1">
        <v>2477</v>
      </c>
      <c r="M590" s="1">
        <v>2561</v>
      </c>
    </row>
    <row r="591" spans="1:13" x14ac:dyDescent="0.25">
      <c r="A591" s="1" t="s">
        <v>15</v>
      </c>
      <c r="B591" s="1" t="str">
        <f>INDEX(Denumiri!C$4:C$5,MATCH(A591,Denumiri!B$4:B$5,0))</f>
        <v>Timp partial</v>
      </c>
      <c r="C591" s="1" t="s">
        <v>52</v>
      </c>
      <c r="D591" s="1" t="str">
        <f>INDEX(Denumiri!C$10:C$18,MATCH(C591,Denumiri!B$10:B$18,0))</f>
        <v>Liceal</v>
      </c>
      <c r="E591" s="1" t="s">
        <v>16</v>
      </c>
      <c r="F591" s="1" t="str">
        <f>INDEX(Denumiri!C$23:C$24,MATCH(E591,Denumiri!B$23:B$24,0))</f>
        <v>Public</v>
      </c>
      <c r="G591" s="1" t="s">
        <v>14</v>
      </c>
      <c r="H591" s="1" t="s">
        <v>28</v>
      </c>
      <c r="I591" s="1" t="str">
        <f>INDEX(Denumiri!G$4:G$38,MATCH(H591,Denumiri!F$4:F$38,0))</f>
        <v>Lituania</v>
      </c>
      <c r="J591" s="1">
        <v>2350</v>
      </c>
      <c r="K591" s="1">
        <v>2761</v>
      </c>
      <c r="L591" s="1">
        <v>3082</v>
      </c>
      <c r="M591" s="1">
        <v>3998</v>
      </c>
    </row>
    <row r="592" spans="1:13" x14ac:dyDescent="0.25">
      <c r="A592" s="1" t="s">
        <v>15</v>
      </c>
      <c r="B592" s="1" t="str">
        <f>INDEX(Denumiri!C$4:C$5,MATCH(A592,Denumiri!B$4:B$5,0))</f>
        <v>Timp partial</v>
      </c>
      <c r="C592" s="1" t="s">
        <v>52</v>
      </c>
      <c r="D592" s="1" t="str">
        <f>INDEX(Denumiri!C$10:C$18,MATCH(C592,Denumiri!B$10:B$18,0))</f>
        <v>Liceal</v>
      </c>
      <c r="E592" s="1" t="s">
        <v>16</v>
      </c>
      <c r="F592" s="1" t="str">
        <f>INDEX(Denumiri!C$23:C$24,MATCH(E592,Denumiri!B$23:B$24,0))</f>
        <v>Public</v>
      </c>
      <c r="G592" s="1" t="s">
        <v>12</v>
      </c>
      <c r="H592" s="1" t="s">
        <v>25</v>
      </c>
      <c r="I592" s="1" t="str">
        <f>INDEX(Denumiri!G$4:G$38,MATCH(H592,Denumiri!F$4:F$38,0))</f>
        <v>Estonia</v>
      </c>
      <c r="J592" s="1">
        <v>2656</v>
      </c>
      <c r="K592" s="1">
        <v>2692</v>
      </c>
      <c r="L592" s="1">
        <v>2711</v>
      </c>
      <c r="M592" s="1">
        <v>2974</v>
      </c>
    </row>
    <row r="593" spans="1:13" x14ac:dyDescent="0.25">
      <c r="A593" s="1" t="s">
        <v>15</v>
      </c>
      <c r="B593" s="1" t="str">
        <f>INDEX(Denumiri!C$4:C$5,MATCH(A593,Denumiri!B$4:B$5,0))</f>
        <v>Timp partial</v>
      </c>
      <c r="C593" s="1" t="s">
        <v>52</v>
      </c>
      <c r="D593" s="1" t="str">
        <f>INDEX(Denumiri!C$10:C$18,MATCH(C593,Denumiri!B$10:B$18,0))</f>
        <v>Liceal</v>
      </c>
      <c r="E593" s="1" t="s">
        <v>16</v>
      </c>
      <c r="F593" s="1" t="str">
        <f>INDEX(Denumiri!C$23:C$24,MATCH(E593,Denumiri!B$23:B$24,0))</f>
        <v>Public</v>
      </c>
      <c r="G593" s="1" t="s">
        <v>12</v>
      </c>
      <c r="H593" s="1" t="s">
        <v>29</v>
      </c>
      <c r="I593" s="1" t="str">
        <f>INDEX(Denumiri!G$4:G$38,MATCH(H593,Denumiri!F$4:F$38,0))</f>
        <v>Norvegia</v>
      </c>
      <c r="J593" s="1">
        <v>3420</v>
      </c>
      <c r="K593" s="1">
        <v>3168</v>
      </c>
      <c r="L593" s="1">
        <v>3233</v>
      </c>
      <c r="M593" s="1">
        <v>3446</v>
      </c>
    </row>
    <row r="594" spans="1:13" x14ac:dyDescent="0.25">
      <c r="A594" s="1" t="s">
        <v>15</v>
      </c>
      <c r="B594" s="1" t="str">
        <f>INDEX(Denumiri!C$4:C$5,MATCH(A594,Denumiri!B$4:B$5,0))</f>
        <v>Timp partial</v>
      </c>
      <c r="C594" s="1" t="s">
        <v>52</v>
      </c>
      <c r="D594" s="1" t="str">
        <f>INDEX(Denumiri!C$10:C$18,MATCH(C594,Denumiri!B$10:B$18,0))</f>
        <v>Liceal</v>
      </c>
      <c r="E594" s="1" t="s">
        <v>16</v>
      </c>
      <c r="F594" s="1" t="str">
        <f>INDEX(Denumiri!C$23:C$24,MATCH(E594,Denumiri!B$23:B$24,0))</f>
        <v>Public</v>
      </c>
      <c r="G594" s="1" t="s">
        <v>12</v>
      </c>
      <c r="H594" s="1" t="s">
        <v>26</v>
      </c>
      <c r="I594" s="1" t="str">
        <f>INDEX(Denumiri!G$4:G$38,MATCH(H594,Denumiri!F$4:F$38,0))</f>
        <v>Letonia</v>
      </c>
      <c r="J594" s="1">
        <v>3427</v>
      </c>
      <c r="K594" s="1">
        <v>3737</v>
      </c>
      <c r="L594" s="1">
        <v>4054</v>
      </c>
      <c r="M594" s="1">
        <v>4494</v>
      </c>
    </row>
    <row r="595" spans="1:13" x14ac:dyDescent="0.25">
      <c r="A595" s="1" t="s">
        <v>15</v>
      </c>
      <c r="B595" s="1" t="str">
        <f>INDEX(Denumiri!C$4:C$5,MATCH(A595,Denumiri!B$4:B$5,0))</f>
        <v>Timp partial</v>
      </c>
      <c r="C595" s="1" t="s">
        <v>52</v>
      </c>
      <c r="D595" s="1" t="str">
        <f>INDEX(Denumiri!C$10:C$18,MATCH(C595,Denumiri!B$10:B$18,0))</f>
        <v>Liceal</v>
      </c>
      <c r="E595" s="1" t="s">
        <v>16</v>
      </c>
      <c r="F595" s="1" t="str">
        <f>INDEX(Denumiri!C$23:C$24,MATCH(E595,Denumiri!B$23:B$24,0))</f>
        <v>Public</v>
      </c>
      <c r="G595" s="1" t="s">
        <v>14</v>
      </c>
      <c r="H595" s="1" t="s">
        <v>26</v>
      </c>
      <c r="I595" s="1" t="str">
        <f>INDEX(Denumiri!G$4:G$38,MATCH(H595,Denumiri!F$4:F$38,0))</f>
        <v>Letonia</v>
      </c>
      <c r="J595" s="1">
        <v>3789</v>
      </c>
      <c r="K595" s="1">
        <v>3915</v>
      </c>
      <c r="L595" s="1">
        <v>4282</v>
      </c>
      <c r="M595" s="1">
        <v>4838</v>
      </c>
    </row>
    <row r="596" spans="1:13" x14ac:dyDescent="0.25">
      <c r="A596" s="1" t="s">
        <v>15</v>
      </c>
      <c r="B596" s="1" t="str">
        <f>INDEX(Denumiri!C$4:C$5,MATCH(A596,Denumiri!B$4:B$5,0))</f>
        <v>Timp partial</v>
      </c>
      <c r="C596" s="1" t="s">
        <v>52</v>
      </c>
      <c r="D596" s="1" t="str">
        <f>INDEX(Denumiri!C$10:C$18,MATCH(C596,Denumiri!B$10:B$18,0))</f>
        <v>Liceal</v>
      </c>
      <c r="E596" s="1" t="s">
        <v>16</v>
      </c>
      <c r="F596" s="1" t="str">
        <f>INDEX(Denumiri!C$23:C$24,MATCH(E596,Denumiri!B$23:B$24,0))</f>
        <v>Public</v>
      </c>
      <c r="G596" s="1" t="s">
        <v>14</v>
      </c>
      <c r="H596" s="1" t="s">
        <v>29</v>
      </c>
      <c r="I596" s="1" t="str">
        <f>INDEX(Denumiri!G$4:G$38,MATCH(H596,Denumiri!F$4:F$38,0))</f>
        <v>Norvegia</v>
      </c>
      <c r="J596" s="1">
        <v>3889</v>
      </c>
      <c r="K596" s="1">
        <v>3552</v>
      </c>
      <c r="L596" s="1">
        <v>3725</v>
      </c>
      <c r="M596" s="1">
        <v>4020</v>
      </c>
    </row>
    <row r="597" spans="1:13" x14ac:dyDescent="0.25">
      <c r="A597" s="1" t="s">
        <v>15</v>
      </c>
      <c r="B597" s="1" t="str">
        <f>INDEX(Denumiri!C$4:C$5,MATCH(A597,Denumiri!B$4:B$5,0))</f>
        <v>Timp partial</v>
      </c>
      <c r="C597" s="1" t="s">
        <v>52</v>
      </c>
      <c r="D597" s="1" t="str">
        <f>INDEX(Denumiri!C$10:C$18,MATCH(C597,Denumiri!B$10:B$18,0))</f>
        <v>Liceal</v>
      </c>
      <c r="E597" s="1" t="s">
        <v>16</v>
      </c>
      <c r="F597" s="1" t="str">
        <f>INDEX(Denumiri!C$23:C$24,MATCH(E597,Denumiri!B$23:B$24,0))</f>
        <v>Public</v>
      </c>
      <c r="G597" s="1" t="s">
        <v>14</v>
      </c>
      <c r="H597" s="1" t="s">
        <v>38</v>
      </c>
      <c r="I597" s="1" t="str">
        <f>INDEX(Denumiri!G$4:G$38,MATCH(H597,Denumiri!F$4:F$38,0))</f>
        <v>Olanda</v>
      </c>
      <c r="J597" s="1">
        <v>6468</v>
      </c>
      <c r="K597" s="1">
        <v>6012</v>
      </c>
      <c r="L597" s="1">
        <v>6558</v>
      </c>
      <c r="M597" s="1">
        <v>7444</v>
      </c>
    </row>
    <row r="598" spans="1:13" x14ac:dyDescent="0.25">
      <c r="A598" s="1" t="s">
        <v>15</v>
      </c>
      <c r="B598" s="1" t="str">
        <f>INDEX(Denumiri!C$4:C$5,MATCH(A598,Denumiri!B$4:B$5,0))</f>
        <v>Timp partial</v>
      </c>
      <c r="C598" s="1" t="s">
        <v>52</v>
      </c>
      <c r="D598" s="1" t="str">
        <f>INDEX(Denumiri!C$10:C$18,MATCH(C598,Denumiri!B$10:B$18,0))</f>
        <v>Liceal</v>
      </c>
      <c r="E598" s="1" t="s">
        <v>16</v>
      </c>
      <c r="F598" s="1" t="str">
        <f>INDEX(Denumiri!C$23:C$24,MATCH(E598,Denumiri!B$23:B$24,0))</f>
        <v>Public</v>
      </c>
      <c r="G598" s="1" t="s">
        <v>12</v>
      </c>
      <c r="H598" s="1" t="s">
        <v>38</v>
      </c>
      <c r="I598" s="1" t="str">
        <f>INDEX(Denumiri!G$4:G$38,MATCH(H598,Denumiri!F$4:F$38,0))</f>
        <v>Olanda</v>
      </c>
      <c r="J598" s="1">
        <v>6549</v>
      </c>
      <c r="K598" s="1">
        <v>6294</v>
      </c>
      <c r="L598" s="1">
        <v>7332</v>
      </c>
      <c r="M598" s="1">
        <v>8967</v>
      </c>
    </row>
    <row r="599" spans="1:13" x14ac:dyDescent="0.25">
      <c r="A599" s="1" t="s">
        <v>9</v>
      </c>
      <c r="B599" s="1" t="str">
        <f>INDEX(Denumiri!C$4:C$5,MATCH(A599,Denumiri!B$4:B$5,0))</f>
        <v>Timp total</v>
      </c>
      <c r="C599" s="1" t="s">
        <v>52</v>
      </c>
      <c r="D599" s="1" t="str">
        <f>INDEX(Denumiri!C$10:C$18,MATCH(C599,Denumiri!B$10:B$18,0))</f>
        <v>Liceal</v>
      </c>
      <c r="E599" s="1" t="s">
        <v>16</v>
      </c>
      <c r="F599" s="1" t="str">
        <f>INDEX(Denumiri!C$23:C$24,MATCH(E599,Denumiri!B$23:B$24,0))</f>
        <v>Public</v>
      </c>
      <c r="G599" s="1" t="s">
        <v>12</v>
      </c>
      <c r="H599" s="1" t="s">
        <v>20</v>
      </c>
      <c r="I599" s="1" t="str">
        <f>INDEX(Denumiri!G$4:G$38,MATCH(H599,Denumiri!F$4:F$38,0))</f>
        <v>Malta</v>
      </c>
      <c r="J599" s="1">
        <v>6936</v>
      </c>
      <c r="K599" s="1">
        <v>7518</v>
      </c>
      <c r="L599" s="1">
        <v>7380</v>
      </c>
      <c r="M599" s="1">
        <v>7351</v>
      </c>
    </row>
    <row r="600" spans="1:13" x14ac:dyDescent="0.25">
      <c r="A600" s="1" t="s">
        <v>9</v>
      </c>
      <c r="B600" s="1" t="str">
        <f>INDEX(Denumiri!C$4:C$5,MATCH(A600,Denumiri!B$4:B$5,0))</f>
        <v>Timp total</v>
      </c>
      <c r="C600" s="1" t="s">
        <v>52</v>
      </c>
      <c r="D600" s="1" t="str">
        <f>INDEX(Denumiri!C$10:C$18,MATCH(C600,Denumiri!B$10:B$18,0))</f>
        <v>Liceal</v>
      </c>
      <c r="E600" s="1" t="s">
        <v>16</v>
      </c>
      <c r="F600" s="1" t="str">
        <f>INDEX(Denumiri!C$23:C$24,MATCH(E600,Denumiri!B$23:B$24,0))</f>
        <v>Public</v>
      </c>
      <c r="G600" s="1" t="s">
        <v>12</v>
      </c>
      <c r="H600" s="1" t="s">
        <v>18</v>
      </c>
      <c r="I600" s="1" t="str">
        <f>INDEX(Denumiri!G$4:G$38,MATCH(H600,Denumiri!F$4:F$38,0))</f>
        <v>Islanda</v>
      </c>
      <c r="J600" s="1">
        <v>6937</v>
      </c>
      <c r="K600" s="1">
        <v>6986</v>
      </c>
      <c r="L600" s="1">
        <v>7149</v>
      </c>
      <c r="M600" s="1">
        <v>7491</v>
      </c>
    </row>
    <row r="601" spans="1:13" x14ac:dyDescent="0.25">
      <c r="A601" s="1" t="s">
        <v>9</v>
      </c>
      <c r="B601" s="1" t="str">
        <f>INDEX(Denumiri!C$4:C$5,MATCH(A601,Denumiri!B$4:B$5,0))</f>
        <v>Timp total</v>
      </c>
      <c r="C601" s="1" t="s">
        <v>52</v>
      </c>
      <c r="D601" s="1" t="str">
        <f>INDEX(Denumiri!C$10:C$18,MATCH(C601,Denumiri!B$10:B$18,0))</f>
        <v>Liceal</v>
      </c>
      <c r="E601" s="1" t="s">
        <v>16</v>
      </c>
      <c r="F601" s="1" t="str">
        <f>INDEX(Denumiri!C$23:C$24,MATCH(E601,Denumiri!B$23:B$24,0))</f>
        <v>Public</v>
      </c>
      <c r="G601" s="1" t="s">
        <v>14</v>
      </c>
      <c r="H601" s="1" t="s">
        <v>18</v>
      </c>
      <c r="I601" s="1" t="str">
        <f>INDEX(Denumiri!G$4:G$38,MATCH(H601,Denumiri!F$4:F$38,0))</f>
        <v>Islanda</v>
      </c>
      <c r="J601" s="1">
        <v>7165</v>
      </c>
      <c r="K601" s="1">
        <v>7500</v>
      </c>
      <c r="L601" s="1">
        <v>7455</v>
      </c>
      <c r="M601" s="1">
        <v>7700</v>
      </c>
    </row>
    <row r="602" spans="1:13" x14ac:dyDescent="0.25">
      <c r="A602" s="1" t="s">
        <v>9</v>
      </c>
      <c r="B602" s="1" t="str">
        <f>INDEX(Denumiri!C$4:C$5,MATCH(A602,Denumiri!B$4:B$5,0))</f>
        <v>Timp total</v>
      </c>
      <c r="C602" s="1" t="s">
        <v>52</v>
      </c>
      <c r="D602" s="1" t="str">
        <f>INDEX(Denumiri!C$10:C$18,MATCH(C602,Denumiri!B$10:B$18,0))</f>
        <v>Liceal</v>
      </c>
      <c r="E602" s="1" t="s">
        <v>16</v>
      </c>
      <c r="F602" s="1" t="str">
        <f>INDEX(Denumiri!C$23:C$24,MATCH(E602,Denumiri!B$23:B$24,0))</f>
        <v>Public</v>
      </c>
      <c r="G602" s="1" t="s">
        <v>14</v>
      </c>
      <c r="H602" s="1" t="s">
        <v>20</v>
      </c>
      <c r="I602" s="1" t="str">
        <f>INDEX(Denumiri!G$4:G$38,MATCH(H602,Denumiri!F$4:F$38,0))</f>
        <v>Malta</v>
      </c>
      <c r="J602" s="1">
        <v>7173</v>
      </c>
      <c r="K602" s="1">
        <v>7213</v>
      </c>
      <c r="L602" s="1">
        <v>7474</v>
      </c>
      <c r="M602" s="1">
        <v>7458</v>
      </c>
    </row>
    <row r="603" spans="1:13" x14ac:dyDescent="0.25">
      <c r="A603" s="1" t="s">
        <v>15</v>
      </c>
      <c r="B603" s="1" t="str">
        <f>INDEX(Denumiri!C$4:C$5,MATCH(A603,Denumiri!B$4:B$5,0))</f>
        <v>Timp partial</v>
      </c>
      <c r="C603" s="1" t="s">
        <v>52</v>
      </c>
      <c r="D603" s="1" t="str">
        <f>INDEX(Denumiri!C$10:C$18,MATCH(C603,Denumiri!B$10:B$18,0))</f>
        <v>Liceal</v>
      </c>
      <c r="E603" s="1" t="s">
        <v>16</v>
      </c>
      <c r="F603" s="1" t="str">
        <f>INDEX(Denumiri!C$23:C$24,MATCH(E603,Denumiri!B$23:B$24,0))</f>
        <v>Public</v>
      </c>
      <c r="G603" s="1" t="s">
        <v>14</v>
      </c>
      <c r="H603" s="1" t="s">
        <v>27</v>
      </c>
      <c r="I603" s="1" t="str">
        <f>INDEX(Denumiri!G$4:G$38,MATCH(H603,Denumiri!F$4:F$38,0))</f>
        <v>Slovenia</v>
      </c>
      <c r="J603" s="1">
        <v>7895</v>
      </c>
      <c r="K603" s="1">
        <v>6031</v>
      </c>
      <c r="L603" s="1">
        <v>6466</v>
      </c>
      <c r="M603" s="1">
        <v>6802</v>
      </c>
    </row>
    <row r="604" spans="1:13" x14ac:dyDescent="0.25">
      <c r="A604" s="1" t="s">
        <v>15</v>
      </c>
      <c r="B604" s="1" t="str">
        <f>INDEX(Denumiri!C$4:C$5,MATCH(A604,Denumiri!B$4:B$5,0))</f>
        <v>Timp partial</v>
      </c>
      <c r="C604" s="1" t="s">
        <v>52</v>
      </c>
      <c r="D604" s="1" t="str">
        <f>INDEX(Denumiri!C$10:C$18,MATCH(C604,Denumiri!B$10:B$18,0))</f>
        <v>Liceal</v>
      </c>
      <c r="E604" s="1" t="s">
        <v>16</v>
      </c>
      <c r="F604" s="1" t="str">
        <f>INDEX(Denumiri!C$23:C$24,MATCH(E604,Denumiri!B$23:B$24,0))</f>
        <v>Public</v>
      </c>
      <c r="G604" s="1" t="s">
        <v>12</v>
      </c>
      <c r="H604" s="1" t="s">
        <v>35</v>
      </c>
      <c r="I604" s="1" t="str">
        <f>INDEX(Denumiri!G$4:G$38,MATCH(H604,Denumiri!F$4:F$38,0))</f>
        <v>Ungaria</v>
      </c>
      <c r="J604" s="1">
        <v>7909</v>
      </c>
      <c r="K604" s="1">
        <v>6327</v>
      </c>
      <c r="L604" s="1">
        <v>6573</v>
      </c>
      <c r="M604" s="1">
        <v>7148</v>
      </c>
    </row>
    <row r="605" spans="1:13" x14ac:dyDescent="0.25">
      <c r="A605" s="1" t="s">
        <v>15</v>
      </c>
      <c r="B605" s="1" t="str">
        <f>INDEX(Denumiri!C$4:C$5,MATCH(A605,Denumiri!B$4:B$5,0))</f>
        <v>Timp partial</v>
      </c>
      <c r="C605" s="1" t="s">
        <v>52</v>
      </c>
      <c r="D605" s="1" t="str">
        <f>INDEX(Denumiri!C$10:C$18,MATCH(C605,Denumiri!B$10:B$18,0))</f>
        <v>Liceal</v>
      </c>
      <c r="E605" s="1" t="s">
        <v>16</v>
      </c>
      <c r="F605" s="1" t="str">
        <f>INDEX(Denumiri!C$23:C$24,MATCH(E605,Denumiri!B$23:B$24,0))</f>
        <v>Public</v>
      </c>
      <c r="G605" s="1" t="s">
        <v>12</v>
      </c>
      <c r="H605" s="1" t="s">
        <v>50</v>
      </c>
      <c r="I605" s="1" t="str">
        <f>INDEX(Denumiri!G$4:G$38,MATCH(H605,Denumiri!F$4:F$38,0))</f>
        <v>Grecia</v>
      </c>
      <c r="J605" s="1">
        <v>8009</v>
      </c>
      <c r="K605" s="1">
        <v>6788</v>
      </c>
      <c r="L605" s="1">
        <v>6507</v>
      </c>
      <c r="M605" s="1">
        <v>6594</v>
      </c>
    </row>
    <row r="606" spans="1:13" x14ac:dyDescent="0.25">
      <c r="A606" s="1" t="s">
        <v>15</v>
      </c>
      <c r="B606" s="1" t="str">
        <f>INDEX(Denumiri!C$4:C$5,MATCH(A606,Denumiri!B$4:B$5,0))</f>
        <v>Timp partial</v>
      </c>
      <c r="C606" s="1" t="s">
        <v>52</v>
      </c>
      <c r="D606" s="1" t="str">
        <f>INDEX(Denumiri!C$10:C$18,MATCH(C606,Denumiri!B$10:B$18,0))</f>
        <v>Liceal</v>
      </c>
      <c r="E606" s="1" t="s">
        <v>16</v>
      </c>
      <c r="F606" s="1" t="str">
        <f>INDEX(Denumiri!C$23:C$24,MATCH(E606,Denumiri!B$23:B$24,0))</f>
        <v>Public</v>
      </c>
      <c r="G606" s="1" t="s">
        <v>14</v>
      </c>
      <c r="H606" s="1" t="s">
        <v>34</v>
      </c>
      <c r="I606" s="1" t="str">
        <f>INDEX(Denumiri!G$4:G$38,MATCH(H606,Denumiri!F$4:F$38,0))</f>
        <v>Danemarca</v>
      </c>
      <c r="J606" s="1">
        <v>8375</v>
      </c>
      <c r="K606" s="1">
        <v>8487</v>
      </c>
      <c r="L606" s="1">
        <v>8830</v>
      </c>
      <c r="M606" s="1">
        <v>10003</v>
      </c>
    </row>
    <row r="607" spans="1:13" x14ac:dyDescent="0.25">
      <c r="A607" s="1" t="s">
        <v>15</v>
      </c>
      <c r="B607" s="1" t="str">
        <f>INDEX(Denumiri!C$4:C$5,MATCH(A607,Denumiri!B$4:B$5,0))</f>
        <v>Timp partial</v>
      </c>
      <c r="C607" s="1" t="s">
        <v>52</v>
      </c>
      <c r="D607" s="1" t="str">
        <f>INDEX(Denumiri!C$10:C$18,MATCH(C607,Denumiri!B$10:B$18,0))</f>
        <v>Liceal</v>
      </c>
      <c r="E607" s="1" t="s">
        <v>16</v>
      </c>
      <c r="F607" s="1" t="str">
        <f>INDEX(Denumiri!C$23:C$24,MATCH(E607,Denumiri!B$23:B$24,0))</f>
        <v>Public</v>
      </c>
      <c r="G607" s="1" t="s">
        <v>12</v>
      </c>
      <c r="H607" s="1" t="s">
        <v>27</v>
      </c>
      <c r="I607" s="1" t="str">
        <f>INDEX(Denumiri!G$4:G$38,MATCH(H607,Denumiri!F$4:F$38,0))</f>
        <v>Slovenia</v>
      </c>
      <c r="J607" s="1">
        <v>8530</v>
      </c>
      <c r="K607" s="1">
        <v>6020</v>
      </c>
      <c r="L607" s="1">
        <v>6403</v>
      </c>
      <c r="M607" s="1">
        <v>6414</v>
      </c>
    </row>
    <row r="608" spans="1:13" x14ac:dyDescent="0.25">
      <c r="A608" s="1" t="s">
        <v>15</v>
      </c>
      <c r="B608" s="1" t="str">
        <f>INDEX(Denumiri!C$4:C$5,MATCH(A608,Denumiri!B$4:B$5,0))</f>
        <v>Timp partial</v>
      </c>
      <c r="C608" s="1" t="s">
        <v>52</v>
      </c>
      <c r="D608" s="1" t="str">
        <f>INDEX(Denumiri!C$10:C$18,MATCH(C608,Denumiri!B$10:B$18,0))</f>
        <v>Liceal</v>
      </c>
      <c r="E608" s="1" t="s">
        <v>16</v>
      </c>
      <c r="F608" s="1" t="str">
        <f>INDEX(Denumiri!C$23:C$24,MATCH(E608,Denumiri!B$23:B$24,0))</f>
        <v>Public</v>
      </c>
      <c r="G608" s="1" t="s">
        <v>14</v>
      </c>
      <c r="H608" s="1" t="s">
        <v>40</v>
      </c>
      <c r="I608" s="1" t="str">
        <f>INDEX(Denumiri!G$4:G$38,MATCH(H608,Denumiri!F$4:F$38,0))</f>
        <v>Romania</v>
      </c>
      <c r="J608" s="1">
        <v>9811</v>
      </c>
      <c r="K608" s="1">
        <v>9836</v>
      </c>
      <c r="L608" s="1">
        <v>10952</v>
      </c>
      <c r="M608" s="1">
        <v>12362</v>
      </c>
    </row>
    <row r="609" spans="1:13" x14ac:dyDescent="0.25">
      <c r="A609" s="1" t="s">
        <v>15</v>
      </c>
      <c r="B609" s="1" t="str">
        <f>INDEX(Denumiri!C$4:C$5,MATCH(A609,Denumiri!B$4:B$5,0))</f>
        <v>Timp partial</v>
      </c>
      <c r="C609" s="1" t="s">
        <v>52</v>
      </c>
      <c r="D609" s="1" t="str">
        <f>INDEX(Denumiri!C$10:C$18,MATCH(C609,Denumiri!B$10:B$18,0))</f>
        <v>Liceal</v>
      </c>
      <c r="E609" s="1" t="s">
        <v>16</v>
      </c>
      <c r="F609" s="1" t="str">
        <f>INDEX(Denumiri!C$23:C$24,MATCH(E609,Denumiri!B$23:B$24,0))</f>
        <v>Public</v>
      </c>
      <c r="G609" s="1" t="s">
        <v>14</v>
      </c>
      <c r="H609" s="1" t="s">
        <v>35</v>
      </c>
      <c r="I609" s="1" t="str">
        <f>INDEX(Denumiri!G$4:G$38,MATCH(H609,Denumiri!F$4:F$38,0))</f>
        <v>Ungaria</v>
      </c>
      <c r="J609" s="1">
        <v>9815</v>
      </c>
      <c r="K609" s="1">
        <v>6386</v>
      </c>
      <c r="L609" s="1">
        <v>6365</v>
      </c>
      <c r="M609" s="1">
        <v>6833</v>
      </c>
    </row>
    <row r="610" spans="1:13" x14ac:dyDescent="0.25">
      <c r="A610" s="1" t="s">
        <v>15</v>
      </c>
      <c r="B610" s="1" t="str">
        <f>INDEX(Denumiri!C$4:C$5,MATCH(A610,Denumiri!B$4:B$5,0))</f>
        <v>Timp partial</v>
      </c>
      <c r="C610" s="1" t="s">
        <v>52</v>
      </c>
      <c r="D610" s="1" t="str">
        <f>INDEX(Denumiri!C$10:C$18,MATCH(C610,Denumiri!B$10:B$18,0))</f>
        <v>Liceal</v>
      </c>
      <c r="E610" s="1" t="s">
        <v>16</v>
      </c>
      <c r="F610" s="1" t="str">
        <f>INDEX(Denumiri!C$23:C$24,MATCH(E610,Denumiri!B$23:B$24,0))</f>
        <v>Public</v>
      </c>
      <c r="G610" s="1" t="s">
        <v>12</v>
      </c>
      <c r="H610" s="1" t="s">
        <v>40</v>
      </c>
      <c r="I610" s="1" t="str">
        <f>INDEX(Denumiri!G$4:G$38,MATCH(H610,Denumiri!F$4:F$38,0))</f>
        <v>Romania</v>
      </c>
      <c r="J610" s="1">
        <v>10172</v>
      </c>
      <c r="K610" s="1">
        <v>10262</v>
      </c>
      <c r="L610" s="1">
        <v>11013</v>
      </c>
      <c r="M610" s="1">
        <v>13544</v>
      </c>
    </row>
    <row r="611" spans="1:13" x14ac:dyDescent="0.25">
      <c r="A611" s="1" t="s">
        <v>9</v>
      </c>
      <c r="B611" s="1" t="str">
        <f>INDEX(Denumiri!C$4:C$5,MATCH(A611,Denumiri!B$4:B$5,0))</f>
        <v>Timp total</v>
      </c>
      <c r="C611" s="1" t="s">
        <v>52</v>
      </c>
      <c r="D611" s="1" t="str">
        <f>INDEX(Denumiri!C$10:C$18,MATCH(C611,Denumiri!B$10:B$18,0))</f>
        <v>Liceal</v>
      </c>
      <c r="E611" s="1" t="s">
        <v>16</v>
      </c>
      <c r="F611" s="1" t="str">
        <f>INDEX(Denumiri!C$23:C$24,MATCH(E611,Denumiri!B$23:B$24,0))</f>
        <v>Public</v>
      </c>
      <c r="G611" s="1" t="s">
        <v>12</v>
      </c>
      <c r="H611" s="1" t="s">
        <v>23</v>
      </c>
      <c r="I611" s="1" t="str">
        <f>INDEX(Denumiri!G$4:G$38,MATCH(H611,Denumiri!F$4:F$38,0))</f>
        <v>Luxemburg</v>
      </c>
      <c r="J611" s="1">
        <v>10232</v>
      </c>
      <c r="K611" s="1">
        <v>9982</v>
      </c>
      <c r="L611" s="1">
        <v>9731</v>
      </c>
      <c r="M611" s="1">
        <v>9527</v>
      </c>
    </row>
    <row r="612" spans="1:13" x14ac:dyDescent="0.25">
      <c r="A612" s="1" t="s">
        <v>9</v>
      </c>
      <c r="B612" s="1" t="str">
        <f>INDEX(Denumiri!C$4:C$5,MATCH(A612,Denumiri!B$4:B$5,0))</f>
        <v>Timp total</v>
      </c>
      <c r="C612" s="1" t="s">
        <v>52</v>
      </c>
      <c r="D612" s="1" t="str">
        <f>INDEX(Denumiri!C$10:C$18,MATCH(C612,Denumiri!B$10:B$18,0))</f>
        <v>Liceal</v>
      </c>
      <c r="E612" s="1" t="s">
        <v>16</v>
      </c>
      <c r="F612" s="1" t="str">
        <f>INDEX(Denumiri!C$23:C$24,MATCH(E612,Denumiri!B$23:B$24,0))</f>
        <v>Public</v>
      </c>
      <c r="G612" s="1" t="s">
        <v>14</v>
      </c>
      <c r="H612" s="1" t="s">
        <v>23</v>
      </c>
      <c r="I612" s="1" t="str">
        <f>INDEX(Denumiri!G$4:G$38,MATCH(H612,Denumiri!F$4:F$38,0))</f>
        <v>Luxemburg</v>
      </c>
      <c r="J612" s="1">
        <v>10959</v>
      </c>
      <c r="K612" s="1">
        <v>10854</v>
      </c>
      <c r="L612" s="1">
        <v>10831</v>
      </c>
      <c r="M612" s="1">
        <v>10650</v>
      </c>
    </row>
    <row r="613" spans="1:13" x14ac:dyDescent="0.25">
      <c r="A613" s="1" t="s">
        <v>9</v>
      </c>
      <c r="B613" s="1" t="str">
        <f>INDEX(Denumiri!C$4:C$5,MATCH(A613,Denumiri!B$4:B$5,0))</f>
        <v>Timp total</v>
      </c>
      <c r="C613" s="1" t="s">
        <v>52</v>
      </c>
      <c r="D613" s="1" t="str">
        <f>INDEX(Denumiri!C$10:C$18,MATCH(C613,Denumiri!B$10:B$18,0))</f>
        <v>Liceal</v>
      </c>
      <c r="E613" s="1" t="s">
        <v>16</v>
      </c>
      <c r="F613" s="1" t="str">
        <f>INDEX(Denumiri!C$23:C$24,MATCH(E613,Denumiri!B$23:B$24,0))</f>
        <v>Public</v>
      </c>
      <c r="G613" s="1" t="s">
        <v>12</v>
      </c>
      <c r="H613" s="1" t="s">
        <v>21</v>
      </c>
      <c r="I613" s="1" t="str">
        <f>INDEX(Denumiri!G$4:G$38,MATCH(H613,Denumiri!F$4:F$38,0))</f>
        <v>Cipru</v>
      </c>
      <c r="J613" s="1">
        <v>11419</v>
      </c>
      <c r="K613" s="1">
        <v>11830</v>
      </c>
      <c r="L613" s="1">
        <v>12016</v>
      </c>
      <c r="M613" s="1">
        <v>12494</v>
      </c>
    </row>
    <row r="614" spans="1:13" x14ac:dyDescent="0.25">
      <c r="A614" s="1" t="s">
        <v>9</v>
      </c>
      <c r="B614" s="1" t="str">
        <f>INDEX(Denumiri!C$4:C$5,MATCH(A614,Denumiri!B$4:B$5,0))</f>
        <v>Timp total</v>
      </c>
      <c r="C614" s="1" t="s">
        <v>52</v>
      </c>
      <c r="D614" s="1" t="str">
        <f>INDEX(Denumiri!C$10:C$18,MATCH(C614,Denumiri!B$10:B$18,0))</f>
        <v>Liceal</v>
      </c>
      <c r="E614" s="1" t="s">
        <v>16</v>
      </c>
      <c r="F614" s="1" t="str">
        <f>INDEX(Denumiri!C$23:C$24,MATCH(E614,Denumiri!B$23:B$24,0))</f>
        <v>Public</v>
      </c>
      <c r="G614" s="1" t="s">
        <v>14</v>
      </c>
      <c r="H614" s="1" t="s">
        <v>21</v>
      </c>
      <c r="I614" s="1" t="str">
        <f>INDEX(Denumiri!G$4:G$38,MATCH(H614,Denumiri!F$4:F$38,0))</f>
        <v>Cipru</v>
      </c>
      <c r="J614" s="1">
        <v>11650</v>
      </c>
      <c r="K614" s="1">
        <v>11814</v>
      </c>
      <c r="L614" s="1">
        <v>12258</v>
      </c>
      <c r="M614" s="1">
        <v>12781</v>
      </c>
    </row>
    <row r="615" spans="1:13" x14ac:dyDescent="0.25">
      <c r="A615" s="1" t="s">
        <v>15</v>
      </c>
      <c r="B615" s="1" t="str">
        <f>INDEX(Denumiri!C$4:C$5,MATCH(A615,Denumiri!B$4:B$5,0))</f>
        <v>Timp partial</v>
      </c>
      <c r="C615" s="1" t="s">
        <v>52</v>
      </c>
      <c r="D615" s="1" t="str">
        <f>INDEX(Denumiri!C$10:C$18,MATCH(C615,Denumiri!B$10:B$18,0))</f>
        <v>Liceal</v>
      </c>
      <c r="E615" s="1" t="s">
        <v>16</v>
      </c>
      <c r="F615" s="1" t="str">
        <f>INDEX(Denumiri!C$23:C$24,MATCH(E615,Denumiri!B$23:B$24,0))</f>
        <v>Public</v>
      </c>
      <c r="G615" s="1" t="s">
        <v>12</v>
      </c>
      <c r="H615" s="1" t="s">
        <v>17</v>
      </c>
      <c r="I615" s="1" t="str">
        <f>INDEX(Denumiri!G$4:G$38,MATCH(H615,Denumiri!F$4:F$38,0))</f>
        <v>Bulgaria</v>
      </c>
      <c r="J615" s="1">
        <v>11847</v>
      </c>
      <c r="K615" s="1">
        <v>12665</v>
      </c>
      <c r="L615" s="1">
        <v>13025</v>
      </c>
      <c r="M615" s="1">
        <v>10545</v>
      </c>
    </row>
    <row r="616" spans="1:13" x14ac:dyDescent="0.25">
      <c r="A616" s="1" t="s">
        <v>15</v>
      </c>
      <c r="B616" s="1" t="str">
        <f>INDEX(Denumiri!C$4:C$5,MATCH(A616,Denumiri!B$4:B$5,0))</f>
        <v>Timp partial</v>
      </c>
      <c r="C616" s="1" t="s">
        <v>52</v>
      </c>
      <c r="D616" s="1" t="str">
        <f>INDEX(Denumiri!C$10:C$18,MATCH(C616,Denumiri!B$10:B$18,0))</f>
        <v>Liceal</v>
      </c>
      <c r="E616" s="1" t="s">
        <v>11</v>
      </c>
      <c r="F616" s="1" t="str">
        <f>INDEX(Denumiri!C$23:C$24,MATCH(E616,Denumiri!B$23:B$24,0))</f>
        <v>Privat</v>
      </c>
      <c r="G616" s="1" t="s">
        <v>12</v>
      </c>
      <c r="H616" s="1" t="s">
        <v>35</v>
      </c>
      <c r="I616" s="1" t="str">
        <f>INDEX(Denumiri!G$4:G$38,MATCH(H616,Denumiri!F$4:F$38,0))</f>
        <v>Ungaria</v>
      </c>
      <c r="J616" s="1">
        <v>16012</v>
      </c>
      <c r="K616" s="1">
        <v>19657</v>
      </c>
      <c r="L616" s="1">
        <v>20874</v>
      </c>
      <c r="M616" s="1">
        <v>24275</v>
      </c>
    </row>
    <row r="617" spans="1:13" x14ac:dyDescent="0.25">
      <c r="A617" s="1" t="s">
        <v>9</v>
      </c>
      <c r="B617" s="1" t="str">
        <f>INDEX(Denumiri!C$4:C$5,MATCH(A617,Denumiri!B$4:B$5,0))</f>
        <v>Timp total</v>
      </c>
      <c r="C617" s="1" t="s">
        <v>52</v>
      </c>
      <c r="D617" s="1" t="str">
        <f>INDEX(Denumiri!C$10:C$18,MATCH(C617,Denumiri!B$10:B$18,0))</f>
        <v>Liceal</v>
      </c>
      <c r="E617" s="1" t="s">
        <v>11</v>
      </c>
      <c r="F617" s="1" t="str">
        <f>INDEX(Denumiri!C$23:C$24,MATCH(E617,Denumiri!B$23:B$24,0))</f>
        <v>Privat</v>
      </c>
      <c r="G617" s="1" t="s">
        <v>12</v>
      </c>
      <c r="H617" s="1" t="s">
        <v>35</v>
      </c>
      <c r="I617" s="1" t="str">
        <f>INDEX(Denumiri!G$4:G$38,MATCH(H617,Denumiri!F$4:F$38,0))</f>
        <v>Ungaria</v>
      </c>
      <c r="J617" s="1">
        <v>42981</v>
      </c>
      <c r="K617" s="1">
        <v>44538</v>
      </c>
      <c r="L617" s="1">
        <v>46002</v>
      </c>
      <c r="M617" s="1">
        <v>46199</v>
      </c>
    </row>
    <row r="618" spans="1:13" x14ac:dyDescent="0.25">
      <c r="A618" s="1" t="s">
        <v>15</v>
      </c>
      <c r="B618" s="1" t="str">
        <f>INDEX(Denumiri!C$4:C$5,MATCH(A618,Denumiri!B$4:B$5,0))</f>
        <v>Timp partial</v>
      </c>
      <c r="C618" s="1" t="s">
        <v>52</v>
      </c>
      <c r="D618" s="1" t="str">
        <f>INDEX(Denumiri!C$10:C$18,MATCH(C618,Denumiri!B$10:B$18,0))</f>
        <v>Liceal</v>
      </c>
      <c r="E618" s="1" t="s">
        <v>11</v>
      </c>
      <c r="F618" s="1" t="str">
        <f>INDEX(Denumiri!C$23:C$24,MATCH(E618,Denumiri!B$23:B$24,0))</f>
        <v>Privat</v>
      </c>
      <c r="G618" s="1" t="s">
        <v>14</v>
      </c>
      <c r="H618" s="1" t="s">
        <v>35</v>
      </c>
      <c r="I618" s="1" t="str">
        <f>INDEX(Denumiri!G$4:G$38,MATCH(H618,Denumiri!F$4:F$38,0))</f>
        <v>Ungaria</v>
      </c>
      <c r="J618" s="1">
        <v>14941</v>
      </c>
      <c r="K618" s="1">
        <v>17238</v>
      </c>
      <c r="L618" s="1">
        <v>17518</v>
      </c>
      <c r="M618" s="1">
        <v>18827</v>
      </c>
    </row>
    <row r="619" spans="1:13" x14ac:dyDescent="0.25">
      <c r="A619" s="1" t="s">
        <v>9</v>
      </c>
      <c r="B619" s="1" t="str">
        <f>INDEX(Denumiri!C$4:C$5,MATCH(A619,Denumiri!B$4:B$5,0))</f>
        <v>Timp total</v>
      </c>
      <c r="C619" s="1" t="s">
        <v>52</v>
      </c>
      <c r="D619" s="1" t="str">
        <f>INDEX(Denumiri!C$10:C$18,MATCH(C619,Denumiri!B$10:B$18,0))</f>
        <v>Liceal</v>
      </c>
      <c r="E619" s="1" t="s">
        <v>11</v>
      </c>
      <c r="F619" s="1" t="str">
        <f>INDEX(Denumiri!C$23:C$24,MATCH(E619,Denumiri!B$23:B$24,0))</f>
        <v>Privat</v>
      </c>
      <c r="G619" s="1" t="s">
        <v>14</v>
      </c>
      <c r="H619" s="1" t="s">
        <v>35</v>
      </c>
      <c r="I619" s="1" t="str">
        <f>INDEX(Denumiri!G$4:G$38,MATCH(H619,Denumiri!F$4:F$38,0))</f>
        <v>Ungaria</v>
      </c>
      <c r="J619" s="1">
        <v>39946</v>
      </c>
      <c r="K619" s="1">
        <v>41917</v>
      </c>
      <c r="L619" s="1">
        <v>43844</v>
      </c>
      <c r="M619" s="1">
        <v>43433</v>
      </c>
    </row>
    <row r="620" spans="1:13" x14ac:dyDescent="0.25">
      <c r="A620" s="1" t="s">
        <v>15</v>
      </c>
      <c r="B620" s="1" t="str">
        <f>INDEX(Denumiri!C$4:C$5,MATCH(A620,Denumiri!B$4:B$5,0))</f>
        <v>Timp partial</v>
      </c>
      <c r="C620" s="1" t="s">
        <v>52</v>
      </c>
      <c r="D620" s="1" t="str">
        <f>INDEX(Denumiri!C$10:C$18,MATCH(C620,Denumiri!B$10:B$18,0))</f>
        <v>Liceal</v>
      </c>
      <c r="E620" s="1" t="s">
        <v>16</v>
      </c>
      <c r="F620" s="1" t="str">
        <f>INDEX(Denumiri!C$23:C$24,MATCH(E620,Denumiri!B$23:B$24,0))</f>
        <v>Public</v>
      </c>
      <c r="G620" s="1" t="s">
        <v>12</v>
      </c>
      <c r="H620" s="1" t="s">
        <v>15</v>
      </c>
      <c r="I620" s="1" t="str">
        <f>INDEX(Denumiri!G$4:G$38,MATCH(H620,Denumiri!F$4:F$38,0))</f>
        <v>Portugalia</v>
      </c>
      <c r="J620" s="1">
        <v>12227</v>
      </c>
      <c r="K620" s="1">
        <v>12684</v>
      </c>
      <c r="L620" s="1">
        <v>18849</v>
      </c>
      <c r="M620" s="1">
        <v>19177</v>
      </c>
    </row>
    <row r="621" spans="1:13" x14ac:dyDescent="0.25">
      <c r="A621" s="1" t="s">
        <v>15</v>
      </c>
      <c r="B621" s="1" t="str">
        <f>INDEX(Denumiri!C$4:C$5,MATCH(A621,Denumiri!B$4:B$5,0))</f>
        <v>Timp partial</v>
      </c>
      <c r="C621" s="1" t="s">
        <v>52</v>
      </c>
      <c r="D621" s="1" t="str">
        <f>INDEX(Denumiri!C$10:C$18,MATCH(C621,Denumiri!B$10:B$18,0))</f>
        <v>Liceal</v>
      </c>
      <c r="E621" s="1" t="s">
        <v>16</v>
      </c>
      <c r="F621" s="1" t="str">
        <f>INDEX(Denumiri!C$23:C$24,MATCH(E621,Denumiri!B$23:B$24,0))</f>
        <v>Public</v>
      </c>
      <c r="G621" s="1" t="s">
        <v>14</v>
      </c>
      <c r="H621" s="1" t="s">
        <v>15</v>
      </c>
      <c r="I621" s="1" t="str">
        <f>INDEX(Denumiri!G$4:G$38,MATCH(H621,Denumiri!F$4:F$38,0))</f>
        <v>Portugalia</v>
      </c>
      <c r="J621" s="1">
        <v>13133</v>
      </c>
      <c r="K621" s="1">
        <v>13638</v>
      </c>
      <c r="L621" s="1">
        <v>19419</v>
      </c>
      <c r="M621" s="1">
        <v>19464</v>
      </c>
    </row>
    <row r="622" spans="1:13" x14ac:dyDescent="0.25">
      <c r="A622" s="1" t="s">
        <v>15</v>
      </c>
      <c r="B622" s="1" t="str">
        <f>INDEX(Denumiri!C$4:C$5,MATCH(A622,Denumiri!B$4:B$5,0))</f>
        <v>Timp partial</v>
      </c>
      <c r="C622" s="1" t="s">
        <v>52</v>
      </c>
      <c r="D622" s="1" t="str">
        <f>INDEX(Denumiri!C$10:C$18,MATCH(C622,Denumiri!B$10:B$18,0))</f>
        <v>Liceal</v>
      </c>
      <c r="E622" s="1" t="s">
        <v>16</v>
      </c>
      <c r="F622" s="1" t="str">
        <f>INDEX(Denumiri!C$23:C$24,MATCH(E622,Denumiri!B$23:B$24,0))</f>
        <v>Public</v>
      </c>
      <c r="G622" s="1" t="s">
        <v>14</v>
      </c>
      <c r="H622" s="1" t="s">
        <v>17</v>
      </c>
      <c r="I622" s="1" t="str">
        <f>INDEX(Denumiri!G$4:G$38,MATCH(H622,Denumiri!F$4:F$38,0))</f>
        <v>Bulgaria</v>
      </c>
      <c r="J622" s="1">
        <v>13224</v>
      </c>
      <c r="K622" s="1">
        <v>14930</v>
      </c>
      <c r="L622" s="1">
        <v>15905</v>
      </c>
      <c r="M622" s="1">
        <v>13130</v>
      </c>
    </row>
    <row r="623" spans="1:13" x14ac:dyDescent="0.25">
      <c r="A623" s="1" t="s">
        <v>15</v>
      </c>
      <c r="B623" s="1" t="str">
        <f>INDEX(Denumiri!C$4:C$5,MATCH(A623,Denumiri!B$4:B$5,0))</f>
        <v>Timp partial</v>
      </c>
      <c r="C623" s="1" t="s">
        <v>52</v>
      </c>
      <c r="D623" s="1" t="str">
        <f>INDEX(Denumiri!C$10:C$18,MATCH(C623,Denumiri!B$10:B$18,0))</f>
        <v>Liceal</v>
      </c>
      <c r="E623" s="1" t="s">
        <v>16</v>
      </c>
      <c r="F623" s="1" t="str">
        <f>INDEX(Denumiri!C$23:C$24,MATCH(E623,Denumiri!B$23:B$24,0))</f>
        <v>Public</v>
      </c>
      <c r="G623" s="1" t="s">
        <v>12</v>
      </c>
      <c r="H623" s="1" t="s">
        <v>34</v>
      </c>
      <c r="I623" s="1" t="str">
        <f>INDEX(Denumiri!G$4:G$38,MATCH(H623,Denumiri!F$4:F$38,0))</f>
        <v>Danemarca</v>
      </c>
      <c r="J623" s="1">
        <v>13743</v>
      </c>
      <c r="K623" s="1">
        <v>17603</v>
      </c>
      <c r="L623" s="1">
        <v>17811</v>
      </c>
      <c r="M623" s="1">
        <v>15153</v>
      </c>
    </row>
    <row r="624" spans="1:13" x14ac:dyDescent="0.25">
      <c r="A624" s="1" t="s">
        <v>15</v>
      </c>
      <c r="B624" s="1" t="str">
        <f>INDEX(Denumiri!C$4:C$5,MATCH(A624,Denumiri!B$4:B$5,0))</f>
        <v>Timp partial</v>
      </c>
      <c r="C624" s="1" t="s">
        <v>52</v>
      </c>
      <c r="D624" s="1" t="str">
        <f>INDEX(Denumiri!C$10:C$18,MATCH(C624,Denumiri!B$10:B$18,0))</f>
        <v>Liceal</v>
      </c>
      <c r="E624" s="1" t="s">
        <v>16</v>
      </c>
      <c r="F624" s="1" t="str">
        <f>INDEX(Denumiri!C$23:C$24,MATCH(E624,Denumiri!B$23:B$24,0))</f>
        <v>Public</v>
      </c>
      <c r="G624" s="1" t="s">
        <v>14</v>
      </c>
      <c r="H624" s="1" t="s">
        <v>50</v>
      </c>
      <c r="I624" s="1" t="str">
        <f>INDEX(Denumiri!G$4:G$38,MATCH(H624,Denumiri!F$4:F$38,0))</f>
        <v>Grecia</v>
      </c>
      <c r="J624" s="1">
        <v>14815</v>
      </c>
      <c r="K624" s="1">
        <v>14272</v>
      </c>
      <c r="L624" s="1">
        <v>13189</v>
      </c>
      <c r="M624" s="1">
        <v>13297</v>
      </c>
    </row>
    <row r="625" spans="1:13" x14ac:dyDescent="0.25">
      <c r="A625" s="1" t="s">
        <v>15</v>
      </c>
      <c r="B625" s="1" t="str">
        <f>INDEX(Denumiri!C$4:C$5,MATCH(A625,Denumiri!B$4:B$5,0))</f>
        <v>Timp partial</v>
      </c>
      <c r="C625" s="1" t="s">
        <v>52</v>
      </c>
      <c r="D625" s="1" t="str">
        <f>INDEX(Denumiri!C$10:C$18,MATCH(C625,Denumiri!B$10:B$18,0))</f>
        <v>Liceal</v>
      </c>
      <c r="E625" s="1" t="s">
        <v>16</v>
      </c>
      <c r="F625" s="1" t="str">
        <f>INDEX(Denumiri!C$23:C$24,MATCH(E625,Denumiri!B$23:B$24,0))</f>
        <v>Public</v>
      </c>
      <c r="G625" s="1" t="s">
        <v>14</v>
      </c>
      <c r="H625" s="1" t="s">
        <v>43</v>
      </c>
      <c r="I625" s="1" t="str">
        <f>INDEX(Denumiri!G$4:G$38,MATCH(H625,Denumiri!F$4:F$38,0))</f>
        <v>Germania</v>
      </c>
      <c r="J625" s="1">
        <v>15708</v>
      </c>
      <c r="K625" s="1">
        <v>15659</v>
      </c>
      <c r="L625" s="1">
        <v>15118</v>
      </c>
      <c r="M625" s="1">
        <v>13388</v>
      </c>
    </row>
    <row r="626" spans="1:13" x14ac:dyDescent="0.25">
      <c r="A626" s="1" t="s">
        <v>9</v>
      </c>
      <c r="B626" s="1" t="str">
        <f>INDEX(Denumiri!C$4:C$5,MATCH(A626,Denumiri!B$4:B$5,0))</f>
        <v>Timp total</v>
      </c>
      <c r="C626" s="1" t="s">
        <v>52</v>
      </c>
      <c r="D626" s="1" t="str">
        <f>INDEX(Denumiri!C$10:C$18,MATCH(C626,Denumiri!B$10:B$18,0))</f>
        <v>Liceal</v>
      </c>
      <c r="E626" s="1" t="s">
        <v>16</v>
      </c>
      <c r="F626" s="1" t="str">
        <f>INDEX(Denumiri!C$23:C$24,MATCH(E626,Denumiri!B$23:B$24,0))</f>
        <v>Public</v>
      </c>
      <c r="G626" s="1" t="s">
        <v>12</v>
      </c>
      <c r="H626" s="1" t="s">
        <v>25</v>
      </c>
      <c r="I626" s="1" t="str">
        <f>INDEX(Denumiri!G$4:G$38,MATCH(H626,Denumiri!F$4:F$38,0))</f>
        <v>Estonia</v>
      </c>
      <c r="J626" s="1">
        <v>17459</v>
      </c>
      <c r="K626" s="1">
        <v>16761</v>
      </c>
      <c r="L626" s="1">
        <v>16875</v>
      </c>
      <c r="M626" s="1">
        <v>17906</v>
      </c>
    </row>
    <row r="627" spans="1:13" x14ac:dyDescent="0.25">
      <c r="A627" s="1" t="s">
        <v>15</v>
      </c>
      <c r="B627" s="1" t="str">
        <f>INDEX(Denumiri!C$4:C$5,MATCH(A627,Denumiri!B$4:B$5,0))</f>
        <v>Timp partial</v>
      </c>
      <c r="C627" s="1" t="s">
        <v>52</v>
      </c>
      <c r="D627" s="1" t="str">
        <f>INDEX(Denumiri!C$10:C$18,MATCH(C627,Denumiri!B$10:B$18,0))</f>
        <v>Liceal</v>
      </c>
      <c r="E627" s="1" t="s">
        <v>16</v>
      </c>
      <c r="F627" s="1" t="str">
        <f>INDEX(Denumiri!C$23:C$24,MATCH(E627,Denumiri!B$23:B$24,0))</f>
        <v>Public</v>
      </c>
      <c r="G627" s="1" t="s">
        <v>12</v>
      </c>
      <c r="H627" s="1" t="s">
        <v>41</v>
      </c>
      <c r="I627" s="1" t="str">
        <f>INDEX(Denumiri!G$4:G$38,MATCH(H627,Denumiri!F$4:F$38,0))</f>
        <v>Polonia</v>
      </c>
      <c r="J627" s="1">
        <v>18231</v>
      </c>
      <c r="K627" s="1">
        <v>21260</v>
      </c>
      <c r="L627" s="1">
        <v>26175</v>
      </c>
      <c r="M627" s="1">
        <v>29597</v>
      </c>
    </row>
    <row r="628" spans="1:13" x14ac:dyDescent="0.25">
      <c r="A628" s="1" t="s">
        <v>9</v>
      </c>
      <c r="B628" s="1" t="str">
        <f>INDEX(Denumiri!C$4:C$5,MATCH(A628,Denumiri!B$4:B$5,0))</f>
        <v>Timp total</v>
      </c>
      <c r="C628" s="1" t="s">
        <v>52</v>
      </c>
      <c r="D628" s="1" t="str">
        <f>INDEX(Denumiri!C$10:C$18,MATCH(C628,Denumiri!B$10:B$18,0))</f>
        <v>Liceal</v>
      </c>
      <c r="E628" s="1" t="s">
        <v>16</v>
      </c>
      <c r="F628" s="1" t="str">
        <f>INDEX(Denumiri!C$23:C$24,MATCH(E628,Denumiri!B$23:B$24,0))</f>
        <v>Public</v>
      </c>
      <c r="G628" s="1" t="s">
        <v>14</v>
      </c>
      <c r="H628" s="1" t="s">
        <v>25</v>
      </c>
      <c r="I628" s="1" t="str">
        <f>INDEX(Denumiri!G$4:G$38,MATCH(H628,Denumiri!F$4:F$38,0))</f>
        <v>Estonia</v>
      </c>
      <c r="J628" s="1">
        <v>18812</v>
      </c>
      <c r="K628" s="1">
        <v>18211</v>
      </c>
      <c r="L628" s="1">
        <v>18190</v>
      </c>
      <c r="M628" s="1">
        <v>19561</v>
      </c>
    </row>
    <row r="629" spans="1:13" x14ac:dyDescent="0.25">
      <c r="A629" s="1" t="s">
        <v>15</v>
      </c>
      <c r="B629" s="1" t="str">
        <f>INDEX(Denumiri!C$4:C$5,MATCH(A629,Denumiri!B$4:B$5,0))</f>
        <v>Timp partial</v>
      </c>
      <c r="C629" s="1" t="s">
        <v>52</v>
      </c>
      <c r="D629" s="1" t="str">
        <f>INDEX(Denumiri!C$10:C$18,MATCH(C629,Denumiri!B$10:B$18,0))</f>
        <v>Liceal</v>
      </c>
      <c r="E629" s="1" t="s">
        <v>16</v>
      </c>
      <c r="F629" s="1" t="str">
        <f>INDEX(Denumiri!C$23:C$24,MATCH(E629,Denumiri!B$23:B$24,0))</f>
        <v>Public</v>
      </c>
      <c r="G629" s="1" t="s">
        <v>12</v>
      </c>
      <c r="H629" s="1" t="s">
        <v>43</v>
      </c>
      <c r="I629" s="1" t="str">
        <f>INDEX(Denumiri!G$4:G$38,MATCH(H629,Denumiri!F$4:F$38,0))</f>
        <v>Germania</v>
      </c>
      <c r="J629" s="1">
        <v>20052</v>
      </c>
      <c r="K629" s="1">
        <v>20145</v>
      </c>
      <c r="L629" s="1">
        <v>19923</v>
      </c>
      <c r="M629" s="1">
        <v>18551</v>
      </c>
    </row>
    <row r="630" spans="1:13" x14ac:dyDescent="0.25">
      <c r="A630" s="1" t="s">
        <v>9</v>
      </c>
      <c r="B630" s="1" t="str">
        <f>INDEX(Denumiri!C$4:C$5,MATCH(A630,Denumiri!B$4:B$5,0))</f>
        <v>Timp total</v>
      </c>
      <c r="C630" s="1" t="s">
        <v>52</v>
      </c>
      <c r="D630" s="1" t="str">
        <f>INDEX(Denumiri!C$10:C$18,MATCH(C630,Denumiri!B$10:B$18,0))</f>
        <v>Liceal</v>
      </c>
      <c r="E630" s="1" t="s">
        <v>16</v>
      </c>
      <c r="F630" s="1" t="str">
        <f>INDEX(Denumiri!C$23:C$24,MATCH(E630,Denumiri!B$23:B$24,0))</f>
        <v>Public</v>
      </c>
      <c r="G630" s="1" t="s">
        <v>12</v>
      </c>
      <c r="H630" s="1" t="s">
        <v>26</v>
      </c>
      <c r="I630" s="1" t="str">
        <f>INDEX(Denumiri!G$4:G$38,MATCH(H630,Denumiri!F$4:F$38,0))</f>
        <v>Letonia</v>
      </c>
      <c r="J630" s="1">
        <v>24458</v>
      </c>
      <c r="K630" s="1">
        <v>25310</v>
      </c>
      <c r="L630" s="1">
        <v>26824</v>
      </c>
      <c r="M630" s="1">
        <v>29088</v>
      </c>
    </row>
    <row r="631" spans="1:13" x14ac:dyDescent="0.25">
      <c r="A631" s="1" t="s">
        <v>15</v>
      </c>
      <c r="B631" s="1" t="str">
        <f>INDEX(Denumiri!C$4:C$5,MATCH(A631,Denumiri!B$4:B$5,0))</f>
        <v>Timp partial</v>
      </c>
      <c r="C631" s="1" t="s">
        <v>52</v>
      </c>
      <c r="D631" s="1" t="str">
        <f>INDEX(Denumiri!C$10:C$18,MATCH(C631,Denumiri!B$10:B$18,0))</f>
        <v>Liceal</v>
      </c>
      <c r="E631" s="1" t="s">
        <v>16</v>
      </c>
      <c r="F631" s="1" t="str">
        <f>INDEX(Denumiri!C$23:C$24,MATCH(E631,Denumiri!B$23:B$24,0))</f>
        <v>Public</v>
      </c>
      <c r="G631" s="1" t="s">
        <v>14</v>
      </c>
      <c r="H631" s="1" t="s">
        <v>41</v>
      </c>
      <c r="I631" s="1" t="str">
        <f>INDEX(Denumiri!G$4:G$38,MATCH(H631,Denumiri!F$4:F$38,0))</f>
        <v>Polonia</v>
      </c>
      <c r="J631" s="1">
        <v>25881</v>
      </c>
      <c r="K631" s="1">
        <v>31824</v>
      </c>
      <c r="L631" s="1">
        <v>37020</v>
      </c>
      <c r="M631" s="1">
        <v>43726</v>
      </c>
    </row>
    <row r="632" spans="1:13" x14ac:dyDescent="0.25">
      <c r="A632" s="1" t="s">
        <v>9</v>
      </c>
      <c r="B632" s="1" t="str">
        <f>INDEX(Denumiri!C$4:C$5,MATCH(A632,Denumiri!B$4:B$5,0))</f>
        <v>Timp total</v>
      </c>
      <c r="C632" s="1" t="s">
        <v>52</v>
      </c>
      <c r="D632" s="1" t="str">
        <f>INDEX(Denumiri!C$10:C$18,MATCH(C632,Denumiri!B$10:B$18,0))</f>
        <v>Liceal</v>
      </c>
      <c r="E632" s="1" t="s">
        <v>16</v>
      </c>
      <c r="F632" s="1" t="str">
        <f>INDEX(Denumiri!C$23:C$24,MATCH(E632,Denumiri!B$23:B$24,0))</f>
        <v>Public</v>
      </c>
      <c r="G632" s="1" t="s">
        <v>14</v>
      </c>
      <c r="H632" s="1" t="s">
        <v>26</v>
      </c>
      <c r="I632" s="1" t="str">
        <f>INDEX(Denumiri!G$4:G$38,MATCH(H632,Denumiri!F$4:F$38,0))</f>
        <v>Letonia</v>
      </c>
      <c r="J632" s="1">
        <v>25994</v>
      </c>
      <c r="K632" s="1">
        <v>27323</v>
      </c>
      <c r="L632" s="1">
        <v>29416</v>
      </c>
      <c r="M632" s="1">
        <v>31479</v>
      </c>
    </row>
    <row r="633" spans="1:13" x14ac:dyDescent="0.25">
      <c r="A633" s="1" t="s">
        <v>9</v>
      </c>
      <c r="B633" s="1" t="str">
        <f>INDEX(Denumiri!C$4:C$5,MATCH(A633,Denumiri!B$4:B$5,0))</f>
        <v>Timp total</v>
      </c>
      <c r="C633" s="1" t="s">
        <v>52</v>
      </c>
      <c r="D633" s="1" t="str">
        <f>INDEX(Denumiri!C$10:C$18,MATCH(C633,Denumiri!B$10:B$18,0))</f>
        <v>Liceal</v>
      </c>
      <c r="E633" s="1" t="s">
        <v>16</v>
      </c>
      <c r="F633" s="1" t="str">
        <f>INDEX(Denumiri!C$23:C$24,MATCH(E633,Denumiri!B$23:B$24,0))</f>
        <v>Public</v>
      </c>
      <c r="G633" s="1" t="s">
        <v>12</v>
      </c>
      <c r="H633" s="1" t="s">
        <v>28</v>
      </c>
      <c r="I633" s="1" t="str">
        <f>INDEX(Denumiri!G$4:G$38,MATCH(H633,Denumiri!F$4:F$38,0))</f>
        <v>Lituania</v>
      </c>
      <c r="J633" s="1">
        <v>33018</v>
      </c>
      <c r="K633" s="1">
        <v>35586</v>
      </c>
      <c r="L633" s="1">
        <v>38180</v>
      </c>
      <c r="M633" s="1">
        <v>39966</v>
      </c>
    </row>
    <row r="634" spans="1:13" x14ac:dyDescent="0.25">
      <c r="A634" s="1" t="s">
        <v>9</v>
      </c>
      <c r="B634" s="1" t="str">
        <f>INDEX(Denumiri!C$4:C$5,MATCH(A634,Denumiri!B$4:B$5,0))</f>
        <v>Timp total</v>
      </c>
      <c r="C634" s="1" t="s">
        <v>52</v>
      </c>
      <c r="D634" s="1" t="str">
        <f>INDEX(Denumiri!C$10:C$18,MATCH(C634,Denumiri!B$10:B$18,0))</f>
        <v>Liceal</v>
      </c>
      <c r="E634" s="1" t="s">
        <v>16</v>
      </c>
      <c r="F634" s="1" t="str">
        <f>INDEX(Denumiri!C$23:C$24,MATCH(E634,Denumiri!B$23:B$24,0))</f>
        <v>Public</v>
      </c>
      <c r="G634" s="1" t="s">
        <v>12</v>
      </c>
      <c r="H634" s="1" t="s">
        <v>27</v>
      </c>
      <c r="I634" s="1" t="str">
        <f>INDEX(Denumiri!G$4:G$38,MATCH(H634,Denumiri!F$4:F$38,0))</f>
        <v>Slovenia</v>
      </c>
      <c r="J634" s="1">
        <v>34956</v>
      </c>
      <c r="K634" s="1">
        <v>35187</v>
      </c>
      <c r="L634" s="1">
        <v>35858</v>
      </c>
      <c r="M634" s="1">
        <v>36703</v>
      </c>
    </row>
    <row r="635" spans="1:13" x14ac:dyDescent="0.25">
      <c r="A635" s="1" t="s">
        <v>9</v>
      </c>
      <c r="B635" s="1" t="str">
        <f>INDEX(Denumiri!C$4:C$5,MATCH(A635,Denumiri!B$4:B$5,0))</f>
        <v>Timp total</v>
      </c>
      <c r="C635" s="1" t="s">
        <v>52</v>
      </c>
      <c r="D635" s="1" t="str">
        <f>INDEX(Denumiri!C$10:C$18,MATCH(C635,Denumiri!B$10:B$18,0))</f>
        <v>Liceal</v>
      </c>
      <c r="E635" s="1" t="s">
        <v>16</v>
      </c>
      <c r="F635" s="1" t="str">
        <f>INDEX(Denumiri!C$23:C$24,MATCH(E635,Denumiri!B$23:B$24,0))</f>
        <v>Public</v>
      </c>
      <c r="G635" s="1" t="s">
        <v>14</v>
      </c>
      <c r="H635" s="1" t="s">
        <v>28</v>
      </c>
      <c r="I635" s="1" t="str">
        <f>INDEX(Denumiri!G$4:G$38,MATCH(H635,Denumiri!F$4:F$38,0))</f>
        <v>Lituania</v>
      </c>
      <c r="J635" s="1">
        <v>36883</v>
      </c>
      <c r="K635" s="1">
        <v>38668</v>
      </c>
      <c r="L635" s="1">
        <v>41419</v>
      </c>
      <c r="M635" s="1">
        <v>43479</v>
      </c>
    </row>
    <row r="636" spans="1:13" x14ac:dyDescent="0.25">
      <c r="A636" s="1" t="s">
        <v>9</v>
      </c>
      <c r="B636" s="1" t="str">
        <f>INDEX(Denumiri!C$4:C$5,MATCH(A636,Denumiri!B$4:B$5,0))</f>
        <v>Timp total</v>
      </c>
      <c r="C636" s="1" t="s">
        <v>52</v>
      </c>
      <c r="D636" s="1" t="str">
        <f>INDEX(Denumiri!C$10:C$18,MATCH(C636,Denumiri!B$10:B$18,0))</f>
        <v>Liceal</v>
      </c>
      <c r="E636" s="1" t="s">
        <v>16</v>
      </c>
      <c r="F636" s="1" t="str">
        <f>INDEX(Denumiri!C$23:C$24,MATCH(E636,Denumiri!B$23:B$24,0))</f>
        <v>Public</v>
      </c>
      <c r="G636" s="1" t="s">
        <v>12</v>
      </c>
      <c r="H636" s="1" t="s">
        <v>24</v>
      </c>
      <c r="I636" s="1" t="str">
        <f>INDEX(Denumiri!G$4:G$38,MATCH(H636,Denumiri!F$4:F$38,0))</f>
        <v>Macedonia</v>
      </c>
      <c r="J636" s="1">
        <v>37437</v>
      </c>
      <c r="K636" s="1">
        <v>39516</v>
      </c>
      <c r="L636" s="1">
        <v>40626</v>
      </c>
      <c r="M636" s="1">
        <v>42421</v>
      </c>
    </row>
    <row r="637" spans="1:13" x14ac:dyDescent="0.25">
      <c r="A637" s="1" t="s">
        <v>9</v>
      </c>
      <c r="B637" s="1" t="str">
        <f>INDEX(Denumiri!C$4:C$5,MATCH(A637,Denumiri!B$4:B$5,0))</f>
        <v>Timp total</v>
      </c>
      <c r="C637" s="1" t="s">
        <v>52</v>
      </c>
      <c r="D637" s="1" t="str">
        <f>INDEX(Denumiri!C$10:C$18,MATCH(C637,Denumiri!B$10:B$18,0))</f>
        <v>Liceal</v>
      </c>
      <c r="E637" s="1" t="s">
        <v>16</v>
      </c>
      <c r="F637" s="1" t="str">
        <f>INDEX(Denumiri!C$23:C$24,MATCH(E637,Denumiri!B$23:B$24,0))</f>
        <v>Public</v>
      </c>
      <c r="G637" s="1" t="s">
        <v>14</v>
      </c>
      <c r="H637" s="1" t="s">
        <v>27</v>
      </c>
      <c r="I637" s="1" t="str">
        <f>INDEX(Denumiri!G$4:G$38,MATCH(H637,Denumiri!F$4:F$38,0))</f>
        <v>Slovenia</v>
      </c>
      <c r="J637" s="1">
        <v>37979</v>
      </c>
      <c r="K637" s="1">
        <v>38271</v>
      </c>
      <c r="L637" s="1">
        <v>39046</v>
      </c>
      <c r="M637" s="1">
        <v>39620</v>
      </c>
    </row>
    <row r="638" spans="1:13" x14ac:dyDescent="0.25">
      <c r="A638" s="1" t="s">
        <v>9</v>
      </c>
      <c r="B638" s="1" t="str">
        <f>INDEX(Denumiri!C$4:C$5,MATCH(A638,Denumiri!B$4:B$5,0))</f>
        <v>Timp total</v>
      </c>
      <c r="C638" s="1" t="s">
        <v>52</v>
      </c>
      <c r="D638" s="1" t="str">
        <f>INDEX(Denumiri!C$10:C$18,MATCH(C638,Denumiri!B$10:B$18,0))</f>
        <v>Liceal</v>
      </c>
      <c r="E638" s="1" t="s">
        <v>16</v>
      </c>
      <c r="F638" s="1" t="str">
        <f>INDEX(Denumiri!C$23:C$24,MATCH(E638,Denumiri!B$23:B$24,0))</f>
        <v>Public</v>
      </c>
      <c r="G638" s="1" t="s">
        <v>14</v>
      </c>
      <c r="H638" s="1" t="s">
        <v>24</v>
      </c>
      <c r="I638" s="1" t="str">
        <f>INDEX(Denumiri!G$4:G$38,MATCH(H638,Denumiri!F$4:F$38,0))</f>
        <v>Macedonia</v>
      </c>
      <c r="J638" s="1">
        <v>41034</v>
      </c>
      <c r="K638" s="1">
        <v>42344</v>
      </c>
      <c r="L638" s="1">
        <v>44665</v>
      </c>
      <c r="M638" s="1">
        <v>46313</v>
      </c>
    </row>
    <row r="639" spans="1:13" x14ac:dyDescent="0.25">
      <c r="A639" s="1" t="s">
        <v>15</v>
      </c>
      <c r="B639" s="1" t="str">
        <f>INDEX(Denumiri!C$4:C$5,MATCH(A639,Denumiri!B$4:B$5,0))</f>
        <v>Timp partial</v>
      </c>
      <c r="C639" s="1" t="s">
        <v>52</v>
      </c>
      <c r="D639" s="1" t="str">
        <f>INDEX(Denumiri!C$10:C$18,MATCH(C639,Denumiri!B$10:B$18,0))</f>
        <v>Liceal</v>
      </c>
      <c r="E639" s="1" t="s">
        <v>16</v>
      </c>
      <c r="F639" s="1" t="str">
        <f>INDEX(Denumiri!C$23:C$24,MATCH(E639,Denumiri!B$23:B$24,0))</f>
        <v>Public</v>
      </c>
      <c r="G639" s="1" t="s">
        <v>14</v>
      </c>
      <c r="H639" s="1" t="s">
        <v>39</v>
      </c>
      <c r="I639" s="1" t="str">
        <f>INDEX(Denumiri!G$4:G$38,MATCH(H639,Denumiri!F$4:F$38,0))</f>
        <v>Suedia</v>
      </c>
      <c r="J639" s="1">
        <v>54622</v>
      </c>
      <c r="K639" s="1">
        <v>53804</v>
      </c>
      <c r="L639" s="1">
        <v>48693</v>
      </c>
      <c r="M639" s="1">
        <v>46194</v>
      </c>
    </row>
    <row r="640" spans="1:13" x14ac:dyDescent="0.25">
      <c r="A640" s="1" t="s">
        <v>15</v>
      </c>
      <c r="B640" s="1" t="str">
        <f>INDEX(Denumiri!C$4:C$5,MATCH(A640,Denumiri!B$4:B$5,0))</f>
        <v>Timp partial</v>
      </c>
      <c r="C640" s="1" t="s">
        <v>52</v>
      </c>
      <c r="D640" s="1" t="str">
        <f>INDEX(Denumiri!C$10:C$18,MATCH(C640,Denumiri!B$10:B$18,0))</f>
        <v>Liceal</v>
      </c>
      <c r="E640" s="1" t="s">
        <v>16</v>
      </c>
      <c r="F640" s="1" t="str">
        <f>INDEX(Denumiri!C$23:C$24,MATCH(E640,Denumiri!B$23:B$24,0))</f>
        <v>Public</v>
      </c>
      <c r="G640" s="1" t="s">
        <v>14</v>
      </c>
      <c r="H640" s="1" t="s">
        <v>48</v>
      </c>
      <c r="I640" s="1" t="str">
        <f>INDEX(Denumiri!G$4:G$38,MATCH(H640,Denumiri!F$4:F$38,0))</f>
        <v>Belgia</v>
      </c>
      <c r="J640" s="1">
        <v>56232</v>
      </c>
      <c r="K640" s="1">
        <v>58109</v>
      </c>
      <c r="L640" s="1">
        <v>58524</v>
      </c>
      <c r="M640" s="1">
        <v>58652</v>
      </c>
    </row>
    <row r="641" spans="1:13" x14ac:dyDescent="0.25">
      <c r="A641" s="1" t="s">
        <v>9</v>
      </c>
      <c r="B641" s="1" t="str">
        <f>INDEX(Denumiri!C$4:C$5,MATCH(A641,Denumiri!B$4:B$5,0))</f>
        <v>Timp total</v>
      </c>
      <c r="C641" s="1" t="s">
        <v>52</v>
      </c>
      <c r="D641" s="1" t="str">
        <f>INDEX(Denumiri!C$10:C$18,MATCH(C641,Denumiri!B$10:B$18,0))</f>
        <v>Liceal</v>
      </c>
      <c r="E641" s="1" t="s">
        <v>16</v>
      </c>
      <c r="F641" s="1" t="str">
        <f>INDEX(Denumiri!C$23:C$24,MATCH(E641,Denumiri!B$23:B$24,0))</f>
        <v>Public</v>
      </c>
      <c r="G641" s="1" t="s">
        <v>12</v>
      </c>
      <c r="H641" s="1" t="s">
        <v>30</v>
      </c>
      <c r="I641" s="1" t="str">
        <f>INDEX(Denumiri!G$4:G$38,MATCH(H641,Denumiri!F$4:F$38,0))</f>
        <v>Slovacia</v>
      </c>
      <c r="J641" s="1">
        <v>78569</v>
      </c>
      <c r="K641" s="1">
        <v>80992</v>
      </c>
      <c r="L641" s="1">
        <v>84140</v>
      </c>
      <c r="M641" s="1">
        <v>90827</v>
      </c>
    </row>
    <row r="642" spans="1:13" x14ac:dyDescent="0.25">
      <c r="A642" s="1" t="s">
        <v>9</v>
      </c>
      <c r="B642" s="1" t="str">
        <f>INDEX(Denumiri!C$4:C$5,MATCH(A642,Denumiri!B$4:B$5,0))</f>
        <v>Timp total</v>
      </c>
      <c r="C642" s="1" t="s">
        <v>52</v>
      </c>
      <c r="D642" s="1" t="str">
        <f>INDEX(Denumiri!C$10:C$18,MATCH(C642,Denumiri!B$10:B$18,0))</f>
        <v>Liceal</v>
      </c>
      <c r="E642" s="1" t="s">
        <v>16</v>
      </c>
      <c r="F642" s="1" t="str">
        <f>INDEX(Denumiri!C$23:C$24,MATCH(E642,Denumiri!B$23:B$24,0))</f>
        <v>Public</v>
      </c>
      <c r="G642" s="1" t="s">
        <v>12</v>
      </c>
      <c r="H642" s="1" t="s">
        <v>48</v>
      </c>
      <c r="I642" s="1" t="str">
        <f>INDEX(Denumiri!G$4:G$38,MATCH(H642,Denumiri!F$4:F$38,0))</f>
        <v>Belgia</v>
      </c>
      <c r="J642" s="1">
        <v>80107</v>
      </c>
      <c r="K642" s="1">
        <v>79367</v>
      </c>
      <c r="L642" s="1">
        <v>78316</v>
      </c>
      <c r="M642" s="1">
        <v>77536</v>
      </c>
    </row>
    <row r="643" spans="1:13" x14ac:dyDescent="0.25">
      <c r="A643" s="1" t="s">
        <v>9</v>
      </c>
      <c r="B643" s="1" t="str">
        <f>INDEX(Denumiri!C$4:C$5,MATCH(A643,Denumiri!B$4:B$5,0))</f>
        <v>Timp total</v>
      </c>
      <c r="C643" s="1" t="s">
        <v>52</v>
      </c>
      <c r="D643" s="1" t="str">
        <f>INDEX(Denumiri!C$10:C$18,MATCH(C643,Denumiri!B$10:B$18,0))</f>
        <v>Liceal</v>
      </c>
      <c r="E643" s="1" t="s">
        <v>16</v>
      </c>
      <c r="F643" s="1" t="str">
        <f>INDEX(Denumiri!C$23:C$24,MATCH(E643,Denumiri!B$23:B$24,0))</f>
        <v>Public</v>
      </c>
      <c r="G643" s="1" t="s">
        <v>12</v>
      </c>
      <c r="H643" s="1" t="s">
        <v>19</v>
      </c>
      <c r="I643" s="1" t="str">
        <f>INDEX(Denumiri!G$4:G$38,MATCH(H643,Denumiri!F$4:F$38,0))</f>
        <v>Irlanda</v>
      </c>
      <c r="J643" s="1">
        <v>81821</v>
      </c>
      <c r="K643" s="1">
        <v>80687</v>
      </c>
      <c r="L643" s="1">
        <v>78416</v>
      </c>
      <c r="M643" s="1">
        <v>74932</v>
      </c>
    </row>
    <row r="644" spans="1:13" x14ac:dyDescent="0.25">
      <c r="A644" s="1" t="s">
        <v>9</v>
      </c>
      <c r="B644" s="1" t="str">
        <f>INDEX(Denumiri!C$4:C$5,MATCH(A644,Denumiri!B$4:B$5,0))</f>
        <v>Timp total</v>
      </c>
      <c r="C644" s="1" t="s">
        <v>52</v>
      </c>
      <c r="D644" s="1" t="str">
        <f>INDEX(Denumiri!C$10:C$18,MATCH(C644,Denumiri!B$10:B$18,0))</f>
        <v>Liceal</v>
      </c>
      <c r="E644" s="1" t="s">
        <v>16</v>
      </c>
      <c r="F644" s="1" t="str">
        <f>INDEX(Denumiri!C$23:C$24,MATCH(E644,Denumiri!B$23:B$24,0))</f>
        <v>Public</v>
      </c>
      <c r="G644" s="1" t="s">
        <v>14</v>
      </c>
      <c r="H644" s="1" t="s">
        <v>19</v>
      </c>
      <c r="I644" s="1" t="str">
        <f>INDEX(Denumiri!G$4:G$38,MATCH(H644,Denumiri!F$4:F$38,0))</f>
        <v>Irlanda</v>
      </c>
      <c r="J644" s="1">
        <v>81865</v>
      </c>
      <c r="K644" s="1">
        <v>80534</v>
      </c>
      <c r="L644" s="1">
        <v>78429</v>
      </c>
      <c r="M644" s="1">
        <v>74669</v>
      </c>
    </row>
    <row r="645" spans="1:13" x14ac:dyDescent="0.25">
      <c r="A645" s="1" t="s">
        <v>15</v>
      </c>
      <c r="B645" s="1" t="str">
        <f>INDEX(Denumiri!C$4:C$5,MATCH(A645,Denumiri!B$4:B$5,0))</f>
        <v>Timp partial</v>
      </c>
      <c r="C645" s="1" t="s">
        <v>52</v>
      </c>
      <c r="D645" s="1" t="str">
        <f>INDEX(Denumiri!C$10:C$18,MATCH(C645,Denumiri!B$10:B$18,0))</f>
        <v>Liceal</v>
      </c>
      <c r="E645" s="1" t="s">
        <v>16</v>
      </c>
      <c r="F645" s="1" t="str">
        <f>INDEX(Denumiri!C$23:C$24,MATCH(E645,Denumiri!B$23:B$24,0))</f>
        <v>Public</v>
      </c>
      <c r="G645" s="1" t="s">
        <v>14</v>
      </c>
      <c r="H645" s="1" t="s">
        <v>45</v>
      </c>
      <c r="I645" s="1" t="str">
        <f>INDEX(Denumiri!G$4:G$38,MATCH(H645,Denumiri!F$4:F$38,0))</f>
        <v>Spania</v>
      </c>
      <c r="J645" s="1">
        <v>82091</v>
      </c>
      <c r="K645" s="1">
        <v>82952</v>
      </c>
      <c r="L645" s="1">
        <v>78381</v>
      </c>
      <c r="M645" s="1">
        <v>75149</v>
      </c>
    </row>
    <row r="646" spans="1:13" x14ac:dyDescent="0.25">
      <c r="A646" s="1" t="s">
        <v>9</v>
      </c>
      <c r="B646" s="1" t="str">
        <f>INDEX(Denumiri!C$4:C$5,MATCH(A646,Denumiri!B$4:B$5,0))</f>
        <v>Timp total</v>
      </c>
      <c r="C646" s="1" t="s">
        <v>52</v>
      </c>
      <c r="D646" s="1" t="str">
        <f>INDEX(Denumiri!C$10:C$18,MATCH(C646,Denumiri!B$10:B$18,0))</f>
        <v>Liceal</v>
      </c>
      <c r="E646" s="1" t="s">
        <v>16</v>
      </c>
      <c r="F646" s="1" t="str">
        <f>INDEX(Denumiri!C$23:C$24,MATCH(E646,Denumiri!B$23:B$24,0))</f>
        <v>Public</v>
      </c>
      <c r="G646" s="1" t="s">
        <v>12</v>
      </c>
      <c r="H646" s="1" t="s">
        <v>22</v>
      </c>
      <c r="I646" s="1" t="str">
        <f>INDEX(Denumiri!G$4:G$38,MATCH(H646,Denumiri!F$4:F$38,0))</f>
        <v>Croatia</v>
      </c>
      <c r="J646" s="1">
        <v>82251</v>
      </c>
      <c r="K646" s="1">
        <v>86485</v>
      </c>
      <c r="L646" s="1">
        <v>87786</v>
      </c>
      <c r="M646" s="1">
        <v>88918</v>
      </c>
    </row>
    <row r="647" spans="1:13" x14ac:dyDescent="0.25">
      <c r="A647" s="1" t="s">
        <v>9</v>
      </c>
      <c r="B647" s="1" t="str">
        <f>INDEX(Denumiri!C$4:C$5,MATCH(A647,Denumiri!B$4:B$5,0))</f>
        <v>Timp total</v>
      </c>
      <c r="C647" s="1" t="s">
        <v>52</v>
      </c>
      <c r="D647" s="1" t="str">
        <f>INDEX(Denumiri!C$10:C$18,MATCH(C647,Denumiri!B$10:B$18,0))</f>
        <v>Liceal</v>
      </c>
      <c r="E647" s="1" t="s">
        <v>16</v>
      </c>
      <c r="F647" s="1" t="str">
        <f>INDEX(Denumiri!C$23:C$24,MATCH(E647,Denumiri!B$23:B$24,0))</f>
        <v>Public</v>
      </c>
      <c r="G647" s="1" t="s">
        <v>14</v>
      </c>
      <c r="H647" s="1" t="s">
        <v>22</v>
      </c>
      <c r="I647" s="1" t="str">
        <f>INDEX(Denumiri!G$4:G$38,MATCH(H647,Denumiri!F$4:F$38,0))</f>
        <v>Croatia</v>
      </c>
      <c r="J647" s="1">
        <v>82647</v>
      </c>
      <c r="K647" s="1">
        <v>86379</v>
      </c>
      <c r="L647" s="1">
        <v>89281</v>
      </c>
      <c r="M647" s="1">
        <v>89987</v>
      </c>
    </row>
    <row r="648" spans="1:13" x14ac:dyDescent="0.25">
      <c r="A648" s="1" t="s">
        <v>9</v>
      </c>
      <c r="B648" s="1" t="str">
        <f>INDEX(Denumiri!C$4:C$5,MATCH(A648,Denumiri!B$4:B$5,0))</f>
        <v>Timp total</v>
      </c>
      <c r="C648" s="1" t="s">
        <v>52</v>
      </c>
      <c r="D648" s="1" t="str">
        <f>INDEX(Denumiri!C$10:C$18,MATCH(C648,Denumiri!B$10:B$18,0))</f>
        <v>Liceal</v>
      </c>
      <c r="E648" s="1" t="s">
        <v>16</v>
      </c>
      <c r="F648" s="1" t="str">
        <f>INDEX(Denumiri!C$23:C$24,MATCH(E648,Denumiri!B$23:B$24,0))</f>
        <v>Public</v>
      </c>
      <c r="G648" s="1" t="s">
        <v>14</v>
      </c>
      <c r="H648" s="1" t="s">
        <v>30</v>
      </c>
      <c r="I648" s="1" t="str">
        <f>INDEX(Denumiri!G$4:G$38,MATCH(H648,Denumiri!F$4:F$38,0))</f>
        <v>Slovacia</v>
      </c>
      <c r="J648" s="1">
        <v>84718</v>
      </c>
      <c r="K648" s="1">
        <v>87176</v>
      </c>
      <c r="L648" s="1">
        <v>89882</v>
      </c>
      <c r="M648" s="1">
        <v>95895</v>
      </c>
    </row>
    <row r="649" spans="1:13" x14ac:dyDescent="0.25">
      <c r="A649" s="1" t="s">
        <v>15</v>
      </c>
      <c r="B649" s="1" t="str">
        <f>INDEX(Denumiri!C$4:C$5,MATCH(A649,Denumiri!B$4:B$5,0))</f>
        <v>Timp partial</v>
      </c>
      <c r="C649" s="1" t="s">
        <v>52</v>
      </c>
      <c r="D649" s="1" t="str">
        <f>INDEX(Denumiri!C$10:C$18,MATCH(C649,Denumiri!B$10:B$18,0))</f>
        <v>Liceal</v>
      </c>
      <c r="E649" s="1" t="s">
        <v>16</v>
      </c>
      <c r="F649" s="1" t="str">
        <f>INDEX(Denumiri!C$23:C$24,MATCH(E649,Denumiri!B$23:B$24,0))</f>
        <v>Public</v>
      </c>
      <c r="G649" s="1" t="s">
        <v>12</v>
      </c>
      <c r="H649" s="1" t="s">
        <v>39</v>
      </c>
      <c r="I649" s="1" t="str">
        <f>INDEX(Denumiri!G$4:G$38,MATCH(H649,Denumiri!F$4:F$38,0))</f>
        <v>Suedia</v>
      </c>
      <c r="J649" s="1">
        <v>87990</v>
      </c>
      <c r="K649" s="1">
        <v>87806</v>
      </c>
      <c r="L649" s="1">
        <v>80743</v>
      </c>
      <c r="M649" s="1">
        <v>79913</v>
      </c>
    </row>
    <row r="650" spans="1:13" x14ac:dyDescent="0.25">
      <c r="A650" s="1" t="s">
        <v>15</v>
      </c>
      <c r="B650" s="1" t="str">
        <f>INDEX(Denumiri!C$4:C$5,MATCH(A650,Denumiri!B$4:B$5,0))</f>
        <v>Timp partial</v>
      </c>
      <c r="C650" s="1" t="s">
        <v>52</v>
      </c>
      <c r="D650" s="1" t="str">
        <f>INDEX(Denumiri!C$10:C$18,MATCH(C650,Denumiri!B$10:B$18,0))</f>
        <v>Liceal</v>
      </c>
      <c r="E650" s="1" t="s">
        <v>16</v>
      </c>
      <c r="F650" s="1" t="str">
        <f>INDEX(Denumiri!C$23:C$24,MATCH(E650,Denumiri!B$23:B$24,0))</f>
        <v>Public</v>
      </c>
      <c r="G650" s="1" t="s">
        <v>12</v>
      </c>
      <c r="H650" s="1" t="s">
        <v>48</v>
      </c>
      <c r="I650" s="1" t="str">
        <f>INDEX(Denumiri!G$4:G$38,MATCH(H650,Denumiri!F$4:F$38,0))</f>
        <v>Belgia</v>
      </c>
      <c r="J650" s="1">
        <v>88485</v>
      </c>
      <c r="K650" s="1">
        <v>91295</v>
      </c>
      <c r="L650" s="1">
        <v>90010</v>
      </c>
      <c r="M650" s="1">
        <v>92133</v>
      </c>
    </row>
    <row r="651" spans="1:13" x14ac:dyDescent="0.25">
      <c r="A651" s="1" t="s">
        <v>9</v>
      </c>
      <c r="B651" s="1" t="str">
        <f>INDEX(Denumiri!C$4:C$5,MATCH(A651,Denumiri!B$4:B$5,0))</f>
        <v>Timp total</v>
      </c>
      <c r="C651" s="1" t="s">
        <v>52</v>
      </c>
      <c r="D651" s="1" t="str">
        <f>INDEX(Denumiri!C$10:C$18,MATCH(C651,Denumiri!B$10:B$18,0))</f>
        <v>Liceal</v>
      </c>
      <c r="E651" s="1" t="s">
        <v>16</v>
      </c>
      <c r="F651" s="1" t="str">
        <f>INDEX(Denumiri!C$23:C$24,MATCH(E651,Denumiri!B$23:B$24,0))</f>
        <v>Public</v>
      </c>
      <c r="G651" s="1" t="s">
        <v>14</v>
      </c>
      <c r="H651" s="1" t="s">
        <v>48</v>
      </c>
      <c r="I651" s="1" t="str">
        <f>INDEX(Denumiri!G$4:G$38,MATCH(H651,Denumiri!F$4:F$38,0))</f>
        <v>Belgia</v>
      </c>
      <c r="J651" s="1">
        <v>92808</v>
      </c>
      <c r="K651" s="1">
        <v>91404</v>
      </c>
      <c r="L651" s="1">
        <v>90115</v>
      </c>
      <c r="M651" s="1">
        <v>89343</v>
      </c>
    </row>
    <row r="652" spans="1:13" x14ac:dyDescent="0.25">
      <c r="A652" s="1" t="s">
        <v>9</v>
      </c>
      <c r="B652" s="1" t="str">
        <f>INDEX(Denumiri!C$4:C$5,MATCH(A652,Denumiri!B$4:B$5,0))</f>
        <v>Timp total</v>
      </c>
      <c r="C652" s="1" t="s">
        <v>52</v>
      </c>
      <c r="D652" s="1" t="str">
        <f>INDEX(Denumiri!C$10:C$18,MATCH(C652,Denumiri!B$10:B$18,0))</f>
        <v>Liceal</v>
      </c>
      <c r="E652" s="1" t="s">
        <v>16</v>
      </c>
      <c r="F652" s="1" t="str">
        <f>INDEX(Denumiri!C$23:C$24,MATCH(E652,Denumiri!B$23:B$24,0))</f>
        <v>Public</v>
      </c>
      <c r="G652" s="1" t="s">
        <v>12</v>
      </c>
      <c r="H652" s="1" t="s">
        <v>29</v>
      </c>
      <c r="I652" s="1" t="str">
        <f>INDEX(Denumiri!G$4:G$38,MATCH(H652,Denumiri!F$4:F$38,0))</f>
        <v>Norvegia</v>
      </c>
      <c r="J652" s="1">
        <v>101819</v>
      </c>
      <c r="K652" s="1">
        <v>100693</v>
      </c>
      <c r="L652" s="1">
        <v>100651</v>
      </c>
      <c r="M652" s="1">
        <v>99930</v>
      </c>
    </row>
    <row r="653" spans="1:13" x14ac:dyDescent="0.25">
      <c r="A653" s="1" t="s">
        <v>9</v>
      </c>
      <c r="B653" s="1" t="str">
        <f>INDEX(Denumiri!C$4:C$5,MATCH(A653,Denumiri!B$4:B$5,0))</f>
        <v>Timp total</v>
      </c>
      <c r="C653" s="1" t="s">
        <v>52</v>
      </c>
      <c r="D653" s="1" t="str">
        <f>INDEX(Denumiri!C$10:C$18,MATCH(C653,Denumiri!B$10:B$18,0))</f>
        <v>Liceal</v>
      </c>
      <c r="E653" s="1" t="s">
        <v>16</v>
      </c>
      <c r="F653" s="1" t="str">
        <f>INDEX(Denumiri!C$23:C$24,MATCH(E653,Denumiri!B$23:B$24,0))</f>
        <v>Public</v>
      </c>
      <c r="G653" s="1" t="s">
        <v>12</v>
      </c>
      <c r="H653" s="1" t="s">
        <v>17</v>
      </c>
      <c r="I653" s="1" t="str">
        <f>INDEX(Denumiri!G$4:G$38,MATCH(H653,Denumiri!F$4:F$38,0))</f>
        <v>Bulgaria</v>
      </c>
      <c r="J653" s="1">
        <v>112333</v>
      </c>
      <c r="K653" s="1">
        <v>114912</v>
      </c>
      <c r="L653" s="1">
        <v>115618</v>
      </c>
      <c r="M653" s="1">
        <v>118717</v>
      </c>
    </row>
    <row r="654" spans="1:13" x14ac:dyDescent="0.25">
      <c r="A654" s="1" t="s">
        <v>9</v>
      </c>
      <c r="B654" s="1" t="str">
        <f>INDEX(Denumiri!C$4:C$5,MATCH(A654,Denumiri!B$4:B$5,0))</f>
        <v>Timp total</v>
      </c>
      <c r="C654" s="1" t="s">
        <v>52</v>
      </c>
      <c r="D654" s="1" t="str">
        <f>INDEX(Denumiri!C$10:C$18,MATCH(C654,Denumiri!B$10:B$18,0))</f>
        <v>Liceal</v>
      </c>
      <c r="E654" s="1" t="s">
        <v>16</v>
      </c>
      <c r="F654" s="1" t="str">
        <f>INDEX(Denumiri!C$23:C$24,MATCH(E654,Denumiri!B$23:B$24,0))</f>
        <v>Public</v>
      </c>
      <c r="G654" s="1" t="s">
        <v>14</v>
      </c>
      <c r="H654" s="1" t="s">
        <v>29</v>
      </c>
      <c r="I654" s="1" t="str">
        <f>INDEX(Denumiri!G$4:G$38,MATCH(H654,Denumiri!F$4:F$38,0))</f>
        <v>Norvegia</v>
      </c>
      <c r="J654" s="1">
        <v>118450</v>
      </c>
      <c r="K654" s="1">
        <v>117655</v>
      </c>
      <c r="L654" s="1">
        <v>118128</v>
      </c>
      <c r="M654" s="1">
        <v>117140</v>
      </c>
    </row>
    <row r="655" spans="1:13" x14ac:dyDescent="0.25">
      <c r="A655" s="1" t="s">
        <v>15</v>
      </c>
      <c r="B655" s="1" t="str">
        <f>INDEX(Denumiri!C$4:C$5,MATCH(A655,Denumiri!B$4:B$5,0))</f>
        <v>Timp partial</v>
      </c>
      <c r="C655" s="1" t="s">
        <v>52</v>
      </c>
      <c r="D655" s="1" t="str">
        <f>INDEX(Denumiri!C$10:C$18,MATCH(C655,Denumiri!B$10:B$18,0))</f>
        <v>Liceal</v>
      </c>
      <c r="E655" s="1" t="s">
        <v>16</v>
      </c>
      <c r="F655" s="1" t="str">
        <f>INDEX(Denumiri!C$23:C$24,MATCH(E655,Denumiri!B$23:B$24,0))</f>
        <v>Public</v>
      </c>
      <c r="G655" s="1" t="s">
        <v>12</v>
      </c>
      <c r="H655" s="1" t="s">
        <v>45</v>
      </c>
      <c r="I655" s="1" t="str">
        <f>INDEX(Denumiri!G$4:G$38,MATCH(H655,Denumiri!F$4:F$38,0))</f>
        <v>Spania</v>
      </c>
      <c r="J655" s="1">
        <v>121681</v>
      </c>
      <c r="K655" s="1">
        <v>120942</v>
      </c>
      <c r="L655" s="1">
        <v>116222</v>
      </c>
      <c r="M655" s="1">
        <v>111264</v>
      </c>
    </row>
    <row r="656" spans="1:13" x14ac:dyDescent="0.25">
      <c r="A656" s="1" t="s">
        <v>9</v>
      </c>
      <c r="B656" s="1" t="str">
        <f>INDEX(Denumiri!C$4:C$5,MATCH(A656,Denumiri!B$4:B$5,0))</f>
        <v>Timp total</v>
      </c>
      <c r="C656" s="1" t="s">
        <v>52</v>
      </c>
      <c r="D656" s="1" t="str">
        <f>INDEX(Denumiri!C$10:C$18,MATCH(C656,Denumiri!B$10:B$18,0))</f>
        <v>Liceal</v>
      </c>
      <c r="E656" s="1" t="s">
        <v>16</v>
      </c>
      <c r="F656" s="1" t="str">
        <f>INDEX(Denumiri!C$23:C$24,MATCH(E656,Denumiri!B$23:B$24,0))</f>
        <v>Public</v>
      </c>
      <c r="G656" s="1" t="s">
        <v>14</v>
      </c>
      <c r="H656" s="1" t="s">
        <v>17</v>
      </c>
      <c r="I656" s="1" t="str">
        <f>INDEX(Denumiri!G$4:G$38,MATCH(H656,Denumiri!F$4:F$38,0))</f>
        <v>Bulgaria</v>
      </c>
      <c r="J656" s="1">
        <v>121705</v>
      </c>
      <c r="K656" s="1">
        <v>124686</v>
      </c>
      <c r="L656" s="1">
        <v>125706</v>
      </c>
      <c r="M656" s="1">
        <v>129099</v>
      </c>
    </row>
    <row r="657" spans="1:13" x14ac:dyDescent="0.25">
      <c r="A657" s="1" t="s">
        <v>9</v>
      </c>
      <c r="B657" s="1" t="str">
        <f>INDEX(Denumiri!C$4:C$5,MATCH(A657,Denumiri!B$4:B$5,0))</f>
        <v>Timp total</v>
      </c>
      <c r="C657" s="1" t="s">
        <v>52</v>
      </c>
      <c r="D657" s="1" t="str">
        <f>INDEX(Denumiri!C$10:C$18,MATCH(C657,Denumiri!B$10:B$18,0))</f>
        <v>Liceal</v>
      </c>
      <c r="E657" s="1" t="s">
        <v>16</v>
      </c>
      <c r="F657" s="1" t="str">
        <f>INDEX(Denumiri!C$23:C$24,MATCH(E657,Denumiri!B$23:B$24,0))</f>
        <v>Public</v>
      </c>
      <c r="G657" s="1" t="s">
        <v>12</v>
      </c>
      <c r="H657" s="1" t="s">
        <v>32</v>
      </c>
      <c r="I657" s="1" t="str">
        <f>INDEX(Denumiri!G$4:G$38,MATCH(H657,Denumiri!F$4:F$38,0))</f>
        <v>Serbia</v>
      </c>
      <c r="J657" s="1">
        <v>125222</v>
      </c>
      <c r="K657" s="1">
        <v>129170</v>
      </c>
      <c r="L657" s="1">
        <v>134083</v>
      </c>
      <c r="M657" s="1">
        <v>139480</v>
      </c>
    </row>
    <row r="658" spans="1:13" x14ac:dyDescent="0.25">
      <c r="A658" s="1" t="s">
        <v>9</v>
      </c>
      <c r="B658" s="1" t="str">
        <f>INDEX(Denumiri!C$4:C$5,MATCH(A658,Denumiri!B$4:B$5,0))</f>
        <v>Timp total</v>
      </c>
      <c r="C658" s="1" t="s">
        <v>52</v>
      </c>
      <c r="D658" s="1" t="str">
        <f>INDEX(Denumiri!C$10:C$18,MATCH(C658,Denumiri!B$10:B$18,0))</f>
        <v>Liceal</v>
      </c>
      <c r="E658" s="1" t="s">
        <v>16</v>
      </c>
      <c r="F658" s="1" t="str">
        <f>INDEX(Denumiri!C$23:C$24,MATCH(E658,Denumiri!B$23:B$24,0))</f>
        <v>Public</v>
      </c>
      <c r="G658" s="1" t="s">
        <v>14</v>
      </c>
      <c r="H658" s="1" t="s">
        <v>32</v>
      </c>
      <c r="I658" s="1" t="str">
        <f>INDEX(Denumiri!G$4:G$38,MATCH(H658,Denumiri!F$4:F$38,0))</f>
        <v>Serbia</v>
      </c>
      <c r="J658" s="1">
        <v>127983</v>
      </c>
      <c r="K658" s="1">
        <v>131660</v>
      </c>
      <c r="L658" s="1">
        <v>136398</v>
      </c>
      <c r="M658" s="1">
        <v>140968</v>
      </c>
    </row>
    <row r="659" spans="1:13" x14ac:dyDescent="0.25">
      <c r="A659" s="1" t="s">
        <v>9</v>
      </c>
      <c r="B659" s="1" t="str">
        <f>INDEX(Denumiri!C$4:C$5,MATCH(A659,Denumiri!B$4:B$5,0))</f>
        <v>Timp total</v>
      </c>
      <c r="C659" s="1" t="s">
        <v>52</v>
      </c>
      <c r="D659" s="1" t="str">
        <f>INDEX(Denumiri!C$10:C$18,MATCH(C659,Denumiri!B$10:B$18,0))</f>
        <v>Liceal</v>
      </c>
      <c r="E659" s="1" t="s">
        <v>16</v>
      </c>
      <c r="F659" s="1" t="str">
        <f>INDEX(Denumiri!C$23:C$24,MATCH(E659,Denumiri!B$23:B$24,0))</f>
        <v>Public</v>
      </c>
      <c r="G659" s="1" t="s">
        <v>12</v>
      </c>
      <c r="H659" s="1" t="s">
        <v>34</v>
      </c>
      <c r="I659" s="1" t="str">
        <f>INDEX(Denumiri!G$4:G$38,MATCH(H659,Denumiri!F$4:F$38,0))</f>
        <v>Danemarca</v>
      </c>
      <c r="J659" s="1">
        <v>130576</v>
      </c>
      <c r="K659" s="1">
        <v>134822</v>
      </c>
      <c r="L659" s="1">
        <v>134394</v>
      </c>
      <c r="M659" s="1">
        <v>135573</v>
      </c>
    </row>
    <row r="660" spans="1:13" x14ac:dyDescent="0.25">
      <c r="A660" s="1" t="s">
        <v>9</v>
      </c>
      <c r="B660" s="1" t="str">
        <f>INDEX(Denumiri!C$4:C$5,MATCH(A660,Denumiri!B$4:B$5,0))</f>
        <v>Timp total</v>
      </c>
      <c r="C660" s="1" t="s">
        <v>52</v>
      </c>
      <c r="D660" s="1" t="str">
        <f>INDEX(Denumiri!C$10:C$18,MATCH(C660,Denumiri!B$10:B$18,0))</f>
        <v>Liceal</v>
      </c>
      <c r="E660" s="1" t="s">
        <v>16</v>
      </c>
      <c r="F660" s="1" t="str">
        <f>INDEX(Denumiri!C$23:C$24,MATCH(E660,Denumiri!B$23:B$24,0))</f>
        <v>Public</v>
      </c>
      <c r="G660" s="1" t="s">
        <v>12</v>
      </c>
      <c r="H660" s="1" t="s">
        <v>39</v>
      </c>
      <c r="I660" s="1" t="str">
        <f>INDEX(Denumiri!G$4:G$38,MATCH(H660,Denumiri!F$4:F$38,0))</f>
        <v>Suedia</v>
      </c>
      <c r="J660" s="1">
        <v>134866</v>
      </c>
      <c r="K660" s="1">
        <v>139650</v>
      </c>
      <c r="L660" s="1">
        <v>141034</v>
      </c>
      <c r="M660" s="1">
        <v>147070</v>
      </c>
    </row>
    <row r="661" spans="1:13" x14ac:dyDescent="0.25">
      <c r="A661" s="1" t="s">
        <v>9</v>
      </c>
      <c r="B661" s="1" t="str">
        <f>INDEX(Denumiri!C$4:C$5,MATCH(A661,Denumiri!B$4:B$5,0))</f>
        <v>Timp total</v>
      </c>
      <c r="C661" s="1" t="s">
        <v>52</v>
      </c>
      <c r="D661" s="1" t="str">
        <f>INDEX(Denumiri!C$10:C$18,MATCH(C661,Denumiri!B$10:B$18,0))</f>
        <v>Liceal</v>
      </c>
      <c r="E661" s="1" t="s">
        <v>16</v>
      </c>
      <c r="F661" s="1" t="str">
        <f>INDEX(Denumiri!C$23:C$24,MATCH(E661,Denumiri!B$23:B$24,0))</f>
        <v>Public</v>
      </c>
      <c r="G661" s="1" t="s">
        <v>12</v>
      </c>
      <c r="H661" s="1" t="s">
        <v>31</v>
      </c>
      <c r="I661" s="1" t="str">
        <f>INDEX(Denumiri!G$4:G$38,MATCH(H661,Denumiri!F$4:F$38,0))</f>
        <v>Elvetia</v>
      </c>
      <c r="J661" s="1">
        <v>135163</v>
      </c>
      <c r="K661" s="1">
        <v>135771</v>
      </c>
      <c r="L661" s="1">
        <v>133751</v>
      </c>
      <c r="M661" s="1">
        <v>133535</v>
      </c>
    </row>
    <row r="662" spans="1:13" x14ac:dyDescent="0.25">
      <c r="A662" s="1" t="s">
        <v>9</v>
      </c>
      <c r="B662" s="1" t="str">
        <f>INDEX(Denumiri!C$4:C$5,MATCH(A662,Denumiri!B$4:B$5,0))</f>
        <v>Timp total</v>
      </c>
      <c r="C662" s="1" t="s">
        <v>52</v>
      </c>
      <c r="D662" s="1" t="str">
        <f>INDEX(Denumiri!C$10:C$18,MATCH(C662,Denumiri!B$10:B$18,0))</f>
        <v>Liceal</v>
      </c>
      <c r="E662" s="1" t="s">
        <v>16</v>
      </c>
      <c r="F662" s="1" t="str">
        <f>INDEX(Denumiri!C$23:C$24,MATCH(E662,Denumiri!B$23:B$24,0))</f>
        <v>Public</v>
      </c>
      <c r="G662" s="1" t="s">
        <v>14</v>
      </c>
      <c r="H662" s="1" t="s">
        <v>33</v>
      </c>
      <c r="I662" s="1" t="str">
        <f>INDEX(Denumiri!G$4:G$38,MATCH(H662,Denumiri!F$4:F$38,0))</f>
        <v>Finlanda</v>
      </c>
      <c r="J662" s="1">
        <v>138114</v>
      </c>
      <c r="K662" s="1">
        <v>138733</v>
      </c>
      <c r="L662" s="1">
        <v>137925</v>
      </c>
      <c r="M662" s="1">
        <v>139824</v>
      </c>
    </row>
    <row r="663" spans="1:13" x14ac:dyDescent="0.25">
      <c r="A663" s="1" t="s">
        <v>9</v>
      </c>
      <c r="B663" s="1" t="str">
        <f>INDEX(Denumiri!C$4:C$5,MATCH(A663,Denumiri!B$4:B$5,0))</f>
        <v>Timp total</v>
      </c>
      <c r="C663" s="1" t="s">
        <v>52</v>
      </c>
      <c r="D663" s="1" t="str">
        <f>INDEX(Denumiri!C$10:C$18,MATCH(C663,Denumiri!B$10:B$18,0))</f>
        <v>Liceal</v>
      </c>
      <c r="E663" s="1" t="s">
        <v>16</v>
      </c>
      <c r="F663" s="1" t="str">
        <f>INDEX(Denumiri!C$23:C$24,MATCH(E663,Denumiri!B$23:B$24,0))</f>
        <v>Public</v>
      </c>
      <c r="G663" s="1" t="s">
        <v>14</v>
      </c>
      <c r="H663" s="1" t="s">
        <v>34</v>
      </c>
      <c r="I663" s="1" t="str">
        <f>INDEX(Denumiri!G$4:G$38,MATCH(H663,Denumiri!F$4:F$38,0))</f>
        <v>Danemarca</v>
      </c>
      <c r="J663" s="1">
        <v>138607</v>
      </c>
      <c r="K663" s="1">
        <v>143564</v>
      </c>
      <c r="L663" s="1">
        <v>143246</v>
      </c>
      <c r="M663" s="1">
        <v>144337</v>
      </c>
    </row>
    <row r="664" spans="1:13" x14ac:dyDescent="0.25">
      <c r="A664" s="1" t="s">
        <v>9</v>
      </c>
      <c r="B664" s="1" t="str">
        <f>INDEX(Denumiri!C$4:C$5,MATCH(A664,Denumiri!B$4:B$5,0))</f>
        <v>Timp total</v>
      </c>
      <c r="C664" s="1" t="s">
        <v>52</v>
      </c>
      <c r="D664" s="1" t="str">
        <f>INDEX(Denumiri!C$10:C$18,MATCH(C664,Denumiri!B$10:B$18,0))</f>
        <v>Liceal</v>
      </c>
      <c r="E664" s="1" t="s">
        <v>16</v>
      </c>
      <c r="F664" s="1" t="str">
        <f>INDEX(Denumiri!C$23:C$24,MATCH(E664,Denumiri!B$23:B$24,0))</f>
        <v>Public</v>
      </c>
      <c r="G664" s="1" t="s">
        <v>12</v>
      </c>
      <c r="H664" s="1" t="s">
        <v>35</v>
      </c>
      <c r="I664" s="1" t="str">
        <f>INDEX(Denumiri!G$4:G$38,MATCH(H664,Denumiri!F$4:F$38,0))</f>
        <v>Ungaria</v>
      </c>
      <c r="J664" s="1">
        <v>139511</v>
      </c>
      <c r="K664" s="1">
        <v>146523</v>
      </c>
      <c r="L664" s="1">
        <v>158546</v>
      </c>
      <c r="M664" s="1">
        <v>169308</v>
      </c>
    </row>
    <row r="665" spans="1:13" x14ac:dyDescent="0.25">
      <c r="A665" s="1" t="s">
        <v>9</v>
      </c>
      <c r="B665" s="1" t="str">
        <f>INDEX(Denumiri!C$4:C$5,MATCH(A665,Denumiri!B$4:B$5,0))</f>
        <v>Timp total</v>
      </c>
      <c r="C665" s="1" t="s">
        <v>52</v>
      </c>
      <c r="D665" s="1" t="str">
        <f>INDEX(Denumiri!C$10:C$18,MATCH(C665,Denumiri!B$10:B$18,0))</f>
        <v>Liceal</v>
      </c>
      <c r="E665" s="1" t="s">
        <v>16</v>
      </c>
      <c r="F665" s="1" t="str">
        <f>INDEX(Denumiri!C$23:C$24,MATCH(E665,Denumiri!B$23:B$24,0))</f>
        <v>Public</v>
      </c>
      <c r="G665" s="1" t="s">
        <v>12</v>
      </c>
      <c r="H665" s="1" t="s">
        <v>15</v>
      </c>
      <c r="I665" s="1" t="str">
        <f>INDEX(Denumiri!G$4:G$38,MATCH(H665,Denumiri!F$4:F$38,0))</f>
        <v>Portugalia</v>
      </c>
      <c r="J665" s="1">
        <v>140282</v>
      </c>
      <c r="K665" s="1">
        <v>142355</v>
      </c>
      <c r="L665" s="1">
        <v>133384</v>
      </c>
      <c r="M665" s="1">
        <v>138991</v>
      </c>
    </row>
    <row r="666" spans="1:13" x14ac:dyDescent="0.25">
      <c r="A666" s="1" t="s">
        <v>9</v>
      </c>
      <c r="B666" s="1" t="str">
        <f>INDEX(Denumiri!C$4:C$5,MATCH(A666,Denumiri!B$4:B$5,0))</f>
        <v>Timp total</v>
      </c>
      <c r="C666" s="1" t="s">
        <v>52</v>
      </c>
      <c r="D666" s="1" t="str">
        <f>INDEX(Denumiri!C$10:C$18,MATCH(C666,Denumiri!B$10:B$18,0))</f>
        <v>Liceal</v>
      </c>
      <c r="E666" s="1" t="s">
        <v>16</v>
      </c>
      <c r="F666" s="1" t="str">
        <f>INDEX(Denumiri!C$23:C$24,MATCH(E666,Denumiri!B$23:B$24,0))</f>
        <v>Public</v>
      </c>
      <c r="G666" s="1" t="s">
        <v>12</v>
      </c>
      <c r="H666" s="1" t="s">
        <v>13</v>
      </c>
      <c r="I666" s="1" t="str">
        <f>INDEX(Denumiri!G$4:G$38,MATCH(H666,Denumiri!F$4:F$38,0))</f>
        <v>Austria</v>
      </c>
      <c r="J666" s="1">
        <v>141013</v>
      </c>
      <c r="K666" s="1">
        <v>144490</v>
      </c>
      <c r="L666" s="1">
        <v>147288</v>
      </c>
      <c r="M666" s="1">
        <v>150328</v>
      </c>
    </row>
    <row r="667" spans="1:13" x14ac:dyDescent="0.25">
      <c r="A667" s="1" t="s">
        <v>9</v>
      </c>
      <c r="B667" s="1" t="str">
        <f>INDEX(Denumiri!C$4:C$5,MATCH(A667,Denumiri!B$4:B$5,0))</f>
        <v>Timp total</v>
      </c>
      <c r="C667" s="1" t="s">
        <v>52</v>
      </c>
      <c r="D667" s="1" t="str">
        <f>INDEX(Denumiri!C$10:C$18,MATCH(C667,Denumiri!B$10:B$18,0))</f>
        <v>Liceal</v>
      </c>
      <c r="E667" s="1" t="s">
        <v>16</v>
      </c>
      <c r="F667" s="1" t="str">
        <f>INDEX(Denumiri!C$23:C$24,MATCH(E667,Denumiri!B$23:B$24,0))</f>
        <v>Public</v>
      </c>
      <c r="G667" s="1" t="s">
        <v>14</v>
      </c>
      <c r="H667" s="1" t="s">
        <v>15</v>
      </c>
      <c r="I667" s="1" t="str">
        <f>INDEX(Denumiri!G$4:G$38,MATCH(H667,Denumiri!F$4:F$38,0))</f>
        <v>Portugalia</v>
      </c>
      <c r="J667" s="1">
        <v>142342</v>
      </c>
      <c r="K667" s="1">
        <v>143820</v>
      </c>
      <c r="L667" s="1">
        <v>133961</v>
      </c>
      <c r="M667" s="1">
        <v>137382</v>
      </c>
    </row>
    <row r="668" spans="1:13" x14ac:dyDescent="0.25">
      <c r="A668" s="1" t="s">
        <v>9</v>
      </c>
      <c r="B668" s="1" t="str">
        <f>INDEX(Denumiri!C$4:C$5,MATCH(A668,Denumiri!B$4:B$5,0))</f>
        <v>Timp total</v>
      </c>
      <c r="C668" s="1" t="s">
        <v>52</v>
      </c>
      <c r="D668" s="1" t="str">
        <f>INDEX(Denumiri!C$10:C$18,MATCH(C668,Denumiri!B$10:B$18,0))</f>
        <v>Liceal</v>
      </c>
      <c r="E668" s="1" t="s">
        <v>16</v>
      </c>
      <c r="F668" s="1" t="str">
        <f>INDEX(Denumiri!C$23:C$24,MATCH(E668,Denumiri!B$23:B$24,0))</f>
        <v>Public</v>
      </c>
      <c r="G668" s="1" t="s">
        <v>14</v>
      </c>
      <c r="H668" s="1" t="s">
        <v>39</v>
      </c>
      <c r="I668" s="1" t="str">
        <f>INDEX(Denumiri!G$4:G$38,MATCH(H668,Denumiri!F$4:F$38,0))</f>
        <v>Suedia</v>
      </c>
      <c r="J668" s="1">
        <v>143972</v>
      </c>
      <c r="K668" s="1">
        <v>144945</v>
      </c>
      <c r="L668" s="1">
        <v>145471</v>
      </c>
      <c r="M668" s="1">
        <v>151688</v>
      </c>
    </row>
    <row r="669" spans="1:13" x14ac:dyDescent="0.25">
      <c r="A669" s="1" t="s">
        <v>9</v>
      </c>
      <c r="B669" s="1" t="str">
        <f>INDEX(Denumiri!C$4:C$5,MATCH(A669,Denumiri!B$4:B$5,0))</f>
        <v>Timp total</v>
      </c>
      <c r="C669" s="1" t="s">
        <v>52</v>
      </c>
      <c r="D669" s="1" t="str">
        <f>INDEX(Denumiri!C$10:C$18,MATCH(C669,Denumiri!B$10:B$18,0))</f>
        <v>Liceal</v>
      </c>
      <c r="E669" s="1" t="s">
        <v>16</v>
      </c>
      <c r="F669" s="1" t="str">
        <f>INDEX(Denumiri!C$23:C$24,MATCH(E669,Denumiri!B$23:B$24,0))</f>
        <v>Public</v>
      </c>
      <c r="G669" s="1" t="s">
        <v>12</v>
      </c>
      <c r="H669" s="1" t="s">
        <v>50</v>
      </c>
      <c r="I669" s="1" t="str">
        <f>INDEX(Denumiri!G$4:G$38,MATCH(H669,Denumiri!F$4:F$38,0))</f>
        <v>Grecia</v>
      </c>
      <c r="J669" s="1">
        <v>145872</v>
      </c>
      <c r="K669" s="1">
        <v>146268</v>
      </c>
      <c r="L669" s="1">
        <v>153796</v>
      </c>
      <c r="M669" s="1">
        <v>164577</v>
      </c>
    </row>
    <row r="670" spans="1:13" x14ac:dyDescent="0.25">
      <c r="A670" s="1" t="s">
        <v>9</v>
      </c>
      <c r="B670" s="1" t="str">
        <f>INDEX(Denumiri!C$4:C$5,MATCH(A670,Denumiri!B$4:B$5,0))</f>
        <v>Timp total</v>
      </c>
      <c r="C670" s="1" t="s">
        <v>52</v>
      </c>
      <c r="D670" s="1" t="str">
        <f>INDEX(Denumiri!C$10:C$18,MATCH(C670,Denumiri!B$10:B$18,0))</f>
        <v>Liceal</v>
      </c>
      <c r="E670" s="1" t="s">
        <v>16</v>
      </c>
      <c r="F670" s="1" t="str">
        <f>INDEX(Denumiri!C$23:C$24,MATCH(E670,Denumiri!B$23:B$24,0))</f>
        <v>Public</v>
      </c>
      <c r="G670" s="1" t="s">
        <v>14</v>
      </c>
      <c r="H670" s="1" t="s">
        <v>35</v>
      </c>
      <c r="I670" s="1" t="str">
        <f>INDEX(Denumiri!G$4:G$38,MATCH(H670,Denumiri!F$4:F$38,0))</f>
        <v>Ungaria</v>
      </c>
      <c r="J670" s="1">
        <v>151155</v>
      </c>
      <c r="K670" s="1">
        <v>158741</v>
      </c>
      <c r="L670" s="1">
        <v>171483</v>
      </c>
      <c r="M670" s="1">
        <v>184415</v>
      </c>
    </row>
    <row r="671" spans="1:13" x14ac:dyDescent="0.25">
      <c r="A671" s="1" t="s">
        <v>9</v>
      </c>
      <c r="B671" s="1" t="str">
        <f>INDEX(Denumiri!C$4:C$5,MATCH(A671,Denumiri!B$4:B$5,0))</f>
        <v>Timp total</v>
      </c>
      <c r="C671" s="1" t="s">
        <v>52</v>
      </c>
      <c r="D671" s="1" t="str">
        <f>INDEX(Denumiri!C$10:C$18,MATCH(C671,Denumiri!B$10:B$18,0))</f>
        <v>Liceal</v>
      </c>
      <c r="E671" s="1" t="s">
        <v>16</v>
      </c>
      <c r="F671" s="1" t="str">
        <f>INDEX(Denumiri!C$23:C$24,MATCH(E671,Denumiri!B$23:B$24,0))</f>
        <v>Public</v>
      </c>
      <c r="G671" s="1" t="s">
        <v>12</v>
      </c>
      <c r="H671" s="1" t="s">
        <v>33</v>
      </c>
      <c r="I671" s="1" t="str">
        <f>INDEX(Denumiri!G$4:G$38,MATCH(H671,Denumiri!F$4:F$38,0))</f>
        <v>Finlanda</v>
      </c>
      <c r="J671" s="1">
        <v>152968</v>
      </c>
      <c r="K671" s="1">
        <v>152820</v>
      </c>
      <c r="L671" s="1">
        <v>151711</v>
      </c>
      <c r="M671" s="1">
        <v>152180</v>
      </c>
    </row>
    <row r="672" spans="1:13" x14ac:dyDescent="0.25">
      <c r="A672" s="1" t="s">
        <v>9</v>
      </c>
      <c r="B672" s="1" t="str">
        <f>INDEX(Denumiri!C$4:C$5,MATCH(A672,Denumiri!B$4:B$5,0))</f>
        <v>Timp total</v>
      </c>
      <c r="C672" s="1" t="s">
        <v>52</v>
      </c>
      <c r="D672" s="1" t="str">
        <f>INDEX(Denumiri!C$10:C$18,MATCH(C672,Denumiri!B$10:B$18,0))</f>
        <v>Liceal</v>
      </c>
      <c r="E672" s="1" t="s">
        <v>16</v>
      </c>
      <c r="F672" s="1" t="str">
        <f>INDEX(Denumiri!C$23:C$24,MATCH(E672,Denumiri!B$23:B$24,0))</f>
        <v>Public</v>
      </c>
      <c r="G672" s="1" t="s">
        <v>12</v>
      </c>
      <c r="H672" s="1" t="s">
        <v>37</v>
      </c>
      <c r="I672" s="1" t="str">
        <f>INDEX(Denumiri!G$4:G$38,MATCH(H672,Denumiri!F$4:F$38,0))</f>
        <v>Republica Ceha</v>
      </c>
      <c r="J672" s="1">
        <v>157661</v>
      </c>
      <c r="K672" s="1">
        <v>162113</v>
      </c>
      <c r="L672" s="1">
        <v>168256</v>
      </c>
      <c r="M672" s="1">
        <v>177598</v>
      </c>
    </row>
    <row r="673" spans="1:13" x14ac:dyDescent="0.25">
      <c r="A673" s="1" t="s">
        <v>9</v>
      </c>
      <c r="B673" s="1" t="str">
        <f>INDEX(Denumiri!C$4:C$5,MATCH(A673,Denumiri!B$4:B$5,0))</f>
        <v>Timp total</v>
      </c>
      <c r="C673" s="1" t="s">
        <v>52</v>
      </c>
      <c r="D673" s="1" t="str">
        <f>INDEX(Denumiri!C$10:C$18,MATCH(C673,Denumiri!B$10:B$18,0))</f>
        <v>Liceal</v>
      </c>
      <c r="E673" s="1" t="s">
        <v>16</v>
      </c>
      <c r="F673" s="1" t="str">
        <f>INDEX(Denumiri!C$23:C$24,MATCH(E673,Denumiri!B$23:B$24,0))</f>
        <v>Public</v>
      </c>
      <c r="G673" s="1" t="s">
        <v>14</v>
      </c>
      <c r="H673" s="1" t="s">
        <v>50</v>
      </c>
      <c r="I673" s="1" t="str">
        <f>INDEX(Denumiri!G$4:G$38,MATCH(H673,Denumiri!F$4:F$38,0))</f>
        <v>Grecia</v>
      </c>
      <c r="J673" s="1">
        <v>158556</v>
      </c>
      <c r="K673" s="1">
        <v>160840</v>
      </c>
      <c r="L673" s="1">
        <v>165315</v>
      </c>
      <c r="M673" s="1">
        <v>171348</v>
      </c>
    </row>
    <row r="674" spans="1:13" x14ac:dyDescent="0.25">
      <c r="A674" s="1" t="s">
        <v>9</v>
      </c>
      <c r="B674" s="1" t="str">
        <f>INDEX(Denumiri!C$4:C$5,MATCH(A674,Denumiri!B$4:B$5,0))</f>
        <v>Timp total</v>
      </c>
      <c r="C674" s="1" t="s">
        <v>52</v>
      </c>
      <c r="D674" s="1" t="str">
        <f>INDEX(Denumiri!C$10:C$18,MATCH(C674,Denumiri!B$10:B$18,0))</f>
        <v>Liceal</v>
      </c>
      <c r="E674" s="1" t="s">
        <v>16</v>
      </c>
      <c r="F674" s="1" t="str">
        <f>INDEX(Denumiri!C$23:C$24,MATCH(E674,Denumiri!B$23:B$24,0))</f>
        <v>Public</v>
      </c>
      <c r="G674" s="1" t="s">
        <v>14</v>
      </c>
      <c r="H674" s="1" t="s">
        <v>31</v>
      </c>
      <c r="I674" s="1" t="str">
        <f>INDEX(Denumiri!G$4:G$38,MATCH(H674,Denumiri!F$4:F$38,0))</f>
        <v>Elvetia</v>
      </c>
      <c r="J674" s="1">
        <v>162583</v>
      </c>
      <c r="K674" s="1">
        <v>162891</v>
      </c>
      <c r="L674" s="1">
        <v>161670</v>
      </c>
      <c r="M674" s="1">
        <v>161148</v>
      </c>
    </row>
    <row r="675" spans="1:13" x14ac:dyDescent="0.25">
      <c r="A675" s="1" t="s">
        <v>9</v>
      </c>
      <c r="B675" s="1" t="str">
        <f>INDEX(Denumiri!C$4:C$5,MATCH(A675,Denumiri!B$4:B$5,0))</f>
        <v>Timp total</v>
      </c>
      <c r="C675" s="1" t="s">
        <v>52</v>
      </c>
      <c r="D675" s="1" t="str">
        <f>INDEX(Denumiri!C$10:C$18,MATCH(C675,Denumiri!B$10:B$18,0))</f>
        <v>Liceal</v>
      </c>
      <c r="E675" s="1" t="s">
        <v>16</v>
      </c>
      <c r="F675" s="1" t="str">
        <f>INDEX(Denumiri!C$23:C$24,MATCH(E675,Denumiri!B$23:B$24,0))</f>
        <v>Public</v>
      </c>
      <c r="G675" s="1" t="s">
        <v>14</v>
      </c>
      <c r="H675" s="1" t="s">
        <v>13</v>
      </c>
      <c r="I675" s="1" t="str">
        <f>INDEX(Denumiri!G$4:G$38,MATCH(H675,Denumiri!F$4:F$38,0))</f>
        <v>Austria</v>
      </c>
      <c r="J675" s="1">
        <v>171127</v>
      </c>
      <c r="K675" s="1">
        <v>174645</v>
      </c>
      <c r="L675" s="1">
        <v>177882</v>
      </c>
      <c r="M675" s="1">
        <v>180959</v>
      </c>
    </row>
    <row r="676" spans="1:13" x14ac:dyDescent="0.25">
      <c r="A676" s="1" t="s">
        <v>9</v>
      </c>
      <c r="B676" s="1" t="str">
        <f>INDEX(Denumiri!C$4:C$5,MATCH(A676,Denumiri!B$4:B$5,0))</f>
        <v>Timp total</v>
      </c>
      <c r="C676" s="1" t="s">
        <v>52</v>
      </c>
      <c r="D676" s="1" t="str">
        <f>INDEX(Denumiri!C$10:C$18,MATCH(C676,Denumiri!B$10:B$18,0))</f>
        <v>Liceal</v>
      </c>
      <c r="E676" s="1" t="s">
        <v>16</v>
      </c>
      <c r="F676" s="1" t="str">
        <f>INDEX(Denumiri!C$23:C$24,MATCH(E676,Denumiri!B$23:B$24,0))</f>
        <v>Public</v>
      </c>
      <c r="G676" s="1" t="s">
        <v>14</v>
      </c>
      <c r="H676" s="1" t="s">
        <v>37</v>
      </c>
      <c r="I676" s="1" t="str">
        <f>INDEX(Denumiri!G$4:G$38,MATCH(H676,Denumiri!F$4:F$38,0))</f>
        <v>Republica Ceha</v>
      </c>
      <c r="J676" s="1">
        <v>171476</v>
      </c>
      <c r="K676" s="1">
        <v>175582</v>
      </c>
      <c r="L676" s="1">
        <v>182062</v>
      </c>
      <c r="M676" s="1">
        <v>191057</v>
      </c>
    </row>
    <row r="677" spans="1:13" x14ac:dyDescent="0.25">
      <c r="A677" s="1" t="s">
        <v>9</v>
      </c>
      <c r="B677" s="1" t="str">
        <f>INDEX(Denumiri!C$4:C$5,MATCH(A677,Denumiri!B$4:B$5,0))</f>
        <v>Timp total</v>
      </c>
      <c r="C677" s="1" t="s">
        <v>52</v>
      </c>
      <c r="D677" s="1" t="str">
        <f>INDEX(Denumiri!C$10:C$18,MATCH(C677,Denumiri!B$10:B$18,0))</f>
        <v>Liceal</v>
      </c>
      <c r="E677" s="1" t="s">
        <v>11</v>
      </c>
      <c r="F677" s="1" t="str">
        <f>INDEX(Denumiri!C$23:C$24,MATCH(E677,Denumiri!B$23:B$24,0))</f>
        <v>Privat</v>
      </c>
      <c r="G677" s="1" t="s">
        <v>12</v>
      </c>
      <c r="H677" s="1" t="s">
        <v>19</v>
      </c>
      <c r="I677" s="1" t="str">
        <f>INDEX(Denumiri!G$4:G$38,MATCH(H677,Denumiri!F$4:F$38,0))</f>
        <v>Irlanda</v>
      </c>
      <c r="J677" s="1">
        <v>1282</v>
      </c>
      <c r="K677" s="1">
        <v>1390</v>
      </c>
      <c r="L677" s="1">
        <v>1359</v>
      </c>
      <c r="M677" s="1">
        <v>1257</v>
      </c>
    </row>
    <row r="678" spans="1:13" x14ac:dyDescent="0.25">
      <c r="A678" s="1" t="s">
        <v>9</v>
      </c>
      <c r="B678" s="1" t="str">
        <f>INDEX(Denumiri!C$4:C$5,MATCH(A678,Denumiri!B$4:B$5,0))</f>
        <v>Timp total</v>
      </c>
      <c r="C678" s="1" t="s">
        <v>52</v>
      </c>
      <c r="D678" s="1" t="str">
        <f>INDEX(Denumiri!C$10:C$18,MATCH(C678,Denumiri!B$10:B$18,0))</f>
        <v>Liceal</v>
      </c>
      <c r="E678" s="1" t="s">
        <v>11</v>
      </c>
      <c r="F678" s="1" t="str">
        <f>INDEX(Denumiri!C$23:C$24,MATCH(E678,Denumiri!B$23:B$24,0))</f>
        <v>Privat</v>
      </c>
      <c r="G678" s="1" t="s">
        <v>14</v>
      </c>
      <c r="H678" s="1" t="s">
        <v>19</v>
      </c>
      <c r="I678" s="1" t="str">
        <f>INDEX(Denumiri!G$4:G$38,MATCH(H678,Denumiri!F$4:F$38,0))</f>
        <v>Irlanda</v>
      </c>
      <c r="J678" s="1">
        <v>973</v>
      </c>
      <c r="K678" s="1">
        <v>1258</v>
      </c>
      <c r="L678" s="1">
        <v>1177</v>
      </c>
      <c r="M678" s="1">
        <v>1197</v>
      </c>
    </row>
    <row r="679" spans="1:13" x14ac:dyDescent="0.25">
      <c r="A679" s="1" t="s">
        <v>9</v>
      </c>
      <c r="B679" s="1" t="str">
        <f>INDEX(Denumiri!C$4:C$5,MATCH(A679,Denumiri!B$4:B$5,0))</f>
        <v>Timp total</v>
      </c>
      <c r="C679" s="1" t="s">
        <v>52</v>
      </c>
      <c r="D679" s="1" t="str">
        <f>INDEX(Denumiri!C$10:C$18,MATCH(C679,Denumiri!B$10:B$18,0))</f>
        <v>Liceal</v>
      </c>
      <c r="E679" s="1" t="s">
        <v>16</v>
      </c>
      <c r="F679" s="1" t="str">
        <f>INDEX(Denumiri!C$23:C$24,MATCH(E679,Denumiri!B$23:B$24,0))</f>
        <v>Public</v>
      </c>
      <c r="G679" s="1" t="s">
        <v>12</v>
      </c>
      <c r="H679" s="1" t="s">
        <v>40</v>
      </c>
      <c r="I679" s="1" t="str">
        <f>INDEX(Denumiri!G$4:G$38,MATCH(H679,Denumiri!F$4:F$38,0))</f>
        <v>Romania</v>
      </c>
      <c r="J679" s="1">
        <v>346826</v>
      </c>
      <c r="K679" s="1">
        <v>363927</v>
      </c>
      <c r="L679" s="1">
        <v>372735</v>
      </c>
      <c r="M679" s="1">
        <v>390031</v>
      </c>
    </row>
    <row r="680" spans="1:13" x14ac:dyDescent="0.25">
      <c r="A680" s="1" t="s">
        <v>9</v>
      </c>
      <c r="B680" s="1" t="str">
        <f>INDEX(Denumiri!C$4:C$5,MATCH(A680,Denumiri!B$4:B$5,0))</f>
        <v>Timp total</v>
      </c>
      <c r="C680" s="1" t="s">
        <v>52</v>
      </c>
      <c r="D680" s="1" t="str">
        <f>INDEX(Denumiri!C$10:C$18,MATCH(C680,Denumiri!B$10:B$18,0))</f>
        <v>Liceal</v>
      </c>
      <c r="E680" s="1" t="s">
        <v>16</v>
      </c>
      <c r="F680" s="1" t="str">
        <f>INDEX(Denumiri!C$23:C$24,MATCH(E680,Denumiri!B$23:B$24,0))</f>
        <v>Public</v>
      </c>
      <c r="G680" s="1" t="s">
        <v>12</v>
      </c>
      <c r="H680" s="1" t="s">
        <v>38</v>
      </c>
      <c r="I680" s="1" t="str">
        <f>INDEX(Denumiri!G$4:G$38,MATCH(H680,Denumiri!F$4:F$38,0))</f>
        <v>Olanda</v>
      </c>
      <c r="J680" s="1">
        <v>349464</v>
      </c>
      <c r="K680" s="1">
        <v>348345</v>
      </c>
      <c r="L680" s="1">
        <v>348407</v>
      </c>
      <c r="M680" s="1">
        <v>349111</v>
      </c>
    </row>
    <row r="681" spans="1:13" x14ac:dyDescent="0.25">
      <c r="A681" s="1" t="s">
        <v>9</v>
      </c>
      <c r="B681" s="1" t="str">
        <f>INDEX(Denumiri!C$4:C$5,MATCH(A681,Denumiri!B$4:B$5,0))</f>
        <v>Timp total</v>
      </c>
      <c r="C681" s="1" t="s">
        <v>52</v>
      </c>
      <c r="D681" s="1" t="str">
        <f>INDEX(Denumiri!C$10:C$18,MATCH(C681,Denumiri!B$10:B$18,0))</f>
        <v>Liceal</v>
      </c>
      <c r="E681" s="1" t="s">
        <v>16</v>
      </c>
      <c r="F681" s="1" t="str">
        <f>INDEX(Denumiri!C$23:C$24,MATCH(E681,Denumiri!B$23:B$24,0))</f>
        <v>Public</v>
      </c>
      <c r="G681" s="1" t="s">
        <v>14</v>
      </c>
      <c r="H681" s="1" t="s">
        <v>38</v>
      </c>
      <c r="I681" s="1" t="str">
        <f>INDEX(Denumiri!G$4:G$38,MATCH(H681,Denumiri!F$4:F$38,0))</f>
        <v>Olanda</v>
      </c>
      <c r="J681" s="1">
        <v>355383</v>
      </c>
      <c r="K681" s="1">
        <v>353809</v>
      </c>
      <c r="L681" s="1">
        <v>357417</v>
      </c>
      <c r="M681" s="1">
        <v>361488</v>
      </c>
    </row>
    <row r="682" spans="1:13" x14ac:dyDescent="0.25">
      <c r="A682" s="1" t="s">
        <v>9</v>
      </c>
      <c r="B682" s="1" t="str">
        <f>INDEX(Denumiri!C$4:C$5,MATCH(A682,Denumiri!B$4:B$5,0))</f>
        <v>Timp total</v>
      </c>
      <c r="C682" s="1" t="s">
        <v>52</v>
      </c>
      <c r="D682" s="1" t="str">
        <f>INDEX(Denumiri!C$10:C$18,MATCH(C682,Denumiri!B$10:B$18,0))</f>
        <v>Liceal</v>
      </c>
      <c r="E682" s="1" t="s">
        <v>16</v>
      </c>
      <c r="F682" s="1" t="str">
        <f>INDEX(Denumiri!C$23:C$24,MATCH(E682,Denumiri!B$23:B$24,0))</f>
        <v>Public</v>
      </c>
      <c r="G682" s="1" t="s">
        <v>14</v>
      </c>
      <c r="H682" s="1" t="s">
        <v>40</v>
      </c>
      <c r="I682" s="1" t="str">
        <f>INDEX(Denumiri!G$4:G$38,MATCH(H682,Denumiri!F$4:F$38,0))</f>
        <v>Romania</v>
      </c>
      <c r="J682" s="1">
        <v>363050</v>
      </c>
      <c r="K682" s="1">
        <v>379519</v>
      </c>
      <c r="L682" s="1">
        <v>392115</v>
      </c>
      <c r="M682" s="1">
        <v>416596</v>
      </c>
    </row>
    <row r="683" spans="1:13" x14ac:dyDescent="0.25">
      <c r="A683" s="1" t="s">
        <v>9</v>
      </c>
      <c r="B683" s="1" t="str">
        <f>INDEX(Denumiri!C$4:C$5,MATCH(A683,Denumiri!B$4:B$5,0))</f>
        <v>Timp total</v>
      </c>
      <c r="C683" s="1" t="s">
        <v>52</v>
      </c>
      <c r="D683" s="1" t="str">
        <f>INDEX(Denumiri!C$10:C$18,MATCH(C683,Denumiri!B$10:B$18,0))</f>
        <v>Liceal</v>
      </c>
      <c r="E683" s="1" t="s">
        <v>16</v>
      </c>
      <c r="F683" s="1" t="str">
        <f>INDEX(Denumiri!C$23:C$24,MATCH(E683,Denumiri!B$23:B$24,0))</f>
        <v>Public</v>
      </c>
      <c r="G683" s="1" t="s">
        <v>12</v>
      </c>
      <c r="H683" s="1" t="s">
        <v>36</v>
      </c>
      <c r="I683" s="1" t="str">
        <f>INDEX(Denumiri!G$4:G$38,MATCH(H683,Denumiri!F$4:F$38,0))</f>
        <v>Marea Britanie</v>
      </c>
      <c r="J683" s="1">
        <v>417040</v>
      </c>
      <c r="K683" s="1">
        <v>449391</v>
      </c>
      <c r="L683" s="1">
        <v>483703</v>
      </c>
      <c r="M683" s="1">
        <v>528321</v>
      </c>
    </row>
    <row r="684" spans="1:13" x14ac:dyDescent="0.25">
      <c r="A684" s="1" t="s">
        <v>9</v>
      </c>
      <c r="B684" s="1" t="str">
        <f>INDEX(Denumiri!C$4:C$5,MATCH(A684,Denumiri!B$4:B$5,0))</f>
        <v>Timp total</v>
      </c>
      <c r="C684" s="1" t="s">
        <v>52</v>
      </c>
      <c r="D684" s="1" t="str">
        <f>INDEX(Denumiri!C$10:C$18,MATCH(C684,Denumiri!B$10:B$18,0))</f>
        <v>Liceal</v>
      </c>
      <c r="E684" s="1" t="s">
        <v>16</v>
      </c>
      <c r="F684" s="1" t="str">
        <f>INDEX(Denumiri!C$23:C$24,MATCH(E684,Denumiri!B$23:B$24,0))</f>
        <v>Public</v>
      </c>
      <c r="G684" s="1" t="s">
        <v>14</v>
      </c>
      <c r="H684" s="1" t="s">
        <v>36</v>
      </c>
      <c r="I684" s="1" t="str">
        <f>INDEX(Denumiri!G$4:G$38,MATCH(H684,Denumiri!F$4:F$38,0))</f>
        <v>Marea Britanie</v>
      </c>
      <c r="J684" s="1">
        <v>425400</v>
      </c>
      <c r="K684" s="1">
        <v>458673</v>
      </c>
      <c r="L684" s="1">
        <v>498430</v>
      </c>
      <c r="M684" s="1">
        <v>542399</v>
      </c>
    </row>
    <row r="685" spans="1:13" x14ac:dyDescent="0.25">
      <c r="A685" s="1" t="s">
        <v>9</v>
      </c>
      <c r="B685" s="1" t="str">
        <f>INDEX(Denumiri!C$4:C$5,MATCH(A685,Denumiri!B$4:B$5,0))</f>
        <v>Timp total</v>
      </c>
      <c r="C685" s="1" t="s">
        <v>52</v>
      </c>
      <c r="D685" s="1" t="str">
        <f>INDEX(Denumiri!C$10:C$18,MATCH(C685,Denumiri!B$10:B$18,0))</f>
        <v>Liceal</v>
      </c>
      <c r="E685" s="1" t="s">
        <v>16</v>
      </c>
      <c r="F685" s="1" t="str">
        <f>INDEX(Denumiri!C$23:C$24,MATCH(E685,Denumiri!B$23:B$24,0))</f>
        <v>Public</v>
      </c>
      <c r="G685" s="1" t="s">
        <v>12</v>
      </c>
      <c r="H685" s="1" t="s">
        <v>45</v>
      </c>
      <c r="I685" s="1" t="str">
        <f>INDEX(Denumiri!G$4:G$38,MATCH(H685,Denumiri!F$4:F$38,0))</f>
        <v>Spania</v>
      </c>
      <c r="J685" s="1">
        <v>507866</v>
      </c>
      <c r="K685" s="1">
        <v>505725</v>
      </c>
      <c r="L685" s="1">
        <v>507689</v>
      </c>
      <c r="M685" s="1">
        <v>502706</v>
      </c>
    </row>
    <row r="686" spans="1:13" x14ac:dyDescent="0.25">
      <c r="A686" s="1" t="s">
        <v>9</v>
      </c>
      <c r="B686" s="1" t="str">
        <f>INDEX(Denumiri!C$4:C$5,MATCH(A686,Denumiri!B$4:B$5,0))</f>
        <v>Timp total</v>
      </c>
      <c r="C686" s="1" t="s">
        <v>52</v>
      </c>
      <c r="D686" s="1" t="str">
        <f>INDEX(Denumiri!C$10:C$18,MATCH(C686,Denumiri!B$10:B$18,0))</f>
        <v>Liceal</v>
      </c>
      <c r="E686" s="1" t="s">
        <v>16</v>
      </c>
      <c r="F686" s="1" t="str">
        <f>INDEX(Denumiri!C$23:C$24,MATCH(E686,Denumiri!B$23:B$24,0))</f>
        <v>Public</v>
      </c>
      <c r="G686" s="1" t="s">
        <v>14</v>
      </c>
      <c r="H686" s="1" t="s">
        <v>45</v>
      </c>
      <c r="I686" s="1" t="str">
        <f>INDEX(Denumiri!G$4:G$38,MATCH(H686,Denumiri!F$4:F$38,0))</f>
        <v>Spania</v>
      </c>
      <c r="J686" s="1">
        <v>542263</v>
      </c>
      <c r="K686" s="1">
        <v>545092</v>
      </c>
      <c r="L686" s="1">
        <v>549839</v>
      </c>
      <c r="M686" s="1">
        <v>537646</v>
      </c>
    </row>
    <row r="687" spans="1:13" x14ac:dyDescent="0.25">
      <c r="A687" s="1" t="s">
        <v>9</v>
      </c>
      <c r="B687" s="1" t="str">
        <f>INDEX(Denumiri!C$4:C$5,MATCH(A687,Denumiri!B$4:B$5,0))</f>
        <v>Timp total</v>
      </c>
      <c r="C687" s="1" t="s">
        <v>52</v>
      </c>
      <c r="D687" s="1" t="str">
        <f>INDEX(Denumiri!C$10:C$18,MATCH(C687,Denumiri!B$10:B$18,0))</f>
        <v>Liceal</v>
      </c>
      <c r="E687" s="1" t="s">
        <v>16</v>
      </c>
      <c r="F687" s="1" t="str">
        <f>INDEX(Denumiri!C$23:C$24,MATCH(E687,Denumiri!B$23:B$24,0))</f>
        <v>Public</v>
      </c>
      <c r="G687" s="1" t="s">
        <v>12</v>
      </c>
      <c r="H687" s="1" t="s">
        <v>41</v>
      </c>
      <c r="I687" s="1" t="str">
        <f>INDEX(Denumiri!G$4:G$38,MATCH(H687,Denumiri!F$4:F$38,0))</f>
        <v>Polonia</v>
      </c>
      <c r="J687" s="1">
        <v>546908</v>
      </c>
      <c r="K687" s="1">
        <v>567610</v>
      </c>
      <c r="L687" s="1">
        <v>583504</v>
      </c>
      <c r="M687" s="1">
        <v>615943</v>
      </c>
    </row>
    <row r="688" spans="1:13" x14ac:dyDescent="0.25">
      <c r="A688" s="1" t="s">
        <v>9</v>
      </c>
      <c r="B688" s="1" t="str">
        <f>INDEX(Denumiri!C$4:C$5,MATCH(A688,Denumiri!B$4:B$5,0))</f>
        <v>Timp total</v>
      </c>
      <c r="C688" s="1" t="s">
        <v>52</v>
      </c>
      <c r="D688" s="1" t="str">
        <f>INDEX(Denumiri!C$10:C$18,MATCH(C688,Denumiri!B$10:B$18,0))</f>
        <v>Liceal</v>
      </c>
      <c r="E688" s="1" t="s">
        <v>16</v>
      </c>
      <c r="F688" s="1" t="str">
        <f>INDEX(Denumiri!C$23:C$24,MATCH(E688,Denumiri!B$23:B$24,0))</f>
        <v>Public</v>
      </c>
      <c r="G688" s="1" t="s">
        <v>14</v>
      </c>
      <c r="H688" s="1" t="s">
        <v>41</v>
      </c>
      <c r="I688" s="1" t="str">
        <f>INDEX(Denumiri!G$4:G$38,MATCH(H688,Denumiri!F$4:F$38,0))</f>
        <v>Polonia</v>
      </c>
      <c r="J688" s="1">
        <v>579873</v>
      </c>
      <c r="K688" s="1">
        <v>599940</v>
      </c>
      <c r="L688" s="1">
        <v>617768</v>
      </c>
      <c r="M688" s="1">
        <v>647205</v>
      </c>
    </row>
    <row r="689" spans="1:13" x14ac:dyDescent="0.25">
      <c r="A689" s="1" t="s">
        <v>9</v>
      </c>
      <c r="B689" s="1" t="str">
        <f>INDEX(Denumiri!C$4:C$5,MATCH(A689,Denumiri!B$4:B$5,0))</f>
        <v>Timp total</v>
      </c>
      <c r="C689" s="1" t="s">
        <v>52</v>
      </c>
      <c r="D689" s="1" t="str">
        <f>INDEX(Denumiri!C$10:C$18,MATCH(C689,Denumiri!B$10:B$18,0))</f>
        <v>Liceal</v>
      </c>
      <c r="E689" s="1" t="s">
        <v>16</v>
      </c>
      <c r="F689" s="1" t="str">
        <f>INDEX(Denumiri!C$23:C$24,MATCH(E689,Denumiri!B$23:B$24,0))</f>
        <v>Public</v>
      </c>
      <c r="G689" s="1" t="s">
        <v>12</v>
      </c>
      <c r="H689" s="1" t="s">
        <v>46</v>
      </c>
      <c r="I689" s="1" t="str">
        <f>INDEX(Denumiri!G$4:G$38,MATCH(H689,Denumiri!F$4:F$38,0))</f>
        <v>Franta</v>
      </c>
      <c r="J689" s="1">
        <v>928364</v>
      </c>
      <c r="K689" s="1">
        <v>905085</v>
      </c>
      <c r="L689" s="1">
        <v>894178</v>
      </c>
      <c r="M689" s="1">
        <v>882482</v>
      </c>
    </row>
    <row r="690" spans="1:13" x14ac:dyDescent="0.25">
      <c r="A690" s="1" t="s">
        <v>9</v>
      </c>
      <c r="B690" s="1" t="str">
        <f>INDEX(Denumiri!C$4:C$5,MATCH(A690,Denumiri!B$4:B$5,0))</f>
        <v>Timp total</v>
      </c>
      <c r="C690" s="1" t="s">
        <v>52</v>
      </c>
      <c r="D690" s="1" t="str">
        <f>INDEX(Denumiri!C$10:C$18,MATCH(C690,Denumiri!B$10:B$18,0))</f>
        <v>Liceal</v>
      </c>
      <c r="E690" s="1" t="s">
        <v>16</v>
      </c>
      <c r="F690" s="1" t="str">
        <f>INDEX(Denumiri!C$23:C$24,MATCH(E690,Denumiri!B$23:B$24,0))</f>
        <v>Public</v>
      </c>
      <c r="G690" s="1" t="s">
        <v>14</v>
      </c>
      <c r="H690" s="1" t="s">
        <v>46</v>
      </c>
      <c r="I690" s="1" t="str">
        <f>INDEX(Denumiri!G$4:G$38,MATCH(H690,Denumiri!F$4:F$38,0))</f>
        <v>Franta</v>
      </c>
      <c r="J690" s="1">
        <v>945533</v>
      </c>
      <c r="K690" s="1">
        <v>918405</v>
      </c>
      <c r="L690" s="1">
        <v>897389</v>
      </c>
      <c r="M690" s="1">
        <v>884425</v>
      </c>
    </row>
    <row r="691" spans="1:13" x14ac:dyDescent="0.25">
      <c r="A691" s="1" t="s">
        <v>9</v>
      </c>
      <c r="B691" s="1" t="str">
        <f>INDEX(Denumiri!C$4:C$5,MATCH(A691,Denumiri!B$4:B$5,0))</f>
        <v>Timp total</v>
      </c>
      <c r="C691" s="1" t="s">
        <v>52</v>
      </c>
      <c r="D691" s="1" t="str">
        <f>INDEX(Denumiri!C$10:C$18,MATCH(C691,Denumiri!B$10:B$18,0))</f>
        <v>Liceal</v>
      </c>
      <c r="E691" s="1" t="s">
        <v>16</v>
      </c>
      <c r="F691" s="1" t="str">
        <f>INDEX(Denumiri!C$23:C$24,MATCH(E691,Denumiri!B$23:B$24,0))</f>
        <v>Public</v>
      </c>
      <c r="G691" s="1" t="s">
        <v>12</v>
      </c>
      <c r="H691" s="1" t="s">
        <v>43</v>
      </c>
      <c r="I691" s="1" t="str">
        <f>INDEX(Denumiri!G$4:G$38,MATCH(H691,Denumiri!F$4:F$38,0))</f>
        <v>Germania</v>
      </c>
      <c r="J691" s="1">
        <v>1033111</v>
      </c>
      <c r="K691" s="1">
        <v>1039903</v>
      </c>
      <c r="L691" s="1">
        <v>1047194</v>
      </c>
      <c r="M691" s="1">
        <v>1045629</v>
      </c>
    </row>
    <row r="692" spans="1:13" x14ac:dyDescent="0.25">
      <c r="A692" s="1" t="s">
        <v>9</v>
      </c>
      <c r="B692" s="1" t="str">
        <f>INDEX(Denumiri!C$4:C$5,MATCH(A692,Denumiri!B$4:B$5,0))</f>
        <v>Timp total</v>
      </c>
      <c r="C692" s="1" t="s">
        <v>52</v>
      </c>
      <c r="D692" s="1" t="str">
        <f>INDEX(Denumiri!C$10:C$18,MATCH(C692,Denumiri!B$10:B$18,0))</f>
        <v>Liceal</v>
      </c>
      <c r="E692" s="1" t="s">
        <v>16</v>
      </c>
      <c r="F692" s="1" t="str">
        <f>INDEX(Denumiri!C$23:C$24,MATCH(E692,Denumiri!B$23:B$24,0))</f>
        <v>Public</v>
      </c>
      <c r="G692" s="1" t="s">
        <v>12</v>
      </c>
      <c r="H692" s="1" t="s">
        <v>44</v>
      </c>
      <c r="I692" s="1" t="str">
        <f>INDEX(Denumiri!G$4:G$38,MATCH(H692,Denumiri!F$4:F$38,0))</f>
        <v>Italia</v>
      </c>
      <c r="J692" s="1">
        <v>1256812</v>
      </c>
      <c r="K692" s="1">
        <v>1256713</v>
      </c>
      <c r="L692" s="1">
        <v>1303720</v>
      </c>
      <c r="M692" s="1">
        <v>1237281</v>
      </c>
    </row>
    <row r="693" spans="1:13" x14ac:dyDescent="0.25">
      <c r="A693" s="1" t="s">
        <v>9</v>
      </c>
      <c r="B693" s="1" t="str">
        <f>INDEX(Denumiri!C$4:C$5,MATCH(A693,Denumiri!B$4:B$5,0))</f>
        <v>Timp total</v>
      </c>
      <c r="C693" s="1" t="s">
        <v>52</v>
      </c>
      <c r="D693" s="1" t="str">
        <f>INDEX(Denumiri!C$10:C$18,MATCH(C693,Denumiri!B$10:B$18,0))</f>
        <v>Liceal</v>
      </c>
      <c r="E693" s="1" t="s">
        <v>16</v>
      </c>
      <c r="F693" s="1" t="str">
        <f>INDEX(Denumiri!C$23:C$24,MATCH(E693,Denumiri!B$23:B$24,0))</f>
        <v>Public</v>
      </c>
      <c r="G693" s="1" t="s">
        <v>14</v>
      </c>
      <c r="H693" s="1" t="s">
        <v>43</v>
      </c>
      <c r="I693" s="1" t="str">
        <f>INDEX(Denumiri!G$4:G$38,MATCH(H693,Denumiri!F$4:F$38,0))</f>
        <v>Germania</v>
      </c>
      <c r="J693" s="1">
        <v>1280278</v>
      </c>
      <c r="K693" s="1">
        <v>1286433</v>
      </c>
      <c r="L693" s="1">
        <v>1293097</v>
      </c>
      <c r="M693" s="1">
        <v>1292993</v>
      </c>
    </row>
    <row r="694" spans="1:13" x14ac:dyDescent="0.25">
      <c r="A694" s="1" t="s">
        <v>9</v>
      </c>
      <c r="B694" s="1" t="str">
        <f>INDEX(Denumiri!C$4:C$5,MATCH(A694,Denumiri!B$4:B$5,0))</f>
        <v>Timp total</v>
      </c>
      <c r="C694" s="1" t="s">
        <v>52</v>
      </c>
      <c r="D694" s="1" t="str">
        <f>INDEX(Denumiri!C$10:C$18,MATCH(C694,Denumiri!B$10:B$18,0))</f>
        <v>Liceal</v>
      </c>
      <c r="E694" s="1" t="s">
        <v>16</v>
      </c>
      <c r="F694" s="1" t="str">
        <f>INDEX(Denumiri!C$23:C$24,MATCH(E694,Denumiri!B$23:B$24,0))</f>
        <v>Public</v>
      </c>
      <c r="G694" s="1" t="s">
        <v>14</v>
      </c>
      <c r="H694" s="1" t="s">
        <v>44</v>
      </c>
      <c r="I694" s="1" t="str">
        <f>INDEX(Denumiri!G$4:G$38,MATCH(H694,Denumiri!F$4:F$38,0))</f>
        <v>Italia</v>
      </c>
      <c r="J694" s="1">
        <v>1318698</v>
      </c>
      <c r="K694" s="1">
        <v>1320724</v>
      </c>
      <c r="L694" s="1">
        <v>1384708</v>
      </c>
      <c r="M694" s="1">
        <v>1290407</v>
      </c>
    </row>
    <row r="695" spans="1:13" x14ac:dyDescent="0.25">
      <c r="A695" s="1" t="s">
        <v>9</v>
      </c>
      <c r="B695" s="1" t="str">
        <f>INDEX(Denumiri!C$4:C$5,MATCH(A695,Denumiri!B$4:B$5,0))</f>
        <v>Timp total</v>
      </c>
      <c r="C695" s="1" t="s">
        <v>52</v>
      </c>
      <c r="D695" s="1" t="str">
        <f>INDEX(Denumiri!C$10:C$18,MATCH(C695,Denumiri!B$10:B$18,0))</f>
        <v>Liceal</v>
      </c>
      <c r="E695" s="1" t="s">
        <v>16</v>
      </c>
      <c r="F695" s="1" t="str">
        <f>INDEX(Denumiri!C$23:C$24,MATCH(E695,Denumiri!B$23:B$24,0))</f>
        <v>Public</v>
      </c>
      <c r="G695" s="1" t="s">
        <v>12</v>
      </c>
      <c r="H695" s="1" t="s">
        <v>42</v>
      </c>
      <c r="I695" s="1" t="str">
        <f>INDEX(Denumiri!G$4:G$38,MATCH(H695,Denumiri!F$4:F$38,0))</f>
        <v>Turcia</v>
      </c>
      <c r="J695" s="1">
        <v>2535959</v>
      </c>
      <c r="K695" s="1">
        <v>2589498</v>
      </c>
      <c r="L695" s="1">
        <v>2467367</v>
      </c>
      <c r="M695" s="1">
        <v>2280672</v>
      </c>
    </row>
    <row r="696" spans="1:13" x14ac:dyDescent="0.25">
      <c r="A696" s="1" t="s">
        <v>9</v>
      </c>
      <c r="B696" s="1" t="str">
        <f>INDEX(Denumiri!C$4:C$5,MATCH(A696,Denumiri!B$4:B$5,0))</f>
        <v>Timp total</v>
      </c>
      <c r="C696" s="1" t="s">
        <v>52</v>
      </c>
      <c r="D696" s="1" t="str">
        <f>INDEX(Denumiri!C$10:C$18,MATCH(C696,Denumiri!B$10:B$18,0))</f>
        <v>Liceal</v>
      </c>
      <c r="E696" s="1" t="s">
        <v>16</v>
      </c>
      <c r="F696" s="1" t="str">
        <f>INDEX(Denumiri!C$23:C$24,MATCH(E696,Denumiri!B$23:B$24,0))</f>
        <v>Public</v>
      </c>
      <c r="G696" s="1" t="s">
        <v>14</v>
      </c>
      <c r="H696" s="1" t="s">
        <v>42</v>
      </c>
      <c r="I696" s="1" t="str">
        <f>INDEX(Denumiri!G$4:G$38,MATCH(H696,Denumiri!F$4:F$38,0))</f>
        <v>Turcia</v>
      </c>
      <c r="J696" s="1">
        <v>2799073</v>
      </c>
      <c r="K696" s="1">
        <v>2861402</v>
      </c>
      <c r="L696" s="1">
        <v>2756148</v>
      </c>
      <c r="M696" s="1">
        <v>2558286</v>
      </c>
    </row>
    <row r="697" spans="1:13" x14ac:dyDescent="0.25">
      <c r="A697" s="1" t="s">
        <v>15</v>
      </c>
      <c r="B697" s="1" t="str">
        <f>INDEX(Denumiri!C$4:C$5,MATCH(A697,Denumiri!B$4:B$5,0))</f>
        <v>Timp partial</v>
      </c>
      <c r="C697" s="1" t="s">
        <v>52</v>
      </c>
      <c r="D697" s="1" t="str">
        <f>INDEX(Denumiri!C$10:C$18,MATCH(C697,Denumiri!B$10:B$18,0))</f>
        <v>Liceal</v>
      </c>
      <c r="E697" s="1" t="s">
        <v>11</v>
      </c>
      <c r="F697" s="1" t="str">
        <f>INDEX(Denumiri!C$23:C$24,MATCH(E697,Denumiri!B$23:B$24,0))</f>
        <v>Privat</v>
      </c>
      <c r="G697" s="1" t="s">
        <v>12</v>
      </c>
      <c r="H697" s="1" t="s">
        <v>18</v>
      </c>
      <c r="I697" s="1" t="str">
        <f>INDEX(Denumiri!G$4:G$38,MATCH(H697,Denumiri!F$4:F$38,0))</f>
        <v>Islanda</v>
      </c>
      <c r="J697" s="1">
        <v>572</v>
      </c>
      <c r="K697" s="1">
        <v>533</v>
      </c>
      <c r="L697" s="1">
        <v>565</v>
      </c>
      <c r="M697" s="1">
        <v>589</v>
      </c>
    </row>
    <row r="698" spans="1:13" x14ac:dyDescent="0.25">
      <c r="A698" s="1" t="s">
        <v>9</v>
      </c>
      <c r="B698" s="1" t="str">
        <f>INDEX(Denumiri!C$4:C$5,MATCH(A698,Denumiri!B$4:B$5,0))</f>
        <v>Timp total</v>
      </c>
      <c r="C698" s="1" t="s">
        <v>52</v>
      </c>
      <c r="D698" s="1" t="str">
        <f>INDEX(Denumiri!C$10:C$18,MATCH(C698,Denumiri!B$10:B$18,0))</f>
        <v>Liceal</v>
      </c>
      <c r="E698" s="1" t="s">
        <v>11</v>
      </c>
      <c r="F698" s="1" t="str">
        <f>INDEX(Denumiri!C$23:C$24,MATCH(E698,Denumiri!B$23:B$24,0))</f>
        <v>Privat</v>
      </c>
      <c r="G698" s="1" t="s">
        <v>12</v>
      </c>
      <c r="H698" s="1" t="s">
        <v>18</v>
      </c>
      <c r="I698" s="1" t="str">
        <f>INDEX(Denumiri!G$4:G$38,MATCH(H698,Denumiri!F$4:F$38,0))</f>
        <v>Islanda</v>
      </c>
      <c r="J698" s="1">
        <v>1667</v>
      </c>
      <c r="K698" s="1">
        <v>1777</v>
      </c>
      <c r="L698" s="1">
        <v>1840</v>
      </c>
      <c r="M698" s="1">
        <v>1751</v>
      </c>
    </row>
    <row r="699" spans="1:13" x14ac:dyDescent="0.25">
      <c r="A699" s="1" t="s">
        <v>15</v>
      </c>
      <c r="B699" s="1" t="str">
        <f>INDEX(Denumiri!C$4:C$5,MATCH(A699,Denumiri!B$4:B$5,0))</f>
        <v>Timp partial</v>
      </c>
      <c r="C699" s="1" t="s">
        <v>52</v>
      </c>
      <c r="D699" s="1" t="str">
        <f>INDEX(Denumiri!C$10:C$18,MATCH(C699,Denumiri!B$10:B$18,0))</f>
        <v>Liceal</v>
      </c>
      <c r="E699" s="1" t="s">
        <v>11</v>
      </c>
      <c r="F699" s="1" t="str">
        <f>INDEX(Denumiri!C$23:C$24,MATCH(E699,Denumiri!B$23:B$24,0))</f>
        <v>Privat</v>
      </c>
      <c r="G699" s="1" t="s">
        <v>14</v>
      </c>
      <c r="H699" s="1" t="s">
        <v>18</v>
      </c>
      <c r="I699" s="1" t="str">
        <f>INDEX(Denumiri!G$4:G$38,MATCH(H699,Denumiri!F$4:F$38,0))</f>
        <v>Islanda</v>
      </c>
      <c r="J699" s="1">
        <v>713</v>
      </c>
      <c r="K699" s="1">
        <v>543</v>
      </c>
      <c r="L699" s="1">
        <v>608</v>
      </c>
      <c r="M699" s="1">
        <v>570</v>
      </c>
    </row>
    <row r="700" spans="1:13" x14ac:dyDescent="0.25">
      <c r="A700" s="1" t="s">
        <v>9</v>
      </c>
      <c r="B700" s="1" t="str">
        <f>INDEX(Denumiri!C$4:C$5,MATCH(A700,Denumiri!B$4:B$5,0))</f>
        <v>Timp total</v>
      </c>
      <c r="C700" s="1" t="s">
        <v>52</v>
      </c>
      <c r="D700" s="1" t="str">
        <f>INDEX(Denumiri!C$10:C$18,MATCH(C700,Denumiri!B$10:B$18,0))</f>
        <v>Liceal</v>
      </c>
      <c r="E700" s="1" t="s">
        <v>11</v>
      </c>
      <c r="F700" s="1" t="str">
        <f>INDEX(Denumiri!C$23:C$24,MATCH(E700,Denumiri!B$23:B$24,0))</f>
        <v>Privat</v>
      </c>
      <c r="G700" s="1" t="s">
        <v>14</v>
      </c>
      <c r="H700" s="1" t="s">
        <v>18</v>
      </c>
      <c r="I700" s="1" t="str">
        <f>INDEX(Denumiri!G$4:G$38,MATCH(H700,Denumiri!F$4:F$38,0))</f>
        <v>Islanda</v>
      </c>
      <c r="J700" s="1">
        <v>2245</v>
      </c>
      <c r="K700" s="1">
        <v>2156</v>
      </c>
      <c r="L700" s="1">
        <v>2210</v>
      </c>
      <c r="M700" s="1">
        <v>2145</v>
      </c>
    </row>
    <row r="701" spans="1:13" x14ac:dyDescent="0.25">
      <c r="A701" s="1" t="s">
        <v>9</v>
      </c>
      <c r="B701" s="1" t="str">
        <f>INDEX(Denumiri!C$4:C$5,MATCH(A701,Denumiri!B$4:B$5,0))</f>
        <v>Timp total</v>
      </c>
      <c r="C701" s="1" t="s">
        <v>52</v>
      </c>
      <c r="D701" s="1" t="str">
        <f>INDEX(Denumiri!C$10:C$18,MATCH(C701,Denumiri!B$10:B$18,0))</f>
        <v>Liceal</v>
      </c>
      <c r="E701" s="1" t="s">
        <v>11</v>
      </c>
      <c r="F701" s="1" t="str">
        <f>INDEX(Denumiri!C$23:C$24,MATCH(E701,Denumiri!B$23:B$24,0))</f>
        <v>Privat</v>
      </c>
      <c r="G701" s="1" t="s">
        <v>12</v>
      </c>
      <c r="H701" s="1" t="s">
        <v>44</v>
      </c>
      <c r="I701" s="1" t="str">
        <f>INDEX(Denumiri!G$4:G$38,MATCH(H701,Denumiri!F$4:F$38,0))</f>
        <v>Italia</v>
      </c>
      <c r="J701" s="1">
        <v>108128</v>
      </c>
      <c r="K701" s="1">
        <v>109627</v>
      </c>
      <c r="L701" s="1">
        <v>49287</v>
      </c>
      <c r="M701" s="1">
        <v>109086</v>
      </c>
    </row>
    <row r="702" spans="1:13" x14ac:dyDescent="0.25">
      <c r="A702" s="1" t="s">
        <v>9</v>
      </c>
      <c r="B702" s="1" t="str">
        <f>INDEX(Denumiri!C$4:C$5,MATCH(A702,Denumiri!B$4:B$5,0))</f>
        <v>Timp total</v>
      </c>
      <c r="C702" s="1" t="s">
        <v>52</v>
      </c>
      <c r="D702" s="1" t="str">
        <f>INDEX(Denumiri!C$10:C$18,MATCH(C702,Denumiri!B$10:B$18,0))</f>
        <v>Liceal</v>
      </c>
      <c r="E702" s="1" t="s">
        <v>11</v>
      </c>
      <c r="F702" s="1" t="str">
        <f>INDEX(Denumiri!C$23:C$24,MATCH(E702,Denumiri!B$23:B$24,0))</f>
        <v>Privat</v>
      </c>
      <c r="G702" s="1" t="s">
        <v>14</v>
      </c>
      <c r="H702" s="1" t="s">
        <v>44</v>
      </c>
      <c r="I702" s="1" t="str">
        <f>INDEX(Denumiri!G$4:G$38,MATCH(H702,Denumiri!F$4:F$38,0))</f>
        <v>Italia</v>
      </c>
      <c r="J702" s="1">
        <v>146222</v>
      </c>
      <c r="K702" s="1">
        <v>146112</v>
      </c>
      <c r="L702" s="1">
        <v>63955</v>
      </c>
      <c r="M702" s="1">
        <v>143666</v>
      </c>
    </row>
    <row r="703" spans="1:13" x14ac:dyDescent="0.25">
      <c r="A703" s="1" t="s">
        <v>9</v>
      </c>
      <c r="B703" s="1" t="str">
        <f>INDEX(Denumiri!C$4:C$5,MATCH(A703,Denumiri!B$4:B$5,0))</f>
        <v>Timp total</v>
      </c>
      <c r="C703" s="1" t="s">
        <v>52</v>
      </c>
      <c r="D703" s="1" t="str">
        <f>INDEX(Denumiri!C$10:C$18,MATCH(C703,Denumiri!B$10:B$18,0))</f>
        <v>Liceal</v>
      </c>
      <c r="E703" s="1" t="s">
        <v>11</v>
      </c>
      <c r="F703" s="1" t="str">
        <f>INDEX(Denumiri!C$23:C$24,MATCH(E703,Denumiri!B$23:B$24,0))</f>
        <v>Privat</v>
      </c>
      <c r="G703" s="1" t="s">
        <v>12</v>
      </c>
      <c r="H703" s="1" t="s">
        <v>49</v>
      </c>
      <c r="I703" s="1" t="str">
        <f>INDEX(Denumiri!G$4:G$38,MATCH(H703,Denumiri!F$4:F$38,0))</f>
        <v>Liechtenstein</v>
      </c>
      <c r="J703" s="1">
        <v>10</v>
      </c>
      <c r="K703" s="1">
        <v>9</v>
      </c>
      <c r="L703" s="1">
        <v>14</v>
      </c>
      <c r="M703" s="1">
        <v>17</v>
      </c>
    </row>
    <row r="704" spans="1:13" x14ac:dyDescent="0.25">
      <c r="A704" s="1" t="s">
        <v>9</v>
      </c>
      <c r="B704" s="1" t="str">
        <f>INDEX(Denumiri!C$4:C$5,MATCH(A704,Denumiri!B$4:B$5,0))</f>
        <v>Timp total</v>
      </c>
      <c r="C704" s="1" t="s">
        <v>52</v>
      </c>
      <c r="D704" s="1" t="str">
        <f>INDEX(Denumiri!C$10:C$18,MATCH(C704,Denumiri!B$10:B$18,0))</f>
        <v>Liceal</v>
      </c>
      <c r="E704" s="1" t="s">
        <v>11</v>
      </c>
      <c r="F704" s="1" t="str">
        <f>INDEX(Denumiri!C$23:C$24,MATCH(E704,Denumiri!B$23:B$24,0))</f>
        <v>Privat</v>
      </c>
      <c r="G704" s="1" t="s">
        <v>14</v>
      </c>
      <c r="H704" s="1" t="s">
        <v>49</v>
      </c>
      <c r="I704" s="1" t="str">
        <f>INDEX(Denumiri!G$4:G$38,MATCH(H704,Denumiri!F$4:F$38,0))</f>
        <v>Liechtenstein</v>
      </c>
      <c r="J704" s="1">
        <v>18</v>
      </c>
      <c r="K704" s="1">
        <v>16</v>
      </c>
      <c r="L704" s="1">
        <v>11</v>
      </c>
      <c r="M704" s="1">
        <v>15</v>
      </c>
    </row>
    <row r="705" spans="1:13" x14ac:dyDescent="0.25">
      <c r="A705" s="1" t="s">
        <v>9</v>
      </c>
      <c r="B705" s="1" t="str">
        <f>INDEX(Denumiri!C$4:C$5,MATCH(A705,Denumiri!B$4:B$5,0))</f>
        <v>Timp total</v>
      </c>
      <c r="C705" s="1" t="s">
        <v>52</v>
      </c>
      <c r="D705" s="1" t="str">
        <f>INDEX(Denumiri!C$10:C$18,MATCH(C705,Denumiri!B$10:B$18,0))</f>
        <v>Liceal</v>
      </c>
      <c r="E705" s="1" t="s">
        <v>11</v>
      </c>
      <c r="F705" s="1" t="str">
        <f>INDEX(Denumiri!C$23:C$24,MATCH(E705,Denumiri!B$23:B$24,0))</f>
        <v>Privat</v>
      </c>
      <c r="G705" s="1" t="s">
        <v>12</v>
      </c>
      <c r="H705" s="1" t="s">
        <v>28</v>
      </c>
      <c r="I705" s="1" t="str">
        <f>INDEX(Denumiri!G$4:G$38,MATCH(H705,Denumiri!F$4:F$38,0))</f>
        <v>Lituania</v>
      </c>
      <c r="J705" s="1">
        <v>765</v>
      </c>
      <c r="K705" s="1">
        <v>787</v>
      </c>
      <c r="L705" s="1">
        <v>812</v>
      </c>
      <c r="M705" s="1">
        <v>538</v>
      </c>
    </row>
    <row r="706" spans="1:13" x14ac:dyDescent="0.25">
      <c r="A706" s="1" t="s">
        <v>9</v>
      </c>
      <c r="B706" s="1" t="str">
        <f>INDEX(Denumiri!C$4:C$5,MATCH(A706,Denumiri!B$4:B$5,0))</f>
        <v>Timp total</v>
      </c>
      <c r="C706" s="1" t="s">
        <v>52</v>
      </c>
      <c r="D706" s="1" t="str">
        <f>INDEX(Denumiri!C$10:C$18,MATCH(C706,Denumiri!B$10:B$18,0))</f>
        <v>Liceal</v>
      </c>
      <c r="E706" s="1" t="s">
        <v>11</v>
      </c>
      <c r="F706" s="1" t="str">
        <f>INDEX(Denumiri!C$23:C$24,MATCH(E706,Denumiri!B$23:B$24,0))</f>
        <v>Privat</v>
      </c>
      <c r="G706" s="1" t="s">
        <v>14</v>
      </c>
      <c r="H706" s="1" t="s">
        <v>28</v>
      </c>
      <c r="I706" s="1" t="str">
        <f>INDEX(Denumiri!G$4:G$38,MATCH(H706,Denumiri!F$4:F$38,0))</f>
        <v>Lituania</v>
      </c>
      <c r="J706" s="1">
        <v>752</v>
      </c>
      <c r="K706" s="1">
        <v>735</v>
      </c>
      <c r="L706" s="1">
        <v>708</v>
      </c>
      <c r="M706" s="1">
        <v>464</v>
      </c>
    </row>
    <row r="707" spans="1:13" x14ac:dyDescent="0.25">
      <c r="A707" s="1" t="s">
        <v>9</v>
      </c>
      <c r="B707" s="1" t="str">
        <f>INDEX(Denumiri!C$4:C$5,MATCH(A707,Denumiri!B$4:B$5,0))</f>
        <v>Timp total</v>
      </c>
      <c r="C707" s="1" t="s">
        <v>52</v>
      </c>
      <c r="D707" s="1" t="str">
        <f>INDEX(Denumiri!C$10:C$18,MATCH(C707,Denumiri!B$10:B$18,0))</f>
        <v>Liceal</v>
      </c>
      <c r="E707" s="1" t="s">
        <v>11</v>
      </c>
      <c r="F707" s="1" t="str">
        <f>INDEX(Denumiri!C$23:C$24,MATCH(E707,Denumiri!B$23:B$24,0))</f>
        <v>Privat</v>
      </c>
      <c r="G707" s="1" t="s">
        <v>12</v>
      </c>
      <c r="H707" s="1" t="s">
        <v>23</v>
      </c>
      <c r="I707" s="1" t="str">
        <f>INDEX(Denumiri!G$4:G$38,MATCH(H707,Denumiri!F$4:F$38,0))</f>
        <v>Luxemburg</v>
      </c>
      <c r="J707" s="1">
        <v>2773</v>
      </c>
      <c r="K707" s="1">
        <v>2692</v>
      </c>
      <c r="L707" s="1">
        <v>2535</v>
      </c>
      <c r="M707" s="1">
        <v>2503</v>
      </c>
    </row>
    <row r="708" spans="1:13" x14ac:dyDescent="0.25">
      <c r="A708" s="1" t="s">
        <v>15</v>
      </c>
      <c r="B708" s="1" t="str">
        <f>INDEX(Denumiri!C$4:C$5,MATCH(A708,Denumiri!B$4:B$5,0))</f>
        <v>Timp partial</v>
      </c>
      <c r="C708" s="1" t="s">
        <v>52</v>
      </c>
      <c r="D708" s="1" t="str">
        <f>INDEX(Denumiri!C$10:C$18,MATCH(C708,Denumiri!B$10:B$18,0))</f>
        <v>Liceal</v>
      </c>
      <c r="E708" s="1" t="s">
        <v>11</v>
      </c>
      <c r="F708" s="1" t="str">
        <f>INDEX(Denumiri!C$23:C$24,MATCH(E708,Denumiri!B$23:B$24,0))</f>
        <v>Privat</v>
      </c>
      <c r="G708" s="1" t="s">
        <v>14</v>
      </c>
      <c r="H708" s="1" t="s">
        <v>23</v>
      </c>
      <c r="I708" s="1" t="str">
        <f>INDEX(Denumiri!G$4:G$38,MATCH(H708,Denumiri!F$4:F$38,0))</f>
        <v>Luxemburg</v>
      </c>
      <c r="J708" s="1">
        <v>1</v>
      </c>
      <c r="K708" s="1">
        <v>0</v>
      </c>
      <c r="L708" s="1">
        <v>0</v>
      </c>
      <c r="M708" s="1">
        <v>0</v>
      </c>
    </row>
    <row r="709" spans="1:13" x14ac:dyDescent="0.25">
      <c r="A709" s="1" t="s">
        <v>9</v>
      </c>
      <c r="B709" s="1" t="str">
        <f>INDEX(Denumiri!C$4:C$5,MATCH(A709,Denumiri!B$4:B$5,0))</f>
        <v>Timp total</v>
      </c>
      <c r="C709" s="1" t="s">
        <v>52</v>
      </c>
      <c r="D709" s="1" t="str">
        <f>INDEX(Denumiri!C$10:C$18,MATCH(C709,Denumiri!B$10:B$18,0))</f>
        <v>Liceal</v>
      </c>
      <c r="E709" s="1" t="s">
        <v>11</v>
      </c>
      <c r="F709" s="1" t="str">
        <f>INDEX(Denumiri!C$23:C$24,MATCH(E709,Denumiri!B$23:B$24,0))</f>
        <v>Privat</v>
      </c>
      <c r="G709" s="1" t="s">
        <v>14</v>
      </c>
      <c r="H709" s="1" t="s">
        <v>23</v>
      </c>
      <c r="I709" s="1" t="str">
        <f>INDEX(Denumiri!G$4:G$38,MATCH(H709,Denumiri!F$4:F$38,0))</f>
        <v>Luxemburg</v>
      </c>
      <c r="J709" s="1">
        <v>1799</v>
      </c>
      <c r="K709" s="1">
        <v>1770</v>
      </c>
      <c r="L709" s="1">
        <v>1715</v>
      </c>
      <c r="M709" s="1">
        <v>1600</v>
      </c>
    </row>
    <row r="710" spans="1:13" x14ac:dyDescent="0.25">
      <c r="A710" s="1" t="s">
        <v>9</v>
      </c>
      <c r="B710" s="1" t="str">
        <f>INDEX(Denumiri!C$4:C$5,MATCH(A710,Denumiri!B$4:B$5,0))</f>
        <v>Timp total</v>
      </c>
      <c r="C710" s="1" t="s">
        <v>52</v>
      </c>
      <c r="D710" s="1" t="str">
        <f>INDEX(Denumiri!C$10:C$18,MATCH(C710,Denumiri!B$10:B$18,0))</f>
        <v>Liceal</v>
      </c>
      <c r="E710" s="1" t="s">
        <v>11</v>
      </c>
      <c r="F710" s="1" t="str">
        <f>INDEX(Denumiri!C$23:C$24,MATCH(E710,Denumiri!B$23:B$24,0))</f>
        <v>Privat</v>
      </c>
      <c r="G710" s="1" t="s">
        <v>12</v>
      </c>
      <c r="H710" s="1" t="s">
        <v>26</v>
      </c>
      <c r="I710" s="1" t="str">
        <f>INDEX(Denumiri!G$4:G$38,MATCH(H710,Denumiri!F$4:F$38,0))</f>
        <v>Letonia</v>
      </c>
      <c r="J710" s="1">
        <v>465</v>
      </c>
      <c r="K710" s="1">
        <v>385</v>
      </c>
      <c r="L710" s="1">
        <v>371</v>
      </c>
      <c r="M710" s="1">
        <v>347</v>
      </c>
    </row>
    <row r="711" spans="1:13" x14ac:dyDescent="0.25">
      <c r="A711" s="1" t="s">
        <v>15</v>
      </c>
      <c r="B711" s="1" t="str">
        <f>INDEX(Denumiri!C$4:C$5,MATCH(A711,Denumiri!B$4:B$5,0))</f>
        <v>Timp partial</v>
      </c>
      <c r="C711" s="1" t="s">
        <v>52</v>
      </c>
      <c r="D711" s="1" t="str">
        <f>INDEX(Denumiri!C$10:C$18,MATCH(C711,Denumiri!B$10:B$18,0))</f>
        <v>Liceal</v>
      </c>
      <c r="E711" s="1" t="s">
        <v>11</v>
      </c>
      <c r="F711" s="1" t="str">
        <f>INDEX(Denumiri!C$23:C$24,MATCH(E711,Denumiri!B$23:B$24,0))</f>
        <v>Privat</v>
      </c>
      <c r="G711" s="1" t="s">
        <v>12</v>
      </c>
      <c r="H711" s="1" t="s">
        <v>26</v>
      </c>
      <c r="I711" s="1" t="str">
        <f>INDEX(Denumiri!G$4:G$38,MATCH(H711,Denumiri!F$4:F$38,0))</f>
        <v>Letonia</v>
      </c>
      <c r="J711" s="1">
        <v>872</v>
      </c>
      <c r="K711" s="1">
        <v>640</v>
      </c>
      <c r="L711" s="1">
        <v>628</v>
      </c>
      <c r="M711" s="1">
        <v>407</v>
      </c>
    </row>
    <row r="712" spans="1:13" x14ac:dyDescent="0.25">
      <c r="A712" s="1" t="s">
        <v>9</v>
      </c>
      <c r="B712" s="1" t="str">
        <f>INDEX(Denumiri!C$4:C$5,MATCH(A712,Denumiri!B$4:B$5,0))</f>
        <v>Timp total</v>
      </c>
      <c r="C712" s="1" t="s">
        <v>52</v>
      </c>
      <c r="D712" s="1" t="str">
        <f>INDEX(Denumiri!C$10:C$18,MATCH(C712,Denumiri!B$10:B$18,0))</f>
        <v>Liceal</v>
      </c>
      <c r="E712" s="1" t="s">
        <v>11</v>
      </c>
      <c r="F712" s="1" t="str">
        <f>INDEX(Denumiri!C$23:C$24,MATCH(E712,Denumiri!B$23:B$24,0))</f>
        <v>Privat</v>
      </c>
      <c r="G712" s="1" t="s">
        <v>14</v>
      </c>
      <c r="H712" s="1" t="s">
        <v>26</v>
      </c>
      <c r="I712" s="1" t="str">
        <f>INDEX(Denumiri!G$4:G$38,MATCH(H712,Denumiri!F$4:F$38,0))</f>
        <v>Letonia</v>
      </c>
      <c r="J712" s="1">
        <v>515</v>
      </c>
      <c r="K712" s="1">
        <v>503</v>
      </c>
      <c r="L712" s="1">
        <v>534</v>
      </c>
      <c r="M712" s="1">
        <v>547</v>
      </c>
    </row>
    <row r="713" spans="1:13" x14ac:dyDescent="0.25">
      <c r="A713" s="1" t="s">
        <v>15</v>
      </c>
      <c r="B713" s="1" t="str">
        <f>INDEX(Denumiri!C$4:C$5,MATCH(A713,Denumiri!B$4:B$5,0))</f>
        <v>Timp partial</v>
      </c>
      <c r="C713" s="1" t="s">
        <v>52</v>
      </c>
      <c r="D713" s="1" t="str">
        <f>INDEX(Denumiri!C$10:C$18,MATCH(C713,Denumiri!B$10:B$18,0))</f>
        <v>Liceal</v>
      </c>
      <c r="E713" s="1" t="s">
        <v>11</v>
      </c>
      <c r="F713" s="1" t="str">
        <f>INDEX(Denumiri!C$23:C$24,MATCH(E713,Denumiri!B$23:B$24,0))</f>
        <v>Privat</v>
      </c>
      <c r="G713" s="1" t="s">
        <v>14</v>
      </c>
      <c r="H713" s="1" t="s">
        <v>26</v>
      </c>
      <c r="I713" s="1" t="str">
        <f>INDEX(Denumiri!G$4:G$38,MATCH(H713,Denumiri!F$4:F$38,0))</f>
        <v>Letonia</v>
      </c>
      <c r="J713" s="1">
        <v>823</v>
      </c>
      <c r="K713" s="1">
        <v>617</v>
      </c>
      <c r="L713" s="1">
        <v>646</v>
      </c>
      <c r="M713" s="1">
        <v>413</v>
      </c>
    </row>
    <row r="714" spans="1:13" x14ac:dyDescent="0.25">
      <c r="A714" s="1" t="s">
        <v>9</v>
      </c>
      <c r="B714" s="1" t="str">
        <f>INDEX(Denumiri!C$4:C$5,MATCH(A714,Denumiri!B$4:B$5,0))</f>
        <v>Timp total</v>
      </c>
      <c r="C714" s="1" t="s">
        <v>52</v>
      </c>
      <c r="D714" s="1" t="str">
        <f>INDEX(Denumiri!C$10:C$18,MATCH(C714,Denumiri!B$10:B$18,0))</f>
        <v>Liceal</v>
      </c>
      <c r="E714" s="1" t="s">
        <v>11</v>
      </c>
      <c r="F714" s="1" t="str">
        <f>INDEX(Denumiri!C$23:C$24,MATCH(E714,Denumiri!B$23:B$24,0))</f>
        <v>Privat</v>
      </c>
      <c r="G714" s="1" t="s">
        <v>12</v>
      </c>
      <c r="H714" s="1" t="s">
        <v>24</v>
      </c>
      <c r="I714" s="1" t="str">
        <f>INDEX(Denumiri!G$4:G$38,MATCH(H714,Denumiri!F$4:F$38,0))</f>
        <v>Macedonia</v>
      </c>
      <c r="J714" s="1">
        <v>968</v>
      </c>
      <c r="K714" s="1">
        <v>937</v>
      </c>
      <c r="L714" s="1">
        <v>646</v>
      </c>
      <c r="M714" s="1">
        <v>638</v>
      </c>
    </row>
    <row r="715" spans="1:13" x14ac:dyDescent="0.25">
      <c r="A715" s="1" t="s">
        <v>9</v>
      </c>
      <c r="B715" s="1" t="str">
        <f>INDEX(Denumiri!C$4:C$5,MATCH(A715,Denumiri!B$4:B$5,0))</f>
        <v>Timp total</v>
      </c>
      <c r="C715" s="1" t="s">
        <v>52</v>
      </c>
      <c r="D715" s="1" t="str">
        <f>INDEX(Denumiri!C$10:C$18,MATCH(C715,Denumiri!B$10:B$18,0))</f>
        <v>Liceal</v>
      </c>
      <c r="E715" s="1" t="s">
        <v>11</v>
      </c>
      <c r="F715" s="1" t="str">
        <f>INDEX(Denumiri!C$23:C$24,MATCH(E715,Denumiri!B$23:B$24,0))</f>
        <v>Privat</v>
      </c>
      <c r="G715" s="1" t="s">
        <v>14</v>
      </c>
      <c r="H715" s="1" t="s">
        <v>24</v>
      </c>
      <c r="I715" s="1" t="str">
        <f>INDEX(Denumiri!G$4:G$38,MATCH(H715,Denumiri!F$4:F$38,0))</f>
        <v>Macedonia</v>
      </c>
      <c r="J715" s="1">
        <v>1388</v>
      </c>
      <c r="K715" s="1">
        <v>1250</v>
      </c>
      <c r="L715" s="1">
        <v>999</v>
      </c>
      <c r="M715" s="1">
        <v>1034</v>
      </c>
    </row>
    <row r="716" spans="1:13" x14ac:dyDescent="0.25">
      <c r="A716" s="1" t="s">
        <v>15</v>
      </c>
      <c r="B716" s="1" t="str">
        <f>INDEX(Denumiri!C$4:C$5,MATCH(A716,Denumiri!B$4:B$5,0))</f>
        <v>Timp partial</v>
      </c>
      <c r="C716" s="1" t="s">
        <v>52</v>
      </c>
      <c r="D716" s="1" t="str">
        <f>INDEX(Denumiri!C$10:C$18,MATCH(C716,Denumiri!B$10:B$18,0))</f>
        <v>Liceal</v>
      </c>
      <c r="E716" s="1" t="s">
        <v>11</v>
      </c>
      <c r="F716" s="1" t="str">
        <f>INDEX(Denumiri!C$23:C$24,MATCH(E716,Denumiri!B$23:B$24,0))</f>
        <v>Privat</v>
      </c>
      <c r="G716" s="1" t="s">
        <v>12</v>
      </c>
      <c r="H716" s="1" t="s">
        <v>20</v>
      </c>
      <c r="I716" s="1" t="str">
        <f>INDEX(Denumiri!G$4:G$38,MATCH(H716,Denumiri!F$4:F$38,0))</f>
        <v>Malta</v>
      </c>
      <c r="J716" s="1">
        <v>96</v>
      </c>
      <c r="K716" s="1">
        <v>0</v>
      </c>
      <c r="L716" s="1">
        <v>0</v>
      </c>
      <c r="M716" s="1">
        <v>0</v>
      </c>
    </row>
    <row r="717" spans="1:13" x14ac:dyDescent="0.25">
      <c r="A717" s="1" t="s">
        <v>9</v>
      </c>
      <c r="B717" s="1" t="str">
        <f>INDEX(Denumiri!C$4:C$5,MATCH(A717,Denumiri!B$4:B$5,0))</f>
        <v>Timp total</v>
      </c>
      <c r="C717" s="1" t="s">
        <v>52</v>
      </c>
      <c r="D717" s="1" t="str">
        <f>INDEX(Denumiri!C$10:C$18,MATCH(C717,Denumiri!B$10:B$18,0))</f>
        <v>Liceal</v>
      </c>
      <c r="E717" s="1" t="s">
        <v>11</v>
      </c>
      <c r="F717" s="1" t="str">
        <f>INDEX(Denumiri!C$23:C$24,MATCH(E717,Denumiri!B$23:B$24,0))</f>
        <v>Privat</v>
      </c>
      <c r="G717" s="1" t="s">
        <v>12</v>
      </c>
      <c r="H717" s="1" t="s">
        <v>20</v>
      </c>
      <c r="I717" s="1" t="str">
        <f>INDEX(Denumiri!G$4:G$38,MATCH(H717,Denumiri!F$4:F$38,0))</f>
        <v>Malta</v>
      </c>
      <c r="J717" s="1">
        <v>2446</v>
      </c>
      <c r="K717" s="1">
        <v>2384</v>
      </c>
      <c r="L717" s="1">
        <v>2443</v>
      </c>
      <c r="M717" s="1">
        <v>2320</v>
      </c>
    </row>
    <row r="718" spans="1:13" x14ac:dyDescent="0.25">
      <c r="A718" s="1" t="s">
        <v>15</v>
      </c>
      <c r="B718" s="1" t="str">
        <f>INDEX(Denumiri!C$4:C$5,MATCH(A718,Denumiri!B$4:B$5,0))</f>
        <v>Timp partial</v>
      </c>
      <c r="C718" s="1" t="s">
        <v>52</v>
      </c>
      <c r="D718" s="1" t="str">
        <f>INDEX(Denumiri!C$10:C$18,MATCH(C718,Denumiri!B$10:B$18,0))</f>
        <v>Liceal</v>
      </c>
      <c r="E718" s="1" t="s">
        <v>11</v>
      </c>
      <c r="F718" s="1" t="str">
        <f>INDEX(Denumiri!C$23:C$24,MATCH(E718,Denumiri!B$23:B$24,0))</f>
        <v>Privat</v>
      </c>
      <c r="G718" s="1" t="s">
        <v>14</v>
      </c>
      <c r="H718" s="1" t="s">
        <v>20</v>
      </c>
      <c r="I718" s="1" t="str">
        <f>INDEX(Denumiri!G$4:G$38,MATCH(H718,Denumiri!F$4:F$38,0))</f>
        <v>Malta</v>
      </c>
      <c r="J718" s="1">
        <v>45</v>
      </c>
      <c r="K718" s="1">
        <v>0</v>
      </c>
      <c r="L718" s="1">
        <v>0</v>
      </c>
      <c r="M718" s="1">
        <v>0</v>
      </c>
    </row>
    <row r="719" spans="1:13" x14ac:dyDescent="0.25">
      <c r="A719" s="1" t="s">
        <v>9</v>
      </c>
      <c r="B719" s="1" t="str">
        <f>INDEX(Denumiri!C$4:C$5,MATCH(A719,Denumiri!B$4:B$5,0))</f>
        <v>Timp total</v>
      </c>
      <c r="C719" s="1" t="s">
        <v>52</v>
      </c>
      <c r="D719" s="1" t="str">
        <f>INDEX(Denumiri!C$10:C$18,MATCH(C719,Denumiri!B$10:B$18,0))</f>
        <v>Liceal</v>
      </c>
      <c r="E719" s="1" t="s">
        <v>11</v>
      </c>
      <c r="F719" s="1" t="str">
        <f>INDEX(Denumiri!C$23:C$24,MATCH(E719,Denumiri!B$23:B$24,0))</f>
        <v>Privat</v>
      </c>
      <c r="G719" s="1" t="s">
        <v>14</v>
      </c>
      <c r="H719" s="1" t="s">
        <v>20</v>
      </c>
      <c r="I719" s="1" t="str">
        <f>INDEX(Denumiri!G$4:G$38,MATCH(H719,Denumiri!F$4:F$38,0))</f>
        <v>Malta</v>
      </c>
      <c r="J719" s="1">
        <v>2572</v>
      </c>
      <c r="K719" s="1">
        <v>2672</v>
      </c>
      <c r="L719" s="1">
        <v>2679</v>
      </c>
      <c r="M719" s="1">
        <v>2683</v>
      </c>
    </row>
    <row r="720" spans="1:13" x14ac:dyDescent="0.25">
      <c r="A720" s="1" t="s">
        <v>9</v>
      </c>
      <c r="B720" s="1" t="str">
        <f>INDEX(Denumiri!C$4:C$5,MATCH(A720,Denumiri!B$4:B$5,0))</f>
        <v>Timp total</v>
      </c>
      <c r="C720" s="1" t="s">
        <v>52</v>
      </c>
      <c r="D720" s="1" t="str">
        <f>INDEX(Denumiri!C$10:C$18,MATCH(C720,Denumiri!B$10:B$18,0))</f>
        <v>Liceal</v>
      </c>
      <c r="E720" s="1" t="s">
        <v>11</v>
      </c>
      <c r="F720" s="1" t="str">
        <f>INDEX(Denumiri!C$23:C$24,MATCH(E720,Denumiri!B$23:B$24,0))</f>
        <v>Privat</v>
      </c>
      <c r="G720" s="1" t="s">
        <v>12</v>
      </c>
      <c r="H720" s="1" t="s">
        <v>38</v>
      </c>
      <c r="I720" s="1" t="str">
        <f>INDEX(Denumiri!G$4:G$38,MATCH(H720,Denumiri!F$4:F$38,0))</f>
        <v>Olanda</v>
      </c>
      <c r="J720" s="1">
        <v>11700</v>
      </c>
      <c r="K720" s="1">
        <v>13572</v>
      </c>
      <c r="L720" s="1">
        <v>13560</v>
      </c>
      <c r="M720" s="1">
        <v>13549</v>
      </c>
    </row>
    <row r="721" spans="1:13" x14ac:dyDescent="0.25">
      <c r="A721" s="1" t="s">
        <v>15</v>
      </c>
      <c r="B721" s="1" t="str">
        <f>INDEX(Denumiri!C$4:C$5,MATCH(A721,Denumiri!B$4:B$5,0))</f>
        <v>Timp partial</v>
      </c>
      <c r="C721" s="1" t="s">
        <v>52</v>
      </c>
      <c r="D721" s="1" t="str">
        <f>INDEX(Denumiri!C$10:C$18,MATCH(C721,Denumiri!B$10:B$18,0))</f>
        <v>Liceal</v>
      </c>
      <c r="E721" s="1" t="s">
        <v>11</v>
      </c>
      <c r="F721" s="1" t="str">
        <f>INDEX(Denumiri!C$23:C$24,MATCH(E721,Denumiri!B$23:B$24,0))</f>
        <v>Privat</v>
      </c>
      <c r="G721" s="1" t="s">
        <v>12</v>
      </c>
      <c r="H721" s="1" t="s">
        <v>38</v>
      </c>
      <c r="I721" s="1" t="str">
        <f>INDEX(Denumiri!G$4:G$38,MATCH(H721,Denumiri!F$4:F$38,0))</f>
        <v>Olanda</v>
      </c>
      <c r="J721" s="1">
        <v>33674</v>
      </c>
      <c r="K721" s="1">
        <v>33205</v>
      </c>
      <c r="L721" s="1">
        <v>33193</v>
      </c>
      <c r="M721" s="1">
        <v>33182</v>
      </c>
    </row>
    <row r="722" spans="1:13" x14ac:dyDescent="0.25">
      <c r="A722" s="1" t="s">
        <v>9</v>
      </c>
      <c r="B722" s="1" t="str">
        <f>INDEX(Denumiri!C$4:C$5,MATCH(A722,Denumiri!B$4:B$5,0))</f>
        <v>Timp total</v>
      </c>
      <c r="C722" s="1" t="s">
        <v>52</v>
      </c>
      <c r="D722" s="1" t="str">
        <f>INDEX(Denumiri!C$10:C$18,MATCH(C722,Denumiri!B$10:B$18,0))</f>
        <v>Liceal</v>
      </c>
      <c r="E722" s="1" t="s">
        <v>11</v>
      </c>
      <c r="F722" s="1" t="str">
        <f>INDEX(Denumiri!C$23:C$24,MATCH(E722,Denumiri!B$23:B$24,0))</f>
        <v>Privat</v>
      </c>
      <c r="G722" s="1" t="s">
        <v>14</v>
      </c>
      <c r="H722" s="1" t="s">
        <v>38</v>
      </c>
      <c r="I722" s="1" t="str">
        <f>INDEX(Denumiri!G$4:G$38,MATCH(H722,Denumiri!F$4:F$38,0))</f>
        <v>Olanda</v>
      </c>
      <c r="J722" s="1">
        <v>12173</v>
      </c>
      <c r="K722" s="1">
        <v>13051</v>
      </c>
      <c r="L722" s="1">
        <v>13039</v>
      </c>
      <c r="M722" s="1">
        <v>13028</v>
      </c>
    </row>
    <row r="723" spans="1:13" x14ac:dyDescent="0.25">
      <c r="A723" s="1" t="s">
        <v>15</v>
      </c>
      <c r="B723" s="1" t="str">
        <f>INDEX(Denumiri!C$4:C$5,MATCH(A723,Denumiri!B$4:B$5,0))</f>
        <v>Timp partial</v>
      </c>
      <c r="C723" s="1" t="s">
        <v>52</v>
      </c>
      <c r="D723" s="1" t="str">
        <f>INDEX(Denumiri!C$10:C$18,MATCH(C723,Denumiri!B$10:B$18,0))</f>
        <v>Liceal</v>
      </c>
      <c r="E723" s="1" t="s">
        <v>11</v>
      </c>
      <c r="F723" s="1" t="str">
        <f>INDEX(Denumiri!C$23:C$24,MATCH(E723,Denumiri!B$23:B$24,0))</f>
        <v>Privat</v>
      </c>
      <c r="G723" s="1" t="s">
        <v>14</v>
      </c>
      <c r="H723" s="1" t="s">
        <v>38</v>
      </c>
      <c r="I723" s="1" t="str">
        <f>INDEX(Denumiri!G$4:G$38,MATCH(H723,Denumiri!F$4:F$38,0))</f>
        <v>Olanda</v>
      </c>
      <c r="J723" s="1">
        <v>19045</v>
      </c>
      <c r="K723" s="1">
        <v>22733</v>
      </c>
      <c r="L723" s="1">
        <v>22721</v>
      </c>
      <c r="M723" s="1">
        <v>22710</v>
      </c>
    </row>
    <row r="724" spans="1:13" x14ac:dyDescent="0.25">
      <c r="A724" s="1" t="s">
        <v>15</v>
      </c>
      <c r="B724" s="1" t="str">
        <f>INDEX(Denumiri!C$4:C$5,MATCH(A724,Denumiri!B$4:B$5,0))</f>
        <v>Timp partial</v>
      </c>
      <c r="C724" s="1" t="s">
        <v>52</v>
      </c>
      <c r="D724" s="1" t="str">
        <f>INDEX(Denumiri!C$10:C$18,MATCH(C724,Denumiri!B$10:B$18,0))</f>
        <v>Liceal</v>
      </c>
      <c r="E724" s="1" t="s">
        <v>11</v>
      </c>
      <c r="F724" s="1" t="str">
        <f>INDEX(Denumiri!C$23:C$24,MATCH(E724,Denumiri!B$23:B$24,0))</f>
        <v>Privat</v>
      </c>
      <c r="G724" s="1" t="s">
        <v>12</v>
      </c>
      <c r="H724" s="1" t="s">
        <v>29</v>
      </c>
      <c r="I724" s="1" t="str">
        <f>INDEX(Denumiri!G$4:G$38,MATCH(H724,Denumiri!F$4:F$38,0))</f>
        <v>Norvegia</v>
      </c>
      <c r="J724" s="1">
        <v>781</v>
      </c>
      <c r="K724" s="1">
        <v>792</v>
      </c>
      <c r="L724" s="1">
        <v>906</v>
      </c>
      <c r="M724" s="1">
        <v>2248</v>
      </c>
    </row>
    <row r="725" spans="1:13" x14ac:dyDescent="0.25">
      <c r="A725" s="1" t="s">
        <v>9</v>
      </c>
      <c r="B725" s="1" t="str">
        <f>INDEX(Denumiri!C$4:C$5,MATCH(A725,Denumiri!B$4:B$5,0))</f>
        <v>Timp total</v>
      </c>
      <c r="C725" s="1" t="s">
        <v>52</v>
      </c>
      <c r="D725" s="1" t="str">
        <f>INDEX(Denumiri!C$10:C$18,MATCH(C725,Denumiri!B$10:B$18,0))</f>
        <v>Liceal</v>
      </c>
      <c r="E725" s="1" t="s">
        <v>11</v>
      </c>
      <c r="F725" s="1" t="str">
        <f>INDEX(Denumiri!C$23:C$24,MATCH(E725,Denumiri!B$23:B$24,0))</f>
        <v>Privat</v>
      </c>
      <c r="G725" s="1" t="s">
        <v>12</v>
      </c>
      <c r="H725" s="1" t="s">
        <v>29</v>
      </c>
      <c r="I725" s="1" t="str">
        <f>INDEX(Denumiri!G$4:G$38,MATCH(H725,Denumiri!F$4:F$38,0))</f>
        <v>Norvegia</v>
      </c>
      <c r="J725" s="1">
        <v>12795</v>
      </c>
      <c r="K725" s="1">
        <v>12309</v>
      </c>
      <c r="L725" s="1">
        <v>12455</v>
      </c>
      <c r="M725" s="1">
        <v>12963</v>
      </c>
    </row>
    <row r="726" spans="1:13" x14ac:dyDescent="0.25">
      <c r="A726" s="1" t="s">
        <v>15</v>
      </c>
      <c r="B726" s="1" t="str">
        <f>INDEX(Denumiri!C$4:C$5,MATCH(A726,Denumiri!B$4:B$5,0))</f>
        <v>Timp partial</v>
      </c>
      <c r="C726" s="1" t="s">
        <v>52</v>
      </c>
      <c r="D726" s="1" t="str">
        <f>INDEX(Denumiri!C$10:C$18,MATCH(C726,Denumiri!B$10:B$18,0))</f>
        <v>Liceal</v>
      </c>
      <c r="E726" s="1" t="s">
        <v>11</v>
      </c>
      <c r="F726" s="1" t="str">
        <f>INDEX(Denumiri!C$23:C$24,MATCH(E726,Denumiri!B$23:B$24,0))</f>
        <v>Privat</v>
      </c>
      <c r="G726" s="1" t="s">
        <v>14</v>
      </c>
      <c r="H726" s="1" t="s">
        <v>29</v>
      </c>
      <c r="I726" s="1" t="str">
        <f>INDEX(Denumiri!G$4:G$38,MATCH(H726,Denumiri!F$4:F$38,0))</f>
        <v>Norvegia</v>
      </c>
      <c r="J726" s="1">
        <v>610</v>
      </c>
      <c r="K726" s="1">
        <v>756</v>
      </c>
      <c r="L726" s="1">
        <v>830</v>
      </c>
      <c r="M726" s="1">
        <v>2156</v>
      </c>
    </row>
    <row r="727" spans="1:13" x14ac:dyDescent="0.25">
      <c r="A727" s="1" t="s">
        <v>9</v>
      </c>
      <c r="B727" s="1" t="str">
        <f>INDEX(Denumiri!C$4:C$5,MATCH(A727,Denumiri!B$4:B$5,0))</f>
        <v>Timp total</v>
      </c>
      <c r="C727" s="1" t="s">
        <v>52</v>
      </c>
      <c r="D727" s="1" t="str">
        <f>INDEX(Denumiri!C$10:C$18,MATCH(C727,Denumiri!B$10:B$18,0))</f>
        <v>Liceal</v>
      </c>
      <c r="E727" s="1" t="s">
        <v>11</v>
      </c>
      <c r="F727" s="1" t="str">
        <f>INDEX(Denumiri!C$23:C$24,MATCH(E727,Denumiri!B$23:B$24,0))</f>
        <v>Privat</v>
      </c>
      <c r="G727" s="1" t="s">
        <v>14</v>
      </c>
      <c r="H727" s="1" t="s">
        <v>29</v>
      </c>
      <c r="I727" s="1" t="str">
        <f>INDEX(Denumiri!G$4:G$38,MATCH(H727,Denumiri!F$4:F$38,0))</f>
        <v>Norvegia</v>
      </c>
      <c r="J727" s="1">
        <v>10251</v>
      </c>
      <c r="K727" s="1">
        <v>10017</v>
      </c>
      <c r="L727" s="1">
        <v>9954</v>
      </c>
      <c r="M727" s="1">
        <v>10180</v>
      </c>
    </row>
    <row r="728" spans="1:13" x14ac:dyDescent="0.25">
      <c r="A728" s="1" t="s">
        <v>9</v>
      </c>
      <c r="B728" s="1" t="str">
        <f>INDEX(Denumiri!C$4:C$5,MATCH(A728,Denumiri!B$4:B$5,0))</f>
        <v>Timp total</v>
      </c>
      <c r="C728" s="1" t="s">
        <v>52</v>
      </c>
      <c r="D728" s="1" t="str">
        <f>INDEX(Denumiri!C$10:C$18,MATCH(C728,Denumiri!B$10:B$18,0))</f>
        <v>Liceal</v>
      </c>
      <c r="E728" s="1" t="s">
        <v>11</v>
      </c>
      <c r="F728" s="1" t="str">
        <f>INDEX(Denumiri!C$23:C$24,MATCH(E728,Denumiri!B$23:B$24,0))</f>
        <v>Privat</v>
      </c>
      <c r="G728" s="1" t="s">
        <v>12</v>
      </c>
      <c r="H728" s="1" t="s">
        <v>41</v>
      </c>
      <c r="I728" s="1" t="str">
        <f>INDEX(Denumiri!G$4:G$38,MATCH(H728,Denumiri!F$4:F$38,0))</f>
        <v>Polonia</v>
      </c>
      <c r="J728" s="1">
        <v>35349</v>
      </c>
      <c r="K728" s="1">
        <v>34061</v>
      </c>
      <c r="L728" s="1">
        <v>31771</v>
      </c>
      <c r="M728" s="1">
        <v>31211</v>
      </c>
    </row>
    <row r="729" spans="1:13" x14ac:dyDescent="0.25">
      <c r="A729" s="1" t="s">
        <v>15</v>
      </c>
      <c r="B729" s="1" t="str">
        <f>INDEX(Denumiri!C$4:C$5,MATCH(A729,Denumiri!B$4:B$5,0))</f>
        <v>Timp partial</v>
      </c>
      <c r="C729" s="1" t="s">
        <v>52</v>
      </c>
      <c r="D729" s="1" t="str">
        <f>INDEX(Denumiri!C$10:C$18,MATCH(C729,Denumiri!B$10:B$18,0))</f>
        <v>Liceal</v>
      </c>
      <c r="E729" s="1" t="s">
        <v>11</v>
      </c>
      <c r="F729" s="1" t="str">
        <f>INDEX(Denumiri!C$23:C$24,MATCH(E729,Denumiri!B$23:B$24,0))</f>
        <v>Privat</v>
      </c>
      <c r="G729" s="1" t="s">
        <v>12</v>
      </c>
      <c r="H729" s="1" t="s">
        <v>41</v>
      </c>
      <c r="I729" s="1" t="str">
        <f>INDEX(Denumiri!G$4:G$38,MATCH(H729,Denumiri!F$4:F$38,0))</f>
        <v>Polonia</v>
      </c>
      <c r="J729" s="1">
        <v>55268</v>
      </c>
      <c r="K729" s="1">
        <v>62661</v>
      </c>
      <c r="L729" s="1">
        <v>72849</v>
      </c>
      <c r="M729" s="1">
        <v>85752</v>
      </c>
    </row>
    <row r="730" spans="1:13" x14ac:dyDescent="0.25">
      <c r="A730" s="1" t="s">
        <v>9</v>
      </c>
      <c r="B730" s="1" t="str">
        <f>INDEX(Denumiri!C$4:C$5,MATCH(A730,Denumiri!B$4:B$5,0))</f>
        <v>Timp total</v>
      </c>
      <c r="C730" s="1" t="s">
        <v>52</v>
      </c>
      <c r="D730" s="1" t="str">
        <f>INDEX(Denumiri!C$10:C$18,MATCH(C730,Denumiri!B$10:B$18,0))</f>
        <v>Liceal</v>
      </c>
      <c r="E730" s="1" t="s">
        <v>11</v>
      </c>
      <c r="F730" s="1" t="str">
        <f>INDEX(Denumiri!C$23:C$24,MATCH(E730,Denumiri!B$23:B$24,0))</f>
        <v>Privat</v>
      </c>
      <c r="G730" s="1" t="s">
        <v>14</v>
      </c>
      <c r="H730" s="1" t="s">
        <v>41</v>
      </c>
      <c r="I730" s="1" t="str">
        <f>INDEX(Denumiri!G$4:G$38,MATCH(H730,Denumiri!F$4:F$38,0))</f>
        <v>Polonia</v>
      </c>
      <c r="J730" s="1">
        <v>36781</v>
      </c>
      <c r="K730" s="1">
        <v>34905</v>
      </c>
      <c r="L730" s="1">
        <v>33064</v>
      </c>
      <c r="M730" s="1">
        <v>32514</v>
      </c>
    </row>
    <row r="731" spans="1:13" x14ac:dyDescent="0.25">
      <c r="A731" s="1" t="s">
        <v>15</v>
      </c>
      <c r="B731" s="1" t="str">
        <f>INDEX(Denumiri!C$4:C$5,MATCH(A731,Denumiri!B$4:B$5,0))</f>
        <v>Timp partial</v>
      </c>
      <c r="C731" s="1" t="s">
        <v>52</v>
      </c>
      <c r="D731" s="1" t="str">
        <f>INDEX(Denumiri!C$10:C$18,MATCH(C731,Denumiri!B$10:B$18,0))</f>
        <v>Liceal</v>
      </c>
      <c r="E731" s="1" t="s">
        <v>11</v>
      </c>
      <c r="F731" s="1" t="str">
        <f>INDEX(Denumiri!C$23:C$24,MATCH(E731,Denumiri!B$23:B$24,0))</f>
        <v>Privat</v>
      </c>
      <c r="G731" s="1" t="s">
        <v>14</v>
      </c>
      <c r="H731" s="1" t="s">
        <v>41</v>
      </c>
      <c r="I731" s="1" t="str">
        <f>INDEX(Denumiri!G$4:G$38,MATCH(H731,Denumiri!F$4:F$38,0))</f>
        <v>Polonia</v>
      </c>
      <c r="J731" s="1">
        <v>68578</v>
      </c>
      <c r="K731" s="1">
        <v>79247</v>
      </c>
      <c r="L731" s="1">
        <v>89614</v>
      </c>
      <c r="M731" s="1">
        <v>103576</v>
      </c>
    </row>
    <row r="732" spans="1:13" x14ac:dyDescent="0.25">
      <c r="A732" s="1" t="s">
        <v>15</v>
      </c>
      <c r="B732" s="1" t="str">
        <f>INDEX(Denumiri!C$4:C$5,MATCH(A732,Denumiri!B$4:B$5,0))</f>
        <v>Timp partial</v>
      </c>
      <c r="C732" s="1" t="s">
        <v>52</v>
      </c>
      <c r="D732" s="1" t="str">
        <f>INDEX(Denumiri!C$10:C$18,MATCH(C732,Denumiri!B$10:B$18,0))</f>
        <v>Liceal</v>
      </c>
      <c r="E732" s="1" t="s">
        <v>11</v>
      </c>
      <c r="F732" s="1" t="str">
        <f>INDEX(Denumiri!C$23:C$24,MATCH(E732,Denumiri!B$23:B$24,0))</f>
        <v>Privat</v>
      </c>
      <c r="G732" s="1" t="s">
        <v>12</v>
      </c>
      <c r="H732" s="1" t="s">
        <v>15</v>
      </c>
      <c r="I732" s="1" t="str">
        <f>INDEX(Denumiri!G$4:G$38,MATCH(H732,Denumiri!F$4:F$38,0))</f>
        <v>Portugalia</v>
      </c>
      <c r="J732" s="1">
        <v>2972</v>
      </c>
      <c r="K732" s="1">
        <v>3111</v>
      </c>
      <c r="L732" s="1">
        <v>6031</v>
      </c>
      <c r="M732" s="1">
        <v>5782</v>
      </c>
    </row>
    <row r="733" spans="1:13" x14ac:dyDescent="0.25">
      <c r="A733" s="1" t="s">
        <v>9</v>
      </c>
      <c r="B733" s="1" t="str">
        <f>INDEX(Denumiri!C$4:C$5,MATCH(A733,Denumiri!B$4:B$5,0))</f>
        <v>Timp total</v>
      </c>
      <c r="C733" s="1" t="s">
        <v>52</v>
      </c>
      <c r="D733" s="1" t="str">
        <f>INDEX(Denumiri!C$10:C$18,MATCH(C733,Denumiri!B$10:B$18,0))</f>
        <v>Liceal</v>
      </c>
      <c r="E733" s="1" t="s">
        <v>11</v>
      </c>
      <c r="F733" s="1" t="str">
        <f>INDEX(Denumiri!C$23:C$24,MATCH(E733,Denumiri!B$23:B$24,0))</f>
        <v>Privat</v>
      </c>
      <c r="G733" s="1" t="s">
        <v>12</v>
      </c>
      <c r="H733" s="1" t="s">
        <v>15</v>
      </c>
      <c r="I733" s="1" t="str">
        <f>INDEX(Denumiri!G$4:G$38,MATCH(H733,Denumiri!F$4:F$38,0))</f>
        <v>Portugalia</v>
      </c>
      <c r="J733" s="1">
        <v>36887</v>
      </c>
      <c r="K733" s="1">
        <v>35646</v>
      </c>
      <c r="L733" s="1">
        <v>32089</v>
      </c>
      <c r="M733" s="1">
        <v>33832</v>
      </c>
    </row>
    <row r="734" spans="1:13" x14ac:dyDescent="0.25">
      <c r="A734" s="1" t="s">
        <v>15</v>
      </c>
      <c r="B734" s="1" t="str">
        <f>INDEX(Denumiri!C$4:C$5,MATCH(A734,Denumiri!B$4:B$5,0))</f>
        <v>Timp partial</v>
      </c>
      <c r="C734" s="1" t="s">
        <v>52</v>
      </c>
      <c r="D734" s="1" t="str">
        <f>INDEX(Denumiri!C$10:C$18,MATCH(C734,Denumiri!B$10:B$18,0))</f>
        <v>Liceal</v>
      </c>
      <c r="E734" s="1" t="s">
        <v>11</v>
      </c>
      <c r="F734" s="1" t="str">
        <f>INDEX(Denumiri!C$23:C$24,MATCH(E734,Denumiri!B$23:B$24,0))</f>
        <v>Privat</v>
      </c>
      <c r="G734" s="1" t="s">
        <v>14</v>
      </c>
      <c r="H734" s="1" t="s">
        <v>15</v>
      </c>
      <c r="I734" s="1" t="str">
        <f>INDEX(Denumiri!G$4:G$38,MATCH(H734,Denumiri!F$4:F$38,0))</f>
        <v>Portugalia</v>
      </c>
      <c r="J734" s="1">
        <v>3346</v>
      </c>
      <c r="K734" s="1">
        <v>3347</v>
      </c>
      <c r="L734" s="1">
        <v>7021</v>
      </c>
      <c r="M734" s="1">
        <v>7065</v>
      </c>
    </row>
    <row r="735" spans="1:13" x14ac:dyDescent="0.25">
      <c r="A735" s="1" t="s">
        <v>9</v>
      </c>
      <c r="B735" s="1" t="str">
        <f>INDEX(Denumiri!C$4:C$5,MATCH(A735,Denumiri!B$4:B$5,0))</f>
        <v>Timp total</v>
      </c>
      <c r="C735" s="1" t="s">
        <v>52</v>
      </c>
      <c r="D735" s="1" t="str">
        <f>INDEX(Denumiri!C$10:C$18,MATCH(C735,Denumiri!B$10:B$18,0))</f>
        <v>Liceal</v>
      </c>
      <c r="E735" s="1" t="s">
        <v>11</v>
      </c>
      <c r="F735" s="1" t="str">
        <f>INDEX(Denumiri!C$23:C$24,MATCH(E735,Denumiri!B$23:B$24,0))</f>
        <v>Privat</v>
      </c>
      <c r="G735" s="1" t="s">
        <v>14</v>
      </c>
      <c r="H735" s="1" t="s">
        <v>15</v>
      </c>
      <c r="I735" s="1" t="str">
        <f>INDEX(Denumiri!G$4:G$38,MATCH(H735,Denumiri!F$4:F$38,0))</f>
        <v>Portugalia</v>
      </c>
      <c r="J735" s="1">
        <v>40349</v>
      </c>
      <c r="K735" s="1">
        <v>39017</v>
      </c>
      <c r="L735" s="1">
        <v>34456</v>
      </c>
      <c r="M735" s="1">
        <v>36754</v>
      </c>
    </row>
    <row r="736" spans="1:13" x14ac:dyDescent="0.25">
      <c r="A736" s="1" t="s">
        <v>15</v>
      </c>
      <c r="B736" s="1" t="str">
        <f>INDEX(Denumiri!C$4:C$5,MATCH(A736,Denumiri!B$4:B$5,0))</f>
        <v>Timp partial</v>
      </c>
      <c r="C736" s="1" t="s">
        <v>52</v>
      </c>
      <c r="D736" s="1" t="str">
        <f>INDEX(Denumiri!C$10:C$18,MATCH(C736,Denumiri!B$10:B$18,0))</f>
        <v>Liceal</v>
      </c>
      <c r="E736" s="1" t="s">
        <v>11</v>
      </c>
      <c r="F736" s="1" t="str">
        <f>INDEX(Denumiri!C$23:C$24,MATCH(E736,Denumiri!B$23:B$24,0))</f>
        <v>Privat</v>
      </c>
      <c r="G736" s="1" t="s">
        <v>12</v>
      </c>
      <c r="H736" s="1" t="s">
        <v>40</v>
      </c>
      <c r="I736" s="1" t="str">
        <f>INDEX(Denumiri!G$4:G$38,MATCH(H736,Denumiri!F$4:F$38,0))</f>
        <v>Romania</v>
      </c>
      <c r="J736" s="1">
        <v>2586</v>
      </c>
      <c r="K736" s="1">
        <v>3694</v>
      </c>
      <c r="L736" s="1">
        <v>4174</v>
      </c>
      <c r="M736" s="1">
        <v>5594</v>
      </c>
    </row>
    <row r="737" spans="1:13" x14ac:dyDescent="0.25">
      <c r="A737" s="1" t="s">
        <v>9</v>
      </c>
      <c r="B737" s="1" t="str">
        <f>INDEX(Denumiri!C$4:C$5,MATCH(A737,Denumiri!B$4:B$5,0))</f>
        <v>Timp total</v>
      </c>
      <c r="C737" s="1" t="s">
        <v>52</v>
      </c>
      <c r="D737" s="1" t="str">
        <f>INDEX(Denumiri!C$10:C$18,MATCH(C737,Denumiri!B$10:B$18,0))</f>
        <v>Liceal</v>
      </c>
      <c r="E737" s="1" t="s">
        <v>11</v>
      </c>
      <c r="F737" s="1" t="str">
        <f>INDEX(Denumiri!C$23:C$24,MATCH(E737,Denumiri!B$23:B$24,0))</f>
        <v>Privat</v>
      </c>
      <c r="G737" s="1" t="s">
        <v>12</v>
      </c>
      <c r="H737" s="1" t="s">
        <v>40</v>
      </c>
      <c r="I737" s="1" t="str">
        <f>INDEX(Denumiri!G$4:G$38,MATCH(H737,Denumiri!F$4:F$38,0))</f>
        <v>Romania</v>
      </c>
      <c r="J737" s="1">
        <v>3446</v>
      </c>
      <c r="K737" s="1">
        <v>3010</v>
      </c>
      <c r="L737" s="1">
        <v>3335</v>
      </c>
      <c r="M737" s="1">
        <v>3203</v>
      </c>
    </row>
    <row r="738" spans="1:13" x14ac:dyDescent="0.25">
      <c r="A738" s="1" t="s">
        <v>15</v>
      </c>
      <c r="B738" s="1" t="str">
        <f>INDEX(Denumiri!C$4:C$5,MATCH(A738,Denumiri!B$4:B$5,0))</f>
        <v>Timp partial</v>
      </c>
      <c r="C738" s="1" t="s">
        <v>52</v>
      </c>
      <c r="D738" s="1" t="str">
        <f>INDEX(Denumiri!C$10:C$18,MATCH(C738,Denumiri!B$10:B$18,0))</f>
        <v>Liceal</v>
      </c>
      <c r="E738" s="1" t="s">
        <v>11</v>
      </c>
      <c r="F738" s="1" t="str">
        <f>INDEX(Denumiri!C$23:C$24,MATCH(E738,Denumiri!B$23:B$24,0))</f>
        <v>Privat</v>
      </c>
      <c r="G738" s="1" t="s">
        <v>14</v>
      </c>
      <c r="H738" s="1" t="s">
        <v>40</v>
      </c>
      <c r="I738" s="1" t="str">
        <f>INDEX(Denumiri!G$4:G$38,MATCH(H738,Denumiri!F$4:F$38,0))</f>
        <v>Romania</v>
      </c>
      <c r="J738" s="1">
        <v>2689</v>
      </c>
      <c r="K738" s="1">
        <v>3987</v>
      </c>
      <c r="L738" s="1">
        <v>4960</v>
      </c>
      <c r="M738" s="1">
        <v>6409</v>
      </c>
    </row>
    <row r="739" spans="1:13" x14ac:dyDescent="0.25">
      <c r="A739" s="1" t="s">
        <v>9</v>
      </c>
      <c r="B739" s="1" t="str">
        <f>INDEX(Denumiri!C$4:C$5,MATCH(A739,Denumiri!B$4:B$5,0))</f>
        <v>Timp total</v>
      </c>
      <c r="C739" s="1" t="s">
        <v>52</v>
      </c>
      <c r="D739" s="1" t="str">
        <f>INDEX(Denumiri!C$10:C$18,MATCH(C739,Denumiri!B$10:B$18,0))</f>
        <v>Liceal</v>
      </c>
      <c r="E739" s="1" t="s">
        <v>11</v>
      </c>
      <c r="F739" s="1" t="str">
        <f>INDEX(Denumiri!C$23:C$24,MATCH(E739,Denumiri!B$23:B$24,0))</f>
        <v>Privat</v>
      </c>
      <c r="G739" s="1" t="s">
        <v>14</v>
      </c>
      <c r="H739" s="1" t="s">
        <v>40</v>
      </c>
      <c r="I739" s="1" t="str">
        <f>INDEX(Denumiri!G$4:G$38,MATCH(H739,Denumiri!F$4:F$38,0))</f>
        <v>Romania</v>
      </c>
      <c r="J739" s="1">
        <v>3717</v>
      </c>
      <c r="K739" s="1">
        <v>3625</v>
      </c>
      <c r="L739" s="1">
        <v>3825</v>
      </c>
      <c r="M739" s="1">
        <v>3805</v>
      </c>
    </row>
    <row r="740" spans="1:13" x14ac:dyDescent="0.25">
      <c r="A740" s="1" t="s">
        <v>9</v>
      </c>
      <c r="B740" s="1" t="str">
        <f>INDEX(Denumiri!C$4:C$5,MATCH(A740,Denumiri!B$4:B$5,0))</f>
        <v>Timp total</v>
      </c>
      <c r="C740" s="1" t="s">
        <v>52</v>
      </c>
      <c r="D740" s="1" t="str">
        <f>INDEX(Denumiri!C$10:C$18,MATCH(C740,Denumiri!B$10:B$18,0))</f>
        <v>Liceal</v>
      </c>
      <c r="E740" s="1" t="s">
        <v>11</v>
      </c>
      <c r="F740" s="1" t="str">
        <f>INDEX(Denumiri!C$23:C$24,MATCH(E740,Denumiri!B$23:B$24,0))</f>
        <v>Privat</v>
      </c>
      <c r="G740" s="1" t="s">
        <v>12</v>
      </c>
      <c r="H740" s="1" t="s">
        <v>32</v>
      </c>
      <c r="I740" s="1" t="str">
        <f>INDEX(Denumiri!G$4:G$38,MATCH(H740,Denumiri!F$4:F$38,0))</f>
        <v>Serbia</v>
      </c>
      <c r="J740" s="1">
        <v>1037</v>
      </c>
      <c r="K740" s="1">
        <v>895</v>
      </c>
      <c r="L740" s="1">
        <v>804</v>
      </c>
      <c r="M740" s="1">
        <v>878</v>
      </c>
    </row>
    <row r="741" spans="1:13" x14ac:dyDescent="0.25">
      <c r="A741" s="1" t="s">
        <v>9</v>
      </c>
      <c r="B741" s="1" t="str">
        <f>INDEX(Denumiri!C$4:C$5,MATCH(A741,Denumiri!B$4:B$5,0))</f>
        <v>Timp total</v>
      </c>
      <c r="C741" s="1" t="s">
        <v>52</v>
      </c>
      <c r="D741" s="1" t="str">
        <f>INDEX(Denumiri!C$10:C$18,MATCH(C741,Denumiri!B$10:B$18,0))</f>
        <v>Liceal</v>
      </c>
      <c r="E741" s="1" t="s">
        <v>11</v>
      </c>
      <c r="F741" s="1" t="str">
        <f>INDEX(Denumiri!C$23:C$24,MATCH(E741,Denumiri!B$23:B$24,0))</f>
        <v>Privat</v>
      </c>
      <c r="G741" s="1" t="s">
        <v>14</v>
      </c>
      <c r="H741" s="1" t="s">
        <v>32</v>
      </c>
      <c r="I741" s="1" t="str">
        <f>INDEX(Denumiri!G$4:G$38,MATCH(H741,Denumiri!F$4:F$38,0))</f>
        <v>Serbia</v>
      </c>
      <c r="J741" s="1">
        <v>1570</v>
      </c>
      <c r="K741" s="1">
        <v>1399</v>
      </c>
      <c r="L741" s="1">
        <v>1195</v>
      </c>
      <c r="M741" s="1">
        <v>1256</v>
      </c>
    </row>
    <row r="742" spans="1:13" x14ac:dyDescent="0.25">
      <c r="A742" s="1" t="s">
        <v>9</v>
      </c>
      <c r="B742" s="1" t="str">
        <f>INDEX(Denumiri!C$4:C$5,MATCH(A742,Denumiri!B$4:B$5,0))</f>
        <v>Timp total</v>
      </c>
      <c r="C742" s="1" t="s">
        <v>52</v>
      </c>
      <c r="D742" s="1" t="str">
        <f>INDEX(Denumiri!C$10:C$18,MATCH(C742,Denumiri!B$10:B$18,0))</f>
        <v>Liceal</v>
      </c>
      <c r="E742" s="1" t="s">
        <v>11</v>
      </c>
      <c r="F742" s="1" t="str">
        <f>INDEX(Denumiri!C$23:C$24,MATCH(E742,Denumiri!B$23:B$24,0))</f>
        <v>Privat</v>
      </c>
      <c r="G742" s="1" t="s">
        <v>12</v>
      </c>
      <c r="H742" s="1" t="s">
        <v>39</v>
      </c>
      <c r="I742" s="1" t="str">
        <f>INDEX(Denumiri!G$4:G$38,MATCH(H742,Denumiri!F$4:F$38,0))</f>
        <v>Suedia</v>
      </c>
      <c r="J742" s="1">
        <v>42237</v>
      </c>
      <c r="K742" s="1">
        <v>42459</v>
      </c>
      <c r="L742" s="1">
        <v>43538</v>
      </c>
      <c r="M742" s="1">
        <v>46695</v>
      </c>
    </row>
    <row r="743" spans="1:13" x14ac:dyDescent="0.25">
      <c r="A743" s="1" t="s">
        <v>9</v>
      </c>
      <c r="B743" s="1" t="str">
        <f>INDEX(Denumiri!C$4:C$5,MATCH(A743,Denumiri!B$4:B$5,0))</f>
        <v>Timp total</v>
      </c>
      <c r="C743" s="1" t="s">
        <v>52</v>
      </c>
      <c r="D743" s="1" t="str">
        <f>INDEX(Denumiri!C$10:C$18,MATCH(C743,Denumiri!B$10:B$18,0))</f>
        <v>Liceal</v>
      </c>
      <c r="E743" s="1" t="s">
        <v>11</v>
      </c>
      <c r="F743" s="1" t="str">
        <f>INDEX(Denumiri!C$23:C$24,MATCH(E743,Denumiri!B$23:B$24,0))</f>
        <v>Privat</v>
      </c>
      <c r="G743" s="1" t="s">
        <v>14</v>
      </c>
      <c r="H743" s="1" t="s">
        <v>39</v>
      </c>
      <c r="I743" s="1" t="str">
        <f>INDEX(Denumiri!G$4:G$38,MATCH(H743,Denumiri!F$4:F$38,0))</f>
        <v>Suedia</v>
      </c>
      <c r="J743" s="1">
        <v>42062</v>
      </c>
      <c r="K743" s="1">
        <v>41727</v>
      </c>
      <c r="L743" s="1">
        <v>42556</v>
      </c>
      <c r="M743" s="1">
        <v>45963</v>
      </c>
    </row>
    <row r="744" spans="1:13" x14ac:dyDescent="0.25">
      <c r="A744" s="1" t="s">
        <v>9</v>
      </c>
      <c r="B744" s="1" t="str">
        <f>INDEX(Denumiri!C$4:C$5,MATCH(A744,Denumiri!B$4:B$5,0))</f>
        <v>Timp total</v>
      </c>
      <c r="C744" s="1" t="s">
        <v>52</v>
      </c>
      <c r="D744" s="1" t="str">
        <f>INDEX(Denumiri!C$10:C$18,MATCH(C744,Denumiri!B$10:B$18,0))</f>
        <v>Liceal</v>
      </c>
      <c r="E744" s="1" t="s">
        <v>11</v>
      </c>
      <c r="F744" s="1" t="str">
        <f>INDEX(Denumiri!C$23:C$24,MATCH(E744,Denumiri!B$23:B$24,0))</f>
        <v>Privat</v>
      </c>
      <c r="G744" s="1" t="s">
        <v>12</v>
      </c>
      <c r="H744" s="1" t="s">
        <v>27</v>
      </c>
      <c r="I744" s="1" t="str">
        <f>INDEX(Denumiri!G$4:G$38,MATCH(H744,Denumiri!F$4:F$38,0))</f>
        <v>Slovenia</v>
      </c>
      <c r="J744" s="1">
        <v>1152</v>
      </c>
      <c r="K744" s="1">
        <v>1174</v>
      </c>
      <c r="L744" s="1">
        <v>1139</v>
      </c>
      <c r="M744" s="1">
        <v>1184</v>
      </c>
    </row>
    <row r="745" spans="1:13" x14ac:dyDescent="0.25">
      <c r="A745" s="1" t="s">
        <v>15</v>
      </c>
      <c r="B745" s="1" t="str">
        <f>INDEX(Denumiri!C$4:C$5,MATCH(A745,Denumiri!B$4:B$5,0))</f>
        <v>Timp partial</v>
      </c>
      <c r="C745" s="1" t="s">
        <v>52</v>
      </c>
      <c r="D745" s="1" t="str">
        <f>INDEX(Denumiri!C$10:C$18,MATCH(C745,Denumiri!B$10:B$18,0))</f>
        <v>Liceal</v>
      </c>
      <c r="E745" s="1" t="s">
        <v>11</v>
      </c>
      <c r="F745" s="1" t="str">
        <f>INDEX(Denumiri!C$23:C$24,MATCH(E745,Denumiri!B$23:B$24,0))</f>
        <v>Privat</v>
      </c>
      <c r="G745" s="1" t="s">
        <v>12</v>
      </c>
      <c r="H745" s="1" t="s">
        <v>27</v>
      </c>
      <c r="I745" s="1" t="str">
        <f>INDEX(Denumiri!G$4:G$38,MATCH(H745,Denumiri!F$4:F$38,0))</f>
        <v>Slovenia</v>
      </c>
      <c r="J745" s="1">
        <v>2225</v>
      </c>
      <c r="K745" s="1">
        <v>703</v>
      </c>
      <c r="L745" s="1">
        <v>631</v>
      </c>
      <c r="M745" s="1">
        <v>960</v>
      </c>
    </row>
    <row r="746" spans="1:13" x14ac:dyDescent="0.25">
      <c r="A746" s="1" t="s">
        <v>9</v>
      </c>
      <c r="B746" s="1" t="str">
        <f>INDEX(Denumiri!C$4:C$5,MATCH(A746,Denumiri!B$4:B$5,0))</f>
        <v>Timp total</v>
      </c>
      <c r="C746" s="1" t="s">
        <v>52</v>
      </c>
      <c r="D746" s="1" t="str">
        <f>INDEX(Denumiri!C$10:C$18,MATCH(C746,Denumiri!B$10:B$18,0))</f>
        <v>Liceal</v>
      </c>
      <c r="E746" s="1" t="s">
        <v>11</v>
      </c>
      <c r="F746" s="1" t="str">
        <f>INDEX(Denumiri!C$23:C$24,MATCH(E746,Denumiri!B$23:B$24,0))</f>
        <v>Privat</v>
      </c>
      <c r="G746" s="1" t="s">
        <v>14</v>
      </c>
      <c r="H746" s="1" t="s">
        <v>27</v>
      </c>
      <c r="I746" s="1" t="str">
        <f>INDEX(Denumiri!G$4:G$38,MATCH(H746,Denumiri!F$4:F$38,0))</f>
        <v>Slovenia</v>
      </c>
      <c r="J746" s="1">
        <v>672</v>
      </c>
      <c r="K746" s="1">
        <v>693</v>
      </c>
      <c r="L746" s="1">
        <v>671</v>
      </c>
      <c r="M746" s="1">
        <v>701</v>
      </c>
    </row>
    <row r="747" spans="1:13" x14ac:dyDescent="0.25">
      <c r="A747" s="1" t="s">
        <v>15</v>
      </c>
      <c r="B747" s="1" t="str">
        <f>INDEX(Denumiri!C$4:C$5,MATCH(A747,Denumiri!B$4:B$5,0))</f>
        <v>Timp partial</v>
      </c>
      <c r="C747" s="1" t="s">
        <v>52</v>
      </c>
      <c r="D747" s="1" t="str">
        <f>INDEX(Denumiri!C$10:C$18,MATCH(C747,Denumiri!B$10:B$18,0))</f>
        <v>Liceal</v>
      </c>
      <c r="E747" s="1" t="s">
        <v>11</v>
      </c>
      <c r="F747" s="1" t="str">
        <f>INDEX(Denumiri!C$23:C$24,MATCH(E747,Denumiri!B$23:B$24,0))</f>
        <v>Privat</v>
      </c>
      <c r="G747" s="1" t="s">
        <v>14</v>
      </c>
      <c r="H747" s="1" t="s">
        <v>27</v>
      </c>
      <c r="I747" s="1" t="str">
        <f>INDEX(Denumiri!G$4:G$38,MATCH(H747,Denumiri!F$4:F$38,0))</f>
        <v>Slovenia</v>
      </c>
      <c r="J747" s="1">
        <v>1930</v>
      </c>
      <c r="K747" s="1">
        <v>573</v>
      </c>
      <c r="L747" s="1">
        <v>503</v>
      </c>
      <c r="M747" s="1">
        <v>614</v>
      </c>
    </row>
    <row r="748" spans="1:13" x14ac:dyDescent="0.25">
      <c r="A748" s="1" t="s">
        <v>15</v>
      </c>
      <c r="B748" s="1" t="str">
        <f>INDEX(Denumiri!C$4:C$5,MATCH(A748,Denumiri!B$4:B$5,0))</f>
        <v>Timp partial</v>
      </c>
      <c r="C748" s="1" t="s">
        <v>52</v>
      </c>
      <c r="D748" s="1" t="str">
        <f>INDEX(Denumiri!C$10:C$18,MATCH(C748,Denumiri!B$10:B$18,0))</f>
        <v>Liceal</v>
      </c>
      <c r="E748" s="1" t="s">
        <v>11</v>
      </c>
      <c r="F748" s="1" t="str">
        <f>INDEX(Denumiri!C$23:C$24,MATCH(E748,Denumiri!B$23:B$24,0))</f>
        <v>Privat</v>
      </c>
      <c r="G748" s="1" t="s">
        <v>12</v>
      </c>
      <c r="H748" s="1" t="s">
        <v>30</v>
      </c>
      <c r="I748" s="1" t="str">
        <f>INDEX(Denumiri!G$4:G$38,MATCH(H748,Denumiri!F$4:F$38,0))</f>
        <v>Slovacia</v>
      </c>
      <c r="J748" s="1">
        <v>950</v>
      </c>
      <c r="K748" s="1">
        <v>1071</v>
      </c>
      <c r="L748" s="1">
        <v>1146</v>
      </c>
      <c r="M748" s="1">
        <v>1301</v>
      </c>
    </row>
    <row r="749" spans="1:13" x14ac:dyDescent="0.25">
      <c r="A749" s="1" t="s">
        <v>9</v>
      </c>
      <c r="B749" s="1" t="str">
        <f>INDEX(Denumiri!C$4:C$5,MATCH(A749,Denumiri!B$4:B$5,0))</f>
        <v>Timp total</v>
      </c>
      <c r="C749" s="1" t="s">
        <v>52</v>
      </c>
      <c r="D749" s="1" t="str">
        <f>INDEX(Denumiri!C$10:C$18,MATCH(C749,Denumiri!B$10:B$18,0))</f>
        <v>Liceal</v>
      </c>
      <c r="E749" s="1" t="s">
        <v>11</v>
      </c>
      <c r="F749" s="1" t="str">
        <f>INDEX(Denumiri!C$23:C$24,MATCH(E749,Denumiri!B$23:B$24,0))</f>
        <v>Privat</v>
      </c>
      <c r="G749" s="1" t="s">
        <v>12</v>
      </c>
      <c r="H749" s="1" t="s">
        <v>30</v>
      </c>
      <c r="I749" s="1" t="str">
        <f>INDEX(Denumiri!G$4:G$38,MATCH(H749,Denumiri!F$4:F$38,0))</f>
        <v>Slovacia</v>
      </c>
      <c r="J749" s="1">
        <v>16758</v>
      </c>
      <c r="K749" s="1">
        <v>16649</v>
      </c>
      <c r="L749" s="1">
        <v>17229</v>
      </c>
      <c r="M749" s="1">
        <v>18343</v>
      </c>
    </row>
    <row r="750" spans="1:13" x14ac:dyDescent="0.25">
      <c r="A750" s="1" t="s">
        <v>15</v>
      </c>
      <c r="B750" s="1" t="str">
        <f>INDEX(Denumiri!C$4:C$5,MATCH(A750,Denumiri!B$4:B$5,0))</f>
        <v>Timp partial</v>
      </c>
      <c r="C750" s="1" t="s">
        <v>52</v>
      </c>
      <c r="D750" s="1" t="str">
        <f>INDEX(Denumiri!C$10:C$18,MATCH(C750,Denumiri!B$10:B$18,0))</f>
        <v>Liceal</v>
      </c>
      <c r="E750" s="1" t="s">
        <v>11</v>
      </c>
      <c r="F750" s="1" t="str">
        <f>INDEX(Denumiri!C$23:C$24,MATCH(E750,Denumiri!B$23:B$24,0))</f>
        <v>Privat</v>
      </c>
      <c r="G750" s="1" t="s">
        <v>14</v>
      </c>
      <c r="H750" s="1" t="s">
        <v>30</v>
      </c>
      <c r="I750" s="1" t="str">
        <f>INDEX(Denumiri!G$4:G$38,MATCH(H750,Denumiri!F$4:F$38,0))</f>
        <v>Slovacia</v>
      </c>
      <c r="J750" s="1">
        <v>699</v>
      </c>
      <c r="K750" s="1">
        <v>743</v>
      </c>
      <c r="L750" s="1">
        <v>847</v>
      </c>
      <c r="M750" s="1">
        <v>909</v>
      </c>
    </row>
    <row r="751" spans="1:13" x14ac:dyDescent="0.25">
      <c r="A751" s="1" t="s">
        <v>9</v>
      </c>
      <c r="B751" s="1" t="str">
        <f>INDEX(Denumiri!C$4:C$5,MATCH(A751,Denumiri!B$4:B$5,0))</f>
        <v>Timp total</v>
      </c>
      <c r="C751" s="1" t="s">
        <v>52</v>
      </c>
      <c r="D751" s="1" t="str">
        <f>INDEX(Denumiri!C$10:C$18,MATCH(C751,Denumiri!B$10:B$18,0))</f>
        <v>Liceal</v>
      </c>
      <c r="E751" s="1" t="s">
        <v>11</v>
      </c>
      <c r="F751" s="1" t="str">
        <f>INDEX(Denumiri!C$23:C$24,MATCH(E751,Denumiri!B$23:B$24,0))</f>
        <v>Privat</v>
      </c>
      <c r="G751" s="1" t="s">
        <v>14</v>
      </c>
      <c r="H751" s="1" t="s">
        <v>30</v>
      </c>
      <c r="I751" s="1" t="str">
        <f>INDEX(Denumiri!G$4:G$38,MATCH(H751,Denumiri!F$4:F$38,0))</f>
        <v>Slovacia</v>
      </c>
      <c r="J751" s="1">
        <v>11895</v>
      </c>
      <c r="K751" s="1">
        <v>11842</v>
      </c>
      <c r="L751" s="1">
        <v>12390</v>
      </c>
      <c r="M751" s="1">
        <v>13232</v>
      </c>
    </row>
    <row r="752" spans="1:13" x14ac:dyDescent="0.25">
      <c r="A752" s="1" t="s">
        <v>9</v>
      </c>
      <c r="B752" s="1" t="str">
        <f>INDEX(Denumiri!C$4:C$5,MATCH(A752,Denumiri!B$4:B$5,0))</f>
        <v>Timp total</v>
      </c>
      <c r="C752" s="1" t="s">
        <v>52</v>
      </c>
      <c r="D752" s="1" t="str">
        <f>INDEX(Denumiri!C$10:C$18,MATCH(C752,Denumiri!B$10:B$18,0))</f>
        <v>Liceal</v>
      </c>
      <c r="E752" s="1" t="s">
        <v>11</v>
      </c>
      <c r="F752" s="1" t="str">
        <f>INDEX(Denumiri!C$23:C$24,MATCH(E752,Denumiri!B$23:B$24,0))</f>
        <v>Privat</v>
      </c>
      <c r="G752" s="1" t="s">
        <v>12</v>
      </c>
      <c r="H752" s="1" t="s">
        <v>42</v>
      </c>
      <c r="I752" s="1" t="str">
        <f>INDEX(Denumiri!G$4:G$38,MATCH(H752,Denumiri!F$4:F$38,0))</f>
        <v>Turcia</v>
      </c>
      <c r="J752" s="1">
        <v>224542</v>
      </c>
      <c r="K752" s="1">
        <v>112645</v>
      </c>
      <c r="L752" s="1">
        <v>93329</v>
      </c>
      <c r="M752" s="1">
        <v>71537</v>
      </c>
    </row>
    <row r="753" spans="1:13" x14ac:dyDescent="0.25">
      <c r="A753" s="1" t="s">
        <v>9</v>
      </c>
      <c r="B753" s="1" t="str">
        <f>INDEX(Denumiri!C$4:C$5,MATCH(A753,Denumiri!B$4:B$5,0))</f>
        <v>Timp total</v>
      </c>
      <c r="C753" s="1" t="s">
        <v>52</v>
      </c>
      <c r="D753" s="1" t="str">
        <f>INDEX(Denumiri!C$10:C$18,MATCH(C753,Denumiri!B$10:B$18,0))</f>
        <v>Liceal</v>
      </c>
      <c r="E753" s="1" t="s">
        <v>11</v>
      </c>
      <c r="F753" s="1" t="str">
        <f>INDEX(Denumiri!C$23:C$24,MATCH(E753,Denumiri!B$23:B$24,0))</f>
        <v>Privat</v>
      </c>
      <c r="G753" s="1" t="s">
        <v>14</v>
      </c>
      <c r="H753" s="1" t="s">
        <v>42</v>
      </c>
      <c r="I753" s="1" t="str">
        <f>INDEX(Denumiri!G$4:G$38,MATCH(H753,Denumiri!F$4:F$38,0))</f>
        <v>Turcia</v>
      </c>
      <c r="J753" s="1">
        <v>248069</v>
      </c>
      <c r="K753" s="1">
        <v>127526</v>
      </c>
      <c r="L753" s="1">
        <v>103334</v>
      </c>
      <c r="M753" s="1">
        <v>85128</v>
      </c>
    </row>
    <row r="754" spans="1:13" x14ac:dyDescent="0.25">
      <c r="A754" s="1" t="s">
        <v>15</v>
      </c>
      <c r="B754" s="1" t="str">
        <f>INDEX(Denumiri!C$4:C$5,MATCH(A754,Denumiri!B$4:B$5,0))</f>
        <v>Timp partial</v>
      </c>
      <c r="C754" s="1" t="s">
        <v>52</v>
      </c>
      <c r="D754" s="1" t="str">
        <f>INDEX(Denumiri!C$10:C$18,MATCH(C754,Denumiri!B$10:B$18,0))</f>
        <v>Liceal</v>
      </c>
      <c r="E754" s="1" t="s">
        <v>11</v>
      </c>
      <c r="F754" s="1" t="str">
        <f>INDEX(Denumiri!C$23:C$24,MATCH(E754,Denumiri!B$23:B$24,0))</f>
        <v>Privat</v>
      </c>
      <c r="G754" s="1" t="s">
        <v>12</v>
      </c>
      <c r="H754" s="1" t="s">
        <v>36</v>
      </c>
      <c r="I754" s="1" t="str">
        <f>INDEX(Denumiri!G$4:G$38,MATCH(H754,Denumiri!F$4:F$38,0))</f>
        <v>Marea Britanie</v>
      </c>
      <c r="J754" s="1">
        <v>778589</v>
      </c>
      <c r="K754" s="1">
        <v>526352</v>
      </c>
      <c r="L754" s="1">
        <v>630702</v>
      </c>
      <c r="M754" s="1">
        <v>642685</v>
      </c>
    </row>
    <row r="755" spans="1:13" x14ac:dyDescent="0.25">
      <c r="A755" s="1" t="s">
        <v>9</v>
      </c>
      <c r="B755" s="1" t="str">
        <f>INDEX(Denumiri!C$4:C$5,MATCH(A755,Denumiri!B$4:B$5,0))</f>
        <v>Timp total</v>
      </c>
      <c r="C755" s="1" t="s">
        <v>52</v>
      </c>
      <c r="D755" s="1" t="str">
        <f>INDEX(Denumiri!C$10:C$18,MATCH(C755,Denumiri!B$10:B$18,0))</f>
        <v>Liceal</v>
      </c>
      <c r="E755" s="1" t="s">
        <v>11</v>
      </c>
      <c r="F755" s="1" t="str">
        <f>INDEX(Denumiri!C$23:C$24,MATCH(E755,Denumiri!B$23:B$24,0))</f>
        <v>Privat</v>
      </c>
      <c r="G755" s="1" t="s">
        <v>12</v>
      </c>
      <c r="H755" s="1" t="s">
        <v>36</v>
      </c>
      <c r="I755" s="1" t="str">
        <f>INDEX(Denumiri!G$4:G$38,MATCH(H755,Denumiri!F$4:F$38,0))</f>
        <v>Marea Britanie</v>
      </c>
      <c r="J755" s="1">
        <v>1024131</v>
      </c>
      <c r="K755" s="1">
        <v>1062924</v>
      </c>
      <c r="L755" s="1">
        <v>1014553</v>
      </c>
      <c r="M755" s="1">
        <v>919808</v>
      </c>
    </row>
    <row r="756" spans="1:13" x14ac:dyDescent="0.25">
      <c r="A756" s="1" t="s">
        <v>15</v>
      </c>
      <c r="B756" s="1" t="str">
        <f>INDEX(Denumiri!C$4:C$5,MATCH(A756,Denumiri!B$4:B$5,0))</f>
        <v>Timp partial</v>
      </c>
      <c r="C756" s="1" t="s">
        <v>52</v>
      </c>
      <c r="D756" s="1" t="str">
        <f>INDEX(Denumiri!C$10:C$18,MATCH(C756,Denumiri!B$10:B$18,0))</f>
        <v>Liceal</v>
      </c>
      <c r="E756" s="1" t="s">
        <v>11</v>
      </c>
      <c r="F756" s="1" t="str">
        <f>INDEX(Denumiri!C$23:C$24,MATCH(E756,Denumiri!B$23:B$24,0))</f>
        <v>Privat</v>
      </c>
      <c r="G756" s="1" t="s">
        <v>14</v>
      </c>
      <c r="H756" s="1" t="s">
        <v>36</v>
      </c>
      <c r="I756" s="1" t="str">
        <f>INDEX(Denumiri!G$4:G$38,MATCH(H756,Denumiri!F$4:F$38,0))</f>
        <v>Marea Britanie</v>
      </c>
      <c r="J756" s="1">
        <v>682975</v>
      </c>
      <c r="K756" s="1">
        <v>502217</v>
      </c>
      <c r="L756" s="1">
        <v>573060</v>
      </c>
      <c r="M756" s="1">
        <v>574552</v>
      </c>
    </row>
    <row r="757" spans="1:13" x14ac:dyDescent="0.25">
      <c r="A757" s="1" t="s">
        <v>9</v>
      </c>
      <c r="B757" s="1" t="str">
        <f>INDEX(Denumiri!C$4:C$5,MATCH(A757,Denumiri!B$4:B$5,0))</f>
        <v>Timp total</v>
      </c>
      <c r="C757" s="1" t="s">
        <v>52</v>
      </c>
      <c r="D757" s="1" t="str">
        <f>INDEX(Denumiri!C$10:C$18,MATCH(C757,Denumiri!B$10:B$18,0))</f>
        <v>Liceal</v>
      </c>
      <c r="E757" s="1" t="s">
        <v>11</v>
      </c>
      <c r="F757" s="1" t="str">
        <f>INDEX(Denumiri!C$23:C$24,MATCH(E757,Denumiri!B$23:B$24,0))</f>
        <v>Privat</v>
      </c>
      <c r="G757" s="1" t="s">
        <v>14</v>
      </c>
      <c r="H757" s="1" t="s">
        <v>36</v>
      </c>
      <c r="I757" s="1" t="str">
        <f>INDEX(Denumiri!G$4:G$38,MATCH(H757,Denumiri!F$4:F$38,0))</f>
        <v>Marea Britanie</v>
      </c>
      <c r="J757" s="1">
        <v>1024012</v>
      </c>
      <c r="K757" s="1">
        <v>1040401</v>
      </c>
      <c r="L757" s="1">
        <v>994588</v>
      </c>
      <c r="M757" s="1">
        <v>909403</v>
      </c>
    </row>
    <row r="758" spans="1:13" x14ac:dyDescent="0.25">
      <c r="A758" s="1" t="s">
        <v>9</v>
      </c>
      <c r="B758" s="1" t="str">
        <f>INDEX(Denumiri!C$4:C$5,MATCH(A758,Denumiri!B$4:B$5,0))</f>
        <v>Timp total</v>
      </c>
      <c r="C758" s="1" t="s">
        <v>53</v>
      </c>
      <c r="D758" s="1" t="str">
        <f>INDEX(Denumiri!C$10:C$18,MATCH(C758,Denumiri!B$10:B$18,0))</f>
        <v>Postliceal</v>
      </c>
      <c r="E758" s="1" t="s">
        <v>11</v>
      </c>
      <c r="F758" s="1" t="str">
        <f>INDEX(Denumiri!C$23:C$24,MATCH(E758,Denumiri!B$23:B$24,0))</f>
        <v>Privat</v>
      </c>
      <c r="G758" s="1" t="s">
        <v>12</v>
      </c>
      <c r="H758" s="1" t="s">
        <v>13</v>
      </c>
      <c r="I758" s="1" t="str">
        <f>INDEX(Denumiri!G$4:G$38,MATCH(H758,Denumiri!F$4:F$38,0))</f>
        <v>Austria</v>
      </c>
      <c r="J758" s="1">
        <v>6697</v>
      </c>
      <c r="K758" s="1">
        <v>6584</v>
      </c>
      <c r="L758" s="1">
        <v>6260</v>
      </c>
      <c r="M758" s="1">
        <v>6150</v>
      </c>
    </row>
    <row r="759" spans="1:13" x14ac:dyDescent="0.25">
      <c r="A759" s="1" t="s">
        <v>9</v>
      </c>
      <c r="B759" s="1" t="str">
        <f>INDEX(Denumiri!C$4:C$5,MATCH(A759,Denumiri!B$4:B$5,0))</f>
        <v>Timp total</v>
      </c>
      <c r="C759" s="1" t="s">
        <v>53</v>
      </c>
      <c r="D759" s="1" t="str">
        <f>INDEX(Denumiri!C$10:C$18,MATCH(C759,Denumiri!B$10:B$18,0))</f>
        <v>Postliceal</v>
      </c>
      <c r="E759" s="1" t="s">
        <v>11</v>
      </c>
      <c r="F759" s="1" t="str">
        <f>INDEX(Denumiri!C$23:C$24,MATCH(E759,Denumiri!B$23:B$24,0))</f>
        <v>Privat</v>
      </c>
      <c r="G759" s="1" t="s">
        <v>14</v>
      </c>
      <c r="H759" s="1" t="s">
        <v>13</v>
      </c>
      <c r="I759" s="1" t="str">
        <f>INDEX(Denumiri!G$4:G$38,MATCH(H759,Denumiri!F$4:F$38,0))</f>
        <v>Austria</v>
      </c>
      <c r="J759" s="1">
        <v>1785</v>
      </c>
      <c r="K759" s="1">
        <v>1770</v>
      </c>
      <c r="L759" s="1">
        <v>1798</v>
      </c>
      <c r="M759" s="1">
        <v>1792</v>
      </c>
    </row>
    <row r="760" spans="1:13" x14ac:dyDescent="0.25">
      <c r="A760" s="1" t="s">
        <v>9</v>
      </c>
      <c r="B760" s="1" t="str">
        <f>INDEX(Denumiri!C$4:C$5,MATCH(A760,Denumiri!B$4:B$5,0))</f>
        <v>Timp total</v>
      </c>
      <c r="C760" s="1" t="s">
        <v>53</v>
      </c>
      <c r="D760" s="1" t="str">
        <f>INDEX(Denumiri!C$10:C$18,MATCH(C760,Denumiri!B$10:B$18,0))</f>
        <v>Postliceal</v>
      </c>
      <c r="E760" s="1" t="s">
        <v>11</v>
      </c>
      <c r="F760" s="1" t="str">
        <f>INDEX(Denumiri!C$23:C$24,MATCH(E760,Denumiri!B$23:B$24,0))</f>
        <v>Privat</v>
      </c>
      <c r="G760" s="1" t="s">
        <v>12</v>
      </c>
      <c r="H760" s="1" t="s">
        <v>48</v>
      </c>
      <c r="I760" s="1" t="str">
        <f>INDEX(Denumiri!G$4:G$38,MATCH(H760,Denumiri!F$4:F$38,0))</f>
        <v>Belgia</v>
      </c>
      <c r="J760" s="1">
        <v>6057</v>
      </c>
      <c r="K760" s="1">
        <v>5886</v>
      </c>
      <c r="L760" s="1">
        <v>5895</v>
      </c>
      <c r="M760" s="1">
        <v>5546</v>
      </c>
    </row>
    <row r="761" spans="1:13" x14ac:dyDescent="0.25">
      <c r="A761" s="1" t="s">
        <v>15</v>
      </c>
      <c r="B761" s="1" t="str">
        <f>INDEX(Denumiri!C$4:C$5,MATCH(A761,Denumiri!B$4:B$5,0))</f>
        <v>Timp partial</v>
      </c>
      <c r="C761" s="1" t="s">
        <v>53</v>
      </c>
      <c r="D761" s="1" t="str">
        <f>INDEX(Denumiri!C$10:C$18,MATCH(C761,Denumiri!B$10:B$18,0))</f>
        <v>Postliceal</v>
      </c>
      <c r="E761" s="1" t="s">
        <v>11</v>
      </c>
      <c r="F761" s="1" t="str">
        <f>INDEX(Denumiri!C$23:C$24,MATCH(E761,Denumiri!B$23:B$24,0))</f>
        <v>Privat</v>
      </c>
      <c r="G761" s="1" t="s">
        <v>12</v>
      </c>
      <c r="H761" s="1" t="s">
        <v>48</v>
      </c>
      <c r="I761" s="1" t="str">
        <f>INDEX(Denumiri!G$4:G$38,MATCH(H761,Denumiri!F$4:F$38,0))</f>
        <v>Belgia</v>
      </c>
      <c r="J761" s="1">
        <v>18802</v>
      </c>
      <c r="K761" s="1">
        <v>18539</v>
      </c>
      <c r="L761" s="1">
        <v>19807</v>
      </c>
      <c r="M761" s="1">
        <v>18291</v>
      </c>
    </row>
    <row r="762" spans="1:13" x14ac:dyDescent="0.25">
      <c r="A762" s="1" t="s">
        <v>9</v>
      </c>
      <c r="B762" s="1" t="str">
        <f>INDEX(Denumiri!C$4:C$5,MATCH(A762,Denumiri!B$4:B$5,0))</f>
        <v>Timp total</v>
      </c>
      <c r="C762" s="1" t="s">
        <v>53</v>
      </c>
      <c r="D762" s="1" t="str">
        <f>INDEX(Denumiri!C$10:C$18,MATCH(C762,Denumiri!B$10:B$18,0))</f>
        <v>Postliceal</v>
      </c>
      <c r="E762" s="1" t="s">
        <v>11</v>
      </c>
      <c r="F762" s="1" t="str">
        <f>INDEX(Denumiri!C$23:C$24,MATCH(E762,Denumiri!B$23:B$24,0))</f>
        <v>Privat</v>
      </c>
      <c r="G762" s="1" t="s">
        <v>14</v>
      </c>
      <c r="H762" s="1" t="s">
        <v>48</v>
      </c>
      <c r="I762" s="1" t="str">
        <f>INDEX(Denumiri!G$4:G$38,MATCH(H762,Denumiri!F$4:F$38,0))</f>
        <v>Belgia</v>
      </c>
      <c r="J762" s="1">
        <v>4437</v>
      </c>
      <c r="K762" s="1">
        <v>4184</v>
      </c>
      <c r="L762" s="1">
        <v>4233</v>
      </c>
      <c r="M762" s="1">
        <v>3222</v>
      </c>
    </row>
    <row r="763" spans="1:13" x14ac:dyDescent="0.25">
      <c r="A763" s="1" t="s">
        <v>15</v>
      </c>
      <c r="B763" s="1" t="str">
        <f>INDEX(Denumiri!C$4:C$5,MATCH(A763,Denumiri!B$4:B$5,0))</f>
        <v>Timp partial</v>
      </c>
      <c r="C763" s="1" t="s">
        <v>53</v>
      </c>
      <c r="D763" s="1" t="str">
        <f>INDEX(Denumiri!C$10:C$18,MATCH(C763,Denumiri!B$10:B$18,0))</f>
        <v>Postliceal</v>
      </c>
      <c r="E763" s="1" t="s">
        <v>11</v>
      </c>
      <c r="F763" s="1" t="str">
        <f>INDEX(Denumiri!C$23:C$24,MATCH(E763,Denumiri!B$23:B$24,0))</f>
        <v>Privat</v>
      </c>
      <c r="G763" s="1" t="s">
        <v>14</v>
      </c>
      <c r="H763" s="1" t="s">
        <v>48</v>
      </c>
      <c r="I763" s="1" t="str">
        <f>INDEX(Denumiri!G$4:G$38,MATCH(H763,Denumiri!F$4:F$38,0))</f>
        <v>Belgia</v>
      </c>
      <c r="J763" s="1">
        <v>22282</v>
      </c>
      <c r="K763" s="1">
        <v>22445</v>
      </c>
      <c r="L763" s="1">
        <v>24948</v>
      </c>
      <c r="M763" s="1">
        <v>18050</v>
      </c>
    </row>
    <row r="764" spans="1:13" x14ac:dyDescent="0.25">
      <c r="A764" s="1" t="s">
        <v>9</v>
      </c>
      <c r="B764" s="1" t="str">
        <f>INDEX(Denumiri!C$4:C$5,MATCH(A764,Denumiri!B$4:B$5,0))</f>
        <v>Timp total</v>
      </c>
      <c r="C764" s="1" t="s">
        <v>53</v>
      </c>
      <c r="D764" s="1" t="str">
        <f>INDEX(Denumiri!C$10:C$18,MATCH(C764,Denumiri!B$10:B$18,0))</f>
        <v>Postliceal</v>
      </c>
      <c r="E764" s="1" t="s">
        <v>11</v>
      </c>
      <c r="F764" s="1" t="str">
        <f>INDEX(Denumiri!C$23:C$24,MATCH(E764,Denumiri!B$23:B$24,0))</f>
        <v>Privat</v>
      </c>
      <c r="G764" s="1" t="s">
        <v>12</v>
      </c>
      <c r="H764" s="1" t="s">
        <v>17</v>
      </c>
      <c r="I764" s="1" t="str">
        <f>INDEX(Denumiri!G$4:G$38,MATCH(H764,Denumiri!F$4:F$38,0))</f>
        <v>Bulgaria</v>
      </c>
      <c r="J764" s="1">
        <v>44</v>
      </c>
      <c r="K764" s="1">
        <v>52</v>
      </c>
      <c r="L764" s="1">
        <v>74</v>
      </c>
      <c r="M764" s="1">
        <v>100</v>
      </c>
    </row>
    <row r="765" spans="1:13" x14ac:dyDescent="0.25">
      <c r="A765" s="1" t="s">
        <v>15</v>
      </c>
      <c r="B765" s="1" t="str">
        <f>INDEX(Denumiri!C$4:C$5,MATCH(A765,Denumiri!B$4:B$5,0))</f>
        <v>Timp partial</v>
      </c>
      <c r="C765" s="1" t="s">
        <v>53</v>
      </c>
      <c r="D765" s="1" t="str">
        <f>INDEX(Denumiri!C$10:C$18,MATCH(C765,Denumiri!B$10:B$18,0))</f>
        <v>Postliceal</v>
      </c>
      <c r="E765" s="1" t="s">
        <v>11</v>
      </c>
      <c r="F765" s="1" t="str">
        <f>INDEX(Denumiri!C$23:C$24,MATCH(E765,Denumiri!B$23:B$24,0))</f>
        <v>Privat</v>
      </c>
      <c r="G765" s="1" t="s">
        <v>12</v>
      </c>
      <c r="H765" s="1" t="s">
        <v>17</v>
      </c>
      <c r="I765" s="1" t="str">
        <f>INDEX(Denumiri!G$4:G$38,MATCH(H765,Denumiri!F$4:F$38,0))</f>
        <v>Bulgaria</v>
      </c>
      <c r="J765" s="1">
        <v>530</v>
      </c>
      <c r="K765" s="1">
        <v>632</v>
      </c>
      <c r="L765" s="1">
        <v>812</v>
      </c>
      <c r="M765" s="1">
        <v>949</v>
      </c>
    </row>
    <row r="766" spans="1:13" x14ac:dyDescent="0.25">
      <c r="A766" s="1" t="s">
        <v>9</v>
      </c>
      <c r="B766" s="1" t="str">
        <f>INDEX(Denumiri!C$4:C$5,MATCH(A766,Denumiri!B$4:B$5,0))</f>
        <v>Timp total</v>
      </c>
      <c r="C766" s="1" t="s">
        <v>53</v>
      </c>
      <c r="D766" s="1" t="str">
        <f>INDEX(Denumiri!C$10:C$18,MATCH(C766,Denumiri!B$10:B$18,0))</f>
        <v>Postliceal</v>
      </c>
      <c r="E766" s="1" t="s">
        <v>11</v>
      </c>
      <c r="F766" s="1" t="str">
        <f>INDEX(Denumiri!C$23:C$24,MATCH(E766,Denumiri!B$23:B$24,0))</f>
        <v>Privat</v>
      </c>
      <c r="G766" s="1" t="s">
        <v>14</v>
      </c>
      <c r="H766" s="1" t="s">
        <v>17</v>
      </c>
      <c r="I766" s="1" t="str">
        <f>INDEX(Denumiri!G$4:G$38,MATCH(H766,Denumiri!F$4:F$38,0))</f>
        <v>Bulgaria</v>
      </c>
      <c r="J766" s="1">
        <v>121</v>
      </c>
      <c r="K766" s="1">
        <v>159</v>
      </c>
      <c r="L766" s="1">
        <v>202</v>
      </c>
      <c r="M766" s="1">
        <v>292</v>
      </c>
    </row>
    <row r="767" spans="1:13" x14ac:dyDescent="0.25">
      <c r="A767" s="1" t="s">
        <v>15</v>
      </c>
      <c r="B767" s="1" t="str">
        <f>INDEX(Denumiri!C$4:C$5,MATCH(A767,Denumiri!B$4:B$5,0))</f>
        <v>Timp partial</v>
      </c>
      <c r="C767" s="1" t="s">
        <v>53</v>
      </c>
      <c r="D767" s="1" t="str">
        <f>INDEX(Denumiri!C$10:C$18,MATCH(C767,Denumiri!B$10:B$18,0))</f>
        <v>Postliceal</v>
      </c>
      <c r="E767" s="1" t="s">
        <v>11</v>
      </c>
      <c r="F767" s="1" t="str">
        <f>INDEX(Denumiri!C$23:C$24,MATCH(E767,Denumiri!B$23:B$24,0))</f>
        <v>Privat</v>
      </c>
      <c r="G767" s="1" t="s">
        <v>14</v>
      </c>
      <c r="H767" s="1" t="s">
        <v>17</v>
      </c>
      <c r="I767" s="1" t="str">
        <f>INDEX(Denumiri!G$4:G$38,MATCH(H767,Denumiri!F$4:F$38,0))</f>
        <v>Bulgaria</v>
      </c>
      <c r="J767" s="1">
        <v>466</v>
      </c>
      <c r="K767" s="1">
        <v>609</v>
      </c>
      <c r="L767" s="1">
        <v>696</v>
      </c>
      <c r="M767" s="1">
        <v>796</v>
      </c>
    </row>
    <row r="768" spans="1:13" x14ac:dyDescent="0.25">
      <c r="A768" s="1" t="s">
        <v>9</v>
      </c>
      <c r="B768" s="1" t="str">
        <f>INDEX(Denumiri!C$4:C$5,MATCH(A768,Denumiri!B$4:B$5,0))</f>
        <v>Timp total</v>
      </c>
      <c r="C768" s="1" t="s">
        <v>53</v>
      </c>
      <c r="D768" s="1" t="str">
        <f>INDEX(Denumiri!C$10:C$18,MATCH(C768,Denumiri!B$10:B$18,0))</f>
        <v>Postliceal</v>
      </c>
      <c r="E768" s="1" t="s">
        <v>11</v>
      </c>
      <c r="F768" s="1" t="str">
        <f>INDEX(Denumiri!C$23:C$24,MATCH(E768,Denumiri!B$23:B$24,0))</f>
        <v>Privat</v>
      </c>
      <c r="G768" s="1" t="s">
        <v>12</v>
      </c>
      <c r="H768" s="1" t="s">
        <v>31</v>
      </c>
      <c r="I768" s="1" t="str">
        <f>INDEX(Denumiri!G$4:G$38,MATCH(H768,Denumiri!F$4:F$38,0))</f>
        <v>Elvetia</v>
      </c>
      <c r="J768" s="1">
        <v>1926</v>
      </c>
      <c r="K768" s="1">
        <v>2408</v>
      </c>
      <c r="L768" s="1">
        <v>2929</v>
      </c>
      <c r="M768" s="1">
        <v>3281</v>
      </c>
    </row>
    <row r="769" spans="1:13" x14ac:dyDescent="0.25">
      <c r="A769" s="1" t="s">
        <v>15</v>
      </c>
      <c r="B769" s="1" t="str">
        <f>INDEX(Denumiri!C$4:C$5,MATCH(A769,Denumiri!B$4:B$5,0))</f>
        <v>Timp partial</v>
      </c>
      <c r="C769" s="1" t="s">
        <v>53</v>
      </c>
      <c r="D769" s="1" t="str">
        <f>INDEX(Denumiri!C$10:C$18,MATCH(C769,Denumiri!B$10:B$18,0))</f>
        <v>Postliceal</v>
      </c>
      <c r="E769" s="1" t="s">
        <v>11</v>
      </c>
      <c r="F769" s="1" t="str">
        <f>INDEX(Denumiri!C$23:C$24,MATCH(E769,Denumiri!B$23:B$24,0))</f>
        <v>Privat</v>
      </c>
      <c r="G769" s="1" t="s">
        <v>12</v>
      </c>
      <c r="H769" s="1" t="s">
        <v>31</v>
      </c>
      <c r="I769" s="1" t="str">
        <f>INDEX(Denumiri!G$4:G$38,MATCH(H769,Denumiri!F$4:F$38,0))</f>
        <v>Elvetia</v>
      </c>
      <c r="J769" s="1">
        <v>4133</v>
      </c>
      <c r="K769" s="1">
        <v>4227</v>
      </c>
      <c r="L769" s="1">
        <v>3812</v>
      </c>
      <c r="M769" s="1">
        <v>3563</v>
      </c>
    </row>
    <row r="770" spans="1:13" x14ac:dyDescent="0.25">
      <c r="A770" s="1" t="s">
        <v>9</v>
      </c>
      <c r="B770" s="1" t="str">
        <f>INDEX(Denumiri!C$4:C$5,MATCH(A770,Denumiri!B$4:B$5,0))</f>
        <v>Timp total</v>
      </c>
      <c r="C770" s="1" t="s">
        <v>53</v>
      </c>
      <c r="D770" s="1" t="str">
        <f>INDEX(Denumiri!C$10:C$18,MATCH(C770,Denumiri!B$10:B$18,0))</f>
        <v>Postliceal</v>
      </c>
      <c r="E770" s="1" t="s">
        <v>11</v>
      </c>
      <c r="F770" s="1" t="str">
        <f>INDEX(Denumiri!C$23:C$24,MATCH(E770,Denumiri!B$23:B$24,0))</f>
        <v>Privat</v>
      </c>
      <c r="G770" s="1" t="s">
        <v>14</v>
      </c>
      <c r="H770" s="1" t="s">
        <v>31</v>
      </c>
      <c r="I770" s="1" t="str">
        <f>INDEX(Denumiri!G$4:G$38,MATCH(H770,Denumiri!F$4:F$38,0))</f>
        <v>Elvetia</v>
      </c>
      <c r="J770" s="1">
        <v>1725</v>
      </c>
      <c r="K770" s="1">
        <v>2238</v>
      </c>
      <c r="L770" s="1">
        <v>2486</v>
      </c>
      <c r="M770" s="1">
        <v>2781</v>
      </c>
    </row>
    <row r="771" spans="1:13" x14ac:dyDescent="0.25">
      <c r="A771" s="1" t="s">
        <v>15</v>
      </c>
      <c r="B771" s="1" t="str">
        <f>INDEX(Denumiri!C$4:C$5,MATCH(A771,Denumiri!B$4:B$5,0))</f>
        <v>Timp partial</v>
      </c>
      <c r="C771" s="1" t="s">
        <v>53</v>
      </c>
      <c r="D771" s="1" t="str">
        <f>INDEX(Denumiri!C$10:C$18,MATCH(C771,Denumiri!B$10:B$18,0))</f>
        <v>Postliceal</v>
      </c>
      <c r="E771" s="1" t="s">
        <v>11</v>
      </c>
      <c r="F771" s="1" t="str">
        <f>INDEX(Denumiri!C$23:C$24,MATCH(E771,Denumiri!B$23:B$24,0))</f>
        <v>Privat</v>
      </c>
      <c r="G771" s="1" t="s">
        <v>14</v>
      </c>
      <c r="H771" s="1" t="s">
        <v>31</v>
      </c>
      <c r="I771" s="1" t="str">
        <f>INDEX(Denumiri!G$4:G$38,MATCH(H771,Denumiri!F$4:F$38,0))</f>
        <v>Elvetia</v>
      </c>
      <c r="J771" s="1">
        <v>1999</v>
      </c>
      <c r="K771" s="1">
        <v>1871</v>
      </c>
      <c r="L771" s="1">
        <v>1697</v>
      </c>
      <c r="M771" s="1">
        <v>1821</v>
      </c>
    </row>
    <row r="772" spans="1:13" x14ac:dyDescent="0.25">
      <c r="A772" s="1" t="s">
        <v>15</v>
      </c>
      <c r="B772" s="1" t="str">
        <f>INDEX(Denumiri!C$4:C$5,MATCH(A772,Denumiri!B$4:B$5,0))</f>
        <v>Timp partial</v>
      </c>
      <c r="C772" s="1" t="s">
        <v>53</v>
      </c>
      <c r="D772" s="1" t="str">
        <f>INDEX(Denumiri!C$10:C$18,MATCH(C772,Denumiri!B$10:B$18,0))</f>
        <v>Postliceal</v>
      </c>
      <c r="E772" s="1" t="s">
        <v>11</v>
      </c>
      <c r="F772" s="1" t="str">
        <f>INDEX(Denumiri!C$23:C$24,MATCH(E772,Denumiri!B$23:B$24,0))</f>
        <v>Privat</v>
      </c>
      <c r="G772" s="1" t="s">
        <v>12</v>
      </c>
      <c r="H772" s="1" t="s">
        <v>37</v>
      </c>
      <c r="I772" s="1" t="str">
        <f>INDEX(Denumiri!G$4:G$38,MATCH(H772,Denumiri!F$4:F$38,0))</f>
        <v>Republica Ceha</v>
      </c>
      <c r="J772" s="1">
        <v>3338</v>
      </c>
      <c r="K772" s="1">
        <v>3644</v>
      </c>
      <c r="L772" s="1">
        <v>3547</v>
      </c>
      <c r="M772" s="1">
        <v>3804</v>
      </c>
    </row>
    <row r="773" spans="1:13" x14ac:dyDescent="0.25">
      <c r="A773" s="1" t="s">
        <v>15</v>
      </c>
      <c r="B773" s="1" t="str">
        <f>INDEX(Denumiri!C$4:C$5,MATCH(A773,Denumiri!B$4:B$5,0))</f>
        <v>Timp partial</v>
      </c>
      <c r="C773" s="1" t="s">
        <v>53</v>
      </c>
      <c r="D773" s="1" t="str">
        <f>INDEX(Denumiri!C$10:C$18,MATCH(C773,Denumiri!B$10:B$18,0))</f>
        <v>Postliceal</v>
      </c>
      <c r="E773" s="1" t="s">
        <v>11</v>
      </c>
      <c r="F773" s="1" t="str">
        <f>INDEX(Denumiri!C$23:C$24,MATCH(E773,Denumiri!B$23:B$24,0))</f>
        <v>Privat</v>
      </c>
      <c r="G773" s="1" t="s">
        <v>14</v>
      </c>
      <c r="H773" s="1" t="s">
        <v>37</v>
      </c>
      <c r="I773" s="1" t="str">
        <f>INDEX(Denumiri!G$4:G$38,MATCH(H773,Denumiri!F$4:F$38,0))</f>
        <v>Republica Ceha</v>
      </c>
      <c r="J773" s="1">
        <v>1950</v>
      </c>
      <c r="K773" s="1">
        <v>2198</v>
      </c>
      <c r="L773" s="1">
        <v>2709</v>
      </c>
      <c r="M773" s="1">
        <v>3126</v>
      </c>
    </row>
    <row r="774" spans="1:13" x14ac:dyDescent="0.25">
      <c r="A774" s="1" t="s">
        <v>15</v>
      </c>
      <c r="B774" s="1" t="str">
        <f>INDEX(Denumiri!C$4:C$5,MATCH(A774,Denumiri!B$4:B$5,0))</f>
        <v>Timp partial</v>
      </c>
      <c r="C774" s="1" t="s">
        <v>53</v>
      </c>
      <c r="D774" s="1" t="str">
        <f>INDEX(Denumiri!C$10:C$18,MATCH(C774,Denumiri!B$10:B$18,0))</f>
        <v>Postliceal</v>
      </c>
      <c r="E774" s="1" t="s">
        <v>11</v>
      </c>
      <c r="F774" s="1" t="str">
        <f>INDEX(Denumiri!C$23:C$24,MATCH(E774,Denumiri!B$23:B$24,0))</f>
        <v>Privat</v>
      </c>
      <c r="G774" s="1" t="s">
        <v>12</v>
      </c>
      <c r="H774" s="1" t="s">
        <v>43</v>
      </c>
      <c r="I774" s="1" t="str">
        <f>INDEX(Denumiri!G$4:G$38,MATCH(H774,Denumiri!F$4:F$38,0))</f>
        <v>Germania</v>
      </c>
      <c r="J774" s="1">
        <v>3173</v>
      </c>
      <c r="K774" s="1">
        <v>3883</v>
      </c>
      <c r="L774" s="1">
        <v>3876</v>
      </c>
      <c r="M774" s="1">
        <v>3213</v>
      </c>
    </row>
    <row r="775" spans="1:13" x14ac:dyDescent="0.25">
      <c r="A775" s="1" t="s">
        <v>9</v>
      </c>
      <c r="B775" s="1" t="str">
        <f>INDEX(Denumiri!C$4:C$5,MATCH(A775,Denumiri!B$4:B$5,0))</f>
        <v>Timp total</v>
      </c>
      <c r="C775" s="1" t="s">
        <v>53</v>
      </c>
      <c r="D775" s="1" t="str">
        <f>INDEX(Denumiri!C$10:C$18,MATCH(C775,Denumiri!B$10:B$18,0))</f>
        <v>Postliceal</v>
      </c>
      <c r="E775" s="1" t="s">
        <v>11</v>
      </c>
      <c r="F775" s="1" t="str">
        <f>INDEX(Denumiri!C$23:C$24,MATCH(E775,Denumiri!B$23:B$24,0))</f>
        <v>Privat</v>
      </c>
      <c r="G775" s="1" t="s">
        <v>12</v>
      </c>
      <c r="H775" s="1" t="s">
        <v>43</v>
      </c>
      <c r="I775" s="1" t="str">
        <f>INDEX(Denumiri!G$4:G$38,MATCH(H775,Denumiri!F$4:F$38,0))</f>
        <v>Germania</v>
      </c>
      <c r="J775" s="1">
        <v>140272</v>
      </c>
      <c r="K775" s="1">
        <v>145654</v>
      </c>
      <c r="L775" s="1">
        <v>142296</v>
      </c>
      <c r="M775" s="1">
        <v>148511</v>
      </c>
    </row>
    <row r="776" spans="1:13" x14ac:dyDescent="0.25">
      <c r="A776" s="1" t="s">
        <v>15</v>
      </c>
      <c r="B776" s="1" t="str">
        <f>INDEX(Denumiri!C$4:C$5,MATCH(A776,Denumiri!B$4:B$5,0))</f>
        <v>Timp partial</v>
      </c>
      <c r="C776" s="1" t="s">
        <v>53</v>
      </c>
      <c r="D776" s="1" t="str">
        <f>INDEX(Denumiri!C$10:C$18,MATCH(C776,Denumiri!B$10:B$18,0))</f>
        <v>Postliceal</v>
      </c>
      <c r="E776" s="1" t="s">
        <v>11</v>
      </c>
      <c r="F776" s="1" t="str">
        <f>INDEX(Denumiri!C$23:C$24,MATCH(E776,Denumiri!B$23:B$24,0))</f>
        <v>Privat</v>
      </c>
      <c r="G776" s="1" t="s">
        <v>14</v>
      </c>
      <c r="H776" s="1" t="s">
        <v>43</v>
      </c>
      <c r="I776" s="1" t="str">
        <f>INDEX(Denumiri!G$4:G$38,MATCH(H776,Denumiri!F$4:F$38,0))</f>
        <v>Germania</v>
      </c>
      <c r="J776" s="1">
        <v>654</v>
      </c>
      <c r="K776" s="1">
        <v>1513</v>
      </c>
      <c r="L776" s="1">
        <v>1512</v>
      </c>
      <c r="M776" s="1">
        <v>865</v>
      </c>
    </row>
    <row r="777" spans="1:13" x14ac:dyDescent="0.25">
      <c r="A777" s="1" t="s">
        <v>9</v>
      </c>
      <c r="B777" s="1" t="str">
        <f>INDEX(Denumiri!C$4:C$5,MATCH(A777,Denumiri!B$4:B$5,0))</f>
        <v>Timp total</v>
      </c>
      <c r="C777" s="1" t="s">
        <v>53</v>
      </c>
      <c r="D777" s="1" t="str">
        <f>INDEX(Denumiri!C$10:C$18,MATCH(C777,Denumiri!B$10:B$18,0))</f>
        <v>Postliceal</v>
      </c>
      <c r="E777" s="1" t="s">
        <v>11</v>
      </c>
      <c r="F777" s="1" t="str">
        <f>INDEX(Denumiri!C$23:C$24,MATCH(E777,Denumiri!B$23:B$24,0))</f>
        <v>Privat</v>
      </c>
      <c r="G777" s="1" t="s">
        <v>14</v>
      </c>
      <c r="H777" s="1" t="s">
        <v>43</v>
      </c>
      <c r="I777" s="1" t="str">
        <f>INDEX(Denumiri!G$4:G$38,MATCH(H777,Denumiri!F$4:F$38,0))</f>
        <v>Germania</v>
      </c>
      <c r="J777" s="1">
        <v>50229</v>
      </c>
      <c r="K777" s="1">
        <v>51613</v>
      </c>
      <c r="L777" s="1">
        <v>51080</v>
      </c>
      <c r="M777" s="1">
        <v>55056</v>
      </c>
    </row>
    <row r="778" spans="1:13" x14ac:dyDescent="0.25">
      <c r="A778" s="1" t="s">
        <v>15</v>
      </c>
      <c r="B778" s="1" t="str">
        <f>INDEX(Denumiri!C$4:C$5,MATCH(A778,Denumiri!B$4:B$5,0))</f>
        <v>Timp partial</v>
      </c>
      <c r="C778" s="1" t="s">
        <v>53</v>
      </c>
      <c r="D778" s="1" t="str">
        <f>INDEX(Denumiri!C$10:C$18,MATCH(C778,Denumiri!B$10:B$18,0))</f>
        <v>Postliceal</v>
      </c>
      <c r="E778" s="1" t="s">
        <v>11</v>
      </c>
      <c r="F778" s="1" t="str">
        <f>INDEX(Denumiri!C$23:C$24,MATCH(E778,Denumiri!B$23:B$24,0))</f>
        <v>Privat</v>
      </c>
      <c r="G778" s="1" t="s">
        <v>12</v>
      </c>
      <c r="H778" s="1" t="s">
        <v>25</v>
      </c>
      <c r="I778" s="1" t="str">
        <f>INDEX(Denumiri!G$4:G$38,MATCH(H778,Denumiri!F$4:F$38,0))</f>
        <v>Estonia</v>
      </c>
      <c r="J778" s="1">
        <v>84</v>
      </c>
      <c r="K778" s="1">
        <v>78</v>
      </c>
      <c r="L778" s="1">
        <v>99</v>
      </c>
      <c r="M778" s="1">
        <v>124</v>
      </c>
    </row>
    <row r="779" spans="1:13" x14ac:dyDescent="0.25">
      <c r="A779" s="1" t="s">
        <v>9</v>
      </c>
      <c r="B779" s="1" t="str">
        <f>INDEX(Denumiri!C$4:C$5,MATCH(A779,Denumiri!B$4:B$5,0))</f>
        <v>Timp total</v>
      </c>
      <c r="C779" s="1" t="s">
        <v>53</v>
      </c>
      <c r="D779" s="1" t="str">
        <f>INDEX(Denumiri!C$10:C$18,MATCH(C779,Denumiri!B$10:B$18,0))</f>
        <v>Postliceal</v>
      </c>
      <c r="E779" s="1" t="s">
        <v>11</v>
      </c>
      <c r="F779" s="1" t="str">
        <f>INDEX(Denumiri!C$23:C$24,MATCH(E779,Denumiri!B$23:B$24,0))</f>
        <v>Privat</v>
      </c>
      <c r="G779" s="1" t="s">
        <v>12</v>
      </c>
      <c r="H779" s="1" t="s">
        <v>25</v>
      </c>
      <c r="I779" s="1" t="str">
        <f>INDEX(Denumiri!G$4:G$38,MATCH(H779,Denumiri!F$4:F$38,0))</f>
        <v>Estonia</v>
      </c>
      <c r="J779" s="1">
        <v>152</v>
      </c>
      <c r="K779" s="1">
        <v>291</v>
      </c>
      <c r="L779" s="1">
        <v>388</v>
      </c>
      <c r="M779" s="1">
        <v>478</v>
      </c>
    </row>
    <row r="780" spans="1:13" x14ac:dyDescent="0.25">
      <c r="A780" s="1" t="s">
        <v>9</v>
      </c>
      <c r="B780" s="1" t="str">
        <f>INDEX(Denumiri!C$4:C$5,MATCH(A780,Denumiri!B$4:B$5,0))</f>
        <v>Timp total</v>
      </c>
      <c r="C780" s="1" t="s">
        <v>53</v>
      </c>
      <c r="D780" s="1" t="str">
        <f>INDEX(Denumiri!C$10:C$18,MATCH(C780,Denumiri!B$10:B$18,0))</f>
        <v>Postliceal</v>
      </c>
      <c r="E780" s="1" t="s">
        <v>11</v>
      </c>
      <c r="F780" s="1" t="str">
        <f>INDEX(Denumiri!C$23:C$24,MATCH(E780,Denumiri!B$23:B$24,0))</f>
        <v>Privat</v>
      </c>
      <c r="G780" s="1" t="s">
        <v>14</v>
      </c>
      <c r="H780" s="1" t="s">
        <v>25</v>
      </c>
      <c r="I780" s="1" t="str">
        <f>INDEX(Denumiri!G$4:G$38,MATCH(H780,Denumiri!F$4:F$38,0))</f>
        <v>Estonia</v>
      </c>
      <c r="J780" s="1">
        <v>20</v>
      </c>
      <c r="K780" s="1">
        <v>80</v>
      </c>
      <c r="L780" s="1">
        <v>120</v>
      </c>
      <c r="M780" s="1">
        <v>130</v>
      </c>
    </row>
    <row r="781" spans="1:13" x14ac:dyDescent="0.25">
      <c r="A781" s="1" t="s">
        <v>15</v>
      </c>
      <c r="B781" s="1" t="str">
        <f>INDEX(Denumiri!C$4:C$5,MATCH(A781,Denumiri!B$4:B$5,0))</f>
        <v>Timp partial</v>
      </c>
      <c r="C781" s="1" t="s">
        <v>53</v>
      </c>
      <c r="D781" s="1" t="str">
        <f>INDEX(Denumiri!C$10:C$18,MATCH(C781,Denumiri!B$10:B$18,0))</f>
        <v>Postliceal</v>
      </c>
      <c r="E781" s="1" t="s">
        <v>11</v>
      </c>
      <c r="F781" s="1" t="str">
        <f>INDEX(Denumiri!C$23:C$24,MATCH(E781,Denumiri!B$23:B$24,0))</f>
        <v>Privat</v>
      </c>
      <c r="G781" s="1" t="s">
        <v>14</v>
      </c>
      <c r="H781" s="1" t="s">
        <v>25</v>
      </c>
      <c r="I781" s="1" t="str">
        <f>INDEX(Denumiri!G$4:G$38,MATCH(H781,Denumiri!F$4:F$38,0))</f>
        <v>Estonia</v>
      </c>
      <c r="J781" s="1">
        <v>30</v>
      </c>
      <c r="K781" s="1">
        <v>33</v>
      </c>
      <c r="L781" s="1">
        <v>30</v>
      </c>
      <c r="M781" s="1">
        <v>36</v>
      </c>
    </row>
    <row r="782" spans="1:13" x14ac:dyDescent="0.25">
      <c r="A782" s="1" t="s">
        <v>9</v>
      </c>
      <c r="B782" s="1" t="str">
        <f>INDEX(Denumiri!C$4:C$5,MATCH(A782,Denumiri!B$4:B$5,0))</f>
        <v>Timp total</v>
      </c>
      <c r="C782" s="1" t="s">
        <v>53</v>
      </c>
      <c r="D782" s="1" t="str">
        <f>INDEX(Denumiri!C$10:C$18,MATCH(C782,Denumiri!B$10:B$18,0))</f>
        <v>Postliceal</v>
      </c>
      <c r="E782" s="1" t="s">
        <v>11</v>
      </c>
      <c r="F782" s="1" t="str">
        <f>INDEX(Denumiri!C$23:C$24,MATCH(E782,Denumiri!B$23:B$24,0))</f>
        <v>Privat</v>
      </c>
      <c r="G782" s="1" t="s">
        <v>12</v>
      </c>
      <c r="H782" s="1" t="s">
        <v>50</v>
      </c>
      <c r="I782" s="1" t="str">
        <f>INDEX(Denumiri!G$4:G$38,MATCH(H782,Denumiri!F$4:F$38,0))</f>
        <v>Grecia</v>
      </c>
      <c r="J782" s="1">
        <v>14982</v>
      </c>
      <c r="K782" s="1">
        <v>12673</v>
      </c>
      <c r="L782" s="1">
        <v>12661</v>
      </c>
      <c r="M782" s="1">
        <v>12650</v>
      </c>
    </row>
    <row r="783" spans="1:13" x14ac:dyDescent="0.25">
      <c r="A783" s="1" t="s">
        <v>9</v>
      </c>
      <c r="B783" s="1" t="str">
        <f>INDEX(Denumiri!C$4:C$5,MATCH(A783,Denumiri!B$4:B$5,0))</f>
        <v>Timp total</v>
      </c>
      <c r="C783" s="1" t="s">
        <v>53</v>
      </c>
      <c r="D783" s="1" t="str">
        <f>INDEX(Denumiri!C$10:C$18,MATCH(C783,Denumiri!B$10:B$18,0))</f>
        <v>Postliceal</v>
      </c>
      <c r="E783" s="1" t="s">
        <v>11</v>
      </c>
      <c r="F783" s="1" t="str">
        <f>INDEX(Denumiri!C$23:C$24,MATCH(E783,Denumiri!B$23:B$24,0))</f>
        <v>Privat</v>
      </c>
      <c r="G783" s="1" t="s">
        <v>14</v>
      </c>
      <c r="H783" s="1" t="s">
        <v>50</v>
      </c>
      <c r="I783" s="1" t="str">
        <f>INDEX(Denumiri!G$4:G$38,MATCH(H783,Denumiri!F$4:F$38,0))</f>
        <v>Grecia</v>
      </c>
      <c r="J783" s="1">
        <v>16866</v>
      </c>
      <c r="K783" s="1">
        <v>14050</v>
      </c>
      <c r="L783" s="1">
        <v>14038</v>
      </c>
      <c r="M783" s="1">
        <v>14027</v>
      </c>
    </row>
    <row r="784" spans="1:13" x14ac:dyDescent="0.25">
      <c r="A784" s="1" t="s">
        <v>15</v>
      </c>
      <c r="B784" s="1" t="str">
        <f>INDEX(Denumiri!C$4:C$5,MATCH(A784,Denumiri!B$4:B$5,0))</f>
        <v>Timp partial</v>
      </c>
      <c r="C784" s="1" t="s">
        <v>53</v>
      </c>
      <c r="D784" s="1" t="str">
        <f>INDEX(Denumiri!C$10:C$18,MATCH(C784,Denumiri!B$10:B$18,0))</f>
        <v>Postliceal</v>
      </c>
      <c r="E784" s="1" t="s">
        <v>11</v>
      </c>
      <c r="F784" s="1" t="str">
        <f>INDEX(Denumiri!C$23:C$24,MATCH(E784,Denumiri!B$23:B$24,0))</f>
        <v>Privat</v>
      </c>
      <c r="G784" s="1" t="s">
        <v>12</v>
      </c>
      <c r="H784" s="1" t="s">
        <v>45</v>
      </c>
      <c r="I784" s="1" t="str">
        <f>INDEX(Denumiri!G$4:G$38,MATCH(H784,Denumiri!F$4:F$38,0))</f>
        <v>Spania</v>
      </c>
      <c r="J784" s="1">
        <v>13105</v>
      </c>
      <c r="K784" s="1">
        <v>14732</v>
      </c>
      <c r="L784" s="1">
        <v>0</v>
      </c>
      <c r="M784" s="1">
        <v>0</v>
      </c>
    </row>
    <row r="785" spans="1:13" x14ac:dyDescent="0.25">
      <c r="A785" s="1" t="s">
        <v>15</v>
      </c>
      <c r="B785" s="1" t="str">
        <f>INDEX(Denumiri!C$4:C$5,MATCH(A785,Denumiri!B$4:B$5,0))</f>
        <v>Timp partial</v>
      </c>
      <c r="C785" s="1" t="s">
        <v>53</v>
      </c>
      <c r="D785" s="1" t="str">
        <f>INDEX(Denumiri!C$10:C$18,MATCH(C785,Denumiri!B$10:B$18,0))</f>
        <v>Postliceal</v>
      </c>
      <c r="E785" s="1" t="s">
        <v>11</v>
      </c>
      <c r="F785" s="1" t="str">
        <f>INDEX(Denumiri!C$23:C$24,MATCH(E785,Denumiri!B$23:B$24,0))</f>
        <v>Privat</v>
      </c>
      <c r="G785" s="1" t="s">
        <v>14</v>
      </c>
      <c r="H785" s="1" t="s">
        <v>45</v>
      </c>
      <c r="I785" s="1" t="str">
        <f>INDEX(Denumiri!G$4:G$38,MATCH(H785,Denumiri!F$4:F$38,0))</f>
        <v>Spania</v>
      </c>
      <c r="J785" s="1">
        <v>9361</v>
      </c>
      <c r="K785" s="1">
        <v>10447</v>
      </c>
      <c r="L785" s="1">
        <v>0</v>
      </c>
      <c r="M785" s="1">
        <v>0</v>
      </c>
    </row>
    <row r="786" spans="1:13" x14ac:dyDescent="0.25">
      <c r="A786" s="1" t="s">
        <v>9</v>
      </c>
      <c r="B786" s="1" t="str">
        <f>INDEX(Denumiri!C$4:C$5,MATCH(A786,Denumiri!B$4:B$5,0))</f>
        <v>Timp total</v>
      </c>
      <c r="C786" s="1" t="s">
        <v>53</v>
      </c>
      <c r="D786" s="1" t="str">
        <f>INDEX(Denumiri!C$10:C$18,MATCH(C786,Denumiri!B$10:B$18,0))</f>
        <v>Postliceal</v>
      </c>
      <c r="E786" s="1" t="s">
        <v>11</v>
      </c>
      <c r="F786" s="1" t="str">
        <f>INDEX(Denumiri!C$23:C$24,MATCH(E786,Denumiri!B$23:B$24,0))</f>
        <v>Privat</v>
      </c>
      <c r="G786" s="1" t="s">
        <v>12</v>
      </c>
      <c r="H786" s="1" t="s">
        <v>33</v>
      </c>
      <c r="I786" s="1" t="str">
        <f>INDEX(Denumiri!G$4:G$38,MATCH(H786,Denumiri!F$4:F$38,0))</f>
        <v>Finlanda</v>
      </c>
      <c r="J786" s="1">
        <v>2128</v>
      </c>
      <c r="K786" s="1">
        <v>2000</v>
      </c>
      <c r="L786" s="1">
        <v>1926</v>
      </c>
      <c r="M786" s="1">
        <v>1772</v>
      </c>
    </row>
    <row r="787" spans="1:13" x14ac:dyDescent="0.25">
      <c r="A787" s="1" t="s">
        <v>9</v>
      </c>
      <c r="B787" s="1" t="str">
        <f>INDEX(Denumiri!C$4:C$5,MATCH(A787,Denumiri!B$4:B$5,0))</f>
        <v>Timp total</v>
      </c>
      <c r="C787" s="1" t="s">
        <v>53</v>
      </c>
      <c r="D787" s="1" t="str">
        <f>INDEX(Denumiri!C$10:C$18,MATCH(C787,Denumiri!B$10:B$18,0))</f>
        <v>Postliceal</v>
      </c>
      <c r="E787" s="1" t="s">
        <v>11</v>
      </c>
      <c r="F787" s="1" t="str">
        <f>INDEX(Denumiri!C$23:C$24,MATCH(E787,Denumiri!B$23:B$24,0))</f>
        <v>Privat</v>
      </c>
      <c r="G787" s="1" t="s">
        <v>14</v>
      </c>
      <c r="H787" s="1" t="s">
        <v>33</v>
      </c>
      <c r="I787" s="1" t="str">
        <f>INDEX(Denumiri!G$4:G$38,MATCH(H787,Denumiri!F$4:F$38,0))</f>
        <v>Finlanda</v>
      </c>
      <c r="J787" s="1">
        <v>2379</v>
      </c>
      <c r="K787" s="1">
        <v>2057</v>
      </c>
      <c r="L787" s="1">
        <v>2001</v>
      </c>
      <c r="M787" s="1">
        <v>2077</v>
      </c>
    </row>
    <row r="788" spans="1:13" x14ac:dyDescent="0.25">
      <c r="A788" s="1" t="s">
        <v>9</v>
      </c>
      <c r="B788" s="1" t="str">
        <f>INDEX(Denumiri!C$4:C$5,MATCH(A788,Denumiri!B$4:B$5,0))</f>
        <v>Timp total</v>
      </c>
      <c r="C788" s="1" t="s">
        <v>53</v>
      </c>
      <c r="D788" s="1" t="str">
        <f>INDEX(Denumiri!C$10:C$18,MATCH(C788,Denumiri!B$10:B$18,0))</f>
        <v>Postliceal</v>
      </c>
      <c r="E788" s="1" t="s">
        <v>11</v>
      </c>
      <c r="F788" s="1" t="str">
        <f>INDEX(Denumiri!C$23:C$24,MATCH(E788,Denumiri!B$23:B$24,0))</f>
        <v>Privat</v>
      </c>
      <c r="G788" s="1" t="s">
        <v>12</v>
      </c>
      <c r="H788" s="1" t="s">
        <v>46</v>
      </c>
      <c r="I788" s="1" t="str">
        <f>INDEX(Denumiri!G$4:G$38,MATCH(H788,Denumiri!F$4:F$38,0))</f>
        <v>Franta</v>
      </c>
      <c r="J788" s="1">
        <v>7757</v>
      </c>
      <c r="K788" s="1">
        <v>7544</v>
      </c>
      <c r="L788" s="1">
        <v>7313</v>
      </c>
      <c r="M788" s="1">
        <v>8126</v>
      </c>
    </row>
    <row r="789" spans="1:13" x14ac:dyDescent="0.25">
      <c r="A789" s="1" t="s">
        <v>9</v>
      </c>
      <c r="B789" s="1" t="str">
        <f>INDEX(Denumiri!C$4:C$5,MATCH(A789,Denumiri!B$4:B$5,0))</f>
        <v>Timp total</v>
      </c>
      <c r="C789" s="1" t="s">
        <v>53</v>
      </c>
      <c r="D789" s="1" t="str">
        <f>INDEX(Denumiri!C$10:C$18,MATCH(C789,Denumiri!B$10:B$18,0))</f>
        <v>Postliceal</v>
      </c>
      <c r="E789" s="1" t="s">
        <v>11</v>
      </c>
      <c r="F789" s="1" t="str">
        <f>INDEX(Denumiri!C$23:C$24,MATCH(E789,Denumiri!B$23:B$24,0))</f>
        <v>Privat</v>
      </c>
      <c r="G789" s="1" t="s">
        <v>14</v>
      </c>
      <c r="H789" s="1" t="s">
        <v>46</v>
      </c>
      <c r="I789" s="1" t="str">
        <f>INDEX(Denumiri!G$4:G$38,MATCH(H789,Denumiri!F$4:F$38,0))</f>
        <v>Franta</v>
      </c>
      <c r="J789" s="1">
        <v>3292</v>
      </c>
      <c r="K789" s="1">
        <v>3117</v>
      </c>
      <c r="L789" s="1">
        <v>2734</v>
      </c>
      <c r="M789" s="1">
        <v>2984</v>
      </c>
    </row>
    <row r="790" spans="1:13" x14ac:dyDescent="0.25">
      <c r="A790" s="1" t="s">
        <v>9</v>
      </c>
      <c r="B790" s="1" t="str">
        <f>INDEX(Denumiri!C$4:C$5,MATCH(A790,Denumiri!B$4:B$5,0))</f>
        <v>Timp total</v>
      </c>
      <c r="C790" s="1" t="s">
        <v>53</v>
      </c>
      <c r="D790" s="1" t="str">
        <f>INDEX(Denumiri!C$10:C$18,MATCH(C790,Denumiri!B$10:B$18,0))</f>
        <v>Postliceal</v>
      </c>
      <c r="E790" s="1" t="s">
        <v>11</v>
      </c>
      <c r="F790" s="1" t="str">
        <f>INDEX(Denumiri!C$23:C$24,MATCH(E790,Denumiri!B$23:B$24,0))</f>
        <v>Privat</v>
      </c>
      <c r="G790" s="1" t="s">
        <v>12</v>
      </c>
      <c r="H790" s="1" t="s">
        <v>35</v>
      </c>
      <c r="I790" s="1" t="str">
        <f>INDEX(Denumiri!G$4:G$38,MATCH(H790,Denumiri!F$4:F$38,0))</f>
        <v>Ungaria</v>
      </c>
      <c r="J790" s="1">
        <v>9348</v>
      </c>
      <c r="K790" s="1">
        <v>10673</v>
      </c>
      <c r="L790" s="1">
        <v>10713</v>
      </c>
      <c r="M790" s="1">
        <v>13119</v>
      </c>
    </row>
    <row r="791" spans="1:13" x14ac:dyDescent="0.25">
      <c r="A791" s="1" t="s">
        <v>15</v>
      </c>
      <c r="B791" s="1" t="str">
        <f>INDEX(Denumiri!C$4:C$5,MATCH(A791,Denumiri!B$4:B$5,0))</f>
        <v>Timp partial</v>
      </c>
      <c r="C791" s="1" t="s">
        <v>53</v>
      </c>
      <c r="D791" s="1" t="str">
        <f>INDEX(Denumiri!C$10:C$18,MATCH(C791,Denumiri!B$10:B$18,0))</f>
        <v>Postliceal</v>
      </c>
      <c r="E791" s="1" t="s">
        <v>11</v>
      </c>
      <c r="F791" s="1" t="str">
        <f>INDEX(Denumiri!C$23:C$24,MATCH(E791,Denumiri!B$23:B$24,0))</f>
        <v>Privat</v>
      </c>
      <c r="G791" s="1" t="s">
        <v>12</v>
      </c>
      <c r="H791" s="1" t="s">
        <v>35</v>
      </c>
      <c r="I791" s="1" t="str">
        <f>INDEX(Denumiri!G$4:G$38,MATCH(H791,Denumiri!F$4:F$38,0))</f>
        <v>Ungaria</v>
      </c>
      <c r="J791" s="1">
        <v>9750</v>
      </c>
      <c r="K791" s="1">
        <v>14604</v>
      </c>
      <c r="L791" s="1">
        <v>15658</v>
      </c>
      <c r="M791" s="1">
        <v>11898</v>
      </c>
    </row>
    <row r="792" spans="1:13" x14ac:dyDescent="0.25">
      <c r="A792" s="1" t="s">
        <v>15</v>
      </c>
      <c r="B792" s="1" t="str">
        <f>INDEX(Denumiri!C$4:C$5,MATCH(A792,Denumiri!B$4:B$5,0))</f>
        <v>Timp partial</v>
      </c>
      <c r="C792" s="1" t="s">
        <v>53</v>
      </c>
      <c r="D792" s="1" t="str">
        <f>INDEX(Denumiri!C$10:C$18,MATCH(C792,Denumiri!B$10:B$18,0))</f>
        <v>Postliceal</v>
      </c>
      <c r="E792" s="1" t="s">
        <v>11</v>
      </c>
      <c r="F792" s="1" t="str">
        <f>INDEX(Denumiri!C$23:C$24,MATCH(E792,Denumiri!B$23:B$24,0))</f>
        <v>Privat</v>
      </c>
      <c r="G792" s="1" t="s">
        <v>14</v>
      </c>
      <c r="H792" s="1" t="s">
        <v>35</v>
      </c>
      <c r="I792" s="1" t="str">
        <f>INDEX(Denumiri!G$4:G$38,MATCH(H792,Denumiri!F$4:F$38,0))</f>
        <v>Ungaria</v>
      </c>
      <c r="J792" s="1">
        <v>4386</v>
      </c>
      <c r="K792" s="1">
        <v>6874</v>
      </c>
      <c r="L792" s="1">
        <v>7300</v>
      </c>
      <c r="M792" s="1">
        <v>4636</v>
      </c>
    </row>
    <row r="793" spans="1:13" x14ac:dyDescent="0.25">
      <c r="A793" s="1" t="s">
        <v>9</v>
      </c>
      <c r="B793" s="1" t="str">
        <f>INDEX(Denumiri!C$4:C$5,MATCH(A793,Denumiri!B$4:B$5,0))</f>
        <v>Timp total</v>
      </c>
      <c r="C793" s="1" t="s">
        <v>53</v>
      </c>
      <c r="D793" s="1" t="str">
        <f>INDEX(Denumiri!C$10:C$18,MATCH(C793,Denumiri!B$10:B$18,0))</f>
        <v>Postliceal</v>
      </c>
      <c r="E793" s="1" t="s">
        <v>11</v>
      </c>
      <c r="F793" s="1" t="str">
        <f>INDEX(Denumiri!C$23:C$24,MATCH(E793,Denumiri!B$23:B$24,0))</f>
        <v>Privat</v>
      </c>
      <c r="G793" s="1" t="s">
        <v>14</v>
      </c>
      <c r="H793" s="1" t="s">
        <v>35</v>
      </c>
      <c r="I793" s="1" t="str">
        <f>INDEX(Denumiri!G$4:G$38,MATCH(H793,Denumiri!F$4:F$38,0))</f>
        <v>Ungaria</v>
      </c>
      <c r="J793" s="1">
        <v>6508</v>
      </c>
      <c r="K793" s="1">
        <v>7383</v>
      </c>
      <c r="L793" s="1">
        <v>7393</v>
      </c>
      <c r="M793" s="1">
        <v>9078</v>
      </c>
    </row>
    <row r="794" spans="1:13" x14ac:dyDescent="0.25">
      <c r="A794" s="1" t="s">
        <v>9</v>
      </c>
      <c r="B794" s="1" t="str">
        <f>INDEX(Denumiri!C$4:C$5,MATCH(A794,Denumiri!B$4:B$5,0))</f>
        <v>Timp total</v>
      </c>
      <c r="C794" s="1" t="s">
        <v>53</v>
      </c>
      <c r="D794" s="1" t="str">
        <f>INDEX(Denumiri!C$10:C$18,MATCH(C794,Denumiri!B$10:B$18,0))</f>
        <v>Postliceal</v>
      </c>
      <c r="E794" s="1" t="s">
        <v>11</v>
      </c>
      <c r="F794" s="1" t="str">
        <f>INDEX(Denumiri!C$23:C$24,MATCH(E794,Denumiri!B$23:B$24,0))</f>
        <v>Privat</v>
      </c>
      <c r="G794" s="1" t="s">
        <v>12</v>
      </c>
      <c r="H794" s="1" t="s">
        <v>19</v>
      </c>
      <c r="I794" s="1" t="str">
        <f>INDEX(Denumiri!G$4:G$38,MATCH(H794,Denumiri!F$4:F$38,0))</f>
        <v>Irlanda</v>
      </c>
      <c r="J794" s="1">
        <v>63</v>
      </c>
      <c r="K794" s="1">
        <v>118</v>
      </c>
      <c r="L794" s="1">
        <v>140</v>
      </c>
      <c r="M794" s="1">
        <v>369</v>
      </c>
    </row>
    <row r="795" spans="1:13" x14ac:dyDescent="0.25">
      <c r="A795" s="1" t="s">
        <v>9</v>
      </c>
      <c r="B795" s="1" t="str">
        <f>INDEX(Denumiri!C$4:C$5,MATCH(A795,Denumiri!B$4:B$5,0))</f>
        <v>Timp total</v>
      </c>
      <c r="C795" s="1" t="s">
        <v>53</v>
      </c>
      <c r="D795" s="1" t="str">
        <f>INDEX(Denumiri!C$10:C$18,MATCH(C795,Denumiri!B$10:B$18,0))</f>
        <v>Postliceal</v>
      </c>
      <c r="E795" s="1" t="s">
        <v>11</v>
      </c>
      <c r="F795" s="1" t="str">
        <f>INDEX(Denumiri!C$23:C$24,MATCH(E795,Denumiri!B$23:B$24,0))</f>
        <v>Privat</v>
      </c>
      <c r="G795" s="1" t="s">
        <v>14</v>
      </c>
      <c r="H795" s="1" t="s">
        <v>19</v>
      </c>
      <c r="I795" s="1" t="str">
        <f>INDEX(Denumiri!G$4:G$38,MATCH(H795,Denumiri!F$4:F$38,0))</f>
        <v>Irlanda</v>
      </c>
      <c r="J795" s="1">
        <v>42</v>
      </c>
      <c r="K795" s="1">
        <v>65</v>
      </c>
      <c r="L795" s="1">
        <v>70</v>
      </c>
      <c r="M795" s="1">
        <v>271</v>
      </c>
    </row>
    <row r="796" spans="1:13" x14ac:dyDescent="0.25">
      <c r="A796" s="1" t="s">
        <v>15</v>
      </c>
      <c r="B796" s="1" t="str">
        <f>INDEX(Denumiri!C$4:C$5,MATCH(A796,Denumiri!B$4:B$5,0))</f>
        <v>Timp partial</v>
      </c>
      <c r="C796" s="1" t="s">
        <v>53</v>
      </c>
      <c r="D796" s="1" t="str">
        <f>INDEX(Denumiri!C$10:C$18,MATCH(C796,Denumiri!B$10:B$18,0))</f>
        <v>Postliceal</v>
      </c>
      <c r="E796" s="1" t="s">
        <v>16</v>
      </c>
      <c r="F796" s="1" t="str">
        <f>INDEX(Denumiri!C$23:C$24,MATCH(E796,Denumiri!B$23:B$24,0))</f>
        <v>Public</v>
      </c>
      <c r="G796" s="1" t="s">
        <v>12</v>
      </c>
      <c r="H796" s="1" t="s">
        <v>40</v>
      </c>
      <c r="I796" s="1" t="str">
        <f>INDEX(Denumiri!G$4:G$38,MATCH(H796,Denumiri!F$4:F$38,0))</f>
        <v>Romania</v>
      </c>
      <c r="J796" s="1">
        <v>2</v>
      </c>
      <c r="K796" s="1">
        <v>25</v>
      </c>
      <c r="L796" s="1">
        <v>4</v>
      </c>
      <c r="M796" s="1">
        <v>58</v>
      </c>
    </row>
    <row r="797" spans="1:13" x14ac:dyDescent="0.25">
      <c r="A797" s="1" t="s">
        <v>15</v>
      </c>
      <c r="B797" s="1" t="str">
        <f>INDEX(Denumiri!C$4:C$5,MATCH(A797,Denumiri!B$4:B$5,0))</f>
        <v>Timp partial</v>
      </c>
      <c r="C797" s="1" t="s">
        <v>53</v>
      </c>
      <c r="D797" s="1" t="str">
        <f>INDEX(Denumiri!C$10:C$18,MATCH(C797,Denumiri!B$10:B$18,0))</f>
        <v>Postliceal</v>
      </c>
      <c r="E797" s="1" t="s">
        <v>16</v>
      </c>
      <c r="F797" s="1" t="str">
        <f>INDEX(Denumiri!C$23:C$24,MATCH(E797,Denumiri!B$23:B$24,0))</f>
        <v>Public</v>
      </c>
      <c r="G797" s="1" t="s">
        <v>12</v>
      </c>
      <c r="H797" s="1" t="s">
        <v>20</v>
      </c>
      <c r="I797" s="1" t="str">
        <f>INDEX(Denumiri!G$4:G$38,MATCH(H797,Denumiri!F$4:F$38,0))</f>
        <v>Malta</v>
      </c>
      <c r="J797" s="1">
        <v>4</v>
      </c>
      <c r="K797" s="1">
        <v>0</v>
      </c>
      <c r="L797" s="1">
        <v>11</v>
      </c>
      <c r="M797" s="1">
        <v>6</v>
      </c>
    </row>
    <row r="798" spans="1:13" x14ac:dyDescent="0.25">
      <c r="A798" s="1" t="s">
        <v>15</v>
      </c>
      <c r="B798" s="1" t="str">
        <f>INDEX(Denumiri!C$4:C$5,MATCH(A798,Denumiri!B$4:B$5,0))</f>
        <v>Timp partial</v>
      </c>
      <c r="C798" s="1" t="s">
        <v>53</v>
      </c>
      <c r="D798" s="1" t="str">
        <f>INDEX(Denumiri!C$10:C$18,MATCH(C798,Denumiri!B$10:B$18,0))</f>
        <v>Postliceal</v>
      </c>
      <c r="E798" s="1" t="s">
        <v>16</v>
      </c>
      <c r="F798" s="1" t="str">
        <f>INDEX(Denumiri!C$23:C$24,MATCH(E798,Denumiri!B$23:B$24,0))</f>
        <v>Public</v>
      </c>
      <c r="G798" s="1" t="s">
        <v>12</v>
      </c>
      <c r="H798" s="1" t="s">
        <v>17</v>
      </c>
      <c r="I798" s="1" t="str">
        <f>INDEX(Denumiri!G$4:G$38,MATCH(H798,Denumiri!F$4:F$38,0))</f>
        <v>Bulgaria</v>
      </c>
      <c r="J798" s="1">
        <v>6</v>
      </c>
      <c r="K798" s="1">
        <v>47</v>
      </c>
      <c r="L798" s="1">
        <v>101</v>
      </c>
      <c r="M798" s="1">
        <v>107</v>
      </c>
    </row>
    <row r="799" spans="1:13" x14ac:dyDescent="0.25">
      <c r="A799" s="1" t="s">
        <v>15</v>
      </c>
      <c r="B799" s="1" t="str">
        <f>INDEX(Denumiri!C$4:C$5,MATCH(A799,Denumiri!B$4:B$5,0))</f>
        <v>Timp partial</v>
      </c>
      <c r="C799" s="1" t="s">
        <v>53</v>
      </c>
      <c r="D799" s="1" t="str">
        <f>INDEX(Denumiri!C$10:C$18,MATCH(C799,Denumiri!B$10:B$18,0))</f>
        <v>Postliceal</v>
      </c>
      <c r="E799" s="1" t="s">
        <v>16</v>
      </c>
      <c r="F799" s="1" t="str">
        <f>INDEX(Denumiri!C$23:C$24,MATCH(E799,Denumiri!B$23:B$24,0))</f>
        <v>Public</v>
      </c>
      <c r="G799" s="1" t="s">
        <v>14</v>
      </c>
      <c r="H799" s="1" t="s">
        <v>17</v>
      </c>
      <c r="I799" s="1" t="str">
        <f>INDEX(Denumiri!G$4:G$38,MATCH(H799,Denumiri!F$4:F$38,0))</f>
        <v>Bulgaria</v>
      </c>
      <c r="J799" s="1">
        <v>11</v>
      </c>
      <c r="K799" s="1">
        <v>37</v>
      </c>
      <c r="L799" s="1">
        <v>105</v>
      </c>
      <c r="M799" s="1">
        <v>66</v>
      </c>
    </row>
    <row r="800" spans="1:13" x14ac:dyDescent="0.25">
      <c r="A800" s="1" t="s">
        <v>9</v>
      </c>
      <c r="B800" s="1" t="str">
        <f>INDEX(Denumiri!C$4:C$5,MATCH(A800,Denumiri!B$4:B$5,0))</f>
        <v>Timp total</v>
      </c>
      <c r="C800" s="1" t="s">
        <v>53</v>
      </c>
      <c r="D800" s="1" t="str">
        <f>INDEX(Denumiri!C$10:C$18,MATCH(C800,Denumiri!B$10:B$18,0))</f>
        <v>Postliceal</v>
      </c>
      <c r="E800" s="1" t="s">
        <v>16</v>
      </c>
      <c r="F800" s="1" t="str">
        <f>INDEX(Denumiri!C$23:C$24,MATCH(E800,Denumiri!B$23:B$24,0))</f>
        <v>Public</v>
      </c>
      <c r="G800" s="1" t="s">
        <v>12</v>
      </c>
      <c r="H800" s="1" t="s">
        <v>17</v>
      </c>
      <c r="I800" s="1" t="str">
        <f>INDEX(Denumiri!G$4:G$38,MATCH(H800,Denumiri!F$4:F$38,0))</f>
        <v>Bulgaria</v>
      </c>
      <c r="J800" s="1">
        <v>18</v>
      </c>
      <c r="K800" s="1">
        <v>12</v>
      </c>
      <c r="L800" s="1">
        <v>30</v>
      </c>
      <c r="M800" s="1">
        <v>24</v>
      </c>
    </row>
    <row r="801" spans="1:13" x14ac:dyDescent="0.25">
      <c r="A801" s="1" t="s">
        <v>15</v>
      </c>
      <c r="B801" s="1" t="str">
        <f>INDEX(Denumiri!C$4:C$5,MATCH(A801,Denumiri!B$4:B$5,0))</f>
        <v>Timp partial</v>
      </c>
      <c r="C801" s="1" t="s">
        <v>53</v>
      </c>
      <c r="D801" s="1" t="str">
        <f>INDEX(Denumiri!C$10:C$18,MATCH(C801,Denumiri!B$10:B$18,0))</f>
        <v>Postliceal</v>
      </c>
      <c r="E801" s="1" t="s">
        <v>16</v>
      </c>
      <c r="F801" s="1" t="str">
        <f>INDEX(Denumiri!C$23:C$24,MATCH(E801,Denumiri!B$23:B$24,0))</f>
        <v>Public</v>
      </c>
      <c r="G801" s="1" t="s">
        <v>12</v>
      </c>
      <c r="H801" s="1" t="s">
        <v>15</v>
      </c>
      <c r="I801" s="1" t="str">
        <f>INDEX(Denumiri!G$4:G$38,MATCH(H801,Denumiri!F$4:F$38,0))</f>
        <v>Portugalia</v>
      </c>
      <c r="J801" s="1">
        <v>22</v>
      </c>
      <c r="K801" s="1">
        <v>24</v>
      </c>
      <c r="L801" s="1">
        <v>26</v>
      </c>
      <c r="M801" s="1">
        <v>17</v>
      </c>
    </row>
    <row r="802" spans="1:13" x14ac:dyDescent="0.25">
      <c r="A802" s="1" t="s">
        <v>9</v>
      </c>
      <c r="B802" s="1" t="str">
        <f>INDEX(Denumiri!C$4:C$5,MATCH(A802,Denumiri!B$4:B$5,0))</f>
        <v>Timp total</v>
      </c>
      <c r="C802" s="1" t="s">
        <v>53</v>
      </c>
      <c r="D802" s="1" t="str">
        <f>INDEX(Denumiri!C$10:C$18,MATCH(C802,Denumiri!B$10:B$18,0))</f>
        <v>Postliceal</v>
      </c>
      <c r="E802" s="1" t="s">
        <v>16</v>
      </c>
      <c r="F802" s="1" t="str">
        <f>INDEX(Denumiri!C$23:C$24,MATCH(E802,Denumiri!B$23:B$24,0))</f>
        <v>Public</v>
      </c>
      <c r="G802" s="1" t="s">
        <v>12</v>
      </c>
      <c r="H802" s="1" t="s">
        <v>20</v>
      </c>
      <c r="I802" s="1" t="str">
        <f>INDEX(Denumiri!G$4:G$38,MATCH(H802,Denumiri!F$4:F$38,0))</f>
        <v>Malta</v>
      </c>
      <c r="J802" s="1">
        <v>24</v>
      </c>
      <c r="K802" s="1">
        <v>36</v>
      </c>
      <c r="L802" s="1">
        <v>32</v>
      </c>
      <c r="M802" s="1">
        <v>28</v>
      </c>
    </row>
    <row r="803" spans="1:13" x14ac:dyDescent="0.25">
      <c r="A803" s="1" t="s">
        <v>15</v>
      </c>
      <c r="B803" s="1" t="str">
        <f>INDEX(Denumiri!C$4:C$5,MATCH(A803,Denumiri!B$4:B$5,0))</f>
        <v>Timp partial</v>
      </c>
      <c r="C803" s="1" t="s">
        <v>53</v>
      </c>
      <c r="D803" s="1" t="str">
        <f>INDEX(Denumiri!C$10:C$18,MATCH(C803,Denumiri!B$10:B$18,0))</f>
        <v>Postliceal</v>
      </c>
      <c r="E803" s="1" t="s">
        <v>16</v>
      </c>
      <c r="F803" s="1" t="str">
        <f>INDEX(Denumiri!C$23:C$24,MATCH(E803,Denumiri!B$23:B$24,0))</f>
        <v>Public</v>
      </c>
      <c r="G803" s="1" t="s">
        <v>14</v>
      </c>
      <c r="H803" s="1" t="s">
        <v>20</v>
      </c>
      <c r="I803" s="1" t="str">
        <f>INDEX(Denumiri!G$4:G$38,MATCH(H803,Denumiri!F$4:F$38,0))</f>
        <v>Malta</v>
      </c>
      <c r="J803" s="1">
        <v>25</v>
      </c>
      <c r="K803" s="1">
        <v>0</v>
      </c>
      <c r="L803" s="1">
        <v>21</v>
      </c>
      <c r="M803" s="1">
        <v>9</v>
      </c>
    </row>
    <row r="804" spans="1:13" x14ac:dyDescent="0.25">
      <c r="A804" s="1" t="s">
        <v>15</v>
      </c>
      <c r="B804" s="1" t="str">
        <f>INDEX(Denumiri!C$4:C$5,MATCH(A804,Denumiri!B$4:B$5,0))</f>
        <v>Timp partial</v>
      </c>
      <c r="C804" s="1" t="s">
        <v>53</v>
      </c>
      <c r="D804" s="1" t="str">
        <f>INDEX(Denumiri!C$10:C$18,MATCH(C804,Denumiri!B$10:B$18,0))</f>
        <v>Postliceal</v>
      </c>
      <c r="E804" s="1" t="s">
        <v>16</v>
      </c>
      <c r="F804" s="1" t="str">
        <f>INDEX(Denumiri!C$23:C$24,MATCH(E804,Denumiri!B$23:B$24,0))</f>
        <v>Public</v>
      </c>
      <c r="G804" s="1" t="s">
        <v>14</v>
      </c>
      <c r="H804" s="1" t="s">
        <v>25</v>
      </c>
      <c r="I804" s="1" t="str">
        <f>INDEX(Denumiri!G$4:G$38,MATCH(H804,Denumiri!F$4:F$38,0))</f>
        <v>Estonia</v>
      </c>
      <c r="J804" s="1">
        <v>28</v>
      </c>
      <c r="K804" s="1">
        <v>45</v>
      </c>
      <c r="L804" s="1">
        <v>205</v>
      </c>
      <c r="M804" s="1">
        <v>47</v>
      </c>
    </row>
    <row r="805" spans="1:13" x14ac:dyDescent="0.25">
      <c r="A805" s="1" t="s">
        <v>15</v>
      </c>
      <c r="B805" s="1" t="str">
        <f>INDEX(Denumiri!C$4:C$5,MATCH(A805,Denumiri!B$4:B$5,0))</f>
        <v>Timp partial</v>
      </c>
      <c r="C805" s="1" t="s">
        <v>53</v>
      </c>
      <c r="D805" s="1" t="str">
        <f>INDEX(Denumiri!C$10:C$18,MATCH(C805,Denumiri!B$10:B$18,0))</f>
        <v>Postliceal</v>
      </c>
      <c r="E805" s="1" t="s">
        <v>16</v>
      </c>
      <c r="F805" s="1" t="str">
        <f>INDEX(Denumiri!C$23:C$24,MATCH(E805,Denumiri!B$23:B$24,0))</f>
        <v>Public</v>
      </c>
      <c r="G805" s="1" t="s">
        <v>12</v>
      </c>
      <c r="H805" s="1" t="s">
        <v>25</v>
      </c>
      <c r="I805" s="1" t="str">
        <f>INDEX(Denumiri!G$4:G$38,MATCH(H805,Denumiri!F$4:F$38,0))</f>
        <v>Estonia</v>
      </c>
      <c r="J805" s="1">
        <v>29</v>
      </c>
      <c r="K805" s="1">
        <v>45</v>
      </c>
      <c r="L805" s="1">
        <v>665</v>
      </c>
      <c r="M805" s="1">
        <v>57</v>
      </c>
    </row>
    <row r="806" spans="1:13" x14ac:dyDescent="0.25">
      <c r="A806" s="1" t="s">
        <v>15</v>
      </c>
      <c r="B806" s="1" t="str">
        <f>INDEX(Denumiri!C$4:C$5,MATCH(A806,Denumiri!B$4:B$5,0))</f>
        <v>Timp partial</v>
      </c>
      <c r="C806" s="1" t="s">
        <v>53</v>
      </c>
      <c r="D806" s="1" t="str">
        <f>INDEX(Denumiri!C$10:C$18,MATCH(C806,Denumiri!B$10:B$18,0))</f>
        <v>Postliceal</v>
      </c>
      <c r="E806" s="1" t="s">
        <v>16</v>
      </c>
      <c r="F806" s="1" t="str">
        <f>INDEX(Denumiri!C$23:C$24,MATCH(E806,Denumiri!B$23:B$24,0))</f>
        <v>Public</v>
      </c>
      <c r="G806" s="1" t="s">
        <v>14</v>
      </c>
      <c r="H806" s="1" t="s">
        <v>18</v>
      </c>
      <c r="I806" s="1" t="str">
        <f>INDEX(Denumiri!G$4:G$38,MATCH(H806,Denumiri!F$4:F$38,0))</f>
        <v>Islanda</v>
      </c>
      <c r="J806" s="1">
        <v>29</v>
      </c>
      <c r="K806" s="1">
        <v>65</v>
      </c>
      <c r="L806" s="1">
        <v>67</v>
      </c>
      <c r="M806" s="1">
        <v>78</v>
      </c>
    </row>
    <row r="807" spans="1:13" x14ac:dyDescent="0.25">
      <c r="A807" s="1" t="s">
        <v>9</v>
      </c>
      <c r="B807" s="1" t="str">
        <f>INDEX(Denumiri!C$4:C$5,MATCH(A807,Denumiri!B$4:B$5,0))</f>
        <v>Timp total</v>
      </c>
      <c r="C807" s="1" t="s">
        <v>53</v>
      </c>
      <c r="D807" s="1" t="str">
        <f>INDEX(Denumiri!C$10:C$18,MATCH(C807,Denumiri!B$10:B$18,0))</f>
        <v>Postliceal</v>
      </c>
      <c r="E807" s="1" t="s">
        <v>16</v>
      </c>
      <c r="F807" s="1" t="str">
        <f>INDEX(Denumiri!C$23:C$24,MATCH(E807,Denumiri!B$23:B$24,0))</f>
        <v>Public</v>
      </c>
      <c r="G807" s="1" t="s">
        <v>14</v>
      </c>
      <c r="H807" s="1" t="s">
        <v>20</v>
      </c>
      <c r="I807" s="1" t="str">
        <f>INDEX(Denumiri!G$4:G$38,MATCH(H807,Denumiri!F$4:F$38,0))</f>
        <v>Malta</v>
      </c>
      <c r="J807" s="1">
        <v>30</v>
      </c>
      <c r="K807" s="1">
        <v>30</v>
      </c>
      <c r="L807" s="1">
        <v>30</v>
      </c>
      <c r="M807" s="1">
        <v>18</v>
      </c>
    </row>
    <row r="808" spans="1:13" x14ac:dyDescent="0.25">
      <c r="A808" s="1" t="s">
        <v>15</v>
      </c>
      <c r="B808" s="1" t="str">
        <f>INDEX(Denumiri!C$4:C$5,MATCH(A808,Denumiri!B$4:B$5,0))</f>
        <v>Timp partial</v>
      </c>
      <c r="C808" s="1" t="s">
        <v>53</v>
      </c>
      <c r="D808" s="1" t="str">
        <f>INDEX(Denumiri!C$10:C$18,MATCH(C808,Denumiri!B$10:B$18,0))</f>
        <v>Postliceal</v>
      </c>
      <c r="E808" s="1" t="s">
        <v>16</v>
      </c>
      <c r="F808" s="1" t="str">
        <f>INDEX(Denumiri!C$23:C$24,MATCH(E808,Denumiri!B$23:B$24,0))</f>
        <v>Public</v>
      </c>
      <c r="G808" s="1" t="s">
        <v>12</v>
      </c>
      <c r="H808" s="1" t="s">
        <v>24</v>
      </c>
      <c r="I808" s="1" t="str">
        <f>INDEX(Denumiri!G$4:G$38,MATCH(H808,Denumiri!F$4:F$38,0))</f>
        <v>Macedonia</v>
      </c>
      <c r="J808" s="1">
        <v>39</v>
      </c>
      <c r="K808" s="1">
        <v>33</v>
      </c>
      <c r="L808" s="1">
        <v>30</v>
      </c>
      <c r="M808" s="1">
        <v>44</v>
      </c>
    </row>
    <row r="809" spans="1:13" x14ac:dyDescent="0.25">
      <c r="A809" s="1" t="s">
        <v>15</v>
      </c>
      <c r="B809" s="1" t="str">
        <f>INDEX(Denumiri!C$4:C$5,MATCH(A809,Denumiri!B$4:B$5,0))</f>
        <v>Timp partial</v>
      </c>
      <c r="C809" s="1" t="s">
        <v>53</v>
      </c>
      <c r="D809" s="1" t="str">
        <f>INDEX(Denumiri!C$10:C$18,MATCH(C809,Denumiri!B$10:B$18,0))</f>
        <v>Postliceal</v>
      </c>
      <c r="E809" s="1" t="s">
        <v>16</v>
      </c>
      <c r="F809" s="1" t="str">
        <f>INDEX(Denumiri!C$23:C$24,MATCH(E809,Denumiri!B$23:B$24,0))</f>
        <v>Public</v>
      </c>
      <c r="G809" s="1" t="s">
        <v>14</v>
      </c>
      <c r="H809" s="1" t="s">
        <v>15</v>
      </c>
      <c r="I809" s="1" t="str">
        <f>INDEX(Denumiri!G$4:G$38,MATCH(H809,Denumiri!F$4:F$38,0))</f>
        <v>Portugalia</v>
      </c>
      <c r="J809" s="1">
        <v>51</v>
      </c>
      <c r="K809" s="1">
        <v>75</v>
      </c>
      <c r="L809" s="1">
        <v>69</v>
      </c>
      <c r="M809" s="1">
        <v>29</v>
      </c>
    </row>
    <row r="810" spans="1:13" x14ac:dyDescent="0.25">
      <c r="A810" s="1" t="s">
        <v>9</v>
      </c>
      <c r="B810" s="1" t="str">
        <f>INDEX(Denumiri!C$4:C$5,MATCH(A810,Denumiri!B$4:B$5,0))</f>
        <v>Timp total</v>
      </c>
      <c r="C810" s="1" t="s">
        <v>53</v>
      </c>
      <c r="D810" s="1" t="str">
        <f>INDEX(Denumiri!C$10:C$18,MATCH(C810,Denumiri!B$10:B$18,0))</f>
        <v>Postliceal</v>
      </c>
      <c r="E810" s="1" t="s">
        <v>16</v>
      </c>
      <c r="F810" s="1" t="str">
        <f>INDEX(Denumiri!C$23:C$24,MATCH(E810,Denumiri!B$23:B$24,0))</f>
        <v>Public</v>
      </c>
      <c r="G810" s="1" t="s">
        <v>14</v>
      </c>
      <c r="H810" s="1" t="s">
        <v>18</v>
      </c>
      <c r="I810" s="1" t="str">
        <f>INDEX(Denumiri!G$4:G$38,MATCH(H810,Denumiri!F$4:F$38,0))</f>
        <v>Islanda</v>
      </c>
      <c r="J810" s="1">
        <v>73</v>
      </c>
      <c r="K810" s="1">
        <v>79</v>
      </c>
      <c r="L810" s="1">
        <v>57</v>
      </c>
      <c r="M810" s="1">
        <v>61</v>
      </c>
    </row>
    <row r="811" spans="1:13" x14ac:dyDescent="0.25">
      <c r="A811" s="1" t="s">
        <v>15</v>
      </c>
      <c r="B811" s="1" t="str">
        <f>INDEX(Denumiri!C$4:C$5,MATCH(A811,Denumiri!B$4:B$5,0))</f>
        <v>Timp partial</v>
      </c>
      <c r="C811" s="1" t="s">
        <v>53</v>
      </c>
      <c r="D811" s="1" t="str">
        <f>INDEX(Denumiri!C$10:C$18,MATCH(C811,Denumiri!B$10:B$18,0))</f>
        <v>Postliceal</v>
      </c>
      <c r="E811" s="1" t="s">
        <v>16</v>
      </c>
      <c r="F811" s="1" t="str">
        <f>INDEX(Denumiri!C$23:C$24,MATCH(E811,Denumiri!B$23:B$24,0))</f>
        <v>Public</v>
      </c>
      <c r="G811" s="1" t="s">
        <v>14</v>
      </c>
      <c r="H811" s="1" t="s">
        <v>40</v>
      </c>
      <c r="I811" s="1" t="str">
        <f>INDEX(Denumiri!G$4:G$38,MATCH(H811,Denumiri!F$4:F$38,0))</f>
        <v>Romania</v>
      </c>
      <c r="J811" s="1">
        <v>75</v>
      </c>
      <c r="K811" s="1">
        <v>188</v>
      </c>
      <c r="L811" s="1">
        <v>47</v>
      </c>
      <c r="M811" s="1">
        <v>476</v>
      </c>
    </row>
    <row r="812" spans="1:13" x14ac:dyDescent="0.25">
      <c r="A812" s="1" t="s">
        <v>9</v>
      </c>
      <c r="B812" s="1" t="str">
        <f>INDEX(Denumiri!C$4:C$5,MATCH(A812,Denumiri!B$4:B$5,0))</f>
        <v>Timp total</v>
      </c>
      <c r="C812" s="1" t="s">
        <v>53</v>
      </c>
      <c r="D812" s="1" t="str">
        <f>INDEX(Denumiri!C$10:C$18,MATCH(C812,Denumiri!B$10:B$18,0))</f>
        <v>Postliceal</v>
      </c>
      <c r="E812" s="1" t="s">
        <v>16</v>
      </c>
      <c r="F812" s="1" t="str">
        <f>INDEX(Denumiri!C$23:C$24,MATCH(E812,Denumiri!B$23:B$24,0))</f>
        <v>Public</v>
      </c>
      <c r="G812" s="1" t="s">
        <v>12</v>
      </c>
      <c r="H812" s="1" t="s">
        <v>21</v>
      </c>
      <c r="I812" s="1" t="str">
        <f>INDEX(Denumiri!G$4:G$38,MATCH(H812,Denumiri!F$4:F$38,0))</f>
        <v>Cipru</v>
      </c>
      <c r="J812" s="1">
        <v>79</v>
      </c>
      <c r="K812" s="1">
        <v>67</v>
      </c>
      <c r="L812" s="1">
        <v>40</v>
      </c>
      <c r="M812" s="1">
        <v>18</v>
      </c>
    </row>
    <row r="813" spans="1:13" x14ac:dyDescent="0.25">
      <c r="A813" s="1" t="s">
        <v>15</v>
      </c>
      <c r="B813" s="1" t="str">
        <f>INDEX(Denumiri!C$4:C$5,MATCH(A813,Denumiri!B$4:B$5,0))</f>
        <v>Timp partial</v>
      </c>
      <c r="C813" s="1" t="s">
        <v>53</v>
      </c>
      <c r="D813" s="1" t="str">
        <f>INDEX(Denumiri!C$10:C$18,MATCH(C813,Denumiri!B$10:B$18,0))</f>
        <v>Postliceal</v>
      </c>
      <c r="E813" s="1" t="s">
        <v>16</v>
      </c>
      <c r="F813" s="1" t="str">
        <f>INDEX(Denumiri!C$23:C$24,MATCH(E813,Denumiri!B$23:B$24,0))</f>
        <v>Public</v>
      </c>
      <c r="G813" s="1" t="s">
        <v>12</v>
      </c>
      <c r="H813" s="1" t="s">
        <v>18</v>
      </c>
      <c r="I813" s="1" t="str">
        <f>INDEX(Denumiri!G$4:G$38,MATCH(H813,Denumiri!F$4:F$38,0))</f>
        <v>Islanda</v>
      </c>
      <c r="J813" s="1">
        <v>103</v>
      </c>
      <c r="K813" s="1">
        <v>92</v>
      </c>
      <c r="L813" s="1">
        <v>92</v>
      </c>
      <c r="M813" s="1">
        <v>91</v>
      </c>
    </row>
    <row r="814" spans="1:13" x14ac:dyDescent="0.25">
      <c r="A814" s="1" t="s">
        <v>9</v>
      </c>
      <c r="B814" s="1" t="str">
        <f>INDEX(Denumiri!C$4:C$5,MATCH(A814,Denumiri!B$4:B$5,0))</f>
        <v>Timp total</v>
      </c>
      <c r="C814" s="1" t="s">
        <v>53</v>
      </c>
      <c r="D814" s="1" t="str">
        <f>INDEX(Denumiri!C$10:C$18,MATCH(C814,Denumiri!B$10:B$18,0))</f>
        <v>Postliceal</v>
      </c>
      <c r="E814" s="1" t="s">
        <v>16</v>
      </c>
      <c r="F814" s="1" t="str">
        <f>INDEX(Denumiri!C$23:C$24,MATCH(E814,Denumiri!B$23:B$24,0))</f>
        <v>Public</v>
      </c>
      <c r="G814" s="1" t="s">
        <v>12</v>
      </c>
      <c r="H814" s="1" t="s">
        <v>18</v>
      </c>
      <c r="I814" s="1" t="str">
        <f>INDEX(Denumiri!G$4:G$38,MATCH(H814,Denumiri!F$4:F$38,0))</f>
        <v>Islanda</v>
      </c>
      <c r="J814" s="1">
        <v>104</v>
      </c>
      <c r="K814" s="1">
        <v>89</v>
      </c>
      <c r="L814" s="1">
        <v>84</v>
      </c>
      <c r="M814" s="1">
        <v>73</v>
      </c>
    </row>
    <row r="815" spans="1:13" x14ac:dyDescent="0.25">
      <c r="A815" s="1" t="s">
        <v>9</v>
      </c>
      <c r="B815" s="1" t="str">
        <f>INDEX(Denumiri!C$4:C$5,MATCH(A815,Denumiri!B$4:B$5,0))</f>
        <v>Timp total</v>
      </c>
      <c r="C815" s="1" t="s">
        <v>53</v>
      </c>
      <c r="D815" s="1" t="str">
        <f>INDEX(Denumiri!C$10:C$18,MATCH(C815,Denumiri!B$10:B$18,0))</f>
        <v>Postliceal</v>
      </c>
      <c r="E815" s="1" t="s">
        <v>16</v>
      </c>
      <c r="F815" s="1" t="str">
        <f>INDEX(Denumiri!C$23:C$24,MATCH(E815,Denumiri!B$23:B$24,0))</f>
        <v>Public</v>
      </c>
      <c r="G815" s="1" t="s">
        <v>12</v>
      </c>
      <c r="H815" s="1" t="s">
        <v>38</v>
      </c>
      <c r="I815" s="1" t="str">
        <f>INDEX(Denumiri!G$4:G$38,MATCH(H815,Denumiri!F$4:F$38,0))</f>
        <v>Olanda</v>
      </c>
      <c r="J815" s="1">
        <v>119</v>
      </c>
      <c r="K815" s="1">
        <v>514</v>
      </c>
      <c r="L815" s="1">
        <v>119</v>
      </c>
      <c r="M815" s="1">
        <v>514</v>
      </c>
    </row>
    <row r="816" spans="1:13" x14ac:dyDescent="0.25">
      <c r="A816" s="1" t="s">
        <v>9</v>
      </c>
      <c r="B816" s="1" t="str">
        <f>INDEX(Denumiri!C$4:C$5,MATCH(A816,Denumiri!B$4:B$5,0))</f>
        <v>Timp total</v>
      </c>
      <c r="C816" s="1" t="s">
        <v>53</v>
      </c>
      <c r="D816" s="1" t="str">
        <f>INDEX(Denumiri!C$10:C$18,MATCH(C816,Denumiri!B$10:B$18,0))</f>
        <v>Postliceal</v>
      </c>
      <c r="E816" s="1" t="s">
        <v>16</v>
      </c>
      <c r="F816" s="1" t="str">
        <f>INDEX(Denumiri!C$23:C$24,MATCH(E816,Denumiri!B$23:B$24,0))</f>
        <v>Public</v>
      </c>
      <c r="G816" s="1" t="s">
        <v>14</v>
      </c>
      <c r="H816" s="1" t="s">
        <v>17</v>
      </c>
      <c r="I816" s="1" t="str">
        <f>INDEX(Denumiri!G$4:G$38,MATCH(H816,Denumiri!F$4:F$38,0))</f>
        <v>Bulgaria</v>
      </c>
      <c r="J816" s="1">
        <v>125</v>
      </c>
      <c r="K816" s="1">
        <v>95</v>
      </c>
      <c r="L816" s="1">
        <v>146</v>
      </c>
      <c r="M816" s="1">
        <v>130</v>
      </c>
    </row>
    <row r="817" spans="1:13" x14ac:dyDescent="0.25">
      <c r="A817" s="1" t="s">
        <v>9</v>
      </c>
      <c r="B817" s="1" t="str">
        <f>INDEX(Denumiri!C$4:C$5,MATCH(A817,Denumiri!B$4:B$5,0))</f>
        <v>Timp total</v>
      </c>
      <c r="C817" s="1" t="s">
        <v>53</v>
      </c>
      <c r="D817" s="1" t="str">
        <f>INDEX(Denumiri!C$10:C$18,MATCH(C817,Denumiri!B$10:B$18,0))</f>
        <v>Postliceal</v>
      </c>
      <c r="E817" s="1" t="s">
        <v>16</v>
      </c>
      <c r="F817" s="1" t="str">
        <f>INDEX(Denumiri!C$23:C$24,MATCH(E817,Denumiri!B$23:B$24,0))</f>
        <v>Public</v>
      </c>
      <c r="G817" s="1" t="s">
        <v>12</v>
      </c>
      <c r="H817" s="1" t="s">
        <v>23</v>
      </c>
      <c r="I817" s="1" t="str">
        <f>INDEX(Denumiri!G$4:G$38,MATCH(H817,Denumiri!F$4:F$38,0))</f>
        <v>Luxemburg</v>
      </c>
      <c r="J817" s="1">
        <v>152</v>
      </c>
      <c r="K817" s="1">
        <v>146</v>
      </c>
      <c r="L817" s="1">
        <v>137</v>
      </c>
      <c r="M817" s="1">
        <v>194</v>
      </c>
    </row>
    <row r="818" spans="1:13" x14ac:dyDescent="0.25">
      <c r="A818" s="1" t="s">
        <v>15</v>
      </c>
      <c r="B818" s="1" t="str">
        <f>INDEX(Denumiri!C$4:C$5,MATCH(A818,Denumiri!B$4:B$5,0))</f>
        <v>Timp partial</v>
      </c>
      <c r="C818" s="1" t="s">
        <v>53</v>
      </c>
      <c r="D818" s="1" t="str">
        <f>INDEX(Denumiri!C$10:C$18,MATCH(C818,Denumiri!B$10:B$18,0))</f>
        <v>Postliceal</v>
      </c>
      <c r="E818" s="1" t="s">
        <v>16</v>
      </c>
      <c r="F818" s="1" t="str">
        <f>INDEX(Denumiri!C$23:C$24,MATCH(E818,Denumiri!B$23:B$24,0))</f>
        <v>Public</v>
      </c>
      <c r="G818" s="1" t="s">
        <v>12</v>
      </c>
      <c r="H818" s="1" t="s">
        <v>26</v>
      </c>
      <c r="I818" s="1" t="str">
        <f>INDEX(Denumiri!G$4:G$38,MATCH(H818,Denumiri!F$4:F$38,0))</f>
        <v>Letonia</v>
      </c>
      <c r="J818" s="1">
        <v>171</v>
      </c>
      <c r="K818" s="1">
        <v>214</v>
      </c>
      <c r="L818" s="1">
        <v>164</v>
      </c>
      <c r="M818" s="1">
        <v>159</v>
      </c>
    </row>
    <row r="819" spans="1:13" x14ac:dyDescent="0.25">
      <c r="A819" s="1" t="s">
        <v>15</v>
      </c>
      <c r="B819" s="1" t="str">
        <f>INDEX(Denumiri!C$4:C$5,MATCH(A819,Denumiri!B$4:B$5,0))</f>
        <v>Timp partial</v>
      </c>
      <c r="C819" s="1" t="s">
        <v>53</v>
      </c>
      <c r="D819" s="1" t="str">
        <f>INDEX(Denumiri!C$10:C$18,MATCH(C819,Denumiri!B$10:B$18,0))</f>
        <v>Postliceal</v>
      </c>
      <c r="E819" s="1" t="s">
        <v>11</v>
      </c>
      <c r="F819" s="1" t="str">
        <f>INDEX(Denumiri!C$23:C$24,MATCH(E819,Denumiri!B$23:B$24,0))</f>
        <v>Privat</v>
      </c>
      <c r="G819" s="1" t="s">
        <v>12</v>
      </c>
      <c r="H819" s="1" t="s">
        <v>18</v>
      </c>
      <c r="I819" s="1" t="str">
        <f>INDEX(Denumiri!G$4:G$38,MATCH(H819,Denumiri!F$4:F$38,0))</f>
        <v>Islanda</v>
      </c>
      <c r="J819" s="1">
        <v>38</v>
      </c>
      <c r="K819" s="1">
        <v>27</v>
      </c>
      <c r="L819" s="1">
        <v>44</v>
      </c>
      <c r="M819" s="1">
        <v>67</v>
      </c>
    </row>
    <row r="820" spans="1:13" x14ac:dyDescent="0.25">
      <c r="A820" s="1" t="s">
        <v>9</v>
      </c>
      <c r="B820" s="1" t="str">
        <f>INDEX(Denumiri!C$4:C$5,MATCH(A820,Denumiri!B$4:B$5,0))</f>
        <v>Timp total</v>
      </c>
      <c r="C820" s="1" t="s">
        <v>53</v>
      </c>
      <c r="D820" s="1" t="str">
        <f>INDEX(Denumiri!C$10:C$18,MATCH(C820,Denumiri!B$10:B$18,0))</f>
        <v>Postliceal</v>
      </c>
      <c r="E820" s="1" t="s">
        <v>11</v>
      </c>
      <c r="F820" s="1" t="str">
        <f>INDEX(Denumiri!C$23:C$24,MATCH(E820,Denumiri!B$23:B$24,0))</f>
        <v>Privat</v>
      </c>
      <c r="G820" s="1" t="s">
        <v>12</v>
      </c>
      <c r="H820" s="1" t="s">
        <v>18</v>
      </c>
      <c r="I820" s="1" t="str">
        <f>INDEX(Denumiri!G$4:G$38,MATCH(H820,Denumiri!F$4:F$38,0))</f>
        <v>Islanda</v>
      </c>
      <c r="J820" s="1">
        <v>71</v>
      </c>
      <c r="K820" s="1">
        <v>85</v>
      </c>
      <c r="L820" s="1">
        <v>71</v>
      </c>
      <c r="M820" s="1">
        <v>35</v>
      </c>
    </row>
    <row r="821" spans="1:13" x14ac:dyDescent="0.25">
      <c r="A821" s="1" t="s">
        <v>9</v>
      </c>
      <c r="B821" s="1" t="str">
        <f>INDEX(Denumiri!C$4:C$5,MATCH(A821,Denumiri!B$4:B$5,0))</f>
        <v>Timp total</v>
      </c>
      <c r="C821" s="1" t="s">
        <v>53</v>
      </c>
      <c r="D821" s="1" t="str">
        <f>INDEX(Denumiri!C$10:C$18,MATCH(C821,Denumiri!B$10:B$18,0))</f>
        <v>Postliceal</v>
      </c>
      <c r="E821" s="1" t="s">
        <v>16</v>
      </c>
      <c r="F821" s="1" t="str">
        <f>INDEX(Denumiri!C$23:C$24,MATCH(E821,Denumiri!B$23:B$24,0))</f>
        <v>Public</v>
      </c>
      <c r="G821" s="1" t="s">
        <v>12</v>
      </c>
      <c r="H821" s="1" t="s">
        <v>29</v>
      </c>
      <c r="I821" s="1" t="str">
        <f>INDEX(Denumiri!G$4:G$38,MATCH(H821,Denumiri!F$4:F$38,0))</f>
        <v>Norvegia</v>
      </c>
      <c r="J821" s="1">
        <v>188</v>
      </c>
      <c r="K821" s="1">
        <v>502</v>
      </c>
      <c r="L821" s="1">
        <v>90</v>
      </c>
      <c r="M821" s="1">
        <v>12</v>
      </c>
    </row>
    <row r="822" spans="1:13" x14ac:dyDescent="0.25">
      <c r="A822" s="1" t="s">
        <v>9</v>
      </c>
      <c r="B822" s="1" t="str">
        <f>INDEX(Denumiri!C$4:C$5,MATCH(A822,Denumiri!B$4:B$5,0))</f>
        <v>Timp total</v>
      </c>
      <c r="C822" s="1" t="s">
        <v>53</v>
      </c>
      <c r="D822" s="1" t="str">
        <f>INDEX(Denumiri!C$10:C$18,MATCH(C822,Denumiri!B$10:B$18,0))</f>
        <v>Postliceal</v>
      </c>
      <c r="E822" s="1" t="s">
        <v>11</v>
      </c>
      <c r="F822" s="1" t="str">
        <f>INDEX(Denumiri!C$23:C$24,MATCH(E822,Denumiri!B$23:B$24,0))</f>
        <v>Privat</v>
      </c>
      <c r="G822" s="1" t="s">
        <v>14</v>
      </c>
      <c r="H822" s="1" t="s">
        <v>18</v>
      </c>
      <c r="I822" s="1" t="str">
        <f>INDEX(Denumiri!G$4:G$38,MATCH(H822,Denumiri!F$4:F$38,0))</f>
        <v>Islanda</v>
      </c>
      <c r="J822" s="1">
        <v>163</v>
      </c>
      <c r="K822" s="1">
        <v>164</v>
      </c>
      <c r="L822" s="1">
        <v>170</v>
      </c>
      <c r="M822" s="1">
        <v>163</v>
      </c>
    </row>
    <row r="823" spans="1:13" x14ac:dyDescent="0.25">
      <c r="A823" s="1" t="s">
        <v>9</v>
      </c>
      <c r="B823" s="1" t="str">
        <f>INDEX(Denumiri!C$4:C$5,MATCH(A823,Denumiri!B$4:B$5,0))</f>
        <v>Timp total</v>
      </c>
      <c r="C823" s="1" t="s">
        <v>53</v>
      </c>
      <c r="D823" s="1" t="str">
        <f>INDEX(Denumiri!C$10:C$18,MATCH(C823,Denumiri!B$10:B$18,0))</f>
        <v>Postliceal</v>
      </c>
      <c r="E823" s="1" t="s">
        <v>16</v>
      </c>
      <c r="F823" s="1" t="str">
        <f>INDEX(Denumiri!C$23:C$24,MATCH(E823,Denumiri!B$23:B$24,0))</f>
        <v>Public</v>
      </c>
      <c r="G823" s="1" t="s">
        <v>14</v>
      </c>
      <c r="H823" s="1" t="s">
        <v>21</v>
      </c>
      <c r="I823" s="1" t="str">
        <f>INDEX(Denumiri!G$4:G$38,MATCH(H823,Denumiri!F$4:F$38,0))</f>
        <v>Cipru</v>
      </c>
      <c r="J823" s="1">
        <v>226</v>
      </c>
      <c r="K823" s="1">
        <v>280</v>
      </c>
      <c r="L823" s="1">
        <v>332</v>
      </c>
      <c r="M823" s="1">
        <v>158</v>
      </c>
    </row>
    <row r="824" spans="1:13" x14ac:dyDescent="0.25">
      <c r="A824" s="1" t="s">
        <v>15</v>
      </c>
      <c r="B824" s="1" t="str">
        <f>INDEX(Denumiri!C$4:C$5,MATCH(A824,Denumiri!B$4:B$5,0))</f>
        <v>Timp partial</v>
      </c>
      <c r="C824" s="1" t="s">
        <v>53</v>
      </c>
      <c r="D824" s="1" t="str">
        <f>INDEX(Denumiri!C$10:C$18,MATCH(C824,Denumiri!B$10:B$18,0))</f>
        <v>Postliceal</v>
      </c>
      <c r="E824" s="1" t="s">
        <v>16</v>
      </c>
      <c r="F824" s="1" t="str">
        <f>INDEX(Denumiri!C$23:C$24,MATCH(E824,Denumiri!B$23:B$24,0))</f>
        <v>Public</v>
      </c>
      <c r="G824" s="1" t="s">
        <v>14</v>
      </c>
      <c r="H824" s="1" t="s">
        <v>24</v>
      </c>
      <c r="I824" s="1" t="str">
        <f>INDEX(Denumiri!G$4:G$38,MATCH(H824,Denumiri!F$4:F$38,0))</f>
        <v>Macedonia</v>
      </c>
      <c r="J824" s="1">
        <v>253</v>
      </c>
      <c r="K824" s="1">
        <v>190</v>
      </c>
      <c r="L824" s="1">
        <v>273</v>
      </c>
      <c r="M824" s="1">
        <v>296</v>
      </c>
    </row>
    <row r="825" spans="1:13" x14ac:dyDescent="0.25">
      <c r="A825" s="1" t="s">
        <v>9</v>
      </c>
      <c r="B825" s="1" t="str">
        <f>INDEX(Denumiri!C$4:C$5,MATCH(A825,Denumiri!B$4:B$5,0))</f>
        <v>Timp total</v>
      </c>
      <c r="C825" s="1" t="s">
        <v>53</v>
      </c>
      <c r="D825" s="1" t="str">
        <f>INDEX(Denumiri!C$10:C$18,MATCH(C825,Denumiri!B$10:B$18,0))</f>
        <v>Postliceal</v>
      </c>
      <c r="E825" s="1" t="s">
        <v>16</v>
      </c>
      <c r="F825" s="1" t="str">
        <f>INDEX(Denumiri!C$23:C$24,MATCH(E825,Denumiri!B$23:B$24,0))</f>
        <v>Public</v>
      </c>
      <c r="G825" s="1" t="s">
        <v>12</v>
      </c>
      <c r="H825" s="1" t="s">
        <v>32</v>
      </c>
      <c r="I825" s="1" t="str">
        <f>INDEX(Denumiri!G$4:G$38,MATCH(H825,Denumiri!F$4:F$38,0))</f>
        <v>Serbia</v>
      </c>
      <c r="J825" s="1">
        <v>258</v>
      </c>
      <c r="K825" s="1">
        <v>391</v>
      </c>
      <c r="L825" s="1">
        <v>261</v>
      </c>
      <c r="M825" s="1">
        <v>295</v>
      </c>
    </row>
    <row r="826" spans="1:13" x14ac:dyDescent="0.25">
      <c r="A826" s="1" t="s">
        <v>15</v>
      </c>
      <c r="B826" s="1" t="str">
        <f>INDEX(Denumiri!C$4:C$5,MATCH(A826,Denumiri!B$4:B$5,0))</f>
        <v>Timp partial</v>
      </c>
      <c r="C826" s="1" t="s">
        <v>53</v>
      </c>
      <c r="D826" s="1" t="str">
        <f>INDEX(Denumiri!C$10:C$18,MATCH(C826,Denumiri!B$10:B$18,0))</f>
        <v>Postliceal</v>
      </c>
      <c r="E826" s="1" t="s">
        <v>16</v>
      </c>
      <c r="F826" s="1" t="str">
        <f>INDEX(Denumiri!C$23:C$24,MATCH(E826,Denumiri!B$23:B$24,0))</f>
        <v>Public</v>
      </c>
      <c r="G826" s="1" t="s">
        <v>14</v>
      </c>
      <c r="H826" s="1" t="s">
        <v>26</v>
      </c>
      <c r="I826" s="1" t="str">
        <f>INDEX(Denumiri!G$4:G$38,MATCH(H826,Denumiri!F$4:F$38,0))</f>
        <v>Letonia</v>
      </c>
      <c r="J826" s="1">
        <v>271</v>
      </c>
      <c r="K826" s="1">
        <v>340</v>
      </c>
      <c r="L826" s="1">
        <v>330</v>
      </c>
      <c r="M826" s="1">
        <v>341</v>
      </c>
    </row>
    <row r="827" spans="1:13" x14ac:dyDescent="0.25">
      <c r="A827" s="1" t="s">
        <v>15</v>
      </c>
      <c r="B827" s="1" t="str">
        <f>INDEX(Denumiri!C$4:C$5,MATCH(A827,Denumiri!B$4:B$5,0))</f>
        <v>Timp partial</v>
      </c>
      <c r="C827" s="1" t="s">
        <v>53</v>
      </c>
      <c r="D827" s="1" t="str">
        <f>INDEX(Denumiri!C$10:C$18,MATCH(C827,Denumiri!B$10:B$18,0))</f>
        <v>Postliceal</v>
      </c>
      <c r="E827" s="1" t="s">
        <v>11</v>
      </c>
      <c r="F827" s="1" t="str">
        <f>INDEX(Denumiri!C$23:C$24,MATCH(E827,Denumiri!B$23:B$24,0))</f>
        <v>Privat</v>
      </c>
      <c r="G827" s="1" t="s">
        <v>14</v>
      </c>
      <c r="H827" s="1" t="s">
        <v>18</v>
      </c>
      <c r="I827" s="1" t="str">
        <f>INDEX(Denumiri!G$4:G$38,MATCH(H827,Denumiri!F$4:F$38,0))</f>
        <v>Islanda</v>
      </c>
      <c r="J827" s="1">
        <v>281</v>
      </c>
      <c r="K827" s="1">
        <v>279</v>
      </c>
      <c r="L827" s="1">
        <v>283</v>
      </c>
      <c r="M827" s="1">
        <v>301</v>
      </c>
    </row>
    <row r="828" spans="1:13" x14ac:dyDescent="0.25">
      <c r="A828" s="1" t="s">
        <v>15</v>
      </c>
      <c r="B828" s="1" t="str">
        <f>INDEX(Denumiri!C$4:C$5,MATCH(A828,Denumiri!B$4:B$5,0))</f>
        <v>Timp partial</v>
      </c>
      <c r="C828" s="1" t="s">
        <v>53</v>
      </c>
      <c r="D828" s="1" t="str">
        <f>INDEX(Denumiri!C$10:C$18,MATCH(C828,Denumiri!B$10:B$18,0))</f>
        <v>Postliceal</v>
      </c>
      <c r="E828" s="1" t="s">
        <v>16</v>
      </c>
      <c r="F828" s="1" t="str">
        <f>INDEX(Denumiri!C$23:C$24,MATCH(E828,Denumiri!B$23:B$24,0))</f>
        <v>Public</v>
      </c>
      <c r="G828" s="1" t="s">
        <v>14</v>
      </c>
      <c r="H828" s="1" t="s">
        <v>29</v>
      </c>
      <c r="I828" s="1" t="str">
        <f>INDEX(Denumiri!G$4:G$38,MATCH(H828,Denumiri!F$4:F$38,0))</f>
        <v>Norvegia</v>
      </c>
      <c r="J828" s="1">
        <v>289</v>
      </c>
      <c r="K828" s="1">
        <v>204</v>
      </c>
      <c r="L828" s="1">
        <v>228</v>
      </c>
      <c r="M828" s="1">
        <v>116</v>
      </c>
    </row>
    <row r="829" spans="1:13" x14ac:dyDescent="0.25">
      <c r="A829" s="1" t="s">
        <v>9</v>
      </c>
      <c r="B829" s="1" t="str">
        <f>INDEX(Denumiri!C$4:C$5,MATCH(A829,Denumiri!B$4:B$5,0))</f>
        <v>Timp total</v>
      </c>
      <c r="C829" s="1" t="s">
        <v>53</v>
      </c>
      <c r="D829" s="1" t="str">
        <f>INDEX(Denumiri!C$10:C$18,MATCH(C829,Denumiri!B$10:B$18,0))</f>
        <v>Postliceal</v>
      </c>
      <c r="E829" s="1" t="s">
        <v>16</v>
      </c>
      <c r="F829" s="1" t="str">
        <f>INDEX(Denumiri!C$23:C$24,MATCH(E829,Denumiri!B$23:B$24,0))</f>
        <v>Public</v>
      </c>
      <c r="G829" s="1" t="s">
        <v>14</v>
      </c>
      <c r="H829" s="1" t="s">
        <v>31</v>
      </c>
      <c r="I829" s="1" t="str">
        <f>INDEX(Denumiri!G$4:G$38,MATCH(H829,Denumiri!F$4:F$38,0))</f>
        <v>Elvetia</v>
      </c>
      <c r="J829" s="1">
        <v>361</v>
      </c>
      <c r="K829" s="1">
        <v>329</v>
      </c>
      <c r="L829" s="1">
        <v>389</v>
      </c>
      <c r="M829" s="1">
        <v>511</v>
      </c>
    </row>
    <row r="830" spans="1:13" x14ac:dyDescent="0.25">
      <c r="A830" s="1" t="s">
        <v>9</v>
      </c>
      <c r="B830" s="1" t="str">
        <f>INDEX(Denumiri!C$4:C$5,MATCH(A830,Denumiri!B$4:B$5,0))</f>
        <v>Timp total</v>
      </c>
      <c r="C830" s="1" t="s">
        <v>53</v>
      </c>
      <c r="D830" s="1" t="str">
        <f>INDEX(Denumiri!C$10:C$18,MATCH(C830,Denumiri!B$10:B$18,0))</f>
        <v>Postliceal</v>
      </c>
      <c r="E830" s="1" t="s">
        <v>16</v>
      </c>
      <c r="F830" s="1" t="str">
        <f>INDEX(Denumiri!C$23:C$24,MATCH(E830,Denumiri!B$23:B$24,0))</f>
        <v>Public</v>
      </c>
      <c r="G830" s="1" t="s">
        <v>14</v>
      </c>
      <c r="H830" s="1" t="s">
        <v>38</v>
      </c>
      <c r="I830" s="1" t="str">
        <f>INDEX(Denumiri!G$4:G$38,MATCH(H830,Denumiri!F$4:F$38,0))</f>
        <v>Olanda</v>
      </c>
      <c r="J830" s="1">
        <v>448</v>
      </c>
      <c r="K830" s="1">
        <v>1054</v>
      </c>
      <c r="L830" s="1">
        <v>448</v>
      </c>
      <c r="M830" s="1">
        <v>1054</v>
      </c>
    </row>
    <row r="831" spans="1:13" x14ac:dyDescent="0.25">
      <c r="A831" s="1" t="s">
        <v>9</v>
      </c>
      <c r="B831" s="1" t="str">
        <f>INDEX(Denumiri!C$4:C$5,MATCH(A831,Denumiri!B$4:B$5,0))</f>
        <v>Timp total</v>
      </c>
      <c r="C831" s="1" t="s">
        <v>53</v>
      </c>
      <c r="D831" s="1" t="str">
        <f>INDEX(Denumiri!C$10:C$18,MATCH(C831,Denumiri!B$10:B$18,0))</f>
        <v>Postliceal</v>
      </c>
      <c r="E831" s="1" t="s">
        <v>16</v>
      </c>
      <c r="F831" s="1" t="str">
        <f>INDEX(Denumiri!C$23:C$24,MATCH(E831,Denumiri!B$23:B$24,0))</f>
        <v>Public</v>
      </c>
      <c r="G831" s="1" t="s">
        <v>12</v>
      </c>
      <c r="H831" s="1" t="s">
        <v>31</v>
      </c>
      <c r="I831" s="1" t="str">
        <f>INDEX(Denumiri!G$4:G$38,MATCH(H831,Denumiri!F$4:F$38,0))</f>
        <v>Elvetia</v>
      </c>
      <c r="J831" s="1">
        <v>503</v>
      </c>
      <c r="K831" s="1">
        <v>521</v>
      </c>
      <c r="L831" s="1">
        <v>538</v>
      </c>
      <c r="M831" s="1">
        <v>626</v>
      </c>
    </row>
    <row r="832" spans="1:13" x14ac:dyDescent="0.25">
      <c r="A832" s="1" t="s">
        <v>9</v>
      </c>
      <c r="B832" s="1" t="str">
        <f>INDEX(Denumiri!C$4:C$5,MATCH(A832,Denumiri!B$4:B$5,0))</f>
        <v>Timp total</v>
      </c>
      <c r="C832" s="1" t="s">
        <v>53</v>
      </c>
      <c r="D832" s="1" t="str">
        <f>INDEX(Denumiri!C$10:C$18,MATCH(C832,Denumiri!B$10:B$18,0))</f>
        <v>Postliceal</v>
      </c>
      <c r="E832" s="1" t="s">
        <v>16</v>
      </c>
      <c r="F832" s="1" t="str">
        <f>INDEX(Denumiri!C$23:C$24,MATCH(E832,Denumiri!B$23:B$24,0))</f>
        <v>Public</v>
      </c>
      <c r="G832" s="1" t="s">
        <v>14</v>
      </c>
      <c r="H832" s="1" t="s">
        <v>23</v>
      </c>
      <c r="I832" s="1" t="str">
        <f>INDEX(Denumiri!G$4:G$38,MATCH(H832,Denumiri!F$4:F$38,0))</f>
        <v>Luxemburg</v>
      </c>
      <c r="J832" s="1">
        <v>593</v>
      </c>
      <c r="K832" s="1">
        <v>606</v>
      </c>
      <c r="L832" s="1">
        <v>565</v>
      </c>
      <c r="M832" s="1">
        <v>646</v>
      </c>
    </row>
    <row r="833" spans="1:13" x14ac:dyDescent="0.25">
      <c r="A833" s="1" t="s">
        <v>15</v>
      </c>
      <c r="B833" s="1" t="str">
        <f>INDEX(Denumiri!C$4:C$5,MATCH(A833,Denumiri!B$4:B$5,0))</f>
        <v>Timp partial</v>
      </c>
      <c r="C833" s="1" t="s">
        <v>53</v>
      </c>
      <c r="D833" s="1" t="str">
        <f>INDEX(Denumiri!C$10:C$18,MATCH(C833,Denumiri!B$10:B$18,0))</f>
        <v>Postliceal</v>
      </c>
      <c r="E833" s="1" t="s">
        <v>16</v>
      </c>
      <c r="F833" s="1" t="str">
        <f>INDEX(Denumiri!C$23:C$24,MATCH(E833,Denumiri!B$23:B$24,0))</f>
        <v>Public</v>
      </c>
      <c r="G833" s="1" t="s">
        <v>14</v>
      </c>
      <c r="H833" s="1" t="s">
        <v>39</v>
      </c>
      <c r="I833" s="1" t="str">
        <f>INDEX(Denumiri!G$4:G$38,MATCH(H833,Denumiri!F$4:F$38,0))</f>
        <v>Suedia</v>
      </c>
      <c r="J833" s="1">
        <v>634</v>
      </c>
      <c r="K833" s="1">
        <v>699</v>
      </c>
      <c r="L833" s="1">
        <v>748</v>
      </c>
      <c r="M833" s="1">
        <v>593</v>
      </c>
    </row>
    <row r="834" spans="1:13" x14ac:dyDescent="0.25">
      <c r="A834" s="1" t="s">
        <v>15</v>
      </c>
      <c r="B834" s="1" t="str">
        <f>INDEX(Denumiri!C$4:C$5,MATCH(A834,Denumiri!B$4:B$5,0))</f>
        <v>Timp partial</v>
      </c>
      <c r="C834" s="1" t="s">
        <v>53</v>
      </c>
      <c r="D834" s="1" t="str">
        <f>INDEX(Denumiri!C$10:C$18,MATCH(C834,Denumiri!B$10:B$18,0))</f>
        <v>Postliceal</v>
      </c>
      <c r="E834" s="1" t="s">
        <v>16</v>
      </c>
      <c r="F834" s="1" t="str">
        <f>INDEX(Denumiri!C$23:C$24,MATCH(E834,Denumiri!B$23:B$24,0))</f>
        <v>Public</v>
      </c>
      <c r="G834" s="1" t="s">
        <v>14</v>
      </c>
      <c r="H834" s="1" t="s">
        <v>45</v>
      </c>
      <c r="I834" s="1" t="str">
        <f>INDEX(Denumiri!G$4:G$38,MATCH(H834,Denumiri!F$4:F$38,0))</f>
        <v>Spania</v>
      </c>
      <c r="J834" s="1">
        <v>848</v>
      </c>
      <c r="K834" s="1">
        <v>1304</v>
      </c>
      <c r="L834" s="1">
        <v>0</v>
      </c>
      <c r="M834" s="1">
        <v>0</v>
      </c>
    </row>
    <row r="835" spans="1:13" x14ac:dyDescent="0.25">
      <c r="A835" s="1" t="s">
        <v>15</v>
      </c>
      <c r="B835" s="1" t="str">
        <f>INDEX(Denumiri!C$4:C$5,MATCH(A835,Denumiri!B$4:B$5,0))</f>
        <v>Timp partial</v>
      </c>
      <c r="C835" s="1" t="s">
        <v>53</v>
      </c>
      <c r="D835" s="1" t="str">
        <f>INDEX(Denumiri!C$10:C$18,MATCH(C835,Denumiri!B$10:B$18,0))</f>
        <v>Postliceal</v>
      </c>
      <c r="E835" s="1" t="s">
        <v>16</v>
      </c>
      <c r="F835" s="1" t="str">
        <f>INDEX(Denumiri!C$23:C$24,MATCH(E835,Denumiri!B$23:B$24,0))</f>
        <v>Public</v>
      </c>
      <c r="G835" s="1" t="s">
        <v>12</v>
      </c>
      <c r="H835" s="1" t="s">
        <v>39</v>
      </c>
      <c r="I835" s="1" t="str">
        <f>INDEX(Denumiri!G$4:G$38,MATCH(H835,Denumiri!F$4:F$38,0))</f>
        <v>Suedia</v>
      </c>
      <c r="J835" s="1">
        <v>886</v>
      </c>
      <c r="K835" s="1">
        <v>883</v>
      </c>
      <c r="L835" s="1">
        <v>809</v>
      </c>
      <c r="M835" s="1">
        <v>710</v>
      </c>
    </row>
    <row r="836" spans="1:13" x14ac:dyDescent="0.25">
      <c r="A836" s="1" t="s">
        <v>15</v>
      </c>
      <c r="B836" s="1" t="str">
        <f>INDEX(Denumiri!C$4:C$5,MATCH(A836,Denumiri!B$4:B$5,0))</f>
        <v>Timp partial</v>
      </c>
      <c r="C836" s="1" t="s">
        <v>53</v>
      </c>
      <c r="D836" s="1" t="str">
        <f>INDEX(Denumiri!C$10:C$18,MATCH(C836,Denumiri!B$10:B$18,0))</f>
        <v>Postliceal</v>
      </c>
      <c r="E836" s="1" t="s">
        <v>16</v>
      </c>
      <c r="F836" s="1" t="str">
        <f>INDEX(Denumiri!C$23:C$24,MATCH(E836,Denumiri!B$23:B$24,0))</f>
        <v>Public</v>
      </c>
      <c r="G836" s="1" t="s">
        <v>14</v>
      </c>
      <c r="H836" s="1" t="s">
        <v>31</v>
      </c>
      <c r="I836" s="1" t="str">
        <f>INDEX(Denumiri!G$4:G$38,MATCH(H836,Denumiri!F$4:F$38,0))</f>
        <v>Elvetia</v>
      </c>
      <c r="J836" s="1">
        <v>907</v>
      </c>
      <c r="K836" s="1">
        <v>728</v>
      </c>
      <c r="L836" s="1">
        <v>599</v>
      </c>
      <c r="M836" s="1">
        <v>328</v>
      </c>
    </row>
    <row r="837" spans="1:13" x14ac:dyDescent="0.25">
      <c r="A837" s="1" t="s">
        <v>9</v>
      </c>
      <c r="B837" s="1" t="str">
        <f>INDEX(Denumiri!C$4:C$5,MATCH(A837,Denumiri!B$4:B$5,0))</f>
        <v>Timp total</v>
      </c>
      <c r="C837" s="1" t="s">
        <v>53</v>
      </c>
      <c r="D837" s="1" t="str">
        <f>INDEX(Denumiri!C$10:C$18,MATCH(C837,Denumiri!B$10:B$18,0))</f>
        <v>Postliceal</v>
      </c>
      <c r="E837" s="1" t="s">
        <v>16</v>
      </c>
      <c r="F837" s="1" t="str">
        <f>INDEX(Denumiri!C$23:C$24,MATCH(E837,Denumiri!B$23:B$24,0))</f>
        <v>Public</v>
      </c>
      <c r="G837" s="1" t="s">
        <v>14</v>
      </c>
      <c r="H837" s="1" t="s">
        <v>29</v>
      </c>
      <c r="I837" s="1" t="str">
        <f>INDEX(Denumiri!G$4:G$38,MATCH(H837,Denumiri!F$4:F$38,0))</f>
        <v>Norvegia</v>
      </c>
      <c r="J837" s="1">
        <v>922</v>
      </c>
      <c r="K837" s="1">
        <v>662</v>
      </c>
      <c r="L837" s="1">
        <v>432</v>
      </c>
      <c r="M837" s="1">
        <v>29</v>
      </c>
    </row>
    <row r="838" spans="1:13" x14ac:dyDescent="0.25">
      <c r="A838" s="1" t="s">
        <v>15</v>
      </c>
      <c r="B838" s="1" t="str">
        <f>INDEX(Denumiri!C$4:C$5,MATCH(A838,Denumiri!B$4:B$5,0))</f>
        <v>Timp partial</v>
      </c>
      <c r="C838" s="1" t="s">
        <v>53</v>
      </c>
      <c r="D838" s="1" t="str">
        <f>INDEX(Denumiri!C$10:C$18,MATCH(C838,Denumiri!B$10:B$18,0))</f>
        <v>Postliceal</v>
      </c>
      <c r="E838" s="1" t="s">
        <v>16</v>
      </c>
      <c r="F838" s="1" t="str">
        <f>INDEX(Denumiri!C$23:C$24,MATCH(E838,Denumiri!B$23:B$24,0))</f>
        <v>Public</v>
      </c>
      <c r="G838" s="1" t="s">
        <v>12</v>
      </c>
      <c r="H838" s="1" t="s">
        <v>45</v>
      </c>
      <c r="I838" s="1" t="str">
        <f>INDEX(Denumiri!G$4:G$38,MATCH(H838,Denumiri!F$4:F$38,0))</f>
        <v>Spania</v>
      </c>
      <c r="J838" s="1">
        <v>944</v>
      </c>
      <c r="K838" s="1">
        <v>1502</v>
      </c>
      <c r="L838" s="1">
        <v>0</v>
      </c>
      <c r="M838" s="1">
        <v>0</v>
      </c>
    </row>
    <row r="839" spans="1:13" x14ac:dyDescent="0.25">
      <c r="A839" s="1" t="s">
        <v>15</v>
      </c>
      <c r="B839" s="1" t="str">
        <f>INDEX(Denumiri!C$4:C$5,MATCH(A839,Denumiri!B$4:B$5,0))</f>
        <v>Timp partial</v>
      </c>
      <c r="C839" s="1" t="s">
        <v>53</v>
      </c>
      <c r="D839" s="1" t="str">
        <f>INDEX(Denumiri!C$10:C$18,MATCH(C839,Denumiri!B$10:B$18,0))</f>
        <v>Postliceal</v>
      </c>
      <c r="E839" s="1" t="s">
        <v>16</v>
      </c>
      <c r="F839" s="1" t="str">
        <f>INDEX(Denumiri!C$23:C$24,MATCH(E839,Denumiri!B$23:B$24,0))</f>
        <v>Public</v>
      </c>
      <c r="G839" s="1" t="s">
        <v>12</v>
      </c>
      <c r="H839" s="1" t="s">
        <v>29</v>
      </c>
      <c r="I839" s="1" t="str">
        <f>INDEX(Denumiri!G$4:G$38,MATCH(H839,Denumiri!F$4:F$38,0))</f>
        <v>Norvegia</v>
      </c>
      <c r="J839" s="1">
        <v>977</v>
      </c>
      <c r="K839" s="1">
        <v>591</v>
      </c>
      <c r="L839" s="1">
        <v>925</v>
      </c>
      <c r="M839" s="1">
        <v>862</v>
      </c>
    </row>
    <row r="840" spans="1:13" x14ac:dyDescent="0.25">
      <c r="A840" s="1" t="s">
        <v>9</v>
      </c>
      <c r="B840" s="1" t="str">
        <f>INDEX(Denumiri!C$4:C$5,MATCH(A840,Denumiri!B$4:B$5,0))</f>
        <v>Timp total</v>
      </c>
      <c r="C840" s="1" t="s">
        <v>53</v>
      </c>
      <c r="D840" s="1" t="str">
        <f>INDEX(Denumiri!C$10:C$18,MATCH(C840,Denumiri!B$10:B$18,0))</f>
        <v>Postliceal</v>
      </c>
      <c r="E840" s="1" t="s">
        <v>16</v>
      </c>
      <c r="F840" s="1" t="str">
        <f>INDEX(Denumiri!C$23:C$24,MATCH(E840,Denumiri!B$23:B$24,0))</f>
        <v>Public</v>
      </c>
      <c r="G840" s="1" t="s">
        <v>14</v>
      </c>
      <c r="H840" s="1" t="s">
        <v>32</v>
      </c>
      <c r="I840" s="1" t="str">
        <f>INDEX(Denumiri!G$4:G$38,MATCH(H840,Denumiri!F$4:F$38,0))</f>
        <v>Serbia</v>
      </c>
      <c r="J840" s="1">
        <v>1008</v>
      </c>
      <c r="K840" s="1">
        <v>1441</v>
      </c>
      <c r="L840" s="1">
        <v>1275</v>
      </c>
      <c r="M840" s="1">
        <v>1150</v>
      </c>
    </row>
    <row r="841" spans="1:13" x14ac:dyDescent="0.25">
      <c r="A841" s="1" t="s">
        <v>15</v>
      </c>
      <c r="B841" s="1" t="str">
        <f>INDEX(Denumiri!C$4:C$5,MATCH(A841,Denumiri!B$4:B$5,0))</f>
        <v>Timp partial</v>
      </c>
      <c r="C841" s="1" t="s">
        <v>53</v>
      </c>
      <c r="D841" s="1" t="str">
        <f>INDEX(Denumiri!C$10:C$18,MATCH(C841,Denumiri!B$10:B$18,0))</f>
        <v>Postliceal</v>
      </c>
      <c r="E841" s="1" t="s">
        <v>16</v>
      </c>
      <c r="F841" s="1" t="str">
        <f>INDEX(Denumiri!C$23:C$24,MATCH(E841,Denumiri!B$23:B$24,0))</f>
        <v>Public</v>
      </c>
      <c r="G841" s="1" t="s">
        <v>14</v>
      </c>
      <c r="H841" s="1" t="s">
        <v>30</v>
      </c>
      <c r="I841" s="1" t="str">
        <f>INDEX(Denumiri!G$4:G$38,MATCH(H841,Denumiri!F$4:F$38,0))</f>
        <v>Slovacia</v>
      </c>
      <c r="J841" s="1">
        <v>1316</v>
      </c>
      <c r="K841" s="1">
        <v>1338</v>
      </c>
      <c r="L841" s="1">
        <v>1464</v>
      </c>
      <c r="M841" s="1">
        <v>1464</v>
      </c>
    </row>
    <row r="842" spans="1:13" x14ac:dyDescent="0.25">
      <c r="A842" s="1" t="s">
        <v>9</v>
      </c>
      <c r="B842" s="1" t="str">
        <f>INDEX(Denumiri!C$4:C$5,MATCH(A842,Denumiri!B$4:B$5,0))</f>
        <v>Timp total</v>
      </c>
      <c r="C842" s="1" t="s">
        <v>53</v>
      </c>
      <c r="D842" s="1" t="str">
        <f>INDEX(Denumiri!C$10:C$18,MATCH(C842,Denumiri!B$10:B$18,0))</f>
        <v>Postliceal</v>
      </c>
      <c r="E842" s="1" t="s">
        <v>16</v>
      </c>
      <c r="F842" s="1" t="str">
        <f>INDEX(Denumiri!C$23:C$24,MATCH(E842,Denumiri!B$23:B$24,0))</f>
        <v>Public</v>
      </c>
      <c r="G842" s="1" t="s">
        <v>14</v>
      </c>
      <c r="H842" s="1" t="s">
        <v>26</v>
      </c>
      <c r="I842" s="1" t="str">
        <f>INDEX(Denumiri!G$4:G$38,MATCH(H842,Denumiri!F$4:F$38,0))</f>
        <v>Letonia</v>
      </c>
      <c r="J842" s="1">
        <v>1527</v>
      </c>
      <c r="K842" s="1">
        <v>1405</v>
      </c>
      <c r="L842" s="1">
        <v>1168</v>
      </c>
      <c r="M842" s="1">
        <v>1121</v>
      </c>
    </row>
    <row r="843" spans="1:13" x14ac:dyDescent="0.25">
      <c r="A843" s="1" t="s">
        <v>15</v>
      </c>
      <c r="B843" s="1" t="str">
        <f>INDEX(Denumiri!C$4:C$5,MATCH(A843,Denumiri!B$4:B$5,0))</f>
        <v>Timp partial</v>
      </c>
      <c r="C843" s="1" t="s">
        <v>53</v>
      </c>
      <c r="D843" s="1" t="str">
        <f>INDEX(Denumiri!C$10:C$18,MATCH(C843,Denumiri!B$10:B$18,0))</f>
        <v>Postliceal</v>
      </c>
      <c r="E843" s="1" t="s">
        <v>16</v>
      </c>
      <c r="F843" s="1" t="str">
        <f>INDEX(Denumiri!C$23:C$24,MATCH(E843,Denumiri!B$23:B$24,0))</f>
        <v>Public</v>
      </c>
      <c r="G843" s="1" t="s">
        <v>12</v>
      </c>
      <c r="H843" s="1" t="s">
        <v>31</v>
      </c>
      <c r="I843" s="1" t="str">
        <f>INDEX(Denumiri!G$4:G$38,MATCH(H843,Denumiri!F$4:F$38,0))</f>
        <v>Elvetia</v>
      </c>
      <c r="J843" s="1">
        <v>1529</v>
      </c>
      <c r="K843" s="1">
        <v>1303</v>
      </c>
      <c r="L843" s="1">
        <v>1110</v>
      </c>
      <c r="M843" s="1">
        <v>600</v>
      </c>
    </row>
    <row r="844" spans="1:13" x14ac:dyDescent="0.25">
      <c r="A844" s="1" t="s">
        <v>9</v>
      </c>
      <c r="B844" s="1" t="str">
        <f>INDEX(Denumiri!C$4:C$5,MATCH(A844,Denumiri!B$4:B$5,0))</f>
        <v>Timp total</v>
      </c>
      <c r="C844" s="1" t="s">
        <v>53</v>
      </c>
      <c r="D844" s="1" t="str">
        <f>INDEX(Denumiri!C$10:C$18,MATCH(C844,Denumiri!B$10:B$18,0))</f>
        <v>Postliceal</v>
      </c>
      <c r="E844" s="1" t="s">
        <v>16</v>
      </c>
      <c r="F844" s="1" t="str">
        <f>INDEX(Denumiri!C$23:C$24,MATCH(E844,Denumiri!B$23:B$24,0))</f>
        <v>Public</v>
      </c>
      <c r="G844" s="1" t="s">
        <v>12</v>
      </c>
      <c r="H844" s="1" t="s">
        <v>15</v>
      </c>
      <c r="I844" s="1" t="str">
        <f>INDEX(Denumiri!G$4:G$38,MATCH(H844,Denumiri!F$4:F$38,0))</f>
        <v>Portugalia</v>
      </c>
      <c r="J844" s="1">
        <v>1885</v>
      </c>
      <c r="K844" s="1">
        <v>3372</v>
      </c>
      <c r="L844" s="1">
        <v>3249</v>
      </c>
      <c r="M844" s="1">
        <v>2924</v>
      </c>
    </row>
    <row r="845" spans="1:13" x14ac:dyDescent="0.25">
      <c r="A845" s="1" t="s">
        <v>15</v>
      </c>
      <c r="B845" s="1" t="str">
        <f>INDEX(Denumiri!C$4:C$5,MATCH(A845,Denumiri!B$4:B$5,0))</f>
        <v>Timp partial</v>
      </c>
      <c r="C845" s="1" t="s">
        <v>53</v>
      </c>
      <c r="D845" s="1" t="str">
        <f>INDEX(Denumiri!C$10:C$18,MATCH(C845,Denumiri!B$10:B$18,0))</f>
        <v>Postliceal</v>
      </c>
      <c r="E845" s="1" t="s">
        <v>16</v>
      </c>
      <c r="F845" s="1" t="str">
        <f>INDEX(Denumiri!C$23:C$24,MATCH(E845,Denumiri!B$23:B$24,0))</f>
        <v>Public</v>
      </c>
      <c r="G845" s="1" t="s">
        <v>14</v>
      </c>
      <c r="H845" s="1" t="s">
        <v>43</v>
      </c>
      <c r="I845" s="1" t="str">
        <f>INDEX(Denumiri!G$4:G$38,MATCH(H845,Denumiri!F$4:F$38,0))</f>
        <v>Germania</v>
      </c>
      <c r="J845" s="1">
        <v>2222</v>
      </c>
      <c r="K845" s="1">
        <v>2009</v>
      </c>
      <c r="L845" s="1">
        <v>1870</v>
      </c>
      <c r="M845" s="1">
        <v>5074</v>
      </c>
    </row>
    <row r="846" spans="1:13" x14ac:dyDescent="0.25">
      <c r="A846" s="1" t="s">
        <v>9</v>
      </c>
      <c r="B846" s="1" t="str">
        <f>INDEX(Denumiri!C$4:C$5,MATCH(A846,Denumiri!B$4:B$5,0))</f>
        <v>Timp total</v>
      </c>
      <c r="C846" s="1" t="s">
        <v>53</v>
      </c>
      <c r="D846" s="1" t="str">
        <f>INDEX(Denumiri!C$10:C$18,MATCH(C846,Denumiri!B$10:B$18,0))</f>
        <v>Postliceal</v>
      </c>
      <c r="E846" s="1" t="s">
        <v>16</v>
      </c>
      <c r="F846" s="1" t="str">
        <f>INDEX(Denumiri!C$23:C$24,MATCH(E846,Denumiri!B$23:B$24,0))</f>
        <v>Public</v>
      </c>
      <c r="G846" s="1" t="s">
        <v>14</v>
      </c>
      <c r="H846" s="1" t="s">
        <v>13</v>
      </c>
      <c r="I846" s="1" t="str">
        <f>INDEX(Denumiri!G$4:G$38,MATCH(H846,Denumiri!F$4:F$38,0))</f>
        <v>Austria</v>
      </c>
      <c r="J846" s="1">
        <v>2293</v>
      </c>
      <c r="K846" s="1">
        <v>2292</v>
      </c>
      <c r="L846" s="1">
        <v>2363</v>
      </c>
      <c r="M846" s="1">
        <v>2230</v>
      </c>
    </row>
    <row r="847" spans="1:13" x14ac:dyDescent="0.25">
      <c r="A847" s="1" t="s">
        <v>9</v>
      </c>
      <c r="B847" s="1" t="str">
        <f>INDEX(Denumiri!C$4:C$5,MATCH(A847,Denumiri!B$4:B$5,0))</f>
        <v>Timp total</v>
      </c>
      <c r="C847" s="1" t="s">
        <v>53</v>
      </c>
      <c r="D847" s="1" t="str">
        <f>INDEX(Denumiri!C$10:C$18,MATCH(C847,Denumiri!B$10:B$18,0))</f>
        <v>Postliceal</v>
      </c>
      <c r="E847" s="1" t="s">
        <v>16</v>
      </c>
      <c r="F847" s="1" t="str">
        <f>INDEX(Denumiri!C$23:C$24,MATCH(E847,Denumiri!B$23:B$24,0))</f>
        <v>Public</v>
      </c>
      <c r="G847" s="1" t="s">
        <v>12</v>
      </c>
      <c r="H847" s="1" t="s">
        <v>26</v>
      </c>
      <c r="I847" s="1" t="str">
        <f>INDEX(Denumiri!G$4:G$38,MATCH(H847,Denumiri!F$4:F$38,0))</f>
        <v>Letonia</v>
      </c>
      <c r="J847" s="1">
        <v>2381</v>
      </c>
      <c r="K847" s="1">
        <v>2324</v>
      </c>
      <c r="L847" s="1">
        <v>2103</v>
      </c>
      <c r="M847" s="1">
        <v>1734</v>
      </c>
    </row>
    <row r="848" spans="1:13" x14ac:dyDescent="0.25">
      <c r="A848" s="1" t="s">
        <v>15</v>
      </c>
      <c r="B848" s="1" t="str">
        <f>INDEX(Denumiri!C$4:C$5,MATCH(A848,Denumiri!B$4:B$5,0))</f>
        <v>Timp partial</v>
      </c>
      <c r="C848" s="1" t="s">
        <v>53</v>
      </c>
      <c r="D848" s="1" t="str">
        <f>INDEX(Denumiri!C$10:C$18,MATCH(C848,Denumiri!B$10:B$18,0))</f>
        <v>Postliceal</v>
      </c>
      <c r="E848" s="1" t="s">
        <v>16</v>
      </c>
      <c r="F848" s="1" t="str">
        <f>INDEX(Denumiri!C$23:C$24,MATCH(E848,Denumiri!B$23:B$24,0))</f>
        <v>Public</v>
      </c>
      <c r="G848" s="1" t="s">
        <v>12</v>
      </c>
      <c r="H848" s="1" t="s">
        <v>30</v>
      </c>
      <c r="I848" s="1" t="str">
        <f>INDEX(Denumiri!G$4:G$38,MATCH(H848,Denumiri!F$4:F$38,0))</f>
        <v>Slovacia</v>
      </c>
      <c r="J848" s="1">
        <v>2584</v>
      </c>
      <c r="K848" s="1">
        <v>2461</v>
      </c>
      <c r="L848" s="1">
        <v>2381</v>
      </c>
      <c r="M848" s="1">
        <v>2460</v>
      </c>
    </row>
    <row r="849" spans="1:13" x14ac:dyDescent="0.25">
      <c r="A849" s="1" t="s">
        <v>9</v>
      </c>
      <c r="B849" s="1" t="str">
        <f>INDEX(Denumiri!C$4:C$5,MATCH(A849,Denumiri!B$4:B$5,0))</f>
        <v>Timp total</v>
      </c>
      <c r="C849" s="1" t="s">
        <v>53</v>
      </c>
      <c r="D849" s="1" t="str">
        <f>INDEX(Denumiri!C$10:C$18,MATCH(C849,Denumiri!B$10:B$18,0))</f>
        <v>Postliceal</v>
      </c>
      <c r="E849" s="1" t="s">
        <v>16</v>
      </c>
      <c r="F849" s="1" t="str">
        <f>INDEX(Denumiri!C$23:C$24,MATCH(E849,Denumiri!B$23:B$24,0))</f>
        <v>Public</v>
      </c>
      <c r="G849" s="1" t="s">
        <v>12</v>
      </c>
      <c r="H849" s="1" t="s">
        <v>30</v>
      </c>
      <c r="I849" s="1" t="str">
        <f>INDEX(Denumiri!G$4:G$38,MATCH(H849,Denumiri!F$4:F$38,0))</f>
        <v>Slovacia</v>
      </c>
      <c r="J849" s="1">
        <v>2644</v>
      </c>
      <c r="K849" s="1">
        <v>3146</v>
      </c>
      <c r="L849" s="1">
        <v>3632</v>
      </c>
      <c r="M849" s="1">
        <v>4307</v>
      </c>
    </row>
    <row r="850" spans="1:13" x14ac:dyDescent="0.25">
      <c r="A850" s="1" t="s">
        <v>9</v>
      </c>
      <c r="B850" s="1" t="str">
        <f>INDEX(Denumiri!C$4:C$5,MATCH(A850,Denumiri!B$4:B$5,0))</f>
        <v>Timp total</v>
      </c>
      <c r="C850" s="1" t="s">
        <v>53</v>
      </c>
      <c r="D850" s="1" t="str">
        <f>INDEX(Denumiri!C$10:C$18,MATCH(C850,Denumiri!B$10:B$18,0))</f>
        <v>Postliceal</v>
      </c>
      <c r="E850" s="1" t="s">
        <v>16</v>
      </c>
      <c r="F850" s="1" t="str">
        <f>INDEX(Denumiri!C$23:C$24,MATCH(E850,Denumiri!B$23:B$24,0))</f>
        <v>Public</v>
      </c>
      <c r="G850" s="1" t="s">
        <v>14</v>
      </c>
      <c r="H850" s="1" t="s">
        <v>25</v>
      </c>
      <c r="I850" s="1" t="str">
        <f>INDEX(Denumiri!G$4:G$38,MATCH(H850,Denumiri!F$4:F$38,0))</f>
        <v>Estonia</v>
      </c>
      <c r="J850" s="1">
        <v>2706</v>
      </c>
      <c r="K850" s="1">
        <v>3810</v>
      </c>
      <c r="L850" s="1">
        <v>3931</v>
      </c>
      <c r="M850" s="1">
        <v>3788</v>
      </c>
    </row>
    <row r="851" spans="1:13" x14ac:dyDescent="0.25">
      <c r="A851" s="1" t="s">
        <v>9</v>
      </c>
      <c r="B851" s="1" t="str">
        <f>INDEX(Denumiri!C$4:C$5,MATCH(A851,Denumiri!B$4:B$5,0))</f>
        <v>Timp total</v>
      </c>
      <c r="C851" s="1" t="s">
        <v>53</v>
      </c>
      <c r="D851" s="1" t="str">
        <f>INDEX(Denumiri!C$10:C$18,MATCH(C851,Denumiri!B$10:B$18,0))</f>
        <v>Postliceal</v>
      </c>
      <c r="E851" s="1" t="s">
        <v>16</v>
      </c>
      <c r="F851" s="1" t="str">
        <f>INDEX(Denumiri!C$23:C$24,MATCH(E851,Denumiri!B$23:B$24,0))</f>
        <v>Public</v>
      </c>
      <c r="G851" s="1" t="s">
        <v>14</v>
      </c>
      <c r="H851" s="1" t="s">
        <v>41</v>
      </c>
      <c r="I851" s="1" t="str">
        <f>INDEX(Denumiri!G$4:G$38,MATCH(H851,Denumiri!F$4:F$38,0))</f>
        <v>Polonia</v>
      </c>
      <c r="J851" s="1">
        <v>2746</v>
      </c>
      <c r="K851" s="1">
        <v>3173</v>
      </c>
      <c r="L851" s="1">
        <v>4185</v>
      </c>
      <c r="M851" s="1">
        <v>5467</v>
      </c>
    </row>
    <row r="852" spans="1:13" x14ac:dyDescent="0.25">
      <c r="A852" s="1" t="s">
        <v>15</v>
      </c>
      <c r="B852" s="1" t="str">
        <f>INDEX(Denumiri!C$4:C$5,MATCH(A852,Denumiri!B$4:B$5,0))</f>
        <v>Timp partial</v>
      </c>
      <c r="C852" s="1" t="s">
        <v>53</v>
      </c>
      <c r="D852" s="1" t="str">
        <f>INDEX(Denumiri!C$10:C$18,MATCH(C852,Denumiri!B$10:B$18,0))</f>
        <v>Postliceal</v>
      </c>
      <c r="E852" s="1" t="s">
        <v>16</v>
      </c>
      <c r="F852" s="1" t="str">
        <f>INDEX(Denumiri!C$23:C$24,MATCH(E852,Denumiri!B$23:B$24,0))</f>
        <v>Public</v>
      </c>
      <c r="G852" s="1" t="s">
        <v>12</v>
      </c>
      <c r="H852" s="1" t="s">
        <v>43</v>
      </c>
      <c r="I852" s="1" t="str">
        <f>INDEX(Denumiri!G$4:G$38,MATCH(H852,Denumiri!F$4:F$38,0))</f>
        <v>Germania</v>
      </c>
      <c r="J852" s="1">
        <v>2773</v>
      </c>
      <c r="K852" s="1">
        <v>2382</v>
      </c>
      <c r="L852" s="1">
        <v>2344</v>
      </c>
      <c r="M852" s="1">
        <v>6633</v>
      </c>
    </row>
    <row r="853" spans="1:13" x14ac:dyDescent="0.25">
      <c r="A853" s="1" t="s">
        <v>9</v>
      </c>
      <c r="B853" s="1" t="str">
        <f>INDEX(Denumiri!C$4:C$5,MATCH(A853,Denumiri!B$4:B$5,0))</f>
        <v>Timp total</v>
      </c>
      <c r="C853" s="1" t="s">
        <v>53</v>
      </c>
      <c r="D853" s="1" t="str">
        <f>INDEX(Denumiri!C$10:C$18,MATCH(C853,Denumiri!B$10:B$18,0))</f>
        <v>Postliceal</v>
      </c>
      <c r="E853" s="1" t="s">
        <v>16</v>
      </c>
      <c r="F853" s="1" t="str">
        <f>INDEX(Denumiri!C$23:C$24,MATCH(E853,Denumiri!B$23:B$24,0))</f>
        <v>Public</v>
      </c>
      <c r="G853" s="1" t="s">
        <v>14</v>
      </c>
      <c r="H853" s="1" t="s">
        <v>48</v>
      </c>
      <c r="I853" s="1" t="str">
        <f>INDEX(Denumiri!G$4:G$38,MATCH(H853,Denumiri!F$4:F$38,0))</f>
        <v>Belgia</v>
      </c>
      <c r="J853" s="1">
        <v>2892</v>
      </c>
      <c r="K853" s="1">
        <v>2767</v>
      </c>
      <c r="L853" s="1">
        <v>2580</v>
      </c>
      <c r="M853" s="1">
        <v>3023</v>
      </c>
    </row>
    <row r="854" spans="1:13" x14ac:dyDescent="0.25">
      <c r="A854" s="1" t="s">
        <v>15</v>
      </c>
      <c r="B854" s="1" t="str">
        <f>INDEX(Denumiri!C$4:C$5,MATCH(A854,Denumiri!B$4:B$5,0))</f>
        <v>Timp partial</v>
      </c>
      <c r="C854" s="1" t="s">
        <v>53</v>
      </c>
      <c r="D854" s="1" t="str">
        <f>INDEX(Denumiri!C$10:C$18,MATCH(C854,Denumiri!B$10:B$18,0))</f>
        <v>Postliceal</v>
      </c>
      <c r="E854" s="1" t="s">
        <v>16</v>
      </c>
      <c r="F854" s="1" t="str">
        <f>INDEX(Denumiri!C$23:C$24,MATCH(E854,Denumiri!B$23:B$24,0))</f>
        <v>Public</v>
      </c>
      <c r="G854" s="1" t="s">
        <v>14</v>
      </c>
      <c r="H854" s="1" t="s">
        <v>48</v>
      </c>
      <c r="I854" s="1" t="str">
        <f>INDEX(Denumiri!G$4:G$38,MATCH(H854,Denumiri!F$4:F$38,0))</f>
        <v>Belgia</v>
      </c>
      <c r="J854" s="1">
        <v>3087</v>
      </c>
      <c r="K854" s="1">
        <v>3092</v>
      </c>
      <c r="L854" s="1">
        <v>3317</v>
      </c>
      <c r="M854" s="1">
        <v>3214</v>
      </c>
    </row>
    <row r="855" spans="1:13" x14ac:dyDescent="0.25">
      <c r="A855" s="1" t="s">
        <v>9</v>
      </c>
      <c r="B855" s="1" t="str">
        <f>INDEX(Denumiri!C$4:C$5,MATCH(A855,Denumiri!B$4:B$5,0))</f>
        <v>Timp total</v>
      </c>
      <c r="C855" s="1" t="s">
        <v>53</v>
      </c>
      <c r="D855" s="1" t="str">
        <f>INDEX(Denumiri!C$10:C$18,MATCH(C855,Denumiri!B$10:B$18,0))</f>
        <v>Postliceal</v>
      </c>
      <c r="E855" s="1" t="s">
        <v>11</v>
      </c>
      <c r="F855" s="1" t="str">
        <f>INDEX(Denumiri!C$23:C$24,MATCH(E855,Denumiri!B$23:B$24,0))</f>
        <v>Privat</v>
      </c>
      <c r="G855" s="1" t="s">
        <v>12</v>
      </c>
      <c r="H855" s="1" t="s">
        <v>44</v>
      </c>
      <c r="I855" s="1" t="str">
        <f>INDEX(Denumiri!G$4:G$38,MATCH(H855,Denumiri!F$4:F$38,0))</f>
        <v>Italia</v>
      </c>
      <c r="J855" s="1">
        <v>667</v>
      </c>
      <c r="K855" s="1">
        <v>667</v>
      </c>
      <c r="L855" s="1">
        <v>0</v>
      </c>
      <c r="M855" s="1">
        <v>3883</v>
      </c>
    </row>
    <row r="856" spans="1:13" x14ac:dyDescent="0.25">
      <c r="A856" s="1" t="s">
        <v>9</v>
      </c>
      <c r="B856" s="1" t="str">
        <f>INDEX(Denumiri!C$4:C$5,MATCH(A856,Denumiri!B$4:B$5,0))</f>
        <v>Timp total</v>
      </c>
      <c r="C856" s="1" t="s">
        <v>53</v>
      </c>
      <c r="D856" s="1" t="str">
        <f>INDEX(Denumiri!C$10:C$18,MATCH(C856,Denumiri!B$10:B$18,0))</f>
        <v>Postliceal</v>
      </c>
      <c r="E856" s="1" t="s">
        <v>11</v>
      </c>
      <c r="F856" s="1" t="str">
        <f>INDEX(Denumiri!C$23:C$24,MATCH(E856,Denumiri!B$23:B$24,0))</f>
        <v>Privat</v>
      </c>
      <c r="G856" s="1" t="s">
        <v>14</v>
      </c>
      <c r="H856" s="1" t="s">
        <v>44</v>
      </c>
      <c r="I856" s="1" t="str">
        <f>INDEX(Denumiri!G$4:G$38,MATCH(H856,Denumiri!F$4:F$38,0))</f>
        <v>Italia</v>
      </c>
      <c r="J856" s="1">
        <v>1036</v>
      </c>
      <c r="K856" s="1">
        <v>1036</v>
      </c>
      <c r="L856" s="1">
        <v>0</v>
      </c>
      <c r="M856" s="1">
        <v>4298</v>
      </c>
    </row>
    <row r="857" spans="1:13" x14ac:dyDescent="0.25">
      <c r="A857" s="1" t="s">
        <v>9</v>
      </c>
      <c r="B857" s="1" t="str">
        <f>INDEX(Denumiri!C$4:C$5,MATCH(A857,Denumiri!B$4:B$5,0))</f>
        <v>Timp total</v>
      </c>
      <c r="C857" s="1" t="s">
        <v>53</v>
      </c>
      <c r="D857" s="1" t="str">
        <f>INDEX(Denumiri!C$10:C$18,MATCH(C857,Denumiri!B$10:B$18,0))</f>
        <v>Postliceal</v>
      </c>
      <c r="E857" s="1" t="s">
        <v>16</v>
      </c>
      <c r="F857" s="1" t="str">
        <f>INDEX(Denumiri!C$23:C$24,MATCH(E857,Denumiri!B$23:B$24,0))</f>
        <v>Public</v>
      </c>
      <c r="G857" s="1" t="s">
        <v>14</v>
      </c>
      <c r="H857" s="1" t="s">
        <v>39</v>
      </c>
      <c r="I857" s="1" t="str">
        <f>INDEX(Denumiri!G$4:G$38,MATCH(H857,Denumiri!F$4:F$38,0))</f>
        <v>Suedia</v>
      </c>
      <c r="J857" s="1">
        <v>3732</v>
      </c>
      <c r="K857" s="1">
        <v>3985</v>
      </c>
      <c r="L857" s="1">
        <v>4194</v>
      </c>
      <c r="M857" s="1">
        <v>3854</v>
      </c>
    </row>
    <row r="858" spans="1:13" x14ac:dyDescent="0.25">
      <c r="A858" s="1" t="s">
        <v>9</v>
      </c>
      <c r="B858" s="1" t="str">
        <f>INDEX(Denumiri!C$4:C$5,MATCH(A858,Denumiri!B$4:B$5,0))</f>
        <v>Timp total</v>
      </c>
      <c r="C858" s="1" t="s">
        <v>53</v>
      </c>
      <c r="D858" s="1" t="str">
        <f>INDEX(Denumiri!C$10:C$18,MATCH(C858,Denumiri!B$10:B$18,0))</f>
        <v>Postliceal</v>
      </c>
      <c r="E858" s="1" t="s">
        <v>16</v>
      </c>
      <c r="F858" s="1" t="str">
        <f>INDEX(Denumiri!C$23:C$24,MATCH(E858,Denumiri!B$23:B$24,0))</f>
        <v>Public</v>
      </c>
      <c r="G858" s="1" t="s">
        <v>14</v>
      </c>
      <c r="H858" s="1" t="s">
        <v>15</v>
      </c>
      <c r="I858" s="1" t="str">
        <f>INDEX(Denumiri!G$4:G$38,MATCH(H858,Denumiri!F$4:F$38,0))</f>
        <v>Portugalia</v>
      </c>
      <c r="J858" s="1">
        <v>4179</v>
      </c>
      <c r="K858" s="1">
        <v>6562</v>
      </c>
      <c r="L858" s="1">
        <v>6439</v>
      </c>
      <c r="M858" s="1">
        <v>6109</v>
      </c>
    </row>
    <row r="859" spans="1:13" x14ac:dyDescent="0.25">
      <c r="A859" s="1" t="s">
        <v>9</v>
      </c>
      <c r="B859" s="1" t="str">
        <f>INDEX(Denumiri!C$4:C$5,MATCH(A859,Denumiri!B$4:B$5,0))</f>
        <v>Timp total</v>
      </c>
      <c r="C859" s="1" t="s">
        <v>53</v>
      </c>
      <c r="D859" s="1" t="str">
        <f>INDEX(Denumiri!C$10:C$18,MATCH(C859,Denumiri!B$10:B$18,0))</f>
        <v>Postliceal</v>
      </c>
      <c r="E859" s="1" t="s">
        <v>16</v>
      </c>
      <c r="F859" s="1" t="str">
        <f>INDEX(Denumiri!C$23:C$24,MATCH(E859,Denumiri!B$23:B$24,0))</f>
        <v>Public</v>
      </c>
      <c r="G859" s="1" t="s">
        <v>12</v>
      </c>
      <c r="H859" s="1" t="s">
        <v>39</v>
      </c>
      <c r="I859" s="1" t="str">
        <f>INDEX(Denumiri!G$4:G$38,MATCH(H859,Denumiri!F$4:F$38,0))</f>
        <v>Suedia</v>
      </c>
      <c r="J859" s="1">
        <v>4193</v>
      </c>
      <c r="K859" s="1">
        <v>4121</v>
      </c>
      <c r="L859" s="1">
        <v>4252</v>
      </c>
      <c r="M859" s="1">
        <v>4183</v>
      </c>
    </row>
    <row r="860" spans="1:13" x14ac:dyDescent="0.25">
      <c r="A860" s="1" t="s">
        <v>9</v>
      </c>
      <c r="B860" s="1" t="str">
        <f>INDEX(Denumiri!C$4:C$5,MATCH(A860,Denumiri!B$4:B$5,0))</f>
        <v>Timp total</v>
      </c>
      <c r="C860" s="1" t="s">
        <v>53</v>
      </c>
      <c r="D860" s="1" t="str">
        <f>INDEX(Denumiri!C$10:C$18,MATCH(C860,Denumiri!B$10:B$18,0))</f>
        <v>Postliceal</v>
      </c>
      <c r="E860" s="1" t="s">
        <v>16</v>
      </c>
      <c r="F860" s="1" t="str">
        <f>INDEX(Denumiri!C$23:C$24,MATCH(E860,Denumiri!B$23:B$24,0))</f>
        <v>Public</v>
      </c>
      <c r="G860" s="1" t="s">
        <v>12</v>
      </c>
      <c r="H860" s="1" t="s">
        <v>48</v>
      </c>
      <c r="I860" s="1" t="str">
        <f>INDEX(Denumiri!G$4:G$38,MATCH(H860,Denumiri!F$4:F$38,0))</f>
        <v>Belgia</v>
      </c>
      <c r="J860" s="1">
        <v>4311</v>
      </c>
      <c r="K860" s="1">
        <v>4181</v>
      </c>
      <c r="L860" s="1">
        <v>4188</v>
      </c>
      <c r="M860" s="1">
        <v>4318</v>
      </c>
    </row>
    <row r="861" spans="1:13" x14ac:dyDescent="0.25">
      <c r="A861" s="1" t="s">
        <v>15</v>
      </c>
      <c r="B861" s="1" t="str">
        <f>INDEX(Denumiri!C$4:C$5,MATCH(A861,Denumiri!B$4:B$5,0))</f>
        <v>Timp partial</v>
      </c>
      <c r="C861" s="1" t="s">
        <v>53</v>
      </c>
      <c r="D861" s="1" t="str">
        <f>INDEX(Denumiri!C$10:C$18,MATCH(C861,Denumiri!B$10:B$18,0))</f>
        <v>Postliceal</v>
      </c>
      <c r="E861" s="1" t="s">
        <v>16</v>
      </c>
      <c r="F861" s="1" t="str">
        <f>INDEX(Denumiri!C$23:C$24,MATCH(E861,Denumiri!B$23:B$24,0))</f>
        <v>Public</v>
      </c>
      <c r="G861" s="1" t="s">
        <v>14</v>
      </c>
      <c r="H861" s="1" t="s">
        <v>19</v>
      </c>
      <c r="I861" s="1" t="str">
        <f>INDEX(Denumiri!G$4:G$38,MATCH(H861,Denumiri!F$4:F$38,0))</f>
        <v>Irlanda</v>
      </c>
      <c r="J861" s="1">
        <v>4330</v>
      </c>
      <c r="K861" s="1">
        <v>3051</v>
      </c>
      <c r="L861" s="1">
        <v>2297</v>
      </c>
      <c r="M861" s="1">
        <v>3593</v>
      </c>
    </row>
    <row r="862" spans="1:13" x14ac:dyDescent="0.25">
      <c r="A862" s="1" t="s">
        <v>15</v>
      </c>
      <c r="B862" s="1" t="str">
        <f>INDEX(Denumiri!C$4:C$5,MATCH(A862,Denumiri!B$4:B$5,0))</f>
        <v>Timp partial</v>
      </c>
      <c r="C862" s="1" t="s">
        <v>53</v>
      </c>
      <c r="D862" s="1" t="str">
        <f>INDEX(Denumiri!C$10:C$18,MATCH(C862,Denumiri!B$10:B$18,0))</f>
        <v>Postliceal</v>
      </c>
      <c r="E862" s="1" t="s">
        <v>16</v>
      </c>
      <c r="F862" s="1" t="str">
        <f>INDEX(Denumiri!C$23:C$24,MATCH(E862,Denumiri!B$23:B$24,0))</f>
        <v>Public</v>
      </c>
      <c r="G862" s="1" t="s">
        <v>14</v>
      </c>
      <c r="H862" s="1" t="s">
        <v>35</v>
      </c>
      <c r="I862" s="1" t="str">
        <f>INDEX(Denumiri!G$4:G$38,MATCH(H862,Denumiri!F$4:F$38,0))</f>
        <v>Ungaria</v>
      </c>
      <c r="J862" s="1">
        <v>4488</v>
      </c>
      <c r="K862" s="1">
        <v>2287</v>
      </c>
      <c r="L862" s="1">
        <v>1757</v>
      </c>
      <c r="M862" s="1">
        <v>1809</v>
      </c>
    </row>
    <row r="863" spans="1:13" x14ac:dyDescent="0.25">
      <c r="A863" s="1" t="s">
        <v>9</v>
      </c>
      <c r="B863" s="1" t="str">
        <f>INDEX(Denumiri!C$4:C$5,MATCH(A863,Denumiri!B$4:B$5,0))</f>
        <v>Timp total</v>
      </c>
      <c r="C863" s="1" t="s">
        <v>53</v>
      </c>
      <c r="D863" s="1" t="str">
        <f>INDEX(Denumiri!C$10:C$18,MATCH(C863,Denumiri!B$10:B$18,0))</f>
        <v>Postliceal</v>
      </c>
      <c r="E863" s="1" t="s">
        <v>16</v>
      </c>
      <c r="F863" s="1" t="str">
        <f>INDEX(Denumiri!C$23:C$24,MATCH(E863,Denumiri!B$23:B$24,0))</f>
        <v>Public</v>
      </c>
      <c r="G863" s="1" t="s">
        <v>12</v>
      </c>
      <c r="H863" s="1" t="s">
        <v>25</v>
      </c>
      <c r="I863" s="1" t="str">
        <f>INDEX(Denumiri!G$4:G$38,MATCH(H863,Denumiri!F$4:F$38,0))</f>
        <v>Estonia</v>
      </c>
      <c r="J863" s="1">
        <v>4682</v>
      </c>
      <c r="K863" s="1">
        <v>5866</v>
      </c>
      <c r="L863" s="1">
        <v>5640</v>
      </c>
      <c r="M863" s="1">
        <v>5973</v>
      </c>
    </row>
    <row r="864" spans="1:13" x14ac:dyDescent="0.25">
      <c r="A864" s="1" t="s">
        <v>15</v>
      </c>
      <c r="B864" s="1" t="str">
        <f>INDEX(Denumiri!C$4:C$5,MATCH(A864,Denumiri!B$4:B$5,0))</f>
        <v>Timp partial</v>
      </c>
      <c r="C864" s="1" t="s">
        <v>53</v>
      </c>
      <c r="D864" s="1" t="str">
        <f>INDEX(Denumiri!C$10:C$18,MATCH(C864,Denumiri!B$10:B$18,0))</f>
        <v>Postliceal</v>
      </c>
      <c r="E864" s="1" t="s">
        <v>16</v>
      </c>
      <c r="F864" s="1" t="str">
        <f>INDEX(Denumiri!C$23:C$24,MATCH(E864,Denumiri!B$23:B$24,0))</f>
        <v>Public</v>
      </c>
      <c r="G864" s="1" t="s">
        <v>12</v>
      </c>
      <c r="H864" s="1" t="s">
        <v>48</v>
      </c>
      <c r="I864" s="1" t="str">
        <f>INDEX(Denumiri!G$4:G$38,MATCH(H864,Denumiri!F$4:F$38,0))</f>
        <v>Belgia</v>
      </c>
      <c r="J864" s="1">
        <v>5049</v>
      </c>
      <c r="K864" s="1">
        <v>5024</v>
      </c>
      <c r="L864" s="1">
        <v>5390</v>
      </c>
      <c r="M864" s="1">
        <v>6313</v>
      </c>
    </row>
    <row r="865" spans="1:13" x14ac:dyDescent="0.25">
      <c r="A865" s="1" t="s">
        <v>9</v>
      </c>
      <c r="B865" s="1" t="str">
        <f>INDEX(Denumiri!C$4:C$5,MATCH(A865,Denumiri!B$4:B$5,0))</f>
        <v>Timp total</v>
      </c>
      <c r="C865" s="1" t="s">
        <v>53</v>
      </c>
      <c r="D865" s="1" t="str">
        <f>INDEX(Denumiri!C$10:C$18,MATCH(C865,Denumiri!B$10:B$18,0))</f>
        <v>Postliceal</v>
      </c>
      <c r="E865" s="1" t="s">
        <v>16</v>
      </c>
      <c r="F865" s="1" t="str">
        <f>INDEX(Denumiri!C$23:C$24,MATCH(E865,Denumiri!B$23:B$24,0))</f>
        <v>Public</v>
      </c>
      <c r="G865" s="1" t="s">
        <v>14</v>
      </c>
      <c r="H865" s="1" t="s">
        <v>30</v>
      </c>
      <c r="I865" s="1" t="str">
        <f>INDEX(Denumiri!G$4:G$38,MATCH(H865,Denumiri!F$4:F$38,0))</f>
        <v>Slovacia</v>
      </c>
      <c r="J865" s="1">
        <v>5171</v>
      </c>
      <c r="K865" s="1">
        <v>5623</v>
      </c>
      <c r="L865" s="1">
        <v>6431</v>
      </c>
      <c r="M865" s="1">
        <v>7090</v>
      </c>
    </row>
    <row r="866" spans="1:13" x14ac:dyDescent="0.25">
      <c r="A866" s="1" t="s">
        <v>15</v>
      </c>
      <c r="B866" s="1" t="str">
        <f>INDEX(Denumiri!C$4:C$5,MATCH(A866,Denumiri!B$4:B$5,0))</f>
        <v>Timp partial</v>
      </c>
      <c r="C866" s="1" t="s">
        <v>53</v>
      </c>
      <c r="D866" s="1" t="str">
        <f>INDEX(Denumiri!C$10:C$18,MATCH(C866,Denumiri!B$10:B$18,0))</f>
        <v>Postliceal</v>
      </c>
      <c r="E866" s="1" t="s">
        <v>16</v>
      </c>
      <c r="F866" s="1" t="str">
        <f>INDEX(Denumiri!C$23:C$24,MATCH(E866,Denumiri!B$23:B$24,0))</f>
        <v>Public</v>
      </c>
      <c r="G866" s="1" t="s">
        <v>12</v>
      </c>
      <c r="H866" s="1" t="s">
        <v>35</v>
      </c>
      <c r="I866" s="1" t="str">
        <f>INDEX(Denumiri!G$4:G$38,MATCH(H866,Denumiri!F$4:F$38,0))</f>
        <v>Ungaria</v>
      </c>
      <c r="J866" s="1">
        <v>5717</v>
      </c>
      <c r="K866" s="1">
        <v>2395</v>
      </c>
      <c r="L866" s="1">
        <v>2064</v>
      </c>
      <c r="M866" s="1">
        <v>2207</v>
      </c>
    </row>
    <row r="867" spans="1:13" x14ac:dyDescent="0.25">
      <c r="A867" s="1" t="s">
        <v>15</v>
      </c>
      <c r="B867" s="1" t="str">
        <f>INDEX(Denumiri!C$4:C$5,MATCH(A867,Denumiri!B$4:B$5,0))</f>
        <v>Timp partial</v>
      </c>
      <c r="C867" s="1" t="s">
        <v>53</v>
      </c>
      <c r="D867" s="1" t="str">
        <f>INDEX(Denumiri!C$10:C$18,MATCH(C867,Denumiri!B$10:B$18,0))</f>
        <v>Postliceal</v>
      </c>
      <c r="E867" s="1" t="s">
        <v>16</v>
      </c>
      <c r="F867" s="1" t="str">
        <f>INDEX(Denumiri!C$23:C$24,MATCH(E867,Denumiri!B$23:B$24,0))</f>
        <v>Public</v>
      </c>
      <c r="G867" s="1" t="s">
        <v>14</v>
      </c>
      <c r="H867" s="1" t="s">
        <v>41</v>
      </c>
      <c r="I867" s="1" t="str">
        <f>INDEX(Denumiri!G$4:G$38,MATCH(H867,Denumiri!F$4:F$38,0))</f>
        <v>Polonia</v>
      </c>
      <c r="J867" s="1">
        <v>7966</v>
      </c>
      <c r="K867" s="1">
        <v>8688</v>
      </c>
      <c r="L867" s="1">
        <v>10723</v>
      </c>
      <c r="M867" s="1">
        <v>13556</v>
      </c>
    </row>
    <row r="868" spans="1:13" x14ac:dyDescent="0.25">
      <c r="A868" s="1" t="s">
        <v>9</v>
      </c>
      <c r="B868" s="1" t="str">
        <f>INDEX(Denumiri!C$4:C$5,MATCH(A868,Denumiri!B$4:B$5,0))</f>
        <v>Timp total</v>
      </c>
      <c r="C868" s="1" t="s">
        <v>53</v>
      </c>
      <c r="D868" s="1" t="str">
        <f>INDEX(Denumiri!C$10:C$18,MATCH(C868,Denumiri!B$10:B$18,0))</f>
        <v>Postliceal</v>
      </c>
      <c r="E868" s="1" t="s">
        <v>16</v>
      </c>
      <c r="F868" s="1" t="str">
        <f>INDEX(Denumiri!C$23:C$24,MATCH(E868,Denumiri!B$23:B$24,0))</f>
        <v>Public</v>
      </c>
      <c r="G868" s="1" t="s">
        <v>14</v>
      </c>
      <c r="H868" s="1" t="s">
        <v>33</v>
      </c>
      <c r="I868" s="1" t="str">
        <f>INDEX(Denumiri!G$4:G$38,MATCH(H868,Denumiri!F$4:F$38,0))</f>
        <v>Finlanda</v>
      </c>
      <c r="J868" s="1">
        <v>8336</v>
      </c>
      <c r="K868" s="1">
        <v>8684</v>
      </c>
      <c r="L868" s="1">
        <v>8693</v>
      </c>
      <c r="M868" s="1">
        <v>9582</v>
      </c>
    </row>
    <row r="869" spans="1:13" x14ac:dyDescent="0.25">
      <c r="A869" s="1" t="s">
        <v>15</v>
      </c>
      <c r="B869" s="1" t="str">
        <f>INDEX(Denumiri!C$4:C$5,MATCH(A869,Denumiri!B$4:B$5,0))</f>
        <v>Timp partial</v>
      </c>
      <c r="C869" s="1" t="s">
        <v>53</v>
      </c>
      <c r="D869" s="1" t="str">
        <f>INDEX(Denumiri!C$10:C$18,MATCH(C869,Denumiri!B$10:B$18,0))</f>
        <v>Postliceal</v>
      </c>
      <c r="E869" s="1" t="s">
        <v>16</v>
      </c>
      <c r="F869" s="1" t="str">
        <f>INDEX(Denumiri!C$23:C$24,MATCH(E869,Denumiri!B$23:B$24,0))</f>
        <v>Public</v>
      </c>
      <c r="G869" s="1" t="s">
        <v>12</v>
      </c>
      <c r="H869" s="1" t="s">
        <v>19</v>
      </c>
      <c r="I869" s="1" t="str">
        <f>INDEX(Denumiri!G$4:G$38,MATCH(H869,Denumiri!F$4:F$38,0))</f>
        <v>Irlanda</v>
      </c>
      <c r="J869" s="1">
        <v>8539</v>
      </c>
      <c r="K869" s="1">
        <v>7217</v>
      </c>
      <c r="L869" s="1">
        <v>6088</v>
      </c>
      <c r="M869" s="1">
        <v>6141</v>
      </c>
    </row>
    <row r="870" spans="1:13" x14ac:dyDescent="0.25">
      <c r="A870" s="1" t="s">
        <v>9</v>
      </c>
      <c r="B870" s="1" t="str">
        <f>INDEX(Denumiri!C$4:C$5,MATCH(A870,Denumiri!B$4:B$5,0))</f>
        <v>Timp total</v>
      </c>
      <c r="C870" s="1" t="s">
        <v>53</v>
      </c>
      <c r="D870" s="1" t="str">
        <f>INDEX(Denumiri!C$10:C$18,MATCH(C870,Denumiri!B$10:B$18,0))</f>
        <v>Postliceal</v>
      </c>
      <c r="E870" s="1" t="s">
        <v>16</v>
      </c>
      <c r="F870" s="1" t="str">
        <f>INDEX(Denumiri!C$23:C$24,MATCH(E870,Denumiri!B$23:B$24,0))</f>
        <v>Public</v>
      </c>
      <c r="G870" s="1" t="s">
        <v>14</v>
      </c>
      <c r="H870" s="1" t="s">
        <v>46</v>
      </c>
      <c r="I870" s="1" t="str">
        <f>INDEX(Denumiri!G$4:G$38,MATCH(H870,Denumiri!F$4:F$38,0))</f>
        <v>Franta</v>
      </c>
      <c r="J870" s="1">
        <v>8868</v>
      </c>
      <c r="K870" s="1">
        <v>8719</v>
      </c>
      <c r="L870" s="1">
        <v>8894</v>
      </c>
      <c r="M870" s="1">
        <v>9062</v>
      </c>
    </row>
    <row r="871" spans="1:13" x14ac:dyDescent="0.25">
      <c r="A871" s="1" t="s">
        <v>9</v>
      </c>
      <c r="B871" s="1" t="str">
        <f>INDEX(Denumiri!C$4:C$5,MATCH(A871,Denumiri!B$4:B$5,0))</f>
        <v>Timp total</v>
      </c>
      <c r="C871" s="1" t="s">
        <v>53</v>
      </c>
      <c r="D871" s="1" t="str">
        <f>INDEX(Denumiri!C$10:C$18,MATCH(C871,Denumiri!B$10:B$18,0))</f>
        <v>Postliceal</v>
      </c>
      <c r="E871" s="1" t="s">
        <v>16</v>
      </c>
      <c r="F871" s="1" t="str">
        <f>INDEX(Denumiri!C$23:C$24,MATCH(E871,Denumiri!B$23:B$24,0))</f>
        <v>Public</v>
      </c>
      <c r="G871" s="1" t="s">
        <v>12</v>
      </c>
      <c r="H871" s="1" t="s">
        <v>13</v>
      </c>
      <c r="I871" s="1" t="str">
        <f>INDEX(Denumiri!G$4:G$38,MATCH(H871,Denumiri!F$4:F$38,0))</f>
        <v>Austria</v>
      </c>
      <c r="J871" s="1">
        <v>9059</v>
      </c>
      <c r="K871" s="1">
        <v>9365</v>
      </c>
      <c r="L871" s="1">
        <v>9710</v>
      </c>
      <c r="M871" s="1">
        <v>9654</v>
      </c>
    </row>
    <row r="872" spans="1:13" x14ac:dyDescent="0.25">
      <c r="A872" s="1" t="s">
        <v>9</v>
      </c>
      <c r="B872" s="1" t="str">
        <f>INDEX(Denumiri!C$4:C$5,MATCH(A872,Denumiri!B$4:B$5,0))</f>
        <v>Timp total</v>
      </c>
      <c r="C872" s="1" t="s">
        <v>53</v>
      </c>
      <c r="D872" s="1" t="str">
        <f>INDEX(Denumiri!C$10:C$18,MATCH(C872,Denumiri!B$10:B$18,0))</f>
        <v>Postliceal</v>
      </c>
      <c r="E872" s="1" t="s">
        <v>16</v>
      </c>
      <c r="F872" s="1" t="str">
        <f>INDEX(Denumiri!C$23:C$24,MATCH(E872,Denumiri!B$23:B$24,0))</f>
        <v>Public</v>
      </c>
      <c r="G872" s="1" t="s">
        <v>14</v>
      </c>
      <c r="H872" s="1" t="s">
        <v>28</v>
      </c>
      <c r="I872" s="1" t="str">
        <f>INDEX(Denumiri!G$4:G$38,MATCH(H872,Denumiri!F$4:F$38,0))</f>
        <v>Lituania</v>
      </c>
      <c r="J872" s="1">
        <v>9612</v>
      </c>
      <c r="K872" s="1">
        <v>9406</v>
      </c>
      <c r="L872" s="1">
        <v>8363</v>
      </c>
      <c r="M872" s="1">
        <v>7152</v>
      </c>
    </row>
    <row r="873" spans="1:13" x14ac:dyDescent="0.25">
      <c r="A873" s="1" t="s">
        <v>9</v>
      </c>
      <c r="B873" s="1" t="str">
        <f>INDEX(Denumiri!C$4:C$5,MATCH(A873,Denumiri!B$4:B$5,0))</f>
        <v>Timp total</v>
      </c>
      <c r="C873" s="1" t="s">
        <v>53</v>
      </c>
      <c r="D873" s="1" t="str">
        <f>INDEX(Denumiri!C$10:C$18,MATCH(C873,Denumiri!B$10:B$18,0))</f>
        <v>Postliceal</v>
      </c>
      <c r="E873" s="1" t="s">
        <v>16</v>
      </c>
      <c r="F873" s="1" t="str">
        <f>INDEX(Denumiri!C$23:C$24,MATCH(E873,Denumiri!B$23:B$24,0))</f>
        <v>Public</v>
      </c>
      <c r="G873" s="1" t="s">
        <v>12</v>
      </c>
      <c r="H873" s="1" t="s">
        <v>41</v>
      </c>
      <c r="I873" s="1" t="str">
        <f>INDEX(Denumiri!G$4:G$38,MATCH(H873,Denumiri!F$4:F$38,0))</f>
        <v>Polonia</v>
      </c>
      <c r="J873" s="1">
        <v>10394</v>
      </c>
      <c r="K873" s="1">
        <v>11276</v>
      </c>
      <c r="L873" s="1">
        <v>12796</v>
      </c>
      <c r="M873" s="1">
        <v>14443</v>
      </c>
    </row>
    <row r="874" spans="1:13" x14ac:dyDescent="0.25">
      <c r="A874" s="1" t="s">
        <v>9</v>
      </c>
      <c r="B874" s="1" t="str">
        <f>INDEX(Denumiri!C$4:C$5,MATCH(A874,Denumiri!B$4:B$5,0))</f>
        <v>Timp total</v>
      </c>
      <c r="C874" s="1" t="s">
        <v>53</v>
      </c>
      <c r="D874" s="1" t="str">
        <f>INDEX(Denumiri!C$10:C$18,MATCH(C874,Denumiri!B$10:B$18,0))</f>
        <v>Postliceal</v>
      </c>
      <c r="E874" s="1" t="s">
        <v>16</v>
      </c>
      <c r="F874" s="1" t="str">
        <f>INDEX(Denumiri!C$23:C$24,MATCH(E874,Denumiri!B$23:B$24,0))</f>
        <v>Public</v>
      </c>
      <c r="G874" s="1" t="s">
        <v>12</v>
      </c>
      <c r="H874" s="1" t="s">
        <v>28</v>
      </c>
      <c r="I874" s="1" t="str">
        <f>INDEX(Denumiri!G$4:G$38,MATCH(H874,Denumiri!F$4:F$38,0))</f>
        <v>Lituania</v>
      </c>
      <c r="J874" s="1">
        <v>10872</v>
      </c>
      <c r="K874" s="1">
        <v>10341</v>
      </c>
      <c r="L874" s="1">
        <v>9229</v>
      </c>
      <c r="M874" s="1">
        <v>8140</v>
      </c>
    </row>
    <row r="875" spans="1:13" x14ac:dyDescent="0.25">
      <c r="A875" s="1" t="s">
        <v>9</v>
      </c>
      <c r="B875" s="1" t="str">
        <f>INDEX(Denumiri!C$4:C$5,MATCH(A875,Denumiri!B$4:B$5,0))</f>
        <v>Timp total</v>
      </c>
      <c r="C875" s="1" t="s">
        <v>53</v>
      </c>
      <c r="D875" s="1" t="str">
        <f>INDEX(Denumiri!C$10:C$18,MATCH(C875,Denumiri!B$10:B$18,0))</f>
        <v>Postliceal</v>
      </c>
      <c r="E875" s="1" t="s">
        <v>16</v>
      </c>
      <c r="F875" s="1" t="str">
        <f>INDEX(Denumiri!C$23:C$24,MATCH(E875,Denumiri!B$23:B$24,0))</f>
        <v>Public</v>
      </c>
      <c r="G875" s="1" t="s">
        <v>12</v>
      </c>
      <c r="H875" s="1" t="s">
        <v>33</v>
      </c>
      <c r="I875" s="1" t="str">
        <f>INDEX(Denumiri!G$4:G$38,MATCH(H875,Denumiri!F$4:F$38,0))</f>
        <v>Finlanda</v>
      </c>
      <c r="J875" s="1">
        <v>11013</v>
      </c>
      <c r="K875" s="1">
        <v>10271</v>
      </c>
      <c r="L875" s="1">
        <v>10301</v>
      </c>
      <c r="M875" s="1">
        <v>10757</v>
      </c>
    </row>
    <row r="876" spans="1:13" x14ac:dyDescent="0.25">
      <c r="A876" s="1" t="s">
        <v>9</v>
      </c>
      <c r="B876" s="1" t="str">
        <f>INDEX(Denumiri!C$4:C$5,MATCH(A876,Denumiri!B$4:B$5,0))</f>
        <v>Timp total</v>
      </c>
      <c r="C876" s="1" t="s">
        <v>53</v>
      </c>
      <c r="D876" s="1" t="str">
        <f>INDEX(Denumiri!C$10:C$18,MATCH(C876,Denumiri!B$10:B$18,0))</f>
        <v>Postliceal</v>
      </c>
      <c r="E876" s="1" t="s">
        <v>16</v>
      </c>
      <c r="F876" s="1" t="str">
        <f>INDEX(Denumiri!C$23:C$24,MATCH(E876,Denumiri!B$23:B$24,0))</f>
        <v>Public</v>
      </c>
      <c r="G876" s="1" t="s">
        <v>14</v>
      </c>
      <c r="H876" s="1" t="s">
        <v>50</v>
      </c>
      <c r="I876" s="1" t="str">
        <f>INDEX(Denumiri!G$4:G$38,MATCH(H876,Denumiri!F$4:F$38,0))</f>
        <v>Grecia</v>
      </c>
      <c r="J876" s="1">
        <v>14217</v>
      </c>
      <c r="K876" s="1">
        <v>11324</v>
      </c>
      <c r="L876" s="1">
        <v>6523</v>
      </c>
      <c r="M876" s="1">
        <v>6302</v>
      </c>
    </row>
    <row r="877" spans="1:13" x14ac:dyDescent="0.25">
      <c r="A877" s="1" t="s">
        <v>9</v>
      </c>
      <c r="B877" s="1" t="str">
        <f>INDEX(Denumiri!C$4:C$5,MATCH(A877,Denumiri!B$4:B$5,0))</f>
        <v>Timp total</v>
      </c>
      <c r="C877" s="1" t="s">
        <v>53</v>
      </c>
      <c r="D877" s="1" t="str">
        <f>INDEX(Denumiri!C$10:C$18,MATCH(C877,Denumiri!B$10:B$18,0))</f>
        <v>Postliceal</v>
      </c>
      <c r="E877" s="1" t="s">
        <v>16</v>
      </c>
      <c r="F877" s="1" t="str">
        <f>INDEX(Denumiri!C$23:C$24,MATCH(E877,Denumiri!B$23:B$24,0))</f>
        <v>Public</v>
      </c>
      <c r="G877" s="1" t="s">
        <v>12</v>
      </c>
      <c r="H877" s="1" t="s">
        <v>35</v>
      </c>
      <c r="I877" s="1" t="str">
        <f>INDEX(Denumiri!G$4:G$38,MATCH(H877,Denumiri!F$4:F$38,0))</f>
        <v>Ungaria</v>
      </c>
      <c r="J877" s="1">
        <v>14356</v>
      </c>
      <c r="K877" s="1">
        <v>13301</v>
      </c>
      <c r="L877" s="1">
        <v>12914</v>
      </c>
      <c r="M877" s="1">
        <v>12990</v>
      </c>
    </row>
    <row r="878" spans="1:13" x14ac:dyDescent="0.25">
      <c r="A878" s="1" t="s">
        <v>9</v>
      </c>
      <c r="B878" s="1" t="str">
        <f>INDEX(Denumiri!C$4:C$5,MATCH(A878,Denumiri!B$4:B$5,0))</f>
        <v>Timp total</v>
      </c>
      <c r="C878" s="1" t="s">
        <v>53</v>
      </c>
      <c r="D878" s="1" t="str">
        <f>INDEX(Denumiri!C$10:C$18,MATCH(C878,Denumiri!B$10:B$18,0))</f>
        <v>Postliceal</v>
      </c>
      <c r="E878" s="1" t="s">
        <v>16</v>
      </c>
      <c r="F878" s="1" t="str">
        <f>INDEX(Denumiri!C$23:C$24,MATCH(E878,Denumiri!B$23:B$24,0))</f>
        <v>Public</v>
      </c>
      <c r="G878" s="1" t="s">
        <v>12</v>
      </c>
      <c r="H878" s="1" t="s">
        <v>46</v>
      </c>
      <c r="I878" s="1" t="str">
        <f>INDEX(Denumiri!G$4:G$38,MATCH(H878,Denumiri!F$4:F$38,0))</f>
        <v>Franta</v>
      </c>
      <c r="J878" s="1">
        <v>14755</v>
      </c>
      <c r="K878" s="1">
        <v>14311</v>
      </c>
      <c r="L878" s="1">
        <v>14226</v>
      </c>
      <c r="M878" s="1">
        <v>14581</v>
      </c>
    </row>
    <row r="879" spans="1:13" x14ac:dyDescent="0.25">
      <c r="A879" s="1" t="s">
        <v>15</v>
      </c>
      <c r="B879" s="1" t="str">
        <f>INDEX(Denumiri!C$4:C$5,MATCH(A879,Denumiri!B$4:B$5,0))</f>
        <v>Timp partial</v>
      </c>
      <c r="C879" s="1" t="s">
        <v>53</v>
      </c>
      <c r="D879" s="1" t="str">
        <f>INDEX(Denumiri!C$10:C$18,MATCH(C879,Denumiri!B$10:B$18,0))</f>
        <v>Postliceal</v>
      </c>
      <c r="E879" s="1" t="s">
        <v>16</v>
      </c>
      <c r="F879" s="1" t="str">
        <f>INDEX(Denumiri!C$23:C$24,MATCH(E879,Denumiri!B$23:B$24,0))</f>
        <v>Public</v>
      </c>
      <c r="G879" s="1" t="s">
        <v>12</v>
      </c>
      <c r="H879" s="1" t="s">
        <v>41</v>
      </c>
      <c r="I879" s="1" t="str">
        <f>INDEX(Denumiri!G$4:G$38,MATCH(H879,Denumiri!F$4:F$38,0))</f>
        <v>Polonia</v>
      </c>
      <c r="J879" s="1">
        <v>16640</v>
      </c>
      <c r="K879" s="1">
        <v>18547</v>
      </c>
      <c r="L879" s="1">
        <v>19830</v>
      </c>
      <c r="M879" s="1">
        <v>20005</v>
      </c>
    </row>
    <row r="880" spans="1:13" x14ac:dyDescent="0.25">
      <c r="A880" s="1" t="s">
        <v>9</v>
      </c>
      <c r="B880" s="1" t="str">
        <f>INDEX(Denumiri!C$4:C$5,MATCH(A880,Denumiri!B$4:B$5,0))</f>
        <v>Timp total</v>
      </c>
      <c r="C880" s="1" t="s">
        <v>53</v>
      </c>
      <c r="D880" s="1" t="str">
        <f>INDEX(Denumiri!C$10:C$18,MATCH(C880,Denumiri!B$10:B$18,0))</f>
        <v>Postliceal</v>
      </c>
      <c r="E880" s="1" t="s">
        <v>16</v>
      </c>
      <c r="F880" s="1" t="str">
        <f>INDEX(Denumiri!C$23:C$24,MATCH(E880,Denumiri!B$23:B$24,0))</f>
        <v>Public</v>
      </c>
      <c r="G880" s="1" t="s">
        <v>14</v>
      </c>
      <c r="H880" s="1" t="s">
        <v>35</v>
      </c>
      <c r="I880" s="1" t="str">
        <f>INDEX(Denumiri!G$4:G$38,MATCH(H880,Denumiri!F$4:F$38,0))</f>
        <v>Ungaria</v>
      </c>
      <c r="J880" s="1">
        <v>17428</v>
      </c>
      <c r="K880" s="1">
        <v>17627</v>
      </c>
      <c r="L880" s="1">
        <v>17525</v>
      </c>
      <c r="M880" s="1">
        <v>18524</v>
      </c>
    </row>
    <row r="881" spans="1:13" x14ac:dyDescent="0.25">
      <c r="A881" s="1" t="s">
        <v>15</v>
      </c>
      <c r="B881" s="1" t="str">
        <f>INDEX(Denumiri!C$4:C$5,MATCH(A881,Denumiri!B$4:B$5,0))</f>
        <v>Timp partial</v>
      </c>
      <c r="C881" s="1" t="s">
        <v>53</v>
      </c>
      <c r="D881" s="1" t="str">
        <f>INDEX(Denumiri!C$10:C$18,MATCH(C881,Denumiri!B$10:B$18,0))</f>
        <v>Postliceal</v>
      </c>
      <c r="E881" s="1" t="s">
        <v>16</v>
      </c>
      <c r="F881" s="1" t="str">
        <f>INDEX(Denumiri!C$23:C$24,MATCH(E881,Denumiri!B$23:B$24,0))</f>
        <v>Public</v>
      </c>
      <c r="G881" s="1" t="s">
        <v>14</v>
      </c>
      <c r="H881" s="1" t="s">
        <v>37</v>
      </c>
      <c r="I881" s="1" t="str">
        <f>INDEX(Denumiri!G$4:G$38,MATCH(H881,Denumiri!F$4:F$38,0))</f>
        <v>Republica Ceha</v>
      </c>
      <c r="J881" s="1">
        <v>17812</v>
      </c>
      <c r="K881" s="1">
        <v>19862</v>
      </c>
      <c r="L881" s="1">
        <v>16934</v>
      </c>
      <c r="M881" s="1">
        <v>17048</v>
      </c>
    </row>
    <row r="882" spans="1:13" x14ac:dyDescent="0.25">
      <c r="A882" s="1" t="s">
        <v>9</v>
      </c>
      <c r="B882" s="1" t="str">
        <f>INDEX(Denumiri!C$4:C$5,MATCH(A882,Denumiri!B$4:B$5,0))</f>
        <v>Timp total</v>
      </c>
      <c r="C882" s="1" t="s">
        <v>53</v>
      </c>
      <c r="D882" s="1" t="str">
        <f>INDEX(Denumiri!C$10:C$18,MATCH(C882,Denumiri!B$10:B$18,0))</f>
        <v>Postliceal</v>
      </c>
      <c r="E882" s="1" t="s">
        <v>16</v>
      </c>
      <c r="F882" s="1" t="str">
        <f>INDEX(Denumiri!C$23:C$24,MATCH(E882,Denumiri!B$23:B$24,0))</f>
        <v>Public</v>
      </c>
      <c r="G882" s="1" t="s">
        <v>12</v>
      </c>
      <c r="H882" s="1" t="s">
        <v>50</v>
      </c>
      <c r="I882" s="1" t="str">
        <f>INDEX(Denumiri!G$4:G$38,MATCH(H882,Denumiri!F$4:F$38,0))</f>
        <v>Grecia</v>
      </c>
      <c r="J882" s="1">
        <v>22011</v>
      </c>
      <c r="K882" s="1">
        <v>17898</v>
      </c>
      <c r="L882" s="1">
        <v>9329</v>
      </c>
      <c r="M882" s="1">
        <v>8002</v>
      </c>
    </row>
    <row r="883" spans="1:13" x14ac:dyDescent="0.25">
      <c r="A883" s="1" t="s">
        <v>9</v>
      </c>
      <c r="B883" s="1" t="str">
        <f>INDEX(Denumiri!C$4:C$5,MATCH(A883,Denumiri!B$4:B$5,0))</f>
        <v>Timp total</v>
      </c>
      <c r="C883" s="1" t="s">
        <v>53</v>
      </c>
      <c r="D883" s="1" t="str">
        <f>INDEX(Denumiri!C$10:C$18,MATCH(C883,Denumiri!B$10:B$18,0))</f>
        <v>Postliceal</v>
      </c>
      <c r="E883" s="1" t="s">
        <v>16</v>
      </c>
      <c r="F883" s="1" t="str">
        <f>INDEX(Denumiri!C$23:C$24,MATCH(E883,Denumiri!B$23:B$24,0))</f>
        <v>Public</v>
      </c>
      <c r="G883" s="1" t="s">
        <v>14</v>
      </c>
      <c r="H883" s="1" t="s">
        <v>40</v>
      </c>
      <c r="I883" s="1" t="str">
        <f>INDEX(Denumiri!G$4:G$38,MATCH(H883,Denumiri!F$4:F$38,0))</f>
        <v>Romania</v>
      </c>
      <c r="J883" s="1">
        <v>26237</v>
      </c>
      <c r="K883" s="1">
        <v>27470</v>
      </c>
      <c r="L883" s="1">
        <v>25442</v>
      </c>
      <c r="M883" s="1">
        <v>20592</v>
      </c>
    </row>
    <row r="884" spans="1:13" x14ac:dyDescent="0.25">
      <c r="A884" s="1" t="s">
        <v>9</v>
      </c>
      <c r="B884" s="1" t="str">
        <f>INDEX(Denumiri!C$4:C$5,MATCH(A884,Denumiri!B$4:B$5,0))</f>
        <v>Timp total</v>
      </c>
      <c r="C884" s="1" t="s">
        <v>53</v>
      </c>
      <c r="D884" s="1" t="str">
        <f>INDEX(Denumiri!C$10:C$18,MATCH(C884,Denumiri!B$10:B$18,0))</f>
        <v>Postliceal</v>
      </c>
      <c r="E884" s="1" t="s">
        <v>16</v>
      </c>
      <c r="F884" s="1" t="str">
        <f>INDEX(Denumiri!C$23:C$24,MATCH(E884,Denumiri!B$23:B$24,0))</f>
        <v>Public</v>
      </c>
      <c r="G884" s="1" t="s">
        <v>12</v>
      </c>
      <c r="H884" s="1" t="s">
        <v>19</v>
      </c>
      <c r="I884" s="1" t="str">
        <f>INDEX(Denumiri!G$4:G$38,MATCH(H884,Denumiri!F$4:F$38,0))</f>
        <v>Irlanda</v>
      </c>
      <c r="J884" s="1">
        <v>30778</v>
      </c>
      <c r="K884" s="1">
        <v>31656</v>
      </c>
      <c r="L884" s="1">
        <v>25527</v>
      </c>
      <c r="M884" s="1">
        <v>22287</v>
      </c>
    </row>
    <row r="885" spans="1:13" x14ac:dyDescent="0.25">
      <c r="A885" s="1" t="s">
        <v>9</v>
      </c>
      <c r="B885" s="1" t="str">
        <f>INDEX(Denumiri!C$4:C$5,MATCH(A885,Denumiri!B$4:B$5,0))</f>
        <v>Timp total</v>
      </c>
      <c r="C885" s="1" t="s">
        <v>53</v>
      </c>
      <c r="D885" s="1" t="str">
        <f>INDEX(Denumiri!C$10:C$18,MATCH(C885,Denumiri!B$10:B$18,0))</f>
        <v>Postliceal</v>
      </c>
      <c r="E885" s="1" t="s">
        <v>16</v>
      </c>
      <c r="F885" s="1" t="str">
        <f>INDEX(Denumiri!C$23:C$24,MATCH(E885,Denumiri!B$23:B$24,0))</f>
        <v>Public</v>
      </c>
      <c r="G885" s="1" t="s">
        <v>12</v>
      </c>
      <c r="H885" s="1" t="s">
        <v>40</v>
      </c>
      <c r="I885" s="1" t="str">
        <f>INDEX(Denumiri!G$4:G$38,MATCH(H885,Denumiri!F$4:F$38,0))</f>
        <v>Romania</v>
      </c>
      <c r="J885" s="1">
        <v>32118</v>
      </c>
      <c r="K885" s="1">
        <v>32237</v>
      </c>
      <c r="L885" s="1">
        <v>29803</v>
      </c>
      <c r="M885" s="1">
        <v>26732</v>
      </c>
    </row>
    <row r="886" spans="1:13" x14ac:dyDescent="0.25">
      <c r="A886" s="1" t="s">
        <v>15</v>
      </c>
      <c r="B886" s="1" t="str">
        <f>INDEX(Denumiri!C$4:C$5,MATCH(A886,Denumiri!B$4:B$5,0))</f>
        <v>Timp partial</v>
      </c>
      <c r="C886" s="1" t="s">
        <v>53</v>
      </c>
      <c r="D886" s="1" t="str">
        <f>INDEX(Denumiri!C$10:C$18,MATCH(C886,Denumiri!B$10:B$18,0))</f>
        <v>Postliceal</v>
      </c>
      <c r="E886" s="1" t="s">
        <v>16</v>
      </c>
      <c r="F886" s="1" t="str">
        <f>INDEX(Denumiri!C$23:C$24,MATCH(E886,Denumiri!B$23:B$24,0))</f>
        <v>Public</v>
      </c>
      <c r="G886" s="1" t="s">
        <v>12</v>
      </c>
      <c r="H886" s="1" t="s">
        <v>37</v>
      </c>
      <c r="I886" s="1" t="str">
        <f>INDEX(Denumiri!G$4:G$38,MATCH(H886,Denumiri!F$4:F$38,0))</f>
        <v>Republica Ceha</v>
      </c>
      <c r="J886" s="1">
        <v>35006</v>
      </c>
      <c r="K886" s="1">
        <v>39720</v>
      </c>
      <c r="L886" s="1">
        <v>38115</v>
      </c>
      <c r="M886" s="1">
        <v>34535</v>
      </c>
    </row>
    <row r="887" spans="1:13" x14ac:dyDescent="0.25">
      <c r="A887" s="1" t="s">
        <v>9</v>
      </c>
      <c r="B887" s="1" t="str">
        <f>INDEX(Denumiri!C$4:C$5,MATCH(A887,Denumiri!B$4:B$5,0))</f>
        <v>Timp total</v>
      </c>
      <c r="C887" s="1" t="s">
        <v>53</v>
      </c>
      <c r="D887" s="1" t="str">
        <f>INDEX(Denumiri!C$10:C$18,MATCH(C887,Denumiri!B$10:B$18,0))</f>
        <v>Postliceal</v>
      </c>
      <c r="E887" s="1" t="s">
        <v>16</v>
      </c>
      <c r="F887" s="1" t="str">
        <f>INDEX(Denumiri!C$23:C$24,MATCH(E887,Denumiri!B$23:B$24,0))</f>
        <v>Public</v>
      </c>
      <c r="G887" s="1" t="s">
        <v>14</v>
      </c>
      <c r="H887" s="1" t="s">
        <v>19</v>
      </c>
      <c r="I887" s="1" t="str">
        <f>INDEX(Denumiri!G$4:G$38,MATCH(H887,Denumiri!F$4:F$38,0))</f>
        <v>Irlanda</v>
      </c>
      <c r="J887" s="1">
        <v>40440</v>
      </c>
      <c r="K887" s="1">
        <v>38957</v>
      </c>
      <c r="L887" s="1">
        <v>23149</v>
      </c>
      <c r="M887" s="1">
        <v>22933</v>
      </c>
    </row>
    <row r="888" spans="1:13" x14ac:dyDescent="0.25">
      <c r="A888" s="1" t="s">
        <v>9</v>
      </c>
      <c r="B888" s="1" t="str">
        <f>INDEX(Denumiri!C$4:C$5,MATCH(A888,Denumiri!B$4:B$5,0))</f>
        <v>Timp total</v>
      </c>
      <c r="C888" s="1" t="s">
        <v>53</v>
      </c>
      <c r="D888" s="1" t="str">
        <f>INDEX(Denumiri!C$10:C$18,MATCH(C888,Denumiri!B$10:B$18,0))</f>
        <v>Postliceal</v>
      </c>
      <c r="E888" s="1" t="s">
        <v>16</v>
      </c>
      <c r="F888" s="1" t="str">
        <f>INDEX(Denumiri!C$23:C$24,MATCH(E888,Denumiri!B$23:B$24,0))</f>
        <v>Public</v>
      </c>
      <c r="G888" s="1" t="s">
        <v>14</v>
      </c>
      <c r="H888" s="1" t="s">
        <v>43</v>
      </c>
      <c r="I888" s="1" t="str">
        <f>INDEX(Denumiri!G$4:G$38,MATCH(H888,Denumiri!F$4:F$38,0))</f>
        <v>Germania</v>
      </c>
      <c r="J888" s="1">
        <v>263006</v>
      </c>
      <c r="K888" s="1">
        <v>270675</v>
      </c>
      <c r="L888" s="1">
        <v>274722</v>
      </c>
      <c r="M888" s="1">
        <v>294023</v>
      </c>
    </row>
    <row r="889" spans="1:13" x14ac:dyDescent="0.25">
      <c r="A889" s="1" t="s">
        <v>9</v>
      </c>
      <c r="B889" s="1" t="str">
        <f>INDEX(Denumiri!C$4:C$5,MATCH(A889,Denumiri!B$4:B$5,0))</f>
        <v>Timp total</v>
      </c>
      <c r="C889" s="1" t="s">
        <v>53</v>
      </c>
      <c r="D889" s="1" t="str">
        <f>INDEX(Denumiri!C$10:C$18,MATCH(C889,Denumiri!B$10:B$18,0))</f>
        <v>Postliceal</v>
      </c>
      <c r="E889" s="1" t="s">
        <v>16</v>
      </c>
      <c r="F889" s="1" t="str">
        <f>INDEX(Denumiri!C$23:C$24,MATCH(E889,Denumiri!B$23:B$24,0))</f>
        <v>Public</v>
      </c>
      <c r="G889" s="1" t="s">
        <v>12</v>
      </c>
      <c r="H889" s="1" t="s">
        <v>43</v>
      </c>
      <c r="I889" s="1" t="str">
        <f>INDEX(Denumiri!G$4:G$38,MATCH(H889,Denumiri!F$4:F$38,0))</f>
        <v>Germania</v>
      </c>
      <c r="J889" s="1">
        <v>274441</v>
      </c>
      <c r="K889" s="1">
        <v>286731</v>
      </c>
      <c r="L889" s="1">
        <v>291470</v>
      </c>
      <c r="M889" s="1">
        <v>315291</v>
      </c>
    </row>
    <row r="890" spans="1:13" x14ac:dyDescent="0.25">
      <c r="A890" s="1" t="s">
        <v>9</v>
      </c>
      <c r="B890" s="1" t="str">
        <f>INDEX(Denumiri!C$4:C$5,MATCH(A890,Denumiri!B$4:B$5,0))</f>
        <v>Timp total</v>
      </c>
      <c r="C890" s="1" t="s">
        <v>53</v>
      </c>
      <c r="D890" s="1" t="str">
        <f>INDEX(Denumiri!C$10:C$18,MATCH(C890,Denumiri!B$10:B$18,0))</f>
        <v>Postliceal</v>
      </c>
      <c r="E890" s="1" t="s">
        <v>11</v>
      </c>
      <c r="F890" s="1" t="str">
        <f>INDEX(Denumiri!C$23:C$24,MATCH(E890,Denumiri!B$23:B$24,0))</f>
        <v>Privat</v>
      </c>
      <c r="G890" s="1" t="s">
        <v>12</v>
      </c>
      <c r="H890" s="1" t="s">
        <v>28</v>
      </c>
      <c r="I890" s="1" t="str">
        <f>INDEX(Denumiri!G$4:G$38,MATCH(H890,Denumiri!F$4:F$38,0))</f>
        <v>Lituania</v>
      </c>
      <c r="J890" s="1">
        <v>183</v>
      </c>
      <c r="K890" s="1">
        <v>153</v>
      </c>
      <c r="L890" s="1">
        <v>109</v>
      </c>
      <c r="M890" s="1">
        <v>84</v>
      </c>
    </row>
    <row r="891" spans="1:13" x14ac:dyDescent="0.25">
      <c r="A891" s="1" t="s">
        <v>9</v>
      </c>
      <c r="B891" s="1" t="str">
        <f>INDEX(Denumiri!C$4:C$5,MATCH(A891,Denumiri!B$4:B$5,0))</f>
        <v>Timp total</v>
      </c>
      <c r="C891" s="1" t="s">
        <v>53</v>
      </c>
      <c r="D891" s="1" t="str">
        <f>INDEX(Denumiri!C$10:C$18,MATCH(C891,Denumiri!B$10:B$18,0))</f>
        <v>Postliceal</v>
      </c>
      <c r="E891" s="1" t="s">
        <v>11</v>
      </c>
      <c r="F891" s="1" t="str">
        <f>INDEX(Denumiri!C$23:C$24,MATCH(E891,Denumiri!B$23:B$24,0))</f>
        <v>Privat</v>
      </c>
      <c r="G891" s="1" t="s">
        <v>14</v>
      </c>
      <c r="H891" s="1" t="s">
        <v>28</v>
      </c>
      <c r="I891" s="1" t="str">
        <f>INDEX(Denumiri!G$4:G$38,MATCH(H891,Denumiri!F$4:F$38,0))</f>
        <v>Lituania</v>
      </c>
      <c r="J891" s="1">
        <v>15</v>
      </c>
      <c r="K891" s="1">
        <v>3</v>
      </c>
      <c r="L891" s="1">
        <v>0</v>
      </c>
      <c r="M891" s="1">
        <v>0</v>
      </c>
    </row>
    <row r="892" spans="1:13" x14ac:dyDescent="0.25">
      <c r="A892" s="1" t="s">
        <v>9</v>
      </c>
      <c r="B892" s="1" t="str">
        <f>INDEX(Denumiri!C$4:C$5,MATCH(A892,Denumiri!B$4:B$5,0))</f>
        <v>Timp total</v>
      </c>
      <c r="C892" s="1" t="s">
        <v>53</v>
      </c>
      <c r="D892" s="1" t="str">
        <f>INDEX(Denumiri!C$10:C$18,MATCH(C892,Denumiri!B$10:B$18,0))</f>
        <v>Postliceal</v>
      </c>
      <c r="E892" s="1" t="s">
        <v>11</v>
      </c>
      <c r="F892" s="1" t="str">
        <f>INDEX(Denumiri!C$23:C$24,MATCH(E892,Denumiri!B$23:B$24,0))</f>
        <v>Privat</v>
      </c>
      <c r="G892" s="1" t="s">
        <v>12</v>
      </c>
      <c r="H892" s="1" t="s">
        <v>26</v>
      </c>
      <c r="I892" s="1" t="str">
        <f>INDEX(Denumiri!G$4:G$38,MATCH(H892,Denumiri!F$4:F$38,0))</f>
        <v>Letonia</v>
      </c>
      <c r="J892" s="1">
        <v>149</v>
      </c>
      <c r="K892" s="1">
        <v>167</v>
      </c>
      <c r="L892" s="1">
        <v>149</v>
      </c>
      <c r="M892" s="1">
        <v>109</v>
      </c>
    </row>
    <row r="893" spans="1:13" x14ac:dyDescent="0.25">
      <c r="A893" s="1" t="s">
        <v>9</v>
      </c>
      <c r="B893" s="1" t="str">
        <f>INDEX(Denumiri!C$4:C$5,MATCH(A893,Denumiri!B$4:B$5,0))</f>
        <v>Timp total</v>
      </c>
      <c r="C893" s="1" t="s">
        <v>53</v>
      </c>
      <c r="D893" s="1" t="str">
        <f>INDEX(Denumiri!C$10:C$18,MATCH(C893,Denumiri!B$10:B$18,0))</f>
        <v>Postliceal</v>
      </c>
      <c r="E893" s="1" t="s">
        <v>11</v>
      </c>
      <c r="F893" s="1" t="str">
        <f>INDEX(Denumiri!C$23:C$24,MATCH(E893,Denumiri!B$23:B$24,0))</f>
        <v>Privat</v>
      </c>
      <c r="G893" s="1" t="s">
        <v>14</v>
      </c>
      <c r="H893" s="1" t="s">
        <v>26</v>
      </c>
      <c r="I893" s="1" t="str">
        <f>INDEX(Denumiri!G$4:G$38,MATCH(H893,Denumiri!F$4:F$38,0))</f>
        <v>Letonia</v>
      </c>
      <c r="J893" s="1">
        <v>17</v>
      </c>
      <c r="K893" s="1">
        <v>27</v>
      </c>
      <c r="L893" s="1">
        <v>28</v>
      </c>
      <c r="M893" s="1">
        <v>21</v>
      </c>
    </row>
    <row r="894" spans="1:13" x14ac:dyDescent="0.25">
      <c r="A894" s="1" t="s">
        <v>15</v>
      </c>
      <c r="B894" s="1" t="str">
        <f>INDEX(Denumiri!C$4:C$5,MATCH(A894,Denumiri!B$4:B$5,0))</f>
        <v>Timp partial</v>
      </c>
      <c r="C894" s="1" t="s">
        <v>53</v>
      </c>
      <c r="D894" s="1" t="str">
        <f>INDEX(Denumiri!C$10:C$18,MATCH(C894,Denumiri!B$10:B$18,0))</f>
        <v>Postliceal</v>
      </c>
      <c r="E894" s="1" t="s">
        <v>11</v>
      </c>
      <c r="F894" s="1" t="str">
        <f>INDEX(Denumiri!C$23:C$24,MATCH(E894,Denumiri!B$23:B$24,0))</f>
        <v>Privat</v>
      </c>
      <c r="G894" s="1" t="s">
        <v>12</v>
      </c>
      <c r="H894" s="1" t="s">
        <v>20</v>
      </c>
      <c r="I894" s="1" t="str">
        <f>INDEX(Denumiri!G$4:G$38,MATCH(H894,Denumiri!F$4:F$38,0))</f>
        <v>Malta</v>
      </c>
      <c r="J894" s="1">
        <v>36</v>
      </c>
      <c r="K894" s="1">
        <v>58</v>
      </c>
      <c r="L894" s="1">
        <v>0</v>
      </c>
      <c r="M894" s="1">
        <v>0</v>
      </c>
    </row>
    <row r="895" spans="1:13" x14ac:dyDescent="0.25">
      <c r="A895" s="1" t="s">
        <v>15</v>
      </c>
      <c r="B895" s="1" t="str">
        <f>INDEX(Denumiri!C$4:C$5,MATCH(A895,Denumiri!B$4:B$5,0))</f>
        <v>Timp partial</v>
      </c>
      <c r="C895" s="1" t="s">
        <v>53</v>
      </c>
      <c r="D895" s="1" t="str">
        <f>INDEX(Denumiri!C$10:C$18,MATCH(C895,Denumiri!B$10:B$18,0))</f>
        <v>Postliceal</v>
      </c>
      <c r="E895" s="1" t="s">
        <v>11</v>
      </c>
      <c r="F895" s="1" t="str">
        <f>INDEX(Denumiri!C$23:C$24,MATCH(E895,Denumiri!B$23:B$24,0))</f>
        <v>Privat</v>
      </c>
      <c r="G895" s="1" t="s">
        <v>14</v>
      </c>
      <c r="H895" s="1" t="s">
        <v>20</v>
      </c>
      <c r="I895" s="1" t="str">
        <f>INDEX(Denumiri!G$4:G$38,MATCH(H895,Denumiri!F$4:F$38,0))</f>
        <v>Malta</v>
      </c>
      <c r="J895" s="1">
        <v>5</v>
      </c>
      <c r="K895" s="1">
        <v>33</v>
      </c>
      <c r="L895" s="1">
        <v>0</v>
      </c>
      <c r="M895" s="1">
        <v>0</v>
      </c>
    </row>
    <row r="896" spans="1:13" x14ac:dyDescent="0.25">
      <c r="A896" s="1" t="s">
        <v>9</v>
      </c>
      <c r="B896" s="1" t="str">
        <f>INDEX(Denumiri!C$4:C$5,MATCH(A896,Denumiri!B$4:B$5,0))</f>
        <v>Timp total</v>
      </c>
      <c r="C896" s="1" t="s">
        <v>53</v>
      </c>
      <c r="D896" s="1" t="str">
        <f>INDEX(Denumiri!C$10:C$18,MATCH(C896,Denumiri!B$10:B$18,0))</f>
        <v>Postliceal</v>
      </c>
      <c r="E896" s="1" t="s">
        <v>11</v>
      </c>
      <c r="F896" s="1" t="str">
        <f>INDEX(Denumiri!C$23:C$24,MATCH(E896,Denumiri!B$23:B$24,0))</f>
        <v>Privat</v>
      </c>
      <c r="G896" s="1" t="s">
        <v>12</v>
      </c>
      <c r="H896" s="1" t="s">
        <v>29</v>
      </c>
      <c r="I896" s="1" t="str">
        <f>INDEX(Denumiri!G$4:G$38,MATCH(H896,Denumiri!F$4:F$38,0))</f>
        <v>Norvegia</v>
      </c>
      <c r="J896" s="1">
        <v>1042</v>
      </c>
      <c r="K896" s="1">
        <v>1845</v>
      </c>
      <c r="L896" s="1">
        <v>18</v>
      </c>
      <c r="M896" s="1">
        <v>949</v>
      </c>
    </row>
    <row r="897" spans="1:13" x14ac:dyDescent="0.25">
      <c r="A897" s="1" t="s">
        <v>15</v>
      </c>
      <c r="B897" s="1" t="str">
        <f>INDEX(Denumiri!C$4:C$5,MATCH(A897,Denumiri!B$4:B$5,0))</f>
        <v>Timp partial</v>
      </c>
      <c r="C897" s="1" t="s">
        <v>53</v>
      </c>
      <c r="D897" s="1" t="str">
        <f>INDEX(Denumiri!C$10:C$18,MATCH(C897,Denumiri!B$10:B$18,0))</f>
        <v>Postliceal</v>
      </c>
      <c r="E897" s="1" t="s">
        <v>11</v>
      </c>
      <c r="F897" s="1" t="str">
        <f>INDEX(Denumiri!C$23:C$24,MATCH(E897,Denumiri!B$23:B$24,0))</f>
        <v>Privat</v>
      </c>
      <c r="G897" s="1" t="s">
        <v>12</v>
      </c>
      <c r="H897" s="1" t="s">
        <v>29</v>
      </c>
      <c r="I897" s="1" t="str">
        <f>INDEX(Denumiri!G$4:G$38,MATCH(H897,Denumiri!F$4:F$38,0))</f>
        <v>Norvegia</v>
      </c>
      <c r="J897" s="1">
        <v>2128</v>
      </c>
      <c r="K897" s="1">
        <v>1564</v>
      </c>
      <c r="L897" s="1">
        <v>3092</v>
      </c>
      <c r="M897" s="1">
        <v>1901</v>
      </c>
    </row>
    <row r="898" spans="1:13" x14ac:dyDescent="0.25">
      <c r="A898" s="1" t="s">
        <v>9</v>
      </c>
      <c r="B898" s="1" t="str">
        <f>INDEX(Denumiri!C$4:C$5,MATCH(A898,Denumiri!B$4:B$5,0))</f>
        <v>Timp total</v>
      </c>
      <c r="C898" s="1" t="s">
        <v>53</v>
      </c>
      <c r="D898" s="1" t="str">
        <f>INDEX(Denumiri!C$10:C$18,MATCH(C898,Denumiri!B$10:B$18,0))</f>
        <v>Postliceal</v>
      </c>
      <c r="E898" s="1" t="s">
        <v>11</v>
      </c>
      <c r="F898" s="1" t="str">
        <f>INDEX(Denumiri!C$23:C$24,MATCH(E898,Denumiri!B$23:B$24,0))</f>
        <v>Privat</v>
      </c>
      <c r="G898" s="1" t="s">
        <v>14</v>
      </c>
      <c r="H898" s="1" t="s">
        <v>29</v>
      </c>
      <c r="I898" s="1" t="str">
        <f>INDEX(Denumiri!G$4:G$38,MATCH(H898,Denumiri!F$4:F$38,0))</f>
        <v>Norvegia</v>
      </c>
      <c r="J898" s="1">
        <v>464</v>
      </c>
      <c r="K898" s="1">
        <v>412</v>
      </c>
      <c r="L898" s="1">
        <v>4</v>
      </c>
      <c r="M898" s="1">
        <v>376</v>
      </c>
    </row>
    <row r="899" spans="1:13" x14ac:dyDescent="0.25">
      <c r="A899" s="1" t="s">
        <v>15</v>
      </c>
      <c r="B899" s="1" t="str">
        <f>INDEX(Denumiri!C$4:C$5,MATCH(A899,Denumiri!B$4:B$5,0))</f>
        <v>Timp partial</v>
      </c>
      <c r="C899" s="1" t="s">
        <v>53</v>
      </c>
      <c r="D899" s="1" t="str">
        <f>INDEX(Denumiri!C$10:C$18,MATCH(C899,Denumiri!B$10:B$18,0))</f>
        <v>Postliceal</v>
      </c>
      <c r="E899" s="1" t="s">
        <v>11</v>
      </c>
      <c r="F899" s="1" t="str">
        <f>INDEX(Denumiri!C$23:C$24,MATCH(E899,Denumiri!B$23:B$24,0))</f>
        <v>Privat</v>
      </c>
      <c r="G899" s="1" t="s">
        <v>14</v>
      </c>
      <c r="H899" s="1" t="s">
        <v>29</v>
      </c>
      <c r="I899" s="1" t="str">
        <f>INDEX(Denumiri!G$4:G$38,MATCH(H899,Denumiri!F$4:F$38,0))</f>
        <v>Norvegia</v>
      </c>
      <c r="J899" s="1">
        <v>863</v>
      </c>
      <c r="K899" s="1">
        <v>1059</v>
      </c>
      <c r="L899" s="1">
        <v>1495</v>
      </c>
      <c r="M899" s="1">
        <v>690</v>
      </c>
    </row>
    <row r="900" spans="1:13" x14ac:dyDescent="0.25">
      <c r="A900" s="1" t="s">
        <v>9</v>
      </c>
      <c r="B900" s="1" t="str">
        <f>INDEX(Denumiri!C$4:C$5,MATCH(A900,Denumiri!B$4:B$5,0))</f>
        <v>Timp total</v>
      </c>
      <c r="C900" s="1" t="s">
        <v>53</v>
      </c>
      <c r="D900" s="1" t="str">
        <f>INDEX(Denumiri!C$10:C$18,MATCH(C900,Denumiri!B$10:B$18,0))</f>
        <v>Postliceal</v>
      </c>
      <c r="E900" s="1" t="s">
        <v>11</v>
      </c>
      <c r="F900" s="1" t="str">
        <f>INDEX(Denumiri!C$23:C$24,MATCH(E900,Denumiri!B$23:B$24,0))</f>
        <v>Privat</v>
      </c>
      <c r="G900" s="1" t="s">
        <v>12</v>
      </c>
      <c r="H900" s="1" t="s">
        <v>41</v>
      </c>
      <c r="I900" s="1" t="str">
        <f>INDEX(Denumiri!G$4:G$38,MATCH(H900,Denumiri!F$4:F$38,0))</f>
        <v>Polonia</v>
      </c>
      <c r="J900" s="1">
        <v>16412</v>
      </c>
      <c r="K900" s="1">
        <v>14663</v>
      </c>
      <c r="L900" s="1">
        <v>13998</v>
      </c>
      <c r="M900" s="1">
        <v>14895</v>
      </c>
    </row>
    <row r="901" spans="1:13" x14ac:dyDescent="0.25">
      <c r="A901" s="1" t="s">
        <v>15</v>
      </c>
      <c r="B901" s="1" t="str">
        <f>INDEX(Denumiri!C$4:C$5,MATCH(A901,Denumiri!B$4:B$5,0))</f>
        <v>Timp partial</v>
      </c>
      <c r="C901" s="1" t="s">
        <v>53</v>
      </c>
      <c r="D901" s="1" t="str">
        <f>INDEX(Denumiri!C$10:C$18,MATCH(C901,Denumiri!B$10:B$18,0))</f>
        <v>Postliceal</v>
      </c>
      <c r="E901" s="1" t="s">
        <v>11</v>
      </c>
      <c r="F901" s="1" t="str">
        <f>INDEX(Denumiri!C$23:C$24,MATCH(E901,Denumiri!B$23:B$24,0))</f>
        <v>Privat</v>
      </c>
      <c r="G901" s="1" t="s">
        <v>12</v>
      </c>
      <c r="H901" s="1" t="s">
        <v>41</v>
      </c>
      <c r="I901" s="1" t="str">
        <f>INDEX(Denumiri!G$4:G$38,MATCH(H901,Denumiri!F$4:F$38,0))</f>
        <v>Polonia</v>
      </c>
      <c r="J901" s="1">
        <v>136867</v>
      </c>
      <c r="K901" s="1">
        <v>140246</v>
      </c>
      <c r="L901" s="1">
        <v>142956</v>
      </c>
      <c r="M901" s="1">
        <v>167221</v>
      </c>
    </row>
    <row r="902" spans="1:13" x14ac:dyDescent="0.25">
      <c r="A902" s="1" t="s">
        <v>9</v>
      </c>
      <c r="B902" s="1" t="str">
        <f>INDEX(Denumiri!C$4:C$5,MATCH(A902,Denumiri!B$4:B$5,0))</f>
        <v>Timp total</v>
      </c>
      <c r="C902" s="1" t="s">
        <v>53</v>
      </c>
      <c r="D902" s="1" t="str">
        <f>INDEX(Denumiri!C$10:C$18,MATCH(C902,Denumiri!B$10:B$18,0))</f>
        <v>Postliceal</v>
      </c>
      <c r="E902" s="1" t="s">
        <v>11</v>
      </c>
      <c r="F902" s="1" t="str">
        <f>INDEX(Denumiri!C$23:C$24,MATCH(E902,Denumiri!B$23:B$24,0))</f>
        <v>Privat</v>
      </c>
      <c r="G902" s="1" t="s">
        <v>14</v>
      </c>
      <c r="H902" s="1" t="s">
        <v>41</v>
      </c>
      <c r="I902" s="1" t="str">
        <f>INDEX(Denumiri!G$4:G$38,MATCH(H902,Denumiri!F$4:F$38,0))</f>
        <v>Polonia</v>
      </c>
      <c r="J902" s="1">
        <v>3724</v>
      </c>
      <c r="K902" s="1">
        <v>3829</v>
      </c>
      <c r="L902" s="1">
        <v>4269</v>
      </c>
      <c r="M902" s="1">
        <v>5009</v>
      </c>
    </row>
    <row r="903" spans="1:13" x14ac:dyDescent="0.25">
      <c r="A903" s="1" t="s">
        <v>15</v>
      </c>
      <c r="B903" s="1" t="str">
        <f>INDEX(Denumiri!C$4:C$5,MATCH(A903,Denumiri!B$4:B$5,0))</f>
        <v>Timp partial</v>
      </c>
      <c r="C903" s="1" t="s">
        <v>53</v>
      </c>
      <c r="D903" s="1" t="str">
        <f>INDEX(Denumiri!C$10:C$18,MATCH(C903,Denumiri!B$10:B$18,0))</f>
        <v>Postliceal</v>
      </c>
      <c r="E903" s="1" t="s">
        <v>11</v>
      </c>
      <c r="F903" s="1" t="str">
        <f>INDEX(Denumiri!C$23:C$24,MATCH(E903,Denumiri!B$23:B$24,0))</f>
        <v>Privat</v>
      </c>
      <c r="G903" s="1" t="s">
        <v>14</v>
      </c>
      <c r="H903" s="1" t="s">
        <v>41</v>
      </c>
      <c r="I903" s="1" t="str">
        <f>INDEX(Denumiri!G$4:G$38,MATCH(H903,Denumiri!F$4:F$38,0))</f>
        <v>Polonia</v>
      </c>
      <c r="J903" s="1">
        <v>59980</v>
      </c>
      <c r="K903" s="1">
        <v>61499</v>
      </c>
      <c r="L903" s="1">
        <v>64412</v>
      </c>
      <c r="M903" s="1">
        <v>82828</v>
      </c>
    </row>
    <row r="904" spans="1:13" x14ac:dyDescent="0.25">
      <c r="A904" s="1" t="s">
        <v>9</v>
      </c>
      <c r="B904" s="1" t="str">
        <f>INDEX(Denumiri!C$4:C$5,MATCH(A904,Denumiri!B$4:B$5,0))</f>
        <v>Timp total</v>
      </c>
      <c r="C904" s="1" t="s">
        <v>53</v>
      </c>
      <c r="D904" s="1" t="str">
        <f>INDEX(Denumiri!C$10:C$18,MATCH(C904,Denumiri!B$10:B$18,0))</f>
        <v>Postliceal</v>
      </c>
      <c r="E904" s="1" t="s">
        <v>11</v>
      </c>
      <c r="F904" s="1" t="str">
        <f>INDEX(Denumiri!C$23:C$24,MATCH(E904,Denumiri!B$23:B$24,0))</f>
        <v>Privat</v>
      </c>
      <c r="G904" s="1" t="s">
        <v>12</v>
      </c>
      <c r="H904" s="1" t="s">
        <v>15</v>
      </c>
      <c r="I904" s="1" t="str">
        <f>INDEX(Denumiri!G$4:G$38,MATCH(H904,Denumiri!F$4:F$38,0))</f>
        <v>Portugalia</v>
      </c>
      <c r="J904" s="1">
        <v>73</v>
      </c>
      <c r="K904" s="1">
        <v>877</v>
      </c>
      <c r="L904" s="1">
        <v>677</v>
      </c>
      <c r="M904" s="1">
        <v>488</v>
      </c>
    </row>
    <row r="905" spans="1:13" x14ac:dyDescent="0.25">
      <c r="A905" s="1" t="s">
        <v>9</v>
      </c>
      <c r="B905" s="1" t="str">
        <f>INDEX(Denumiri!C$4:C$5,MATCH(A905,Denumiri!B$4:B$5,0))</f>
        <v>Timp total</v>
      </c>
      <c r="C905" s="1" t="s">
        <v>53</v>
      </c>
      <c r="D905" s="1" t="str">
        <f>INDEX(Denumiri!C$10:C$18,MATCH(C905,Denumiri!B$10:B$18,0))</f>
        <v>Postliceal</v>
      </c>
      <c r="E905" s="1" t="s">
        <v>11</v>
      </c>
      <c r="F905" s="1" t="str">
        <f>INDEX(Denumiri!C$23:C$24,MATCH(E905,Denumiri!B$23:B$24,0))</f>
        <v>Privat</v>
      </c>
      <c r="G905" s="1" t="s">
        <v>14</v>
      </c>
      <c r="H905" s="1" t="s">
        <v>15</v>
      </c>
      <c r="I905" s="1" t="str">
        <f>INDEX(Denumiri!G$4:G$38,MATCH(H905,Denumiri!F$4:F$38,0))</f>
        <v>Portugalia</v>
      </c>
      <c r="J905" s="1">
        <v>89</v>
      </c>
      <c r="K905" s="1">
        <v>1269</v>
      </c>
      <c r="L905" s="1">
        <v>1083</v>
      </c>
      <c r="M905" s="1">
        <v>774</v>
      </c>
    </row>
    <row r="906" spans="1:13" x14ac:dyDescent="0.25">
      <c r="A906" s="1" t="s">
        <v>9</v>
      </c>
      <c r="B906" s="1" t="str">
        <f>INDEX(Denumiri!C$4:C$5,MATCH(A906,Denumiri!B$4:B$5,0))</f>
        <v>Timp total</v>
      </c>
      <c r="C906" s="1" t="s">
        <v>53</v>
      </c>
      <c r="D906" s="1" t="str">
        <f>INDEX(Denumiri!C$10:C$18,MATCH(C906,Denumiri!B$10:B$18,0))</f>
        <v>Postliceal</v>
      </c>
      <c r="E906" s="1" t="s">
        <v>11</v>
      </c>
      <c r="F906" s="1" t="str">
        <f>INDEX(Denumiri!C$23:C$24,MATCH(E906,Denumiri!B$23:B$24,0))</f>
        <v>Privat</v>
      </c>
      <c r="G906" s="1" t="s">
        <v>12</v>
      </c>
      <c r="H906" s="1" t="s">
        <v>40</v>
      </c>
      <c r="I906" s="1" t="str">
        <f>INDEX(Denumiri!G$4:G$38,MATCH(H906,Denumiri!F$4:F$38,0))</f>
        <v>Romania</v>
      </c>
      <c r="J906" s="1">
        <v>33440</v>
      </c>
      <c r="K906" s="1">
        <v>37294</v>
      </c>
      <c r="L906" s="1">
        <v>38709</v>
      </c>
      <c r="M906" s="1">
        <v>36882</v>
      </c>
    </row>
    <row r="907" spans="1:13" x14ac:dyDescent="0.25">
      <c r="A907" s="1" t="s">
        <v>9</v>
      </c>
      <c r="B907" s="1" t="str">
        <f>INDEX(Denumiri!C$4:C$5,MATCH(A907,Denumiri!B$4:B$5,0))</f>
        <v>Timp total</v>
      </c>
      <c r="C907" s="1" t="s">
        <v>53</v>
      </c>
      <c r="D907" s="1" t="str">
        <f>INDEX(Denumiri!C$10:C$18,MATCH(C907,Denumiri!B$10:B$18,0))</f>
        <v>Postliceal</v>
      </c>
      <c r="E907" s="1" t="s">
        <v>11</v>
      </c>
      <c r="F907" s="1" t="str">
        <f>INDEX(Denumiri!C$23:C$24,MATCH(E907,Denumiri!B$23:B$24,0))</f>
        <v>Privat</v>
      </c>
      <c r="G907" s="1" t="s">
        <v>14</v>
      </c>
      <c r="H907" s="1" t="s">
        <v>40</v>
      </c>
      <c r="I907" s="1" t="str">
        <f>INDEX(Denumiri!G$4:G$38,MATCH(H907,Denumiri!F$4:F$38,0))</f>
        <v>Romania</v>
      </c>
      <c r="J907" s="1">
        <v>7604</v>
      </c>
      <c r="K907" s="1">
        <v>8343</v>
      </c>
      <c r="L907" s="1">
        <v>8672</v>
      </c>
      <c r="M907" s="1">
        <v>8114</v>
      </c>
    </row>
    <row r="908" spans="1:13" x14ac:dyDescent="0.25">
      <c r="A908" s="1" t="s">
        <v>15</v>
      </c>
      <c r="B908" s="1" t="str">
        <f>INDEX(Denumiri!C$4:C$5,MATCH(A908,Denumiri!B$4:B$5,0))</f>
        <v>Timp partial</v>
      </c>
      <c r="C908" s="1" t="s">
        <v>53</v>
      </c>
      <c r="D908" s="1" t="str">
        <f>INDEX(Denumiri!C$10:C$18,MATCH(C908,Denumiri!B$10:B$18,0))</f>
        <v>Postliceal</v>
      </c>
      <c r="E908" s="1" t="s">
        <v>11</v>
      </c>
      <c r="F908" s="1" t="str">
        <f>INDEX(Denumiri!C$23:C$24,MATCH(E908,Denumiri!B$23:B$24,0))</f>
        <v>Privat</v>
      </c>
      <c r="G908" s="1" t="s">
        <v>12</v>
      </c>
      <c r="H908" s="1" t="s">
        <v>39</v>
      </c>
      <c r="I908" s="1" t="str">
        <f>INDEX(Denumiri!G$4:G$38,MATCH(H908,Denumiri!F$4:F$38,0))</f>
        <v>Suedia</v>
      </c>
      <c r="J908" s="1">
        <v>16</v>
      </c>
      <c r="K908" s="1">
        <v>33</v>
      </c>
      <c r="L908" s="1">
        <v>42</v>
      </c>
      <c r="M908" s="1">
        <v>36</v>
      </c>
    </row>
    <row r="909" spans="1:13" x14ac:dyDescent="0.25">
      <c r="A909" s="1" t="s">
        <v>9</v>
      </c>
      <c r="B909" s="1" t="str">
        <f>INDEX(Denumiri!C$4:C$5,MATCH(A909,Denumiri!B$4:B$5,0))</f>
        <v>Timp total</v>
      </c>
      <c r="C909" s="1" t="s">
        <v>53</v>
      </c>
      <c r="D909" s="1" t="str">
        <f>INDEX(Denumiri!C$10:C$18,MATCH(C909,Denumiri!B$10:B$18,0))</f>
        <v>Postliceal</v>
      </c>
      <c r="E909" s="1" t="s">
        <v>11</v>
      </c>
      <c r="F909" s="1" t="str">
        <f>INDEX(Denumiri!C$23:C$24,MATCH(E909,Denumiri!B$23:B$24,0))</f>
        <v>Privat</v>
      </c>
      <c r="G909" s="1" t="s">
        <v>12</v>
      </c>
      <c r="H909" s="1" t="s">
        <v>39</v>
      </c>
      <c r="I909" s="1" t="str">
        <f>INDEX(Denumiri!G$4:G$38,MATCH(H909,Denumiri!F$4:F$38,0))</f>
        <v>Suedia</v>
      </c>
      <c r="J909" s="1">
        <v>4595</v>
      </c>
      <c r="K909" s="1">
        <v>7141</v>
      </c>
      <c r="L909" s="1">
        <v>7846</v>
      </c>
      <c r="M909" s="1">
        <v>7794</v>
      </c>
    </row>
    <row r="910" spans="1:13" x14ac:dyDescent="0.25">
      <c r="A910" s="1" t="s">
        <v>15</v>
      </c>
      <c r="B910" s="1" t="str">
        <f>INDEX(Denumiri!C$4:C$5,MATCH(A910,Denumiri!B$4:B$5,0))</f>
        <v>Timp partial</v>
      </c>
      <c r="C910" s="1" t="s">
        <v>53</v>
      </c>
      <c r="D910" s="1" t="str">
        <f>INDEX(Denumiri!C$10:C$18,MATCH(C910,Denumiri!B$10:B$18,0))</f>
        <v>Postliceal</v>
      </c>
      <c r="E910" s="1" t="s">
        <v>11</v>
      </c>
      <c r="F910" s="1" t="str">
        <f>INDEX(Denumiri!C$23:C$24,MATCH(E910,Denumiri!B$23:B$24,0))</f>
        <v>Privat</v>
      </c>
      <c r="G910" s="1" t="s">
        <v>14</v>
      </c>
      <c r="H910" s="1" t="s">
        <v>39</v>
      </c>
      <c r="I910" s="1" t="str">
        <f>INDEX(Denumiri!G$4:G$38,MATCH(H910,Denumiri!F$4:F$38,0))</f>
        <v>Suedia</v>
      </c>
      <c r="J910" s="1">
        <v>46</v>
      </c>
      <c r="K910" s="1">
        <v>55</v>
      </c>
      <c r="L910" s="1">
        <v>61</v>
      </c>
      <c r="M910" s="1">
        <v>62</v>
      </c>
    </row>
    <row r="911" spans="1:13" x14ac:dyDescent="0.25">
      <c r="A911" s="1" t="s">
        <v>9</v>
      </c>
      <c r="B911" s="1" t="str">
        <f>INDEX(Denumiri!C$4:C$5,MATCH(A911,Denumiri!B$4:B$5,0))</f>
        <v>Timp total</v>
      </c>
      <c r="C911" s="1" t="s">
        <v>53</v>
      </c>
      <c r="D911" s="1" t="str">
        <f>INDEX(Denumiri!C$10:C$18,MATCH(C911,Denumiri!B$10:B$18,0))</f>
        <v>Postliceal</v>
      </c>
      <c r="E911" s="1" t="s">
        <v>11</v>
      </c>
      <c r="F911" s="1" t="str">
        <f>INDEX(Denumiri!C$23:C$24,MATCH(E911,Denumiri!B$23:B$24,0))</f>
        <v>Privat</v>
      </c>
      <c r="G911" s="1" t="s">
        <v>14</v>
      </c>
      <c r="H911" s="1" t="s">
        <v>39</v>
      </c>
      <c r="I911" s="1" t="str">
        <f>INDEX(Denumiri!G$4:G$38,MATCH(H911,Denumiri!F$4:F$38,0))</f>
        <v>Suedia</v>
      </c>
      <c r="J911" s="1">
        <v>4205</v>
      </c>
      <c r="K911" s="1">
        <v>5551</v>
      </c>
      <c r="L911" s="1">
        <v>5721</v>
      </c>
      <c r="M911" s="1">
        <v>5464</v>
      </c>
    </row>
    <row r="912" spans="1:13" x14ac:dyDescent="0.25">
      <c r="A912" s="1" t="s">
        <v>9</v>
      </c>
      <c r="B912" s="1" t="str">
        <f>INDEX(Denumiri!C$4:C$5,MATCH(A912,Denumiri!B$4:B$5,0))</f>
        <v>Timp total</v>
      </c>
      <c r="C912" s="1" t="s">
        <v>53</v>
      </c>
      <c r="D912" s="1" t="str">
        <f>INDEX(Denumiri!C$10:C$18,MATCH(C912,Denumiri!B$10:B$18,0))</f>
        <v>Postliceal</v>
      </c>
      <c r="E912" s="1" t="s">
        <v>11</v>
      </c>
      <c r="F912" s="1" t="str">
        <f>INDEX(Denumiri!C$23:C$24,MATCH(E912,Denumiri!B$23:B$24,0))</f>
        <v>Privat</v>
      </c>
      <c r="G912" s="1" t="s">
        <v>12</v>
      </c>
      <c r="H912" s="1" t="s">
        <v>30</v>
      </c>
      <c r="I912" s="1" t="str">
        <f>INDEX(Denumiri!G$4:G$38,MATCH(H912,Denumiri!F$4:F$38,0))</f>
        <v>Slovacia</v>
      </c>
      <c r="J912" s="1">
        <v>362</v>
      </c>
      <c r="K912" s="1">
        <v>457</v>
      </c>
      <c r="L912" s="1">
        <v>508</v>
      </c>
      <c r="M912" s="1">
        <v>533</v>
      </c>
    </row>
    <row r="913" spans="1:13" x14ac:dyDescent="0.25">
      <c r="A913" s="1" t="s">
        <v>15</v>
      </c>
      <c r="B913" s="1" t="str">
        <f>INDEX(Denumiri!C$4:C$5,MATCH(A913,Denumiri!B$4:B$5,0))</f>
        <v>Timp partial</v>
      </c>
      <c r="C913" s="1" t="s">
        <v>53</v>
      </c>
      <c r="D913" s="1" t="str">
        <f>INDEX(Denumiri!C$10:C$18,MATCH(C913,Denumiri!B$10:B$18,0))</f>
        <v>Postliceal</v>
      </c>
      <c r="E913" s="1" t="s">
        <v>11</v>
      </c>
      <c r="F913" s="1" t="str">
        <f>INDEX(Denumiri!C$23:C$24,MATCH(E913,Denumiri!B$23:B$24,0))</f>
        <v>Privat</v>
      </c>
      <c r="G913" s="1" t="s">
        <v>12</v>
      </c>
      <c r="H913" s="1" t="s">
        <v>30</v>
      </c>
      <c r="I913" s="1" t="str">
        <f>INDEX(Denumiri!G$4:G$38,MATCH(H913,Denumiri!F$4:F$38,0))</f>
        <v>Slovacia</v>
      </c>
      <c r="J913" s="1">
        <v>1690</v>
      </c>
      <c r="K913" s="1">
        <v>1439</v>
      </c>
      <c r="L913" s="1">
        <v>1340</v>
      </c>
      <c r="M913" s="1">
        <v>1445</v>
      </c>
    </row>
    <row r="914" spans="1:13" x14ac:dyDescent="0.25">
      <c r="A914" s="1" t="s">
        <v>15</v>
      </c>
      <c r="B914" s="1" t="str">
        <f>INDEX(Denumiri!C$4:C$5,MATCH(A914,Denumiri!B$4:B$5,0))</f>
        <v>Timp partial</v>
      </c>
      <c r="C914" s="1" t="s">
        <v>53</v>
      </c>
      <c r="D914" s="1" t="str">
        <f>INDEX(Denumiri!C$10:C$18,MATCH(C914,Denumiri!B$10:B$18,0))</f>
        <v>Postliceal</v>
      </c>
      <c r="E914" s="1" t="s">
        <v>11</v>
      </c>
      <c r="F914" s="1" t="str">
        <f>INDEX(Denumiri!C$23:C$24,MATCH(E914,Denumiri!B$23:B$24,0))</f>
        <v>Privat</v>
      </c>
      <c r="G914" s="1" t="s">
        <v>14</v>
      </c>
      <c r="H914" s="1" t="s">
        <v>30</v>
      </c>
      <c r="I914" s="1" t="str">
        <f>INDEX(Denumiri!G$4:G$38,MATCH(H914,Denumiri!F$4:F$38,0))</f>
        <v>Slovacia</v>
      </c>
      <c r="J914" s="1">
        <v>282</v>
      </c>
      <c r="K914" s="1">
        <v>265</v>
      </c>
      <c r="L914" s="1">
        <v>282</v>
      </c>
      <c r="M914" s="1">
        <v>344</v>
      </c>
    </row>
    <row r="915" spans="1:13" x14ac:dyDescent="0.25">
      <c r="A915" s="1" t="s">
        <v>9</v>
      </c>
      <c r="B915" s="1" t="str">
        <f>INDEX(Denumiri!C$4:C$5,MATCH(A915,Denumiri!B$4:B$5,0))</f>
        <v>Timp total</v>
      </c>
      <c r="C915" s="1" t="s">
        <v>53</v>
      </c>
      <c r="D915" s="1" t="str">
        <f>INDEX(Denumiri!C$10:C$18,MATCH(C915,Denumiri!B$10:B$18,0))</f>
        <v>Postliceal</v>
      </c>
      <c r="E915" s="1" t="s">
        <v>11</v>
      </c>
      <c r="F915" s="1" t="str">
        <f>INDEX(Denumiri!C$23:C$24,MATCH(E915,Denumiri!B$23:B$24,0))</f>
        <v>Privat</v>
      </c>
      <c r="G915" s="1" t="s">
        <v>14</v>
      </c>
      <c r="H915" s="1" t="s">
        <v>30</v>
      </c>
      <c r="I915" s="1" t="str">
        <f>INDEX(Denumiri!G$4:G$38,MATCH(H915,Denumiri!F$4:F$38,0))</f>
        <v>Slovacia</v>
      </c>
      <c r="J915" s="1">
        <v>511</v>
      </c>
      <c r="K915" s="1">
        <v>597</v>
      </c>
      <c r="L915" s="1">
        <v>674</v>
      </c>
      <c r="M915" s="1">
        <v>741</v>
      </c>
    </row>
    <row r="916" spans="1:13" x14ac:dyDescent="0.25">
      <c r="A916" s="1" t="s">
        <v>9</v>
      </c>
      <c r="B916" s="1" t="str">
        <f>INDEX(Denumiri!C$4:C$5,MATCH(A916,Denumiri!B$4:B$5,0))</f>
        <v>Timp total</v>
      </c>
      <c r="C916" s="1" t="s">
        <v>54</v>
      </c>
      <c r="D916" s="1" t="str">
        <f>INDEX(Denumiri!C$10:C$18,MATCH(C916,Denumiri!B$10:B$18,0))</f>
        <v>Scurta_durata</v>
      </c>
      <c r="E916" s="1" t="s">
        <v>11</v>
      </c>
      <c r="F916" s="1" t="str">
        <f>INDEX(Denumiri!C$23:C$24,MATCH(E916,Denumiri!B$23:B$24,0))</f>
        <v>Privat</v>
      </c>
      <c r="G916" s="1" t="s">
        <v>12</v>
      </c>
      <c r="H916" s="1" t="s">
        <v>13</v>
      </c>
      <c r="I916" s="1" t="str">
        <f>INDEX(Denumiri!G$4:G$38,MATCH(H916,Denumiri!F$4:F$38,0))</f>
        <v>Austria</v>
      </c>
      <c r="J916" s="1">
        <v>7933</v>
      </c>
      <c r="K916" s="1">
        <v>8161</v>
      </c>
      <c r="L916" s="1">
        <v>7662</v>
      </c>
      <c r="M916" s="1">
        <v>7553</v>
      </c>
    </row>
    <row r="917" spans="1:13" x14ac:dyDescent="0.25">
      <c r="A917" s="1" t="s">
        <v>9</v>
      </c>
      <c r="B917" s="1" t="str">
        <f>INDEX(Denumiri!C$4:C$5,MATCH(A917,Denumiri!B$4:B$5,0))</f>
        <v>Timp total</v>
      </c>
      <c r="C917" s="1" t="s">
        <v>54</v>
      </c>
      <c r="D917" s="1" t="str">
        <f>INDEX(Denumiri!C$10:C$18,MATCH(C917,Denumiri!B$10:B$18,0))</f>
        <v>Scurta_durata</v>
      </c>
      <c r="E917" s="1" t="s">
        <v>11</v>
      </c>
      <c r="F917" s="1" t="str">
        <f>INDEX(Denumiri!C$23:C$24,MATCH(E917,Denumiri!B$23:B$24,0))</f>
        <v>Privat</v>
      </c>
      <c r="G917" s="1" t="s">
        <v>14</v>
      </c>
      <c r="H917" s="1" t="s">
        <v>13</v>
      </c>
      <c r="I917" s="1" t="str">
        <f>INDEX(Denumiri!G$4:G$38,MATCH(H917,Denumiri!F$4:F$38,0))</f>
        <v>Austria</v>
      </c>
      <c r="J917" s="1">
        <v>5681</v>
      </c>
      <c r="K917" s="1">
        <v>5692</v>
      </c>
      <c r="L917" s="1">
        <v>5800</v>
      </c>
      <c r="M917" s="1">
        <v>5798</v>
      </c>
    </row>
    <row r="918" spans="1:13" x14ac:dyDescent="0.25">
      <c r="A918" s="1" t="s">
        <v>9</v>
      </c>
      <c r="B918" s="1" t="str">
        <f>INDEX(Denumiri!C$4:C$5,MATCH(A918,Denumiri!B$4:B$5,0))</f>
        <v>Timp total</v>
      </c>
      <c r="C918" s="1" t="s">
        <v>54</v>
      </c>
      <c r="D918" s="1" t="str">
        <f>INDEX(Denumiri!C$10:C$18,MATCH(C918,Denumiri!B$10:B$18,0))</f>
        <v>Scurta_durata</v>
      </c>
      <c r="E918" s="1" t="s">
        <v>11</v>
      </c>
      <c r="F918" s="1" t="str">
        <f>INDEX(Denumiri!C$23:C$24,MATCH(E918,Denumiri!B$23:B$24,0))</f>
        <v>Privat</v>
      </c>
      <c r="G918" s="1" t="s">
        <v>12</v>
      </c>
      <c r="H918" s="1" t="s">
        <v>48</v>
      </c>
      <c r="I918" s="1" t="str">
        <f>INDEX(Denumiri!G$4:G$38,MATCH(H918,Denumiri!F$4:F$38,0))</f>
        <v>Belgia</v>
      </c>
      <c r="J918" s="1">
        <v>4721</v>
      </c>
      <c r="K918" s="1">
        <v>4741</v>
      </c>
      <c r="L918" s="1">
        <v>4766</v>
      </c>
      <c r="M918" s="1">
        <v>4441</v>
      </c>
    </row>
    <row r="919" spans="1:13" x14ac:dyDescent="0.25">
      <c r="A919" s="1" t="s">
        <v>15</v>
      </c>
      <c r="B919" s="1" t="str">
        <f>INDEX(Denumiri!C$4:C$5,MATCH(A919,Denumiri!B$4:B$5,0))</f>
        <v>Timp partial</v>
      </c>
      <c r="C919" s="1" t="s">
        <v>54</v>
      </c>
      <c r="D919" s="1" t="str">
        <f>INDEX(Denumiri!C$10:C$18,MATCH(C919,Denumiri!B$10:B$18,0))</f>
        <v>Scurta_durata</v>
      </c>
      <c r="E919" s="1" t="s">
        <v>11</v>
      </c>
      <c r="F919" s="1" t="str">
        <f>INDEX(Denumiri!C$23:C$24,MATCH(E919,Denumiri!B$23:B$24,0))</f>
        <v>Privat</v>
      </c>
      <c r="G919" s="1" t="s">
        <v>12</v>
      </c>
      <c r="H919" s="1" t="s">
        <v>48</v>
      </c>
      <c r="I919" s="1" t="str">
        <f>INDEX(Denumiri!G$4:G$38,MATCH(H919,Denumiri!F$4:F$38,0))</f>
        <v>Belgia</v>
      </c>
      <c r="J919" s="1">
        <v>5101</v>
      </c>
      <c r="K919" s="1">
        <v>5238</v>
      </c>
      <c r="L919" s="1">
        <v>5268</v>
      </c>
      <c r="M919" s="1">
        <v>5623</v>
      </c>
    </row>
    <row r="920" spans="1:13" x14ac:dyDescent="0.25">
      <c r="A920" s="1" t="s">
        <v>9</v>
      </c>
      <c r="B920" s="1" t="str">
        <f>INDEX(Denumiri!C$4:C$5,MATCH(A920,Denumiri!B$4:B$5,0))</f>
        <v>Timp total</v>
      </c>
      <c r="C920" s="1" t="s">
        <v>54</v>
      </c>
      <c r="D920" s="1" t="str">
        <f>INDEX(Denumiri!C$10:C$18,MATCH(C920,Denumiri!B$10:B$18,0))</f>
        <v>Scurta_durata</v>
      </c>
      <c r="E920" s="1" t="s">
        <v>11</v>
      </c>
      <c r="F920" s="1" t="str">
        <f>INDEX(Denumiri!C$23:C$24,MATCH(E920,Denumiri!B$23:B$24,0))</f>
        <v>Privat</v>
      </c>
      <c r="G920" s="1" t="s">
        <v>14</v>
      </c>
      <c r="H920" s="1" t="s">
        <v>48</v>
      </c>
      <c r="I920" s="1" t="str">
        <f>INDEX(Denumiri!G$4:G$38,MATCH(H920,Denumiri!F$4:F$38,0))</f>
        <v>Belgia</v>
      </c>
      <c r="J920" s="1">
        <v>734</v>
      </c>
      <c r="K920" s="1">
        <v>703</v>
      </c>
      <c r="L920" s="1">
        <v>704</v>
      </c>
      <c r="M920" s="1">
        <v>652</v>
      </c>
    </row>
    <row r="921" spans="1:13" x14ac:dyDescent="0.25">
      <c r="A921" s="1" t="s">
        <v>15</v>
      </c>
      <c r="B921" s="1" t="str">
        <f>INDEX(Denumiri!C$4:C$5,MATCH(A921,Denumiri!B$4:B$5,0))</f>
        <v>Timp partial</v>
      </c>
      <c r="C921" s="1" t="s">
        <v>54</v>
      </c>
      <c r="D921" s="1" t="str">
        <f>INDEX(Denumiri!C$10:C$18,MATCH(C921,Denumiri!B$10:B$18,0))</f>
        <v>Scurta_durata</v>
      </c>
      <c r="E921" s="1" t="s">
        <v>11</v>
      </c>
      <c r="F921" s="1" t="str">
        <f>INDEX(Denumiri!C$23:C$24,MATCH(E921,Denumiri!B$23:B$24,0))</f>
        <v>Privat</v>
      </c>
      <c r="G921" s="1" t="s">
        <v>14</v>
      </c>
      <c r="H921" s="1" t="s">
        <v>48</v>
      </c>
      <c r="I921" s="1" t="str">
        <f>INDEX(Denumiri!G$4:G$38,MATCH(H921,Denumiri!F$4:F$38,0))</f>
        <v>Belgia</v>
      </c>
      <c r="J921" s="1">
        <v>3841</v>
      </c>
      <c r="K921" s="1">
        <v>3853</v>
      </c>
      <c r="L921" s="1">
        <v>3963</v>
      </c>
      <c r="M921" s="1">
        <v>4426</v>
      </c>
    </row>
    <row r="922" spans="1:13" x14ac:dyDescent="0.25">
      <c r="A922" s="1" t="s">
        <v>9</v>
      </c>
      <c r="B922" s="1" t="str">
        <f>INDEX(Denumiri!C$4:C$5,MATCH(A922,Denumiri!B$4:B$5,0))</f>
        <v>Timp total</v>
      </c>
      <c r="C922" s="1" t="s">
        <v>54</v>
      </c>
      <c r="D922" s="1" t="str">
        <f>INDEX(Denumiri!C$10:C$18,MATCH(C922,Denumiri!B$10:B$18,0))</f>
        <v>Scurta_durata</v>
      </c>
      <c r="E922" s="1" t="s">
        <v>11</v>
      </c>
      <c r="F922" s="1" t="str">
        <f>INDEX(Denumiri!C$23:C$24,MATCH(E922,Denumiri!B$23:B$24,0))</f>
        <v>Privat</v>
      </c>
      <c r="G922" s="1" t="s">
        <v>12</v>
      </c>
      <c r="H922" s="1" t="s">
        <v>31</v>
      </c>
      <c r="I922" s="1" t="str">
        <f>INDEX(Denumiri!G$4:G$38,MATCH(H922,Denumiri!F$4:F$38,0))</f>
        <v>Elvetia</v>
      </c>
      <c r="J922" s="1">
        <v>473</v>
      </c>
      <c r="K922" s="1">
        <v>4532</v>
      </c>
      <c r="L922" s="1">
        <v>4153</v>
      </c>
      <c r="M922" s="1">
        <v>4550</v>
      </c>
    </row>
    <row r="923" spans="1:13" x14ac:dyDescent="0.25">
      <c r="A923" s="1" t="s">
        <v>15</v>
      </c>
      <c r="B923" s="1" t="str">
        <f>INDEX(Denumiri!C$4:C$5,MATCH(A923,Denumiri!B$4:B$5,0))</f>
        <v>Timp partial</v>
      </c>
      <c r="C923" s="1" t="s">
        <v>54</v>
      </c>
      <c r="D923" s="1" t="str">
        <f>INDEX(Denumiri!C$10:C$18,MATCH(C923,Denumiri!B$10:B$18,0))</f>
        <v>Scurta_durata</v>
      </c>
      <c r="E923" s="1" t="s">
        <v>11</v>
      </c>
      <c r="F923" s="1" t="str">
        <f>INDEX(Denumiri!C$23:C$24,MATCH(E923,Denumiri!B$23:B$24,0))</f>
        <v>Privat</v>
      </c>
      <c r="G923" s="1" t="s">
        <v>12</v>
      </c>
      <c r="H923" s="1" t="s">
        <v>31</v>
      </c>
      <c r="I923" s="1" t="str">
        <f>INDEX(Denumiri!G$4:G$38,MATCH(H923,Denumiri!F$4:F$38,0))</f>
        <v>Elvetia</v>
      </c>
      <c r="J923" s="1">
        <v>1898</v>
      </c>
      <c r="K923" s="1">
        <v>1259</v>
      </c>
      <c r="L923" s="1">
        <v>1224</v>
      </c>
      <c r="M923" s="1">
        <v>1184</v>
      </c>
    </row>
    <row r="924" spans="1:13" x14ac:dyDescent="0.25">
      <c r="A924" s="1" t="s">
        <v>9</v>
      </c>
      <c r="B924" s="1" t="str">
        <f>INDEX(Denumiri!C$4:C$5,MATCH(A924,Denumiri!B$4:B$5,0))</f>
        <v>Timp total</v>
      </c>
      <c r="C924" s="1" t="s">
        <v>54</v>
      </c>
      <c r="D924" s="1" t="str">
        <f>INDEX(Denumiri!C$10:C$18,MATCH(C924,Denumiri!B$10:B$18,0))</f>
        <v>Scurta_durata</v>
      </c>
      <c r="E924" s="1" t="s">
        <v>11</v>
      </c>
      <c r="F924" s="1" t="str">
        <f>INDEX(Denumiri!C$23:C$24,MATCH(E924,Denumiri!B$23:B$24,0))</f>
        <v>Privat</v>
      </c>
      <c r="G924" s="1" t="s">
        <v>14</v>
      </c>
      <c r="H924" s="1" t="s">
        <v>31</v>
      </c>
      <c r="I924" s="1" t="str">
        <f>INDEX(Denumiri!G$4:G$38,MATCH(H924,Denumiri!F$4:F$38,0))</f>
        <v>Elvetia</v>
      </c>
      <c r="J924" s="1">
        <v>244</v>
      </c>
      <c r="K924" s="1">
        <v>2776</v>
      </c>
      <c r="L924" s="1">
        <v>2564</v>
      </c>
      <c r="M924" s="1">
        <v>2963</v>
      </c>
    </row>
    <row r="925" spans="1:13" x14ac:dyDescent="0.25">
      <c r="A925" s="1" t="s">
        <v>15</v>
      </c>
      <c r="B925" s="1" t="str">
        <f>INDEX(Denumiri!C$4:C$5,MATCH(A925,Denumiri!B$4:B$5,0))</f>
        <v>Timp partial</v>
      </c>
      <c r="C925" s="1" t="s">
        <v>54</v>
      </c>
      <c r="D925" s="1" t="str">
        <f>INDEX(Denumiri!C$10:C$18,MATCH(C925,Denumiri!B$10:B$18,0))</f>
        <v>Scurta_durata</v>
      </c>
      <c r="E925" s="1" t="s">
        <v>11</v>
      </c>
      <c r="F925" s="1" t="str">
        <f>INDEX(Denumiri!C$23:C$24,MATCH(E925,Denumiri!B$23:B$24,0))</f>
        <v>Privat</v>
      </c>
      <c r="G925" s="1" t="s">
        <v>14</v>
      </c>
      <c r="H925" s="1" t="s">
        <v>31</v>
      </c>
      <c r="I925" s="1" t="str">
        <f>INDEX(Denumiri!G$4:G$38,MATCH(H925,Denumiri!F$4:F$38,0))</f>
        <v>Elvetia</v>
      </c>
      <c r="J925" s="1">
        <v>1110</v>
      </c>
      <c r="K925" s="1">
        <v>1114</v>
      </c>
      <c r="L925" s="1">
        <v>1065</v>
      </c>
      <c r="M925" s="1">
        <v>1210</v>
      </c>
    </row>
    <row r="926" spans="1:13" x14ac:dyDescent="0.25">
      <c r="A926" s="1" t="s">
        <v>15</v>
      </c>
      <c r="B926" s="1" t="str">
        <f>INDEX(Denumiri!C$4:C$5,MATCH(A926,Denumiri!B$4:B$5,0))</f>
        <v>Timp partial</v>
      </c>
      <c r="C926" s="1" t="s">
        <v>54</v>
      </c>
      <c r="D926" s="1" t="str">
        <f>INDEX(Denumiri!C$10:C$18,MATCH(C926,Denumiri!B$10:B$18,0))</f>
        <v>Scurta_durata</v>
      </c>
      <c r="E926" s="1" t="s">
        <v>11</v>
      </c>
      <c r="F926" s="1" t="str">
        <f>INDEX(Denumiri!C$23:C$24,MATCH(E926,Denumiri!B$23:B$24,0))</f>
        <v>Privat</v>
      </c>
      <c r="G926" s="1" t="s">
        <v>12</v>
      </c>
      <c r="H926" s="1" t="s">
        <v>21</v>
      </c>
      <c r="I926" s="1" t="str">
        <f>INDEX(Denumiri!G$4:G$38,MATCH(H926,Denumiri!F$4:F$38,0))</f>
        <v>Cipru</v>
      </c>
      <c r="J926" s="1">
        <v>112</v>
      </c>
      <c r="K926" s="1">
        <v>50</v>
      </c>
      <c r="L926" s="1">
        <v>118</v>
      </c>
      <c r="M926" s="1">
        <v>40</v>
      </c>
    </row>
    <row r="927" spans="1:13" x14ac:dyDescent="0.25">
      <c r="A927" s="1" t="s">
        <v>9</v>
      </c>
      <c r="B927" s="1" t="str">
        <f>INDEX(Denumiri!C$4:C$5,MATCH(A927,Denumiri!B$4:B$5,0))</f>
        <v>Timp total</v>
      </c>
      <c r="C927" s="1" t="s">
        <v>54</v>
      </c>
      <c r="D927" s="1" t="str">
        <f>INDEX(Denumiri!C$10:C$18,MATCH(C927,Denumiri!B$10:B$18,0))</f>
        <v>Scurta_durata</v>
      </c>
      <c r="E927" s="1" t="s">
        <v>11</v>
      </c>
      <c r="F927" s="1" t="str">
        <f>INDEX(Denumiri!C$23:C$24,MATCH(E927,Denumiri!B$23:B$24,0))</f>
        <v>Privat</v>
      </c>
      <c r="G927" s="1" t="s">
        <v>12</v>
      </c>
      <c r="H927" s="1" t="s">
        <v>21</v>
      </c>
      <c r="I927" s="1" t="str">
        <f>INDEX(Denumiri!G$4:G$38,MATCH(H927,Denumiri!F$4:F$38,0))</f>
        <v>Cipru</v>
      </c>
      <c r="J927" s="1">
        <v>1238</v>
      </c>
      <c r="K927" s="1">
        <v>1442</v>
      </c>
      <c r="L927" s="1">
        <v>1440</v>
      </c>
      <c r="M927" s="1">
        <v>1769</v>
      </c>
    </row>
    <row r="928" spans="1:13" x14ac:dyDescent="0.25">
      <c r="A928" s="1" t="s">
        <v>15</v>
      </c>
      <c r="B928" s="1" t="str">
        <f>INDEX(Denumiri!C$4:C$5,MATCH(A928,Denumiri!B$4:B$5,0))</f>
        <v>Timp partial</v>
      </c>
      <c r="C928" s="1" t="s">
        <v>54</v>
      </c>
      <c r="D928" s="1" t="str">
        <f>INDEX(Denumiri!C$10:C$18,MATCH(C928,Denumiri!B$10:B$18,0))</f>
        <v>Scurta_durata</v>
      </c>
      <c r="E928" s="1" t="s">
        <v>11</v>
      </c>
      <c r="F928" s="1" t="str">
        <f>INDEX(Denumiri!C$23:C$24,MATCH(E928,Denumiri!B$23:B$24,0))</f>
        <v>Privat</v>
      </c>
      <c r="G928" s="1" t="s">
        <v>14</v>
      </c>
      <c r="H928" s="1" t="s">
        <v>21</v>
      </c>
      <c r="I928" s="1" t="str">
        <f>INDEX(Denumiri!G$4:G$38,MATCH(H928,Denumiri!F$4:F$38,0))</f>
        <v>Cipru</v>
      </c>
      <c r="J928" s="1">
        <v>133</v>
      </c>
      <c r="K928" s="1">
        <v>65</v>
      </c>
      <c r="L928" s="1">
        <v>160</v>
      </c>
      <c r="M928" s="1">
        <v>105</v>
      </c>
    </row>
    <row r="929" spans="1:13" x14ac:dyDescent="0.25">
      <c r="A929" s="1" t="s">
        <v>9</v>
      </c>
      <c r="B929" s="1" t="str">
        <f>INDEX(Denumiri!C$4:C$5,MATCH(A929,Denumiri!B$4:B$5,0))</f>
        <v>Timp total</v>
      </c>
      <c r="C929" s="1" t="s">
        <v>54</v>
      </c>
      <c r="D929" s="1" t="str">
        <f>INDEX(Denumiri!C$10:C$18,MATCH(C929,Denumiri!B$10:B$18,0))</f>
        <v>Scurta_durata</v>
      </c>
      <c r="E929" s="1" t="s">
        <v>11</v>
      </c>
      <c r="F929" s="1" t="str">
        <f>INDEX(Denumiri!C$23:C$24,MATCH(E929,Denumiri!B$23:B$24,0))</f>
        <v>Privat</v>
      </c>
      <c r="G929" s="1" t="s">
        <v>14</v>
      </c>
      <c r="H929" s="1" t="s">
        <v>21</v>
      </c>
      <c r="I929" s="1" t="str">
        <f>INDEX(Denumiri!G$4:G$38,MATCH(H929,Denumiri!F$4:F$38,0))</f>
        <v>Cipru</v>
      </c>
      <c r="J929" s="1">
        <v>1934</v>
      </c>
      <c r="K929" s="1">
        <v>1343</v>
      </c>
      <c r="L929" s="1">
        <v>996</v>
      </c>
      <c r="M929" s="1">
        <v>1165</v>
      </c>
    </row>
    <row r="930" spans="1:13" x14ac:dyDescent="0.25">
      <c r="A930" s="1" t="s">
        <v>9</v>
      </c>
      <c r="B930" s="1" t="str">
        <f>INDEX(Denumiri!C$4:C$5,MATCH(A930,Denumiri!B$4:B$5,0))</f>
        <v>Timp total</v>
      </c>
      <c r="C930" s="1" t="s">
        <v>54</v>
      </c>
      <c r="D930" s="1" t="str">
        <f>INDEX(Denumiri!C$10:C$18,MATCH(C930,Denumiri!B$10:B$18,0))</f>
        <v>Scurta_durata</v>
      </c>
      <c r="E930" s="1" t="s">
        <v>11</v>
      </c>
      <c r="F930" s="1" t="str">
        <f>INDEX(Denumiri!C$23:C$24,MATCH(E930,Denumiri!B$23:B$24,0))</f>
        <v>Privat</v>
      </c>
      <c r="G930" s="1" t="s">
        <v>12</v>
      </c>
      <c r="H930" s="1" t="s">
        <v>37</v>
      </c>
      <c r="I930" s="1" t="str">
        <f>INDEX(Denumiri!G$4:G$38,MATCH(H930,Denumiri!F$4:F$38,0))</f>
        <v>Republica Ceha</v>
      </c>
      <c r="J930" s="1">
        <v>149</v>
      </c>
      <c r="K930" s="1">
        <v>122</v>
      </c>
      <c r="L930" s="1">
        <v>106</v>
      </c>
      <c r="M930" s="1">
        <v>101</v>
      </c>
    </row>
    <row r="931" spans="1:13" x14ac:dyDescent="0.25">
      <c r="A931" s="1" t="s">
        <v>9</v>
      </c>
      <c r="B931" s="1" t="str">
        <f>INDEX(Denumiri!C$4:C$5,MATCH(A931,Denumiri!B$4:B$5,0))</f>
        <v>Timp total</v>
      </c>
      <c r="C931" s="1" t="s">
        <v>54</v>
      </c>
      <c r="D931" s="1" t="str">
        <f>INDEX(Denumiri!C$10:C$18,MATCH(C931,Denumiri!B$10:B$18,0))</f>
        <v>Scurta_durata</v>
      </c>
      <c r="E931" s="1" t="s">
        <v>11</v>
      </c>
      <c r="F931" s="1" t="str">
        <f>INDEX(Denumiri!C$23:C$24,MATCH(E931,Denumiri!B$23:B$24,0))</f>
        <v>Privat</v>
      </c>
      <c r="G931" s="1" t="s">
        <v>14</v>
      </c>
      <c r="H931" s="1" t="s">
        <v>37</v>
      </c>
      <c r="I931" s="1" t="str">
        <f>INDEX(Denumiri!G$4:G$38,MATCH(H931,Denumiri!F$4:F$38,0))</f>
        <v>Republica Ceha</v>
      </c>
      <c r="J931" s="1">
        <v>46</v>
      </c>
      <c r="K931" s="1">
        <v>54</v>
      </c>
      <c r="L931" s="1">
        <v>48</v>
      </c>
      <c r="M931" s="1">
        <v>35</v>
      </c>
    </row>
    <row r="932" spans="1:13" x14ac:dyDescent="0.25">
      <c r="A932" s="1" t="s">
        <v>9</v>
      </c>
      <c r="B932" s="1" t="str">
        <f>INDEX(Denumiri!C$4:C$5,MATCH(A932,Denumiri!B$4:B$5,0))</f>
        <v>Timp total</v>
      </c>
      <c r="C932" s="1" t="s">
        <v>54</v>
      </c>
      <c r="D932" s="1" t="str">
        <f>INDEX(Denumiri!C$10:C$18,MATCH(C932,Denumiri!B$10:B$18,0))</f>
        <v>Scurta_durata</v>
      </c>
      <c r="E932" s="1" t="s">
        <v>11</v>
      </c>
      <c r="F932" s="1" t="str">
        <f>INDEX(Denumiri!C$23:C$24,MATCH(E932,Denumiri!B$23:B$24,0))</f>
        <v>Privat</v>
      </c>
      <c r="G932" s="1" t="s">
        <v>12</v>
      </c>
      <c r="H932" s="1" t="s">
        <v>43</v>
      </c>
      <c r="I932" s="1" t="str">
        <f>INDEX(Denumiri!G$4:G$38,MATCH(H932,Denumiri!F$4:F$38,0))</f>
        <v>Germania</v>
      </c>
      <c r="J932" s="1">
        <v>17</v>
      </c>
      <c r="K932" s="1">
        <v>20</v>
      </c>
      <c r="L932" s="1">
        <v>31</v>
      </c>
      <c r="M932" s="1">
        <v>60</v>
      </c>
    </row>
    <row r="933" spans="1:13" x14ac:dyDescent="0.25">
      <c r="A933" s="1" t="s">
        <v>9</v>
      </c>
      <c r="B933" s="1" t="str">
        <f>INDEX(Denumiri!C$4:C$5,MATCH(A933,Denumiri!B$4:B$5,0))</f>
        <v>Timp total</v>
      </c>
      <c r="C933" s="1" t="s">
        <v>54</v>
      </c>
      <c r="D933" s="1" t="str">
        <f>INDEX(Denumiri!C$10:C$18,MATCH(C933,Denumiri!B$10:B$18,0))</f>
        <v>Scurta_durata</v>
      </c>
      <c r="E933" s="1" t="s">
        <v>11</v>
      </c>
      <c r="F933" s="1" t="str">
        <f>INDEX(Denumiri!C$23:C$24,MATCH(E933,Denumiri!B$23:B$24,0))</f>
        <v>Privat</v>
      </c>
      <c r="G933" s="1" t="s">
        <v>14</v>
      </c>
      <c r="H933" s="1" t="s">
        <v>43</v>
      </c>
      <c r="I933" s="1" t="str">
        <f>INDEX(Denumiri!G$4:G$38,MATCH(H933,Denumiri!F$4:F$38,0))</f>
        <v>Germania</v>
      </c>
      <c r="J933" s="1">
        <v>54</v>
      </c>
      <c r="K933" s="1">
        <v>33</v>
      </c>
      <c r="L933" s="1">
        <v>23</v>
      </c>
      <c r="M933" s="1">
        <v>14</v>
      </c>
    </row>
    <row r="934" spans="1:13" x14ac:dyDescent="0.25">
      <c r="A934" s="1" t="s">
        <v>15</v>
      </c>
      <c r="B934" s="1" t="str">
        <f>INDEX(Denumiri!C$4:C$5,MATCH(A934,Denumiri!B$4:B$5,0))</f>
        <v>Timp partial</v>
      </c>
      <c r="C934" s="1" t="s">
        <v>54</v>
      </c>
      <c r="D934" s="1" t="str">
        <f>INDEX(Denumiri!C$10:C$18,MATCH(C934,Denumiri!B$10:B$18,0))</f>
        <v>Scurta_durata</v>
      </c>
      <c r="E934" s="1" t="s">
        <v>11</v>
      </c>
      <c r="F934" s="1" t="str">
        <f>INDEX(Denumiri!C$23:C$24,MATCH(E934,Denumiri!B$23:B$24,0))</f>
        <v>Privat</v>
      </c>
      <c r="G934" s="1" t="s">
        <v>12</v>
      </c>
      <c r="H934" s="1" t="s">
        <v>34</v>
      </c>
      <c r="I934" s="1" t="str">
        <f>INDEX(Denumiri!G$4:G$38,MATCH(H934,Denumiri!F$4:F$38,0))</f>
        <v>Danemarca</v>
      </c>
      <c r="J934" s="1">
        <v>144</v>
      </c>
      <c r="K934" s="1">
        <v>233</v>
      </c>
      <c r="L934" s="1">
        <v>155</v>
      </c>
      <c r="M934" s="1">
        <v>143</v>
      </c>
    </row>
    <row r="935" spans="1:13" x14ac:dyDescent="0.25">
      <c r="A935" s="1" t="s">
        <v>9</v>
      </c>
      <c r="B935" s="1" t="str">
        <f>INDEX(Denumiri!C$4:C$5,MATCH(A935,Denumiri!B$4:B$5,0))</f>
        <v>Timp total</v>
      </c>
      <c r="C935" s="1" t="s">
        <v>54</v>
      </c>
      <c r="D935" s="1" t="str">
        <f>INDEX(Denumiri!C$10:C$18,MATCH(C935,Denumiri!B$10:B$18,0))</f>
        <v>Scurta_durata</v>
      </c>
      <c r="E935" s="1" t="s">
        <v>11</v>
      </c>
      <c r="F935" s="1" t="str">
        <f>INDEX(Denumiri!C$23:C$24,MATCH(E935,Denumiri!B$23:B$24,0))</f>
        <v>Privat</v>
      </c>
      <c r="G935" s="1" t="s">
        <v>12</v>
      </c>
      <c r="H935" s="1" t="s">
        <v>34</v>
      </c>
      <c r="I935" s="1" t="str">
        <f>INDEX(Denumiri!G$4:G$38,MATCH(H935,Denumiri!F$4:F$38,0))</f>
        <v>Danemarca</v>
      </c>
      <c r="J935" s="1">
        <v>940</v>
      </c>
      <c r="K935" s="1">
        <v>1048</v>
      </c>
      <c r="L935" s="1">
        <v>1024</v>
      </c>
      <c r="M935" s="1">
        <v>817</v>
      </c>
    </row>
    <row r="936" spans="1:13" x14ac:dyDescent="0.25">
      <c r="A936" s="1" t="s">
        <v>15</v>
      </c>
      <c r="B936" s="1" t="str">
        <f>INDEX(Denumiri!C$4:C$5,MATCH(A936,Denumiri!B$4:B$5,0))</f>
        <v>Timp partial</v>
      </c>
      <c r="C936" s="1" t="s">
        <v>54</v>
      </c>
      <c r="D936" s="1" t="str">
        <f>INDEX(Denumiri!C$10:C$18,MATCH(C936,Denumiri!B$10:B$18,0))</f>
        <v>Scurta_durata</v>
      </c>
      <c r="E936" s="1" t="s">
        <v>11</v>
      </c>
      <c r="F936" s="1" t="str">
        <f>INDEX(Denumiri!C$23:C$24,MATCH(E936,Denumiri!B$23:B$24,0))</f>
        <v>Privat</v>
      </c>
      <c r="G936" s="1" t="s">
        <v>14</v>
      </c>
      <c r="H936" s="1" t="s">
        <v>34</v>
      </c>
      <c r="I936" s="1" t="str">
        <f>INDEX(Denumiri!G$4:G$38,MATCH(H936,Denumiri!F$4:F$38,0))</f>
        <v>Danemarca</v>
      </c>
      <c r="J936" s="1">
        <v>13</v>
      </c>
      <c r="K936" s="1">
        <v>28</v>
      </c>
      <c r="L936" s="1">
        <v>7</v>
      </c>
      <c r="M936" s="1">
        <v>16</v>
      </c>
    </row>
    <row r="937" spans="1:13" x14ac:dyDescent="0.25">
      <c r="A937" s="1" t="s">
        <v>9</v>
      </c>
      <c r="B937" s="1" t="str">
        <f>INDEX(Denumiri!C$4:C$5,MATCH(A937,Denumiri!B$4:B$5,0))</f>
        <v>Timp total</v>
      </c>
      <c r="C937" s="1" t="s">
        <v>54</v>
      </c>
      <c r="D937" s="1" t="str">
        <f>INDEX(Denumiri!C$10:C$18,MATCH(C937,Denumiri!B$10:B$18,0))</f>
        <v>Scurta_durata</v>
      </c>
      <c r="E937" s="1" t="s">
        <v>11</v>
      </c>
      <c r="F937" s="1" t="str">
        <f>INDEX(Denumiri!C$23:C$24,MATCH(E937,Denumiri!B$23:B$24,0))</f>
        <v>Privat</v>
      </c>
      <c r="G937" s="1" t="s">
        <v>14</v>
      </c>
      <c r="H937" s="1" t="s">
        <v>34</v>
      </c>
      <c r="I937" s="1" t="str">
        <f>INDEX(Denumiri!G$4:G$38,MATCH(H937,Denumiri!F$4:F$38,0))</f>
        <v>Danemarca</v>
      </c>
      <c r="J937" s="1">
        <v>291</v>
      </c>
      <c r="K937" s="1">
        <v>451</v>
      </c>
      <c r="L937" s="1">
        <v>441</v>
      </c>
      <c r="M937" s="1">
        <v>131</v>
      </c>
    </row>
    <row r="938" spans="1:13" x14ac:dyDescent="0.25">
      <c r="A938" s="1" t="s">
        <v>15</v>
      </c>
      <c r="B938" s="1" t="str">
        <f>INDEX(Denumiri!C$4:C$5,MATCH(A938,Denumiri!B$4:B$5,0))</f>
        <v>Timp partial</v>
      </c>
      <c r="C938" s="1" t="s">
        <v>54</v>
      </c>
      <c r="D938" s="1" t="str">
        <f>INDEX(Denumiri!C$10:C$18,MATCH(C938,Denumiri!B$10:B$18,0))</f>
        <v>Scurta_durata</v>
      </c>
      <c r="E938" s="1" t="s">
        <v>11</v>
      </c>
      <c r="F938" s="1" t="str">
        <f>INDEX(Denumiri!C$23:C$24,MATCH(E938,Denumiri!B$23:B$24,0))</f>
        <v>Privat</v>
      </c>
      <c r="G938" s="1" t="s">
        <v>12</v>
      </c>
      <c r="H938" s="1" t="s">
        <v>45</v>
      </c>
      <c r="I938" s="1" t="str">
        <f>INDEX(Denumiri!G$4:G$38,MATCH(H938,Denumiri!F$4:F$38,0))</f>
        <v>Spania</v>
      </c>
      <c r="J938" s="1">
        <v>3103</v>
      </c>
      <c r="K938" s="1">
        <v>2261</v>
      </c>
      <c r="L938" s="1">
        <v>1370</v>
      </c>
      <c r="M938" s="1">
        <v>970</v>
      </c>
    </row>
    <row r="939" spans="1:13" x14ac:dyDescent="0.25">
      <c r="A939" s="1" t="s">
        <v>9</v>
      </c>
      <c r="B939" s="1" t="str">
        <f>INDEX(Denumiri!C$4:C$5,MATCH(A939,Denumiri!B$4:B$5,0))</f>
        <v>Timp total</v>
      </c>
      <c r="C939" s="1" t="s">
        <v>54</v>
      </c>
      <c r="D939" s="1" t="str">
        <f>INDEX(Denumiri!C$10:C$18,MATCH(C939,Denumiri!B$10:B$18,0))</f>
        <v>Scurta_durata</v>
      </c>
      <c r="E939" s="1" t="s">
        <v>11</v>
      </c>
      <c r="F939" s="1" t="str">
        <f>INDEX(Denumiri!C$23:C$24,MATCH(E939,Denumiri!B$23:B$24,0))</f>
        <v>Privat</v>
      </c>
      <c r="G939" s="1" t="s">
        <v>12</v>
      </c>
      <c r="H939" s="1" t="s">
        <v>45</v>
      </c>
      <c r="I939" s="1" t="str">
        <f>INDEX(Denumiri!G$4:G$38,MATCH(H939,Denumiri!F$4:F$38,0))</f>
        <v>Spania</v>
      </c>
      <c r="J939" s="1">
        <v>34956</v>
      </c>
      <c r="K939" s="1">
        <v>35389</v>
      </c>
      <c r="L939" s="1">
        <v>34673</v>
      </c>
      <c r="M939" s="1">
        <v>33887</v>
      </c>
    </row>
    <row r="940" spans="1:13" x14ac:dyDescent="0.25">
      <c r="A940" s="1" t="s">
        <v>15</v>
      </c>
      <c r="B940" s="1" t="str">
        <f>INDEX(Denumiri!C$4:C$5,MATCH(A940,Denumiri!B$4:B$5,0))</f>
        <v>Timp partial</v>
      </c>
      <c r="C940" s="1" t="s">
        <v>54</v>
      </c>
      <c r="D940" s="1" t="str">
        <f>INDEX(Denumiri!C$10:C$18,MATCH(C940,Denumiri!B$10:B$18,0))</f>
        <v>Scurta_durata</v>
      </c>
      <c r="E940" s="1" t="s">
        <v>11</v>
      </c>
      <c r="F940" s="1" t="str">
        <f>INDEX(Denumiri!C$23:C$24,MATCH(E940,Denumiri!B$23:B$24,0))</f>
        <v>Privat</v>
      </c>
      <c r="G940" s="1" t="s">
        <v>14</v>
      </c>
      <c r="H940" s="1" t="s">
        <v>45</v>
      </c>
      <c r="I940" s="1" t="str">
        <f>INDEX(Denumiri!G$4:G$38,MATCH(H940,Denumiri!F$4:F$38,0))</f>
        <v>Spania</v>
      </c>
      <c r="J940" s="1">
        <v>2188</v>
      </c>
      <c r="K940" s="1">
        <v>1797</v>
      </c>
      <c r="L940" s="1">
        <v>1397</v>
      </c>
      <c r="M940" s="1">
        <v>873</v>
      </c>
    </row>
    <row r="941" spans="1:13" x14ac:dyDescent="0.25">
      <c r="A941" s="1" t="s">
        <v>9</v>
      </c>
      <c r="B941" s="1" t="str">
        <f>INDEX(Denumiri!C$4:C$5,MATCH(A941,Denumiri!B$4:B$5,0))</f>
        <v>Timp total</v>
      </c>
      <c r="C941" s="1" t="s">
        <v>54</v>
      </c>
      <c r="D941" s="1" t="str">
        <f>INDEX(Denumiri!C$10:C$18,MATCH(C941,Denumiri!B$10:B$18,0))</f>
        <v>Scurta_durata</v>
      </c>
      <c r="E941" s="1" t="s">
        <v>11</v>
      </c>
      <c r="F941" s="1" t="str">
        <f>INDEX(Denumiri!C$23:C$24,MATCH(E941,Denumiri!B$23:B$24,0))</f>
        <v>Privat</v>
      </c>
      <c r="G941" s="1" t="s">
        <v>14</v>
      </c>
      <c r="H941" s="1" t="s">
        <v>45</v>
      </c>
      <c r="I941" s="1" t="str">
        <f>INDEX(Denumiri!G$4:G$38,MATCH(H941,Denumiri!F$4:F$38,0))</f>
        <v>Spania</v>
      </c>
      <c r="J941" s="1">
        <v>41375</v>
      </c>
      <c r="K941" s="1">
        <v>40200</v>
      </c>
      <c r="L941" s="1">
        <v>37920</v>
      </c>
      <c r="M941" s="1">
        <v>34623</v>
      </c>
    </row>
    <row r="942" spans="1:13" x14ac:dyDescent="0.25">
      <c r="A942" s="1" t="s">
        <v>9</v>
      </c>
      <c r="B942" s="1" t="str">
        <f>INDEX(Denumiri!C$4:C$5,MATCH(A942,Denumiri!B$4:B$5,0))</f>
        <v>Timp total</v>
      </c>
      <c r="C942" s="1" t="s">
        <v>54</v>
      </c>
      <c r="D942" s="1" t="str">
        <f>INDEX(Denumiri!C$10:C$18,MATCH(C942,Denumiri!B$10:B$18,0))</f>
        <v>Scurta_durata</v>
      </c>
      <c r="E942" s="1" t="s">
        <v>11</v>
      </c>
      <c r="F942" s="1" t="str">
        <f>INDEX(Denumiri!C$23:C$24,MATCH(E942,Denumiri!B$23:B$24,0))</f>
        <v>Privat</v>
      </c>
      <c r="G942" s="1" t="s">
        <v>12</v>
      </c>
      <c r="H942" s="1" t="s">
        <v>46</v>
      </c>
      <c r="I942" s="1" t="str">
        <f>INDEX(Denumiri!G$4:G$38,MATCH(H942,Denumiri!F$4:F$38,0))</f>
        <v>Franta</v>
      </c>
      <c r="J942" s="1">
        <v>89989</v>
      </c>
      <c r="K942" s="1">
        <v>90277</v>
      </c>
      <c r="L942" s="1">
        <v>93397</v>
      </c>
      <c r="M942" s="1">
        <v>96200</v>
      </c>
    </row>
    <row r="943" spans="1:13" x14ac:dyDescent="0.25">
      <c r="A943" s="1" t="s">
        <v>9</v>
      </c>
      <c r="B943" s="1" t="str">
        <f>INDEX(Denumiri!C$4:C$5,MATCH(A943,Denumiri!B$4:B$5,0))</f>
        <v>Timp total</v>
      </c>
      <c r="C943" s="1" t="s">
        <v>54</v>
      </c>
      <c r="D943" s="1" t="str">
        <f>INDEX(Denumiri!C$10:C$18,MATCH(C943,Denumiri!B$10:B$18,0))</f>
        <v>Scurta_durata</v>
      </c>
      <c r="E943" s="1" t="s">
        <v>11</v>
      </c>
      <c r="F943" s="1" t="str">
        <f>INDEX(Denumiri!C$23:C$24,MATCH(E943,Denumiri!B$23:B$24,0))</f>
        <v>Privat</v>
      </c>
      <c r="G943" s="1" t="s">
        <v>14</v>
      </c>
      <c r="H943" s="1" t="s">
        <v>46</v>
      </c>
      <c r="I943" s="1" t="str">
        <f>INDEX(Denumiri!G$4:G$38,MATCH(H943,Denumiri!F$4:F$38,0))</f>
        <v>Franta</v>
      </c>
      <c r="J943" s="1">
        <v>71266</v>
      </c>
      <c r="K943" s="1">
        <v>69678</v>
      </c>
      <c r="L943" s="1">
        <v>72353</v>
      </c>
      <c r="M943" s="1">
        <v>72563</v>
      </c>
    </row>
    <row r="944" spans="1:13" x14ac:dyDescent="0.25">
      <c r="A944" s="1" t="s">
        <v>15</v>
      </c>
      <c r="B944" s="1" t="str">
        <f>INDEX(Denumiri!C$4:C$5,MATCH(A944,Denumiri!B$4:B$5,0))</f>
        <v>Timp partial</v>
      </c>
      <c r="C944" s="1" t="s">
        <v>54</v>
      </c>
      <c r="D944" s="1" t="str">
        <f>INDEX(Denumiri!C$10:C$18,MATCH(C944,Denumiri!B$10:B$18,0))</f>
        <v>Scurta_durata</v>
      </c>
      <c r="E944" s="1" t="s">
        <v>11</v>
      </c>
      <c r="F944" s="1" t="str">
        <f>INDEX(Denumiri!C$23:C$24,MATCH(E944,Denumiri!B$23:B$24,0))</f>
        <v>Privat</v>
      </c>
      <c r="G944" s="1" t="s">
        <v>12</v>
      </c>
      <c r="H944" s="1" t="s">
        <v>35</v>
      </c>
      <c r="I944" s="1" t="str">
        <f>INDEX(Denumiri!G$4:G$38,MATCH(H944,Denumiri!F$4:F$38,0))</f>
        <v>Ungaria</v>
      </c>
      <c r="J944" s="1">
        <v>563</v>
      </c>
      <c r="K944" s="1">
        <v>943</v>
      </c>
      <c r="L944" s="1">
        <v>3469</v>
      </c>
      <c r="M944" s="1">
        <v>5571</v>
      </c>
    </row>
    <row r="945" spans="1:13" x14ac:dyDescent="0.25">
      <c r="A945" s="1" t="s">
        <v>9</v>
      </c>
      <c r="B945" s="1" t="str">
        <f>INDEX(Denumiri!C$4:C$5,MATCH(A945,Denumiri!B$4:B$5,0))</f>
        <v>Timp total</v>
      </c>
      <c r="C945" s="1" t="s">
        <v>54</v>
      </c>
      <c r="D945" s="1" t="str">
        <f>INDEX(Denumiri!C$10:C$18,MATCH(C945,Denumiri!B$10:B$18,0))</f>
        <v>Scurta_durata</v>
      </c>
      <c r="E945" s="1" t="s">
        <v>11</v>
      </c>
      <c r="F945" s="1" t="str">
        <f>INDEX(Denumiri!C$23:C$24,MATCH(E945,Denumiri!B$23:B$24,0))</f>
        <v>Privat</v>
      </c>
      <c r="G945" s="1" t="s">
        <v>12</v>
      </c>
      <c r="H945" s="1" t="s">
        <v>35</v>
      </c>
      <c r="I945" s="1" t="str">
        <f>INDEX(Denumiri!G$4:G$38,MATCH(H945,Denumiri!F$4:F$38,0))</f>
        <v>Ungaria</v>
      </c>
      <c r="J945" s="1">
        <v>621</v>
      </c>
      <c r="K945" s="1">
        <v>948</v>
      </c>
      <c r="L945" s="1">
        <v>3462</v>
      </c>
      <c r="M945" s="1">
        <v>8151</v>
      </c>
    </row>
    <row r="946" spans="1:13" x14ac:dyDescent="0.25">
      <c r="A946" s="1" t="s">
        <v>15</v>
      </c>
      <c r="B946" s="1" t="str">
        <f>INDEX(Denumiri!C$4:C$5,MATCH(A946,Denumiri!B$4:B$5,0))</f>
        <v>Timp partial</v>
      </c>
      <c r="C946" s="1" t="s">
        <v>54</v>
      </c>
      <c r="D946" s="1" t="str">
        <f>INDEX(Denumiri!C$10:C$18,MATCH(C946,Denumiri!B$10:B$18,0))</f>
        <v>Scurta_durata</v>
      </c>
      <c r="E946" s="1" t="s">
        <v>11</v>
      </c>
      <c r="F946" s="1" t="str">
        <f>INDEX(Denumiri!C$23:C$24,MATCH(E946,Denumiri!B$23:B$24,0))</f>
        <v>Privat</v>
      </c>
      <c r="G946" s="1" t="s">
        <v>14</v>
      </c>
      <c r="H946" s="1" t="s">
        <v>35</v>
      </c>
      <c r="I946" s="1" t="str">
        <f>INDEX(Denumiri!G$4:G$38,MATCH(H946,Denumiri!F$4:F$38,0))</f>
        <v>Ungaria</v>
      </c>
      <c r="J946" s="1">
        <v>232</v>
      </c>
      <c r="K946" s="1">
        <v>349</v>
      </c>
      <c r="L946" s="1">
        <v>1425</v>
      </c>
      <c r="M946" s="1">
        <v>2614</v>
      </c>
    </row>
    <row r="947" spans="1:13" x14ac:dyDescent="0.25">
      <c r="A947" s="1" t="s">
        <v>9</v>
      </c>
      <c r="B947" s="1" t="str">
        <f>INDEX(Denumiri!C$4:C$5,MATCH(A947,Denumiri!B$4:B$5,0))</f>
        <v>Timp total</v>
      </c>
      <c r="C947" s="1" t="s">
        <v>54</v>
      </c>
      <c r="D947" s="1" t="str">
        <f>INDEX(Denumiri!C$10:C$18,MATCH(C947,Denumiri!B$10:B$18,0))</f>
        <v>Scurta_durata</v>
      </c>
      <c r="E947" s="1" t="s">
        <v>11</v>
      </c>
      <c r="F947" s="1" t="str">
        <f>INDEX(Denumiri!C$23:C$24,MATCH(E947,Denumiri!B$23:B$24,0))</f>
        <v>Privat</v>
      </c>
      <c r="G947" s="1" t="s">
        <v>14</v>
      </c>
      <c r="H947" s="1" t="s">
        <v>35</v>
      </c>
      <c r="I947" s="1" t="str">
        <f>INDEX(Denumiri!G$4:G$38,MATCH(H947,Denumiri!F$4:F$38,0))</f>
        <v>Ungaria</v>
      </c>
      <c r="J947" s="1">
        <v>361</v>
      </c>
      <c r="K947" s="1">
        <v>493</v>
      </c>
      <c r="L947" s="1">
        <v>1757</v>
      </c>
      <c r="M947" s="1">
        <v>4520</v>
      </c>
    </row>
    <row r="948" spans="1:13" x14ac:dyDescent="0.25">
      <c r="A948" s="1" t="s">
        <v>15</v>
      </c>
      <c r="B948" s="1" t="str">
        <f>INDEX(Denumiri!C$4:C$5,MATCH(A948,Denumiri!B$4:B$5,0))</f>
        <v>Timp partial</v>
      </c>
      <c r="C948" s="1" t="s">
        <v>54</v>
      </c>
      <c r="D948" s="1" t="str">
        <f>INDEX(Denumiri!C$10:C$18,MATCH(C948,Denumiri!B$10:B$18,0))</f>
        <v>Scurta_durata</v>
      </c>
      <c r="E948" s="1" t="s">
        <v>11</v>
      </c>
      <c r="F948" s="1" t="str">
        <f>INDEX(Denumiri!C$23:C$24,MATCH(E948,Denumiri!B$23:B$24,0))</f>
        <v>Privat</v>
      </c>
      <c r="G948" s="1" t="s">
        <v>12</v>
      </c>
      <c r="H948" s="1" t="s">
        <v>19</v>
      </c>
      <c r="I948" s="1" t="str">
        <f>INDEX(Denumiri!G$4:G$38,MATCH(H948,Denumiri!F$4:F$38,0))</f>
        <v>Irlanda</v>
      </c>
      <c r="J948" s="1">
        <v>24</v>
      </c>
      <c r="K948" s="1">
        <v>110</v>
      </c>
      <c r="L948" s="1">
        <v>1289</v>
      </c>
      <c r="M948" s="1">
        <v>0</v>
      </c>
    </row>
    <row r="949" spans="1:13" x14ac:dyDescent="0.25">
      <c r="A949" s="1" t="s">
        <v>9</v>
      </c>
      <c r="B949" s="1" t="str">
        <f>INDEX(Denumiri!C$4:C$5,MATCH(A949,Denumiri!B$4:B$5,0))</f>
        <v>Timp total</v>
      </c>
      <c r="C949" s="1" t="s">
        <v>54</v>
      </c>
      <c r="D949" s="1" t="str">
        <f>INDEX(Denumiri!C$10:C$18,MATCH(C949,Denumiri!B$10:B$18,0))</f>
        <v>Scurta_durata</v>
      </c>
      <c r="E949" s="1" t="s">
        <v>11</v>
      </c>
      <c r="F949" s="1" t="str">
        <f>INDEX(Denumiri!C$23:C$24,MATCH(E949,Denumiri!B$23:B$24,0))</f>
        <v>Privat</v>
      </c>
      <c r="G949" s="1" t="s">
        <v>12</v>
      </c>
      <c r="H949" s="1" t="s">
        <v>19</v>
      </c>
      <c r="I949" s="1" t="str">
        <f>INDEX(Denumiri!G$4:G$38,MATCH(H949,Denumiri!F$4:F$38,0))</f>
        <v>Irlanda</v>
      </c>
      <c r="J949" s="1">
        <v>107</v>
      </c>
      <c r="K949" s="1">
        <v>135</v>
      </c>
      <c r="L949" s="1">
        <v>38</v>
      </c>
      <c r="M949" s="1">
        <v>0</v>
      </c>
    </row>
    <row r="950" spans="1:13" x14ac:dyDescent="0.25">
      <c r="A950" s="1" t="s">
        <v>15</v>
      </c>
      <c r="B950" s="1" t="str">
        <f>INDEX(Denumiri!C$4:C$5,MATCH(A950,Denumiri!B$4:B$5,0))</f>
        <v>Timp partial</v>
      </c>
      <c r="C950" s="1" t="s">
        <v>54</v>
      </c>
      <c r="D950" s="1" t="str">
        <f>INDEX(Denumiri!C$10:C$18,MATCH(C950,Denumiri!B$10:B$18,0))</f>
        <v>Scurta_durata</v>
      </c>
      <c r="E950" s="1" t="s">
        <v>11</v>
      </c>
      <c r="F950" s="1" t="str">
        <f>INDEX(Denumiri!C$23:C$24,MATCH(E950,Denumiri!B$23:B$24,0))</f>
        <v>Privat</v>
      </c>
      <c r="G950" s="1" t="s">
        <v>14</v>
      </c>
      <c r="H950" s="1" t="s">
        <v>19</v>
      </c>
      <c r="I950" s="1" t="str">
        <f>INDEX(Denumiri!G$4:G$38,MATCH(H950,Denumiri!F$4:F$38,0))</f>
        <v>Irlanda</v>
      </c>
      <c r="J950" s="1">
        <v>20</v>
      </c>
      <c r="K950" s="1">
        <v>69</v>
      </c>
      <c r="L950" s="1">
        <v>489</v>
      </c>
      <c r="M950" s="1">
        <v>0</v>
      </c>
    </row>
    <row r="951" spans="1:13" x14ac:dyDescent="0.25">
      <c r="A951" s="1" t="s">
        <v>9</v>
      </c>
      <c r="B951" s="1" t="str">
        <f>INDEX(Denumiri!C$4:C$5,MATCH(A951,Denumiri!B$4:B$5,0))</f>
        <v>Timp total</v>
      </c>
      <c r="C951" s="1" t="s">
        <v>54</v>
      </c>
      <c r="D951" s="1" t="str">
        <f>INDEX(Denumiri!C$10:C$18,MATCH(C951,Denumiri!B$10:B$18,0))</f>
        <v>Scurta_durata</v>
      </c>
      <c r="E951" s="1" t="s">
        <v>11</v>
      </c>
      <c r="F951" s="1" t="str">
        <f>INDEX(Denumiri!C$23:C$24,MATCH(E951,Denumiri!B$23:B$24,0))</f>
        <v>Privat</v>
      </c>
      <c r="G951" s="1" t="s">
        <v>14</v>
      </c>
      <c r="H951" s="1" t="s">
        <v>19</v>
      </c>
      <c r="I951" s="1" t="str">
        <f>INDEX(Denumiri!G$4:G$38,MATCH(H951,Denumiri!F$4:F$38,0))</f>
        <v>Irlanda</v>
      </c>
      <c r="J951" s="1">
        <v>164</v>
      </c>
      <c r="K951" s="1">
        <v>243</v>
      </c>
      <c r="L951" s="1">
        <v>113</v>
      </c>
      <c r="M951" s="1">
        <v>0</v>
      </c>
    </row>
    <row r="952" spans="1:13" x14ac:dyDescent="0.25">
      <c r="A952" s="1" t="s">
        <v>15</v>
      </c>
      <c r="B952" s="1" t="str">
        <f>INDEX(Denumiri!C$4:C$5,MATCH(A952,Denumiri!B$4:B$5,0))</f>
        <v>Timp partial</v>
      </c>
      <c r="C952" s="1" t="s">
        <v>54</v>
      </c>
      <c r="D952" s="1" t="str">
        <f>INDEX(Denumiri!C$10:C$18,MATCH(C952,Denumiri!B$10:B$18,0))</f>
        <v>Scurta_durata</v>
      </c>
      <c r="E952" s="1" t="s">
        <v>11</v>
      </c>
      <c r="F952" s="1" t="str">
        <f>INDEX(Denumiri!C$23:C$24,MATCH(E952,Denumiri!B$23:B$24,0))</f>
        <v>Privat</v>
      </c>
      <c r="G952" s="1" t="s">
        <v>12</v>
      </c>
      <c r="H952" s="1" t="s">
        <v>18</v>
      </c>
      <c r="I952" s="1" t="str">
        <f>INDEX(Denumiri!G$4:G$38,MATCH(H952,Denumiri!F$4:F$38,0))</f>
        <v>Islanda</v>
      </c>
      <c r="J952" s="1">
        <v>23</v>
      </c>
      <c r="K952" s="1">
        <v>27</v>
      </c>
      <c r="L952" s="1">
        <v>34</v>
      </c>
      <c r="M952" s="1">
        <v>27</v>
      </c>
    </row>
    <row r="953" spans="1:13" x14ac:dyDescent="0.25">
      <c r="A953" s="1" t="s">
        <v>9</v>
      </c>
      <c r="B953" s="1" t="str">
        <f>INDEX(Denumiri!C$4:C$5,MATCH(A953,Denumiri!B$4:B$5,0))</f>
        <v>Timp total</v>
      </c>
      <c r="C953" s="1" t="s">
        <v>54</v>
      </c>
      <c r="D953" s="1" t="str">
        <f>INDEX(Denumiri!C$10:C$18,MATCH(C953,Denumiri!B$10:B$18,0))</f>
        <v>Scurta_durata</v>
      </c>
      <c r="E953" s="1" t="s">
        <v>11</v>
      </c>
      <c r="F953" s="1" t="str">
        <f>INDEX(Denumiri!C$23:C$24,MATCH(E953,Denumiri!B$23:B$24,0))</f>
        <v>Privat</v>
      </c>
      <c r="G953" s="1" t="s">
        <v>12</v>
      </c>
      <c r="H953" s="1" t="s">
        <v>18</v>
      </c>
      <c r="I953" s="1" t="str">
        <f>INDEX(Denumiri!G$4:G$38,MATCH(H953,Denumiri!F$4:F$38,0))</f>
        <v>Islanda</v>
      </c>
      <c r="J953" s="1">
        <v>59</v>
      </c>
      <c r="K953" s="1">
        <v>70</v>
      </c>
      <c r="L953" s="1">
        <v>68</v>
      </c>
      <c r="M953" s="1">
        <v>65</v>
      </c>
    </row>
    <row r="954" spans="1:13" x14ac:dyDescent="0.25">
      <c r="A954" s="1" t="s">
        <v>15</v>
      </c>
      <c r="B954" s="1" t="str">
        <f>INDEX(Denumiri!C$4:C$5,MATCH(A954,Denumiri!B$4:B$5,0))</f>
        <v>Timp partial</v>
      </c>
      <c r="C954" s="1" t="s">
        <v>54</v>
      </c>
      <c r="D954" s="1" t="str">
        <f>INDEX(Denumiri!C$10:C$18,MATCH(C954,Denumiri!B$10:B$18,0))</f>
        <v>Scurta_durata</v>
      </c>
      <c r="E954" s="1" t="s">
        <v>11</v>
      </c>
      <c r="F954" s="1" t="str">
        <f>INDEX(Denumiri!C$23:C$24,MATCH(E954,Denumiri!B$23:B$24,0))</f>
        <v>Privat</v>
      </c>
      <c r="G954" s="1" t="s">
        <v>14</v>
      </c>
      <c r="H954" s="1" t="s">
        <v>18</v>
      </c>
      <c r="I954" s="1" t="str">
        <f>INDEX(Denumiri!G$4:G$38,MATCH(H954,Denumiri!F$4:F$38,0))</f>
        <v>Islanda</v>
      </c>
      <c r="J954" s="1">
        <v>60</v>
      </c>
      <c r="K954" s="1">
        <v>95</v>
      </c>
      <c r="L954" s="1">
        <v>104</v>
      </c>
      <c r="M954" s="1">
        <v>83</v>
      </c>
    </row>
    <row r="955" spans="1:13" x14ac:dyDescent="0.25">
      <c r="A955" s="1" t="s">
        <v>9</v>
      </c>
      <c r="B955" s="1" t="str">
        <f>INDEX(Denumiri!C$4:C$5,MATCH(A955,Denumiri!B$4:B$5,0))</f>
        <v>Timp total</v>
      </c>
      <c r="C955" s="1" t="s">
        <v>54</v>
      </c>
      <c r="D955" s="1" t="str">
        <f>INDEX(Denumiri!C$10:C$18,MATCH(C955,Denumiri!B$10:B$18,0))</f>
        <v>Scurta_durata</v>
      </c>
      <c r="E955" s="1" t="s">
        <v>11</v>
      </c>
      <c r="F955" s="1" t="str">
        <f>INDEX(Denumiri!C$23:C$24,MATCH(E955,Denumiri!B$23:B$24,0))</f>
        <v>Privat</v>
      </c>
      <c r="G955" s="1" t="s">
        <v>14</v>
      </c>
      <c r="H955" s="1" t="s">
        <v>18</v>
      </c>
      <c r="I955" s="1" t="str">
        <f>INDEX(Denumiri!G$4:G$38,MATCH(H955,Denumiri!F$4:F$38,0))</f>
        <v>Islanda</v>
      </c>
      <c r="J955" s="1">
        <v>77</v>
      </c>
      <c r="K955" s="1">
        <v>60</v>
      </c>
      <c r="L955" s="1">
        <v>66</v>
      </c>
      <c r="M955" s="1">
        <v>74</v>
      </c>
    </row>
    <row r="956" spans="1:13" x14ac:dyDescent="0.25">
      <c r="A956" s="1" t="s">
        <v>9</v>
      </c>
      <c r="B956" s="1" t="str">
        <f>INDEX(Denumiri!C$4:C$5,MATCH(A956,Denumiri!B$4:B$5,0))</f>
        <v>Timp total</v>
      </c>
      <c r="C956" s="1" t="s">
        <v>54</v>
      </c>
      <c r="D956" s="1" t="str">
        <f>INDEX(Denumiri!C$10:C$18,MATCH(C956,Denumiri!B$10:B$18,0))</f>
        <v>Scurta_durata</v>
      </c>
      <c r="E956" s="1" t="s">
        <v>11</v>
      </c>
      <c r="F956" s="1" t="str">
        <f>INDEX(Denumiri!C$23:C$24,MATCH(E956,Denumiri!B$23:B$24,0))</f>
        <v>Privat</v>
      </c>
      <c r="G956" s="1" t="s">
        <v>12</v>
      </c>
      <c r="H956" s="1" t="s">
        <v>44</v>
      </c>
      <c r="I956" s="1" t="str">
        <f>INDEX(Denumiri!G$4:G$38,MATCH(H956,Denumiri!F$4:F$38,0))</f>
        <v>Italia</v>
      </c>
      <c r="J956" s="1">
        <v>2176</v>
      </c>
      <c r="K956" s="1">
        <v>1637</v>
      </c>
      <c r="L956" s="1">
        <v>1216</v>
      </c>
      <c r="M956" s="1">
        <v>590</v>
      </c>
    </row>
    <row r="957" spans="1:13" x14ac:dyDescent="0.25">
      <c r="A957" s="1" t="s">
        <v>9</v>
      </c>
      <c r="B957" s="1" t="str">
        <f>INDEX(Denumiri!C$4:C$5,MATCH(A957,Denumiri!B$4:B$5,0))</f>
        <v>Timp total</v>
      </c>
      <c r="C957" s="1" t="s">
        <v>54</v>
      </c>
      <c r="D957" s="1" t="str">
        <f>INDEX(Denumiri!C$10:C$18,MATCH(C957,Denumiri!B$10:B$18,0))</f>
        <v>Scurta_durata</v>
      </c>
      <c r="E957" s="1" t="s">
        <v>11</v>
      </c>
      <c r="F957" s="1" t="str">
        <f>INDEX(Denumiri!C$23:C$24,MATCH(E957,Denumiri!B$23:B$24,0))</f>
        <v>Privat</v>
      </c>
      <c r="G957" s="1" t="s">
        <v>14</v>
      </c>
      <c r="H957" s="1" t="s">
        <v>44</v>
      </c>
      <c r="I957" s="1" t="str">
        <f>INDEX(Denumiri!G$4:G$38,MATCH(H957,Denumiri!F$4:F$38,0))</f>
        <v>Italia</v>
      </c>
      <c r="J957" s="1">
        <v>6140</v>
      </c>
      <c r="K957" s="1">
        <v>4911</v>
      </c>
      <c r="L957" s="1">
        <v>3985</v>
      </c>
      <c r="M957" s="1">
        <v>1896</v>
      </c>
    </row>
    <row r="958" spans="1:13" x14ac:dyDescent="0.25">
      <c r="A958" s="1" t="s">
        <v>15</v>
      </c>
      <c r="B958" s="1" t="str">
        <f>INDEX(Denumiri!C$4:C$5,MATCH(A958,Denumiri!B$4:B$5,0))</f>
        <v>Timp partial</v>
      </c>
      <c r="C958" s="1" t="s">
        <v>54</v>
      </c>
      <c r="D958" s="1" t="str">
        <f>INDEX(Denumiri!C$10:C$18,MATCH(C958,Denumiri!B$10:B$18,0))</f>
        <v>Scurta_durata</v>
      </c>
      <c r="E958" s="1" t="s">
        <v>16</v>
      </c>
      <c r="F958" s="1" t="str">
        <f>INDEX(Denumiri!C$23:C$24,MATCH(E958,Denumiri!B$23:B$24,0))</f>
        <v>Public</v>
      </c>
      <c r="G958" s="1" t="s">
        <v>14</v>
      </c>
      <c r="H958" s="1" t="s">
        <v>22</v>
      </c>
      <c r="I958" s="1" t="str">
        <f>INDEX(Denumiri!G$4:G$38,MATCH(H958,Denumiri!F$4:F$38,0))</f>
        <v>Croatia</v>
      </c>
      <c r="J958" s="1">
        <v>5</v>
      </c>
      <c r="K958" s="1">
        <v>0</v>
      </c>
      <c r="L958" s="1">
        <v>8</v>
      </c>
      <c r="M958" s="1">
        <v>8</v>
      </c>
    </row>
    <row r="959" spans="1:13" x14ac:dyDescent="0.25">
      <c r="A959" s="1" t="s">
        <v>15</v>
      </c>
      <c r="B959" s="1" t="str">
        <f>INDEX(Denumiri!C$4:C$5,MATCH(A959,Denumiri!B$4:B$5,0))</f>
        <v>Timp partial</v>
      </c>
      <c r="C959" s="1" t="s">
        <v>54</v>
      </c>
      <c r="D959" s="1" t="str">
        <f>INDEX(Denumiri!C$10:C$18,MATCH(C959,Denumiri!B$10:B$18,0))</f>
        <v>Scurta_durata</v>
      </c>
      <c r="E959" s="1" t="s">
        <v>16</v>
      </c>
      <c r="F959" s="1" t="str">
        <f>INDEX(Denumiri!C$23:C$24,MATCH(E959,Denumiri!B$23:B$24,0))</f>
        <v>Public</v>
      </c>
      <c r="G959" s="1" t="s">
        <v>12</v>
      </c>
      <c r="H959" s="1" t="s">
        <v>22</v>
      </c>
      <c r="I959" s="1" t="str">
        <f>INDEX(Denumiri!G$4:G$38,MATCH(H959,Denumiri!F$4:F$38,0))</f>
        <v>Croatia</v>
      </c>
      <c r="J959" s="1">
        <v>6</v>
      </c>
      <c r="K959" s="1">
        <v>0</v>
      </c>
      <c r="L959" s="1">
        <v>0</v>
      </c>
      <c r="M959" s="1">
        <v>0</v>
      </c>
    </row>
    <row r="960" spans="1:13" x14ac:dyDescent="0.25">
      <c r="A960" s="1" t="s">
        <v>15</v>
      </c>
      <c r="B960" s="1" t="str">
        <f>INDEX(Denumiri!C$4:C$5,MATCH(A960,Denumiri!B$4:B$5,0))</f>
        <v>Timp partial</v>
      </c>
      <c r="C960" s="1" t="s">
        <v>54</v>
      </c>
      <c r="D960" s="1" t="str">
        <f>INDEX(Denumiri!C$10:C$18,MATCH(C960,Denumiri!B$10:B$18,0))</f>
        <v>Scurta_durata</v>
      </c>
      <c r="E960" s="1" t="s">
        <v>16</v>
      </c>
      <c r="F960" s="1" t="str">
        <f>INDEX(Denumiri!C$23:C$24,MATCH(E960,Denumiri!B$23:B$24,0))</f>
        <v>Public</v>
      </c>
      <c r="G960" s="1" t="s">
        <v>12</v>
      </c>
      <c r="H960" s="1" t="s">
        <v>15</v>
      </c>
      <c r="I960" s="1" t="str">
        <f>INDEX(Denumiri!G$4:G$38,MATCH(H960,Denumiri!F$4:F$38,0))</f>
        <v>Portugalia</v>
      </c>
      <c r="J960" s="1">
        <v>8</v>
      </c>
      <c r="K960" s="1">
        <v>0</v>
      </c>
      <c r="L960" s="1">
        <v>0</v>
      </c>
      <c r="M960" s="1">
        <v>0</v>
      </c>
    </row>
    <row r="961" spans="1:13" x14ac:dyDescent="0.25">
      <c r="A961" s="1" t="s">
        <v>9</v>
      </c>
      <c r="B961" s="1" t="str">
        <f>INDEX(Denumiri!C$4:C$5,MATCH(A961,Denumiri!B$4:B$5,0))</f>
        <v>Timp total</v>
      </c>
      <c r="C961" s="1" t="s">
        <v>54</v>
      </c>
      <c r="D961" s="1" t="str">
        <f>INDEX(Denumiri!C$10:C$18,MATCH(C961,Denumiri!B$10:B$18,0))</f>
        <v>Scurta_durata</v>
      </c>
      <c r="E961" s="1" t="s">
        <v>16</v>
      </c>
      <c r="F961" s="1" t="str">
        <f>INDEX(Denumiri!C$23:C$24,MATCH(E961,Denumiri!B$23:B$24,0))</f>
        <v>Public</v>
      </c>
      <c r="G961" s="1" t="s">
        <v>14</v>
      </c>
      <c r="H961" s="1" t="s">
        <v>22</v>
      </c>
      <c r="I961" s="1" t="str">
        <f>INDEX(Denumiri!G$4:G$38,MATCH(H961,Denumiri!F$4:F$38,0))</f>
        <v>Croatia</v>
      </c>
      <c r="J961" s="1">
        <v>11</v>
      </c>
      <c r="K961" s="1">
        <v>28</v>
      </c>
      <c r="L961" s="1">
        <v>14</v>
      </c>
      <c r="M961" s="1">
        <v>14</v>
      </c>
    </row>
    <row r="962" spans="1:13" x14ac:dyDescent="0.25">
      <c r="A962" s="1" t="s">
        <v>15</v>
      </c>
      <c r="B962" s="1" t="str">
        <f>INDEX(Denumiri!C$4:C$5,MATCH(A962,Denumiri!B$4:B$5,0))</f>
        <v>Timp partial</v>
      </c>
      <c r="C962" s="1" t="s">
        <v>54</v>
      </c>
      <c r="D962" s="1" t="str">
        <f>INDEX(Denumiri!C$10:C$18,MATCH(C962,Denumiri!B$10:B$18,0))</f>
        <v>Scurta_durata</v>
      </c>
      <c r="E962" s="1" t="s">
        <v>16</v>
      </c>
      <c r="F962" s="1" t="str">
        <f>INDEX(Denumiri!C$23:C$24,MATCH(E962,Denumiri!B$23:B$24,0))</f>
        <v>Public</v>
      </c>
      <c r="G962" s="1" t="s">
        <v>14</v>
      </c>
      <c r="H962" s="1" t="s">
        <v>15</v>
      </c>
      <c r="I962" s="1" t="str">
        <f>INDEX(Denumiri!G$4:G$38,MATCH(H962,Denumiri!F$4:F$38,0))</f>
        <v>Portugalia</v>
      </c>
      <c r="J962" s="1">
        <v>22</v>
      </c>
      <c r="K962" s="1">
        <v>0</v>
      </c>
      <c r="L962" s="1">
        <v>0</v>
      </c>
      <c r="M962" s="1">
        <v>85</v>
      </c>
    </row>
    <row r="963" spans="1:13" x14ac:dyDescent="0.25">
      <c r="A963" s="1" t="s">
        <v>15</v>
      </c>
      <c r="B963" s="1" t="str">
        <f>INDEX(Denumiri!C$4:C$5,MATCH(A963,Denumiri!B$4:B$5,0))</f>
        <v>Timp partial</v>
      </c>
      <c r="C963" s="1" t="s">
        <v>54</v>
      </c>
      <c r="D963" s="1" t="str">
        <f>INDEX(Denumiri!C$10:C$18,MATCH(C963,Denumiri!B$10:B$18,0))</f>
        <v>Scurta_durata</v>
      </c>
      <c r="E963" s="1" t="s">
        <v>16</v>
      </c>
      <c r="F963" s="1" t="str">
        <f>INDEX(Denumiri!C$23:C$24,MATCH(E963,Denumiri!B$23:B$24,0))</f>
        <v>Public</v>
      </c>
      <c r="G963" s="1" t="s">
        <v>14</v>
      </c>
      <c r="H963" s="1" t="s">
        <v>18</v>
      </c>
      <c r="I963" s="1" t="str">
        <f>INDEX(Denumiri!G$4:G$38,MATCH(H963,Denumiri!F$4:F$38,0))</f>
        <v>Islanda</v>
      </c>
      <c r="J963" s="1">
        <v>25</v>
      </c>
      <c r="K963" s="1">
        <v>20</v>
      </c>
      <c r="L963" s="1">
        <v>34</v>
      </c>
      <c r="M963" s="1">
        <v>54</v>
      </c>
    </row>
    <row r="964" spans="1:13" x14ac:dyDescent="0.25">
      <c r="A964" s="1" t="s">
        <v>15</v>
      </c>
      <c r="B964" s="1" t="str">
        <f>INDEX(Denumiri!C$4:C$5,MATCH(A964,Denumiri!B$4:B$5,0))</f>
        <v>Timp partial</v>
      </c>
      <c r="C964" s="1" t="s">
        <v>54</v>
      </c>
      <c r="D964" s="1" t="str">
        <f>INDEX(Denumiri!C$10:C$18,MATCH(C964,Denumiri!B$10:B$18,0))</f>
        <v>Scurta_durata</v>
      </c>
      <c r="E964" s="1" t="s">
        <v>16</v>
      </c>
      <c r="F964" s="1" t="str">
        <f>INDEX(Denumiri!C$23:C$24,MATCH(E964,Denumiri!B$23:B$24,0))</f>
        <v>Public</v>
      </c>
      <c r="G964" s="1" t="s">
        <v>14</v>
      </c>
      <c r="H964" s="1" t="s">
        <v>30</v>
      </c>
      <c r="I964" s="1" t="str">
        <f>INDEX(Denumiri!G$4:G$38,MATCH(H964,Denumiri!F$4:F$38,0))</f>
        <v>Slovacia</v>
      </c>
      <c r="J964" s="1">
        <v>25</v>
      </c>
      <c r="K964" s="1">
        <v>38</v>
      </c>
      <c r="L964" s="1">
        <v>69</v>
      </c>
      <c r="M964" s="1">
        <v>106</v>
      </c>
    </row>
    <row r="965" spans="1:13" x14ac:dyDescent="0.25">
      <c r="A965" s="1" t="s">
        <v>15</v>
      </c>
      <c r="B965" s="1" t="str">
        <f>INDEX(Denumiri!C$4:C$5,MATCH(A965,Denumiri!B$4:B$5,0))</f>
        <v>Timp partial</v>
      </c>
      <c r="C965" s="1" t="s">
        <v>54</v>
      </c>
      <c r="D965" s="1" t="str">
        <f>INDEX(Denumiri!C$10:C$18,MATCH(C965,Denumiri!B$10:B$18,0))</f>
        <v>Scurta_durata</v>
      </c>
      <c r="E965" s="1" t="s">
        <v>16</v>
      </c>
      <c r="F965" s="1" t="str">
        <f>INDEX(Denumiri!C$23:C$24,MATCH(E965,Denumiri!B$23:B$24,0))</f>
        <v>Public</v>
      </c>
      <c r="G965" s="1" t="s">
        <v>14</v>
      </c>
      <c r="H965" s="1" t="s">
        <v>43</v>
      </c>
      <c r="I965" s="1" t="str">
        <f>INDEX(Denumiri!G$4:G$38,MATCH(H965,Denumiri!F$4:F$38,0))</f>
        <v>Germania</v>
      </c>
      <c r="J965" s="1">
        <v>42</v>
      </c>
      <c r="K965" s="1">
        <v>36</v>
      </c>
      <c r="L965" s="1">
        <v>39</v>
      </c>
      <c r="M965" s="1">
        <v>16</v>
      </c>
    </row>
    <row r="966" spans="1:13" x14ac:dyDescent="0.25">
      <c r="A966" s="1" t="s">
        <v>9</v>
      </c>
      <c r="B966" s="1" t="str">
        <f>INDEX(Denumiri!C$4:C$5,MATCH(A966,Denumiri!B$4:B$5,0))</f>
        <v>Timp total</v>
      </c>
      <c r="C966" s="1" t="s">
        <v>54</v>
      </c>
      <c r="D966" s="1" t="str">
        <f>INDEX(Denumiri!C$10:C$18,MATCH(C966,Denumiri!B$10:B$18,0))</f>
        <v>Scurta_durata</v>
      </c>
      <c r="E966" s="1" t="s">
        <v>16</v>
      </c>
      <c r="F966" s="1" t="str">
        <f>INDEX(Denumiri!C$23:C$24,MATCH(E966,Denumiri!B$23:B$24,0))</f>
        <v>Public</v>
      </c>
      <c r="G966" s="1" t="s">
        <v>12</v>
      </c>
      <c r="H966" s="1" t="s">
        <v>22</v>
      </c>
      <c r="I966" s="1" t="str">
        <f>INDEX(Denumiri!G$4:G$38,MATCH(H966,Denumiri!F$4:F$38,0))</f>
        <v>Croatia</v>
      </c>
      <c r="J966" s="1">
        <v>43</v>
      </c>
      <c r="K966" s="1">
        <v>90</v>
      </c>
      <c r="L966" s="1">
        <v>85</v>
      </c>
      <c r="M966" s="1">
        <v>82</v>
      </c>
    </row>
    <row r="967" spans="1:13" x14ac:dyDescent="0.25">
      <c r="A967" s="1" t="s">
        <v>9</v>
      </c>
      <c r="B967" s="1" t="str">
        <f>INDEX(Denumiri!C$4:C$5,MATCH(A967,Denumiri!B$4:B$5,0))</f>
        <v>Timp total</v>
      </c>
      <c r="C967" s="1" t="s">
        <v>54</v>
      </c>
      <c r="D967" s="1" t="str">
        <f>INDEX(Denumiri!C$10:C$18,MATCH(C967,Denumiri!B$10:B$18,0))</f>
        <v>Scurta_durata</v>
      </c>
      <c r="E967" s="1" t="s">
        <v>16</v>
      </c>
      <c r="F967" s="1" t="str">
        <f>INDEX(Denumiri!C$23:C$24,MATCH(E967,Denumiri!B$23:B$24,0))</f>
        <v>Public</v>
      </c>
      <c r="G967" s="1" t="s">
        <v>14</v>
      </c>
      <c r="H967" s="1" t="s">
        <v>43</v>
      </c>
      <c r="I967" s="1" t="str">
        <f>INDEX(Denumiri!G$4:G$38,MATCH(H967,Denumiri!F$4:F$38,0))</f>
        <v>Germania</v>
      </c>
      <c r="J967" s="1">
        <v>46</v>
      </c>
      <c r="K967" s="1">
        <v>28</v>
      </c>
      <c r="L967" s="1">
        <v>47</v>
      </c>
      <c r="M967" s="1">
        <v>60</v>
      </c>
    </row>
    <row r="968" spans="1:13" x14ac:dyDescent="0.25">
      <c r="A968" s="1" t="s">
        <v>9</v>
      </c>
      <c r="B968" s="1" t="str">
        <f>INDEX(Denumiri!C$4:C$5,MATCH(A968,Denumiri!B$4:B$5,0))</f>
        <v>Timp total</v>
      </c>
      <c r="C968" s="1" t="s">
        <v>54</v>
      </c>
      <c r="D968" s="1" t="str">
        <f>INDEX(Denumiri!C$10:C$18,MATCH(C968,Denumiri!B$10:B$18,0))</f>
        <v>Scurta_durata</v>
      </c>
      <c r="E968" s="1" t="s">
        <v>16</v>
      </c>
      <c r="F968" s="1" t="str">
        <f>INDEX(Denumiri!C$23:C$24,MATCH(E968,Denumiri!B$23:B$24,0))</f>
        <v>Public</v>
      </c>
      <c r="G968" s="1" t="s">
        <v>14</v>
      </c>
      <c r="H968" s="1" t="s">
        <v>18</v>
      </c>
      <c r="I968" s="1" t="str">
        <f>INDEX(Denumiri!G$4:G$38,MATCH(H968,Denumiri!F$4:F$38,0))</f>
        <v>Islanda</v>
      </c>
      <c r="J968" s="1">
        <v>54</v>
      </c>
      <c r="K968" s="1">
        <v>65</v>
      </c>
      <c r="L968" s="1">
        <v>68</v>
      </c>
      <c r="M968" s="1">
        <v>37</v>
      </c>
    </row>
    <row r="969" spans="1:13" x14ac:dyDescent="0.25">
      <c r="A969" s="1" t="s">
        <v>15</v>
      </c>
      <c r="B969" s="1" t="str">
        <f>INDEX(Denumiri!C$4:C$5,MATCH(A969,Denumiri!B$4:B$5,0))</f>
        <v>Timp partial</v>
      </c>
      <c r="C969" s="1" t="s">
        <v>54</v>
      </c>
      <c r="D969" s="1" t="str">
        <f>INDEX(Denumiri!C$10:C$18,MATCH(C969,Denumiri!B$10:B$18,0))</f>
        <v>Scurta_durata</v>
      </c>
      <c r="E969" s="1" t="s">
        <v>16</v>
      </c>
      <c r="F969" s="1" t="str">
        <f>INDEX(Denumiri!C$23:C$24,MATCH(E969,Denumiri!B$23:B$24,0))</f>
        <v>Public</v>
      </c>
      <c r="G969" s="1" t="s">
        <v>12</v>
      </c>
      <c r="H969" s="1" t="s">
        <v>18</v>
      </c>
      <c r="I969" s="1" t="str">
        <f>INDEX(Denumiri!G$4:G$38,MATCH(H969,Denumiri!F$4:F$38,0))</f>
        <v>Islanda</v>
      </c>
      <c r="J969" s="1">
        <v>55</v>
      </c>
      <c r="K969" s="1">
        <v>40</v>
      </c>
      <c r="L969" s="1">
        <v>62</v>
      </c>
      <c r="M969" s="1">
        <v>53</v>
      </c>
    </row>
    <row r="970" spans="1:13" x14ac:dyDescent="0.25">
      <c r="A970" s="1" t="s">
        <v>9</v>
      </c>
      <c r="B970" s="1" t="str">
        <f>INDEX(Denumiri!C$4:C$5,MATCH(A970,Denumiri!B$4:B$5,0))</f>
        <v>Timp total</v>
      </c>
      <c r="C970" s="1" t="s">
        <v>54</v>
      </c>
      <c r="D970" s="1" t="str">
        <f>INDEX(Denumiri!C$10:C$18,MATCH(C970,Denumiri!B$10:B$18,0))</f>
        <v>Scurta_durata</v>
      </c>
      <c r="E970" s="1" t="s">
        <v>16</v>
      </c>
      <c r="F970" s="1" t="str">
        <f>INDEX(Denumiri!C$23:C$24,MATCH(E970,Denumiri!B$23:B$24,0))</f>
        <v>Public</v>
      </c>
      <c r="G970" s="1" t="s">
        <v>14</v>
      </c>
      <c r="H970" s="1" t="s">
        <v>41</v>
      </c>
      <c r="I970" s="1" t="str">
        <f>INDEX(Denumiri!G$4:G$38,MATCH(H970,Denumiri!F$4:F$38,0))</f>
        <v>Polonia</v>
      </c>
      <c r="J970" s="1">
        <v>75</v>
      </c>
      <c r="K970" s="1">
        <v>481</v>
      </c>
      <c r="L970" s="1">
        <v>950</v>
      </c>
      <c r="M970" s="1">
        <v>1204</v>
      </c>
    </row>
    <row r="971" spans="1:13" x14ac:dyDescent="0.25">
      <c r="A971" s="1" t="s">
        <v>9</v>
      </c>
      <c r="B971" s="1" t="str">
        <f>INDEX(Denumiri!C$4:C$5,MATCH(A971,Denumiri!B$4:B$5,0))</f>
        <v>Timp total</v>
      </c>
      <c r="C971" s="1" t="s">
        <v>54</v>
      </c>
      <c r="D971" s="1" t="str">
        <f>INDEX(Denumiri!C$10:C$18,MATCH(C971,Denumiri!B$10:B$18,0))</f>
        <v>Scurta_durata</v>
      </c>
      <c r="E971" s="1" t="s">
        <v>16</v>
      </c>
      <c r="F971" s="1" t="str">
        <f>INDEX(Denumiri!C$23:C$24,MATCH(E971,Denumiri!B$23:B$24,0))</f>
        <v>Public</v>
      </c>
      <c r="G971" s="1" t="s">
        <v>14</v>
      </c>
      <c r="H971" s="1" t="s">
        <v>31</v>
      </c>
      <c r="I971" s="1" t="str">
        <f>INDEX(Denumiri!G$4:G$38,MATCH(H971,Denumiri!F$4:F$38,0))</f>
        <v>Elvetia</v>
      </c>
      <c r="J971" s="1">
        <v>87</v>
      </c>
      <c r="K971" s="1">
        <v>92</v>
      </c>
      <c r="L971" s="1">
        <v>87</v>
      </c>
      <c r="M971" s="1">
        <v>108</v>
      </c>
    </row>
    <row r="972" spans="1:13" x14ac:dyDescent="0.25">
      <c r="A972" s="1" t="s">
        <v>15</v>
      </c>
      <c r="B972" s="1" t="str">
        <f>INDEX(Denumiri!C$4:C$5,MATCH(A972,Denumiri!B$4:B$5,0))</f>
        <v>Timp partial</v>
      </c>
      <c r="C972" s="1" t="s">
        <v>54</v>
      </c>
      <c r="D972" s="1" t="str">
        <f>INDEX(Denumiri!C$10:C$18,MATCH(C972,Denumiri!B$10:B$18,0))</f>
        <v>Scurta_durata</v>
      </c>
      <c r="E972" s="1" t="s">
        <v>16</v>
      </c>
      <c r="F972" s="1" t="str">
        <f>INDEX(Denumiri!C$23:C$24,MATCH(E972,Denumiri!B$23:B$24,0))</f>
        <v>Public</v>
      </c>
      <c r="G972" s="1" t="s">
        <v>12</v>
      </c>
      <c r="H972" s="1" t="s">
        <v>30</v>
      </c>
      <c r="I972" s="1" t="str">
        <f>INDEX(Denumiri!G$4:G$38,MATCH(H972,Denumiri!F$4:F$38,0))</f>
        <v>Slovacia</v>
      </c>
      <c r="J972" s="1">
        <v>97</v>
      </c>
      <c r="K972" s="1">
        <v>111</v>
      </c>
      <c r="L972" s="1">
        <v>180</v>
      </c>
      <c r="M972" s="1">
        <v>198</v>
      </c>
    </row>
    <row r="973" spans="1:13" x14ac:dyDescent="0.25">
      <c r="A973" s="1" t="s">
        <v>15</v>
      </c>
      <c r="B973" s="1" t="str">
        <f>INDEX(Denumiri!C$4:C$5,MATCH(A973,Denumiri!B$4:B$5,0))</f>
        <v>Timp partial</v>
      </c>
      <c r="C973" s="1" t="s">
        <v>54</v>
      </c>
      <c r="D973" s="1" t="str">
        <f>INDEX(Denumiri!C$10:C$18,MATCH(C973,Denumiri!B$10:B$18,0))</f>
        <v>Scurta_durata</v>
      </c>
      <c r="E973" s="1" t="s">
        <v>16</v>
      </c>
      <c r="F973" s="1" t="str">
        <f>INDEX(Denumiri!C$23:C$24,MATCH(E973,Denumiri!B$23:B$24,0))</f>
        <v>Public</v>
      </c>
      <c r="G973" s="1" t="s">
        <v>12</v>
      </c>
      <c r="H973" s="1" t="s">
        <v>43</v>
      </c>
      <c r="I973" s="1" t="str">
        <f>INDEX(Denumiri!G$4:G$38,MATCH(H973,Denumiri!F$4:F$38,0))</f>
        <v>Germania</v>
      </c>
      <c r="J973" s="1">
        <v>98</v>
      </c>
      <c r="K973" s="1">
        <v>108</v>
      </c>
      <c r="L973" s="1">
        <v>139</v>
      </c>
      <c r="M973" s="1">
        <v>122</v>
      </c>
    </row>
    <row r="974" spans="1:13" x14ac:dyDescent="0.25">
      <c r="A974" s="1" t="s">
        <v>9</v>
      </c>
      <c r="B974" s="1" t="str">
        <f>INDEX(Denumiri!C$4:C$5,MATCH(A974,Denumiri!B$4:B$5,0))</f>
        <v>Timp total</v>
      </c>
      <c r="C974" s="1" t="s">
        <v>54</v>
      </c>
      <c r="D974" s="1" t="str">
        <f>INDEX(Denumiri!C$10:C$18,MATCH(C974,Denumiri!B$10:B$18,0))</f>
        <v>Scurta_durata</v>
      </c>
      <c r="E974" s="1" t="s">
        <v>16</v>
      </c>
      <c r="F974" s="1" t="str">
        <f>INDEX(Denumiri!C$23:C$24,MATCH(E974,Denumiri!B$23:B$24,0))</f>
        <v>Public</v>
      </c>
      <c r="G974" s="1" t="s">
        <v>12</v>
      </c>
      <c r="H974" s="1" t="s">
        <v>31</v>
      </c>
      <c r="I974" s="1" t="str">
        <f>INDEX(Denumiri!G$4:G$38,MATCH(H974,Denumiri!F$4:F$38,0))</f>
        <v>Elvetia</v>
      </c>
      <c r="J974" s="1">
        <v>99</v>
      </c>
      <c r="K974" s="1">
        <v>109</v>
      </c>
      <c r="L974" s="1">
        <v>130</v>
      </c>
      <c r="M974" s="1">
        <v>272</v>
      </c>
    </row>
    <row r="975" spans="1:13" x14ac:dyDescent="0.25">
      <c r="A975" s="1" t="s">
        <v>9</v>
      </c>
      <c r="B975" s="1" t="str">
        <f>INDEX(Denumiri!C$4:C$5,MATCH(A975,Denumiri!B$4:B$5,0))</f>
        <v>Timp total</v>
      </c>
      <c r="C975" s="1" t="s">
        <v>54</v>
      </c>
      <c r="D975" s="1" t="str">
        <f>INDEX(Denumiri!C$10:C$18,MATCH(C975,Denumiri!B$10:B$18,0))</f>
        <v>Scurta_durata</v>
      </c>
      <c r="E975" s="1" t="s">
        <v>16</v>
      </c>
      <c r="F975" s="1" t="str">
        <f>INDEX(Denumiri!C$23:C$24,MATCH(E975,Denumiri!B$23:B$24,0))</f>
        <v>Public</v>
      </c>
      <c r="G975" s="1" t="s">
        <v>12</v>
      </c>
      <c r="H975" s="1" t="s">
        <v>43</v>
      </c>
      <c r="I975" s="1" t="str">
        <f>INDEX(Denumiri!G$4:G$38,MATCH(H975,Denumiri!F$4:F$38,0))</f>
        <v>Germania</v>
      </c>
      <c r="J975" s="1">
        <v>100</v>
      </c>
      <c r="K975" s="1">
        <v>122</v>
      </c>
      <c r="L975" s="1">
        <v>131</v>
      </c>
      <c r="M975" s="1">
        <v>235</v>
      </c>
    </row>
    <row r="976" spans="1:13" x14ac:dyDescent="0.25">
      <c r="A976" s="1" t="s">
        <v>9</v>
      </c>
      <c r="B976" s="1" t="str">
        <f>INDEX(Denumiri!C$4:C$5,MATCH(A976,Denumiri!B$4:B$5,0))</f>
        <v>Timp total</v>
      </c>
      <c r="C976" s="1" t="s">
        <v>54</v>
      </c>
      <c r="D976" s="1" t="str">
        <f>INDEX(Denumiri!C$10:C$18,MATCH(C976,Denumiri!B$10:B$18,0))</f>
        <v>Scurta_durata</v>
      </c>
      <c r="E976" s="1" t="s">
        <v>16</v>
      </c>
      <c r="F976" s="1" t="str">
        <f>INDEX(Denumiri!C$23:C$24,MATCH(E976,Denumiri!B$23:B$24,0))</f>
        <v>Public</v>
      </c>
      <c r="G976" s="1" t="s">
        <v>12</v>
      </c>
      <c r="H976" s="1" t="s">
        <v>21</v>
      </c>
      <c r="I976" s="1" t="str">
        <f>INDEX(Denumiri!G$4:G$38,MATCH(H976,Denumiri!F$4:F$38,0))</f>
        <v>Cipru</v>
      </c>
      <c r="J976" s="1">
        <v>104</v>
      </c>
      <c r="K976" s="1">
        <v>102</v>
      </c>
      <c r="L976" s="1">
        <v>115</v>
      </c>
      <c r="M976" s="1">
        <v>80</v>
      </c>
    </row>
    <row r="977" spans="1:13" x14ac:dyDescent="0.25">
      <c r="A977" s="1" t="s">
        <v>9</v>
      </c>
      <c r="B977" s="1" t="str">
        <f>INDEX(Denumiri!C$4:C$5,MATCH(A977,Denumiri!B$4:B$5,0))</f>
        <v>Timp total</v>
      </c>
      <c r="C977" s="1" t="s">
        <v>54</v>
      </c>
      <c r="D977" s="1" t="str">
        <f>INDEX(Denumiri!C$10:C$18,MATCH(C977,Denumiri!B$10:B$18,0))</f>
        <v>Scurta_durata</v>
      </c>
      <c r="E977" s="1" t="s">
        <v>16</v>
      </c>
      <c r="F977" s="1" t="str">
        <f>INDEX(Denumiri!C$23:C$24,MATCH(E977,Denumiri!B$23:B$24,0))</f>
        <v>Public</v>
      </c>
      <c r="G977" s="1" t="s">
        <v>12</v>
      </c>
      <c r="H977" s="1" t="s">
        <v>18</v>
      </c>
      <c r="I977" s="1" t="str">
        <f>INDEX(Denumiri!G$4:G$38,MATCH(H977,Denumiri!F$4:F$38,0))</f>
        <v>Islanda</v>
      </c>
      <c r="J977" s="1">
        <v>116</v>
      </c>
      <c r="K977" s="1">
        <v>108</v>
      </c>
      <c r="L977" s="1">
        <v>107</v>
      </c>
      <c r="M977" s="1">
        <v>59</v>
      </c>
    </row>
    <row r="978" spans="1:13" x14ac:dyDescent="0.25">
      <c r="A978" s="1" t="s">
        <v>9</v>
      </c>
      <c r="B978" s="1" t="str">
        <f>INDEX(Denumiri!C$4:C$5,MATCH(A978,Denumiri!B$4:B$5,0))</f>
        <v>Timp total</v>
      </c>
      <c r="C978" s="1" t="s">
        <v>54</v>
      </c>
      <c r="D978" s="1" t="str">
        <f>INDEX(Denumiri!C$10:C$18,MATCH(C978,Denumiri!B$10:B$18,0))</f>
        <v>Scurta_durata</v>
      </c>
      <c r="E978" s="1" t="s">
        <v>16</v>
      </c>
      <c r="F978" s="1" t="str">
        <f>INDEX(Denumiri!C$23:C$24,MATCH(E978,Denumiri!B$23:B$24,0))</f>
        <v>Public</v>
      </c>
      <c r="G978" s="1" t="s">
        <v>14</v>
      </c>
      <c r="H978" s="1" t="s">
        <v>21</v>
      </c>
      <c r="I978" s="1" t="str">
        <f>INDEX(Denumiri!G$4:G$38,MATCH(H978,Denumiri!F$4:F$38,0))</f>
        <v>Cipru</v>
      </c>
      <c r="J978" s="1">
        <v>139</v>
      </c>
      <c r="K978" s="1">
        <v>126</v>
      </c>
      <c r="L978" s="1">
        <v>128</v>
      </c>
      <c r="M978" s="1">
        <v>91</v>
      </c>
    </row>
    <row r="979" spans="1:13" x14ac:dyDescent="0.25">
      <c r="A979" s="1" t="s">
        <v>9</v>
      </c>
      <c r="B979" s="1" t="str">
        <f>INDEX(Denumiri!C$4:C$5,MATCH(A979,Denumiri!B$4:B$5,0))</f>
        <v>Timp total</v>
      </c>
      <c r="C979" s="1" t="s">
        <v>54</v>
      </c>
      <c r="D979" s="1" t="str">
        <f>INDEX(Denumiri!C$10:C$18,MATCH(C979,Denumiri!B$10:B$18,0))</f>
        <v>Scurta_durata</v>
      </c>
      <c r="E979" s="1" t="s">
        <v>16</v>
      </c>
      <c r="F979" s="1" t="str">
        <f>INDEX(Denumiri!C$23:C$24,MATCH(E979,Denumiri!B$23:B$24,0))</f>
        <v>Public</v>
      </c>
      <c r="G979" s="1" t="s">
        <v>12</v>
      </c>
      <c r="H979" s="1" t="s">
        <v>29</v>
      </c>
      <c r="I979" s="1" t="str">
        <f>INDEX(Denumiri!G$4:G$38,MATCH(H979,Denumiri!F$4:F$38,0))</f>
        <v>Norvegia</v>
      </c>
      <c r="J979" s="1">
        <v>148</v>
      </c>
      <c r="K979" s="1">
        <v>177</v>
      </c>
      <c r="L979" s="1">
        <v>140</v>
      </c>
      <c r="M979" s="1">
        <v>174</v>
      </c>
    </row>
    <row r="980" spans="1:13" x14ac:dyDescent="0.25">
      <c r="A980" s="1" t="s">
        <v>15</v>
      </c>
      <c r="B980" s="1" t="str">
        <f>INDEX(Denumiri!C$4:C$5,MATCH(A980,Denumiri!B$4:B$5,0))</f>
        <v>Timp partial</v>
      </c>
      <c r="C980" s="1" t="s">
        <v>54</v>
      </c>
      <c r="D980" s="1" t="str">
        <f>INDEX(Denumiri!C$10:C$18,MATCH(C980,Denumiri!B$10:B$18,0))</f>
        <v>Scurta_durata</v>
      </c>
      <c r="E980" s="1" t="s">
        <v>16</v>
      </c>
      <c r="F980" s="1" t="str">
        <f>INDEX(Denumiri!C$23:C$24,MATCH(E980,Denumiri!B$23:B$24,0))</f>
        <v>Public</v>
      </c>
      <c r="G980" s="1" t="s">
        <v>12</v>
      </c>
      <c r="H980" s="1" t="s">
        <v>29</v>
      </c>
      <c r="I980" s="1" t="str">
        <f>INDEX(Denumiri!G$4:G$38,MATCH(H980,Denumiri!F$4:F$38,0))</f>
        <v>Norvegia</v>
      </c>
      <c r="J980" s="1">
        <v>171</v>
      </c>
      <c r="K980" s="1">
        <v>150</v>
      </c>
      <c r="L980" s="1">
        <v>152</v>
      </c>
      <c r="M980" s="1">
        <v>436</v>
      </c>
    </row>
    <row r="981" spans="1:13" x14ac:dyDescent="0.25">
      <c r="A981" s="1" t="s">
        <v>15</v>
      </c>
      <c r="B981" s="1" t="str">
        <f>INDEX(Denumiri!C$4:C$5,MATCH(A981,Denumiri!B$4:B$5,0))</f>
        <v>Timp partial</v>
      </c>
      <c r="C981" s="1" t="s">
        <v>54</v>
      </c>
      <c r="D981" s="1" t="str">
        <f>INDEX(Denumiri!C$10:C$18,MATCH(C981,Denumiri!B$10:B$18,0))</f>
        <v>Scurta_durata</v>
      </c>
      <c r="E981" s="1" t="s">
        <v>16</v>
      </c>
      <c r="F981" s="1" t="str">
        <f>INDEX(Denumiri!C$23:C$24,MATCH(E981,Denumiri!B$23:B$24,0))</f>
        <v>Public</v>
      </c>
      <c r="G981" s="1" t="s">
        <v>14</v>
      </c>
      <c r="H981" s="1" t="s">
        <v>31</v>
      </c>
      <c r="I981" s="1" t="str">
        <f>INDEX(Denumiri!G$4:G$38,MATCH(H981,Denumiri!F$4:F$38,0))</f>
        <v>Elvetia</v>
      </c>
      <c r="J981" s="1">
        <v>211</v>
      </c>
      <c r="K981" s="1">
        <v>173</v>
      </c>
      <c r="L981" s="1">
        <v>173</v>
      </c>
      <c r="M981" s="1">
        <v>233</v>
      </c>
    </row>
    <row r="982" spans="1:13" x14ac:dyDescent="0.25">
      <c r="A982" s="1" t="s">
        <v>9</v>
      </c>
      <c r="B982" s="1" t="str">
        <f>INDEX(Denumiri!C$4:C$5,MATCH(A982,Denumiri!B$4:B$5,0))</f>
        <v>Timp total</v>
      </c>
      <c r="C982" s="1" t="s">
        <v>54</v>
      </c>
      <c r="D982" s="1" t="str">
        <f>INDEX(Denumiri!C$10:C$18,MATCH(C982,Denumiri!B$10:B$18,0))</f>
        <v>Scurta_durata</v>
      </c>
      <c r="E982" s="1" t="s">
        <v>16</v>
      </c>
      <c r="F982" s="1" t="str">
        <f>INDEX(Denumiri!C$23:C$24,MATCH(E982,Denumiri!B$23:B$24,0))</f>
        <v>Public</v>
      </c>
      <c r="G982" s="1" t="s">
        <v>12</v>
      </c>
      <c r="H982" s="1" t="s">
        <v>41</v>
      </c>
      <c r="I982" s="1" t="str">
        <f>INDEX(Denumiri!G$4:G$38,MATCH(H982,Denumiri!F$4:F$38,0))</f>
        <v>Polonia</v>
      </c>
      <c r="J982" s="1">
        <v>268</v>
      </c>
      <c r="K982" s="1">
        <v>2039</v>
      </c>
      <c r="L982" s="1">
        <v>4384</v>
      </c>
      <c r="M982" s="1">
        <v>5325</v>
      </c>
    </row>
    <row r="983" spans="1:13" x14ac:dyDescent="0.25">
      <c r="A983" s="1" t="s">
        <v>15</v>
      </c>
      <c r="B983" s="1" t="str">
        <f>INDEX(Denumiri!C$4:C$5,MATCH(A983,Denumiri!B$4:B$5,0))</f>
        <v>Timp partial</v>
      </c>
      <c r="C983" s="1" t="s">
        <v>54</v>
      </c>
      <c r="D983" s="1" t="str">
        <f>INDEX(Denumiri!C$10:C$18,MATCH(C983,Denumiri!B$10:B$18,0))</f>
        <v>Scurta_durata</v>
      </c>
      <c r="E983" s="1" t="s">
        <v>16</v>
      </c>
      <c r="F983" s="1" t="str">
        <f>INDEX(Denumiri!C$23:C$24,MATCH(E983,Denumiri!B$23:B$24,0))</f>
        <v>Public</v>
      </c>
      <c r="G983" s="1" t="s">
        <v>12</v>
      </c>
      <c r="H983" s="1" t="s">
        <v>31</v>
      </c>
      <c r="I983" s="1" t="str">
        <f>INDEX(Denumiri!G$4:G$38,MATCH(H983,Denumiri!F$4:F$38,0))</f>
        <v>Elvetia</v>
      </c>
      <c r="J983" s="1">
        <v>285</v>
      </c>
      <c r="K983" s="1">
        <v>225</v>
      </c>
      <c r="L983" s="1">
        <v>199</v>
      </c>
      <c r="M983" s="1">
        <v>281</v>
      </c>
    </row>
    <row r="984" spans="1:13" x14ac:dyDescent="0.25">
      <c r="A984" s="1" t="s">
        <v>9</v>
      </c>
      <c r="B984" s="1" t="str">
        <f>INDEX(Denumiri!C$4:C$5,MATCH(A984,Denumiri!B$4:B$5,0))</f>
        <v>Timp total</v>
      </c>
      <c r="C984" s="1" t="s">
        <v>54</v>
      </c>
      <c r="D984" s="1" t="str">
        <f>INDEX(Denumiri!C$10:C$18,MATCH(C984,Denumiri!B$10:B$18,0))</f>
        <v>Scurta_durata</v>
      </c>
      <c r="E984" s="1" t="s">
        <v>16</v>
      </c>
      <c r="F984" s="1" t="str">
        <f>INDEX(Denumiri!C$23:C$24,MATCH(E984,Denumiri!B$23:B$24,0))</f>
        <v>Public</v>
      </c>
      <c r="G984" s="1" t="s">
        <v>14</v>
      </c>
      <c r="H984" s="1" t="s">
        <v>23</v>
      </c>
      <c r="I984" s="1" t="str">
        <f>INDEX(Denumiri!G$4:G$38,MATCH(H984,Denumiri!F$4:F$38,0))</f>
        <v>Luxemburg</v>
      </c>
      <c r="J984" s="1">
        <v>287</v>
      </c>
      <c r="K984" s="1">
        <v>268</v>
      </c>
      <c r="L984" s="1">
        <v>220</v>
      </c>
      <c r="M984" s="1">
        <v>128</v>
      </c>
    </row>
    <row r="985" spans="1:13" x14ac:dyDescent="0.25">
      <c r="A985" s="1" t="s">
        <v>9</v>
      </c>
      <c r="B985" s="1" t="str">
        <f>INDEX(Denumiri!C$4:C$5,MATCH(A985,Denumiri!B$4:B$5,0))</f>
        <v>Timp total</v>
      </c>
      <c r="C985" s="1" t="s">
        <v>54</v>
      </c>
      <c r="D985" s="1" t="str">
        <f>INDEX(Denumiri!C$10:C$18,MATCH(C985,Denumiri!B$10:B$18,0))</f>
        <v>Scurta_durata</v>
      </c>
      <c r="E985" s="1" t="s">
        <v>16</v>
      </c>
      <c r="F985" s="1" t="str">
        <f>INDEX(Denumiri!C$23:C$24,MATCH(E985,Denumiri!B$23:B$24,0))</f>
        <v>Public</v>
      </c>
      <c r="G985" s="1" t="s">
        <v>14</v>
      </c>
      <c r="H985" s="1" t="s">
        <v>48</v>
      </c>
      <c r="I985" s="1" t="str">
        <f>INDEX(Denumiri!G$4:G$38,MATCH(H985,Denumiri!F$4:F$38,0))</f>
        <v>Belgia</v>
      </c>
      <c r="J985" s="1">
        <v>295</v>
      </c>
      <c r="K985" s="1">
        <v>306</v>
      </c>
      <c r="L985" s="1">
        <v>295</v>
      </c>
      <c r="M985" s="1">
        <v>263</v>
      </c>
    </row>
    <row r="986" spans="1:13" x14ac:dyDescent="0.25">
      <c r="A986" s="1" t="s">
        <v>15</v>
      </c>
      <c r="B986" s="1" t="str">
        <f>INDEX(Denumiri!C$4:C$5,MATCH(A986,Denumiri!B$4:B$5,0))</f>
        <v>Timp partial</v>
      </c>
      <c r="C986" s="1" t="s">
        <v>54</v>
      </c>
      <c r="D986" s="1" t="str">
        <f>INDEX(Denumiri!C$10:C$18,MATCH(C986,Denumiri!B$10:B$18,0))</f>
        <v>Scurta_durata</v>
      </c>
      <c r="E986" s="1" t="s">
        <v>16</v>
      </c>
      <c r="F986" s="1" t="str">
        <f>INDEX(Denumiri!C$23:C$24,MATCH(E986,Denumiri!B$23:B$24,0))</f>
        <v>Public</v>
      </c>
      <c r="G986" s="1" t="s">
        <v>14</v>
      </c>
      <c r="H986" s="1" t="s">
        <v>20</v>
      </c>
      <c r="I986" s="1" t="str">
        <f>INDEX(Denumiri!G$4:G$38,MATCH(H986,Denumiri!F$4:F$38,0))</f>
        <v>Malta</v>
      </c>
      <c r="J986" s="1">
        <v>306</v>
      </c>
      <c r="K986" s="1">
        <v>321</v>
      </c>
      <c r="L986" s="1">
        <v>316</v>
      </c>
      <c r="M986" s="1">
        <v>352</v>
      </c>
    </row>
    <row r="987" spans="1:13" x14ac:dyDescent="0.25">
      <c r="A987" s="1" t="s">
        <v>9</v>
      </c>
      <c r="B987" s="1" t="str">
        <f>INDEX(Denumiri!C$4:C$5,MATCH(A987,Denumiri!B$4:B$5,0))</f>
        <v>Timp total</v>
      </c>
      <c r="C987" s="1" t="s">
        <v>54</v>
      </c>
      <c r="D987" s="1" t="str">
        <f>INDEX(Denumiri!C$10:C$18,MATCH(C987,Denumiri!B$10:B$18,0))</f>
        <v>Scurta_durata</v>
      </c>
      <c r="E987" s="1" t="s">
        <v>16</v>
      </c>
      <c r="F987" s="1" t="str">
        <f>INDEX(Denumiri!C$23:C$24,MATCH(E987,Denumiri!B$23:B$24,0))</f>
        <v>Public</v>
      </c>
      <c r="G987" s="1" t="s">
        <v>14</v>
      </c>
      <c r="H987" s="1" t="s">
        <v>37</v>
      </c>
      <c r="I987" s="1" t="str">
        <f>INDEX(Denumiri!G$4:G$38,MATCH(H987,Denumiri!F$4:F$38,0))</f>
        <v>Republica Ceha</v>
      </c>
      <c r="J987" s="1">
        <v>319</v>
      </c>
      <c r="K987" s="1">
        <v>363</v>
      </c>
      <c r="L987" s="1">
        <v>345</v>
      </c>
      <c r="M987" s="1">
        <v>329</v>
      </c>
    </row>
    <row r="988" spans="1:13" x14ac:dyDescent="0.25">
      <c r="A988" s="1" t="s">
        <v>9</v>
      </c>
      <c r="B988" s="1" t="str">
        <f>INDEX(Denumiri!C$4:C$5,MATCH(A988,Denumiri!B$4:B$5,0))</f>
        <v>Timp total</v>
      </c>
      <c r="C988" s="1" t="s">
        <v>54</v>
      </c>
      <c r="D988" s="1" t="str">
        <f>INDEX(Denumiri!C$10:C$18,MATCH(C988,Denumiri!B$10:B$18,0))</f>
        <v>Scurta_durata</v>
      </c>
      <c r="E988" s="1" t="s">
        <v>16</v>
      </c>
      <c r="F988" s="1" t="str">
        <f>INDEX(Denumiri!C$23:C$24,MATCH(E988,Denumiri!B$23:B$24,0))</f>
        <v>Public</v>
      </c>
      <c r="G988" s="1" t="s">
        <v>12</v>
      </c>
      <c r="H988" s="1" t="s">
        <v>23</v>
      </c>
      <c r="I988" s="1" t="str">
        <f>INDEX(Denumiri!G$4:G$38,MATCH(H988,Denumiri!F$4:F$38,0))</f>
        <v>Luxemburg</v>
      </c>
      <c r="J988" s="1">
        <v>355</v>
      </c>
      <c r="K988" s="1">
        <v>319</v>
      </c>
      <c r="L988" s="1">
        <v>340</v>
      </c>
      <c r="M988" s="1">
        <v>201</v>
      </c>
    </row>
    <row r="989" spans="1:13" x14ac:dyDescent="0.25">
      <c r="A989" s="1" t="s">
        <v>15</v>
      </c>
      <c r="B989" s="1" t="str">
        <f>INDEX(Denumiri!C$4:C$5,MATCH(A989,Denumiri!B$4:B$5,0))</f>
        <v>Timp partial</v>
      </c>
      <c r="C989" s="1" t="s">
        <v>54</v>
      </c>
      <c r="D989" s="1" t="str">
        <f>INDEX(Denumiri!C$10:C$18,MATCH(C989,Denumiri!B$10:B$18,0))</f>
        <v>Scurta_durata</v>
      </c>
      <c r="E989" s="1" t="s">
        <v>16</v>
      </c>
      <c r="F989" s="1" t="str">
        <f>INDEX(Denumiri!C$23:C$24,MATCH(E989,Denumiri!B$23:B$24,0))</f>
        <v>Public</v>
      </c>
      <c r="G989" s="1" t="s">
        <v>12</v>
      </c>
      <c r="H989" s="1" t="s">
        <v>26</v>
      </c>
      <c r="I989" s="1" t="str">
        <f>INDEX(Denumiri!G$4:G$38,MATCH(H989,Denumiri!F$4:F$38,0))</f>
        <v>Letonia</v>
      </c>
      <c r="J989" s="1">
        <v>371</v>
      </c>
      <c r="K989" s="1">
        <v>340</v>
      </c>
      <c r="L989" s="1">
        <v>374</v>
      </c>
      <c r="M989" s="1">
        <v>399</v>
      </c>
    </row>
    <row r="990" spans="1:13" x14ac:dyDescent="0.25">
      <c r="A990" s="1" t="s">
        <v>9</v>
      </c>
      <c r="B990" s="1" t="str">
        <f>INDEX(Denumiri!C$4:C$5,MATCH(A990,Denumiri!B$4:B$5,0))</f>
        <v>Timp total</v>
      </c>
      <c r="C990" s="1" t="s">
        <v>54</v>
      </c>
      <c r="D990" s="1" t="str">
        <f>INDEX(Denumiri!C$10:C$18,MATCH(C990,Denumiri!B$10:B$18,0))</f>
        <v>Scurta_durata</v>
      </c>
      <c r="E990" s="1" t="s">
        <v>16</v>
      </c>
      <c r="F990" s="1" t="str">
        <f>INDEX(Denumiri!C$23:C$24,MATCH(E990,Denumiri!B$23:B$24,0))</f>
        <v>Public</v>
      </c>
      <c r="G990" s="1" t="s">
        <v>12</v>
      </c>
      <c r="H990" s="1" t="s">
        <v>20</v>
      </c>
      <c r="I990" s="1" t="str">
        <f>INDEX(Denumiri!G$4:G$38,MATCH(H990,Denumiri!F$4:F$38,0))</f>
        <v>Malta</v>
      </c>
      <c r="J990" s="1">
        <v>419</v>
      </c>
      <c r="K990" s="1">
        <v>710</v>
      </c>
      <c r="L990" s="1">
        <v>628</v>
      </c>
      <c r="M990" s="1">
        <v>802</v>
      </c>
    </row>
    <row r="991" spans="1:13" x14ac:dyDescent="0.25">
      <c r="A991" s="1" t="s">
        <v>9</v>
      </c>
      <c r="B991" s="1" t="str">
        <f>INDEX(Denumiri!C$4:C$5,MATCH(A991,Denumiri!B$4:B$5,0))</f>
        <v>Timp total</v>
      </c>
      <c r="C991" s="1" t="s">
        <v>54</v>
      </c>
      <c r="D991" s="1" t="str">
        <f>INDEX(Denumiri!C$10:C$18,MATCH(C991,Denumiri!B$10:B$18,0))</f>
        <v>Scurta_durata</v>
      </c>
      <c r="E991" s="1" t="s">
        <v>16</v>
      </c>
      <c r="F991" s="1" t="str">
        <f>INDEX(Denumiri!C$23:C$24,MATCH(E991,Denumiri!B$23:B$24,0))</f>
        <v>Public</v>
      </c>
      <c r="G991" s="1" t="s">
        <v>14</v>
      </c>
      <c r="H991" s="1" t="s">
        <v>20</v>
      </c>
      <c r="I991" s="1" t="str">
        <f>INDEX(Denumiri!G$4:G$38,MATCH(H991,Denumiri!F$4:F$38,0))</f>
        <v>Malta</v>
      </c>
      <c r="J991" s="1">
        <v>441</v>
      </c>
      <c r="K991" s="1">
        <v>794</v>
      </c>
      <c r="L991" s="1">
        <v>761</v>
      </c>
      <c r="M991" s="1">
        <v>785</v>
      </c>
    </row>
    <row r="992" spans="1:13" x14ac:dyDescent="0.25">
      <c r="A992" s="1" t="s">
        <v>9</v>
      </c>
      <c r="B992" s="1" t="str">
        <f>INDEX(Denumiri!C$4:C$5,MATCH(A992,Denumiri!B$4:B$5,0))</f>
        <v>Timp total</v>
      </c>
      <c r="C992" s="1" t="s">
        <v>54</v>
      </c>
      <c r="D992" s="1" t="str">
        <f>INDEX(Denumiri!C$10:C$18,MATCH(C992,Denumiri!B$10:B$18,0))</f>
        <v>Scurta_durata</v>
      </c>
      <c r="E992" s="1" t="s">
        <v>16</v>
      </c>
      <c r="F992" s="1" t="str">
        <f>INDEX(Denumiri!C$23:C$24,MATCH(E992,Denumiri!B$23:B$24,0))</f>
        <v>Public</v>
      </c>
      <c r="G992" s="1" t="s">
        <v>12</v>
      </c>
      <c r="H992" s="1" t="s">
        <v>37</v>
      </c>
      <c r="I992" s="1" t="str">
        <f>INDEX(Denumiri!G$4:G$38,MATCH(H992,Denumiri!F$4:F$38,0))</f>
        <v>Republica Ceha</v>
      </c>
      <c r="J992" s="1">
        <v>448</v>
      </c>
      <c r="K992" s="1">
        <v>455</v>
      </c>
      <c r="L992" s="1">
        <v>499</v>
      </c>
      <c r="M992" s="1">
        <v>527</v>
      </c>
    </row>
    <row r="993" spans="1:13" x14ac:dyDescent="0.25">
      <c r="A993" s="1" t="s">
        <v>15</v>
      </c>
      <c r="B993" s="1" t="str">
        <f>INDEX(Denumiri!C$4:C$5,MATCH(A993,Denumiri!B$4:B$5,0))</f>
        <v>Timp partial</v>
      </c>
      <c r="C993" s="1" t="s">
        <v>54</v>
      </c>
      <c r="D993" s="1" t="str">
        <f>INDEX(Denumiri!C$10:C$18,MATCH(C993,Denumiri!B$10:B$18,0))</f>
        <v>Scurta_durata</v>
      </c>
      <c r="E993" s="1" t="s">
        <v>16</v>
      </c>
      <c r="F993" s="1" t="str">
        <f>INDEX(Denumiri!C$23:C$24,MATCH(E993,Denumiri!B$23:B$24,0))</f>
        <v>Public</v>
      </c>
      <c r="G993" s="1" t="s">
        <v>12</v>
      </c>
      <c r="H993" s="1" t="s">
        <v>39</v>
      </c>
      <c r="I993" s="1" t="str">
        <f>INDEX(Denumiri!G$4:G$38,MATCH(H993,Denumiri!F$4:F$38,0))</f>
        <v>Suedia</v>
      </c>
      <c r="J993" s="1">
        <v>602</v>
      </c>
      <c r="K993" s="1">
        <v>666</v>
      </c>
      <c r="L993" s="1">
        <v>809</v>
      </c>
      <c r="M993" s="1">
        <v>913</v>
      </c>
    </row>
    <row r="994" spans="1:13" x14ac:dyDescent="0.25">
      <c r="A994" s="1" t="s">
        <v>15</v>
      </c>
      <c r="B994" s="1" t="str">
        <f>INDEX(Denumiri!C$4:C$5,MATCH(A994,Denumiri!B$4:B$5,0))</f>
        <v>Timp partial</v>
      </c>
      <c r="C994" s="1" t="s">
        <v>54</v>
      </c>
      <c r="D994" s="1" t="str">
        <f>INDEX(Denumiri!C$10:C$18,MATCH(C994,Denumiri!B$10:B$18,0))</f>
        <v>Scurta_durata</v>
      </c>
      <c r="E994" s="1" t="s">
        <v>16</v>
      </c>
      <c r="F994" s="1" t="str">
        <f>INDEX(Denumiri!C$23:C$24,MATCH(E994,Denumiri!B$23:B$24,0))</f>
        <v>Public</v>
      </c>
      <c r="G994" s="1" t="s">
        <v>12</v>
      </c>
      <c r="H994" s="1" t="s">
        <v>27</v>
      </c>
      <c r="I994" s="1" t="str">
        <f>INDEX(Denumiri!G$4:G$38,MATCH(H994,Denumiri!F$4:F$38,0))</f>
        <v>Slovenia</v>
      </c>
      <c r="J994" s="1">
        <v>656</v>
      </c>
      <c r="K994" s="1">
        <v>784</v>
      </c>
      <c r="L994" s="1">
        <v>942</v>
      </c>
      <c r="M994" s="1">
        <v>1210</v>
      </c>
    </row>
    <row r="995" spans="1:13" x14ac:dyDescent="0.25">
      <c r="A995" s="1" t="s">
        <v>9</v>
      </c>
      <c r="B995" s="1" t="str">
        <f>INDEX(Denumiri!C$4:C$5,MATCH(A995,Denumiri!B$4:B$5,0))</f>
        <v>Timp total</v>
      </c>
      <c r="C995" s="1" t="s">
        <v>54</v>
      </c>
      <c r="D995" s="1" t="str">
        <f>INDEX(Denumiri!C$10:C$18,MATCH(C995,Denumiri!B$10:B$18,0))</f>
        <v>Scurta_durata</v>
      </c>
      <c r="E995" s="1" t="s">
        <v>16</v>
      </c>
      <c r="F995" s="1" t="str">
        <f>INDEX(Denumiri!C$23:C$24,MATCH(E995,Denumiri!B$23:B$24,0))</f>
        <v>Public</v>
      </c>
      <c r="G995" s="1" t="s">
        <v>14</v>
      </c>
      <c r="H995" s="1" t="s">
        <v>30</v>
      </c>
      <c r="I995" s="1" t="str">
        <f>INDEX(Denumiri!G$4:G$38,MATCH(H995,Denumiri!F$4:F$38,0))</f>
        <v>Slovacia</v>
      </c>
      <c r="J995" s="1">
        <v>665</v>
      </c>
      <c r="K995" s="1">
        <v>724</v>
      </c>
      <c r="L995" s="1">
        <v>716</v>
      </c>
      <c r="M995" s="1">
        <v>619</v>
      </c>
    </row>
    <row r="996" spans="1:13" x14ac:dyDescent="0.25">
      <c r="A996" s="1" t="s">
        <v>15</v>
      </c>
      <c r="B996" s="1" t="str">
        <f>INDEX(Denumiri!C$4:C$5,MATCH(A996,Denumiri!B$4:B$5,0))</f>
        <v>Timp partial</v>
      </c>
      <c r="C996" s="1" t="s">
        <v>54</v>
      </c>
      <c r="D996" s="1" t="str">
        <f>INDEX(Denumiri!C$10:C$18,MATCH(C996,Denumiri!B$10:B$18,0))</f>
        <v>Scurta_durata</v>
      </c>
      <c r="E996" s="1" t="s">
        <v>16</v>
      </c>
      <c r="F996" s="1" t="str">
        <f>INDEX(Denumiri!C$23:C$24,MATCH(E996,Denumiri!B$23:B$24,0))</f>
        <v>Public</v>
      </c>
      <c r="G996" s="1" t="s">
        <v>12</v>
      </c>
      <c r="H996" s="1" t="s">
        <v>20</v>
      </c>
      <c r="I996" s="1" t="str">
        <f>INDEX(Denumiri!G$4:G$38,MATCH(H996,Denumiri!F$4:F$38,0))</f>
        <v>Malta</v>
      </c>
      <c r="J996" s="1">
        <v>703</v>
      </c>
      <c r="K996" s="1">
        <v>691</v>
      </c>
      <c r="L996" s="1">
        <v>457</v>
      </c>
      <c r="M996" s="1">
        <v>527</v>
      </c>
    </row>
    <row r="997" spans="1:13" x14ac:dyDescent="0.25">
      <c r="A997" s="1" t="s">
        <v>15</v>
      </c>
      <c r="B997" s="1" t="str">
        <f>INDEX(Denumiri!C$4:C$5,MATCH(A997,Denumiri!B$4:B$5,0))</f>
        <v>Timp partial</v>
      </c>
      <c r="C997" s="1" t="s">
        <v>54</v>
      </c>
      <c r="D997" s="1" t="str">
        <f>INDEX(Denumiri!C$10:C$18,MATCH(C997,Denumiri!B$10:B$18,0))</f>
        <v>Scurta_durata</v>
      </c>
      <c r="E997" s="1" t="s">
        <v>16</v>
      </c>
      <c r="F997" s="1" t="str">
        <f>INDEX(Denumiri!C$23:C$24,MATCH(E997,Denumiri!B$23:B$24,0))</f>
        <v>Public</v>
      </c>
      <c r="G997" s="1" t="s">
        <v>12</v>
      </c>
      <c r="H997" s="1" t="s">
        <v>38</v>
      </c>
      <c r="I997" s="1" t="str">
        <f>INDEX(Denumiri!G$4:G$38,MATCH(H997,Denumiri!F$4:F$38,0))</f>
        <v>Olanda</v>
      </c>
      <c r="J997" s="1">
        <v>817</v>
      </c>
      <c r="K997" s="1">
        <v>872</v>
      </c>
      <c r="L997" s="1">
        <v>1910</v>
      </c>
      <c r="M997" s="1">
        <v>846</v>
      </c>
    </row>
    <row r="998" spans="1:13" x14ac:dyDescent="0.25">
      <c r="A998" s="1" t="s">
        <v>15</v>
      </c>
      <c r="B998" s="1" t="str">
        <f>INDEX(Denumiri!C$4:C$5,MATCH(A998,Denumiri!B$4:B$5,0))</f>
        <v>Timp partial</v>
      </c>
      <c r="C998" s="1" t="s">
        <v>54</v>
      </c>
      <c r="D998" s="1" t="str">
        <f>INDEX(Denumiri!C$10:C$18,MATCH(C998,Denumiri!B$10:B$18,0))</f>
        <v>Scurta_durata</v>
      </c>
      <c r="E998" s="1" t="s">
        <v>16</v>
      </c>
      <c r="F998" s="1" t="str">
        <f>INDEX(Denumiri!C$23:C$24,MATCH(E998,Denumiri!B$23:B$24,0))</f>
        <v>Public</v>
      </c>
      <c r="G998" s="1" t="s">
        <v>14</v>
      </c>
      <c r="H998" s="1" t="s">
        <v>35</v>
      </c>
      <c r="I998" s="1" t="str">
        <f>INDEX(Denumiri!G$4:G$38,MATCH(H998,Denumiri!F$4:F$38,0))</f>
        <v>Ungaria</v>
      </c>
      <c r="J998" s="1">
        <v>823</v>
      </c>
      <c r="K998" s="1">
        <v>674</v>
      </c>
      <c r="L998" s="1">
        <v>638</v>
      </c>
      <c r="M998" s="1">
        <v>881</v>
      </c>
    </row>
    <row r="999" spans="1:13" x14ac:dyDescent="0.25">
      <c r="A999" s="1" t="s">
        <v>15</v>
      </c>
      <c r="B999" s="1" t="str">
        <f>INDEX(Denumiri!C$4:C$5,MATCH(A999,Denumiri!B$4:B$5,0))</f>
        <v>Timp partial</v>
      </c>
      <c r="C999" s="1" t="s">
        <v>54</v>
      </c>
      <c r="D999" s="1" t="str">
        <f>INDEX(Denumiri!C$10:C$18,MATCH(C999,Denumiri!B$10:B$18,0))</f>
        <v>Scurta_durata</v>
      </c>
      <c r="E999" s="1" t="s">
        <v>16</v>
      </c>
      <c r="F999" s="1" t="str">
        <f>INDEX(Denumiri!C$23:C$24,MATCH(E999,Denumiri!B$23:B$24,0))</f>
        <v>Public</v>
      </c>
      <c r="G999" s="1" t="s">
        <v>14</v>
      </c>
      <c r="H999" s="1" t="s">
        <v>26</v>
      </c>
      <c r="I999" s="1" t="str">
        <f>INDEX(Denumiri!G$4:G$38,MATCH(H999,Denumiri!F$4:F$38,0))</f>
        <v>Letonia</v>
      </c>
      <c r="J999" s="1">
        <v>929</v>
      </c>
      <c r="K999" s="1">
        <v>1036</v>
      </c>
      <c r="L999" s="1">
        <v>1139</v>
      </c>
      <c r="M999" s="1">
        <v>1158</v>
      </c>
    </row>
    <row r="1000" spans="1:13" x14ac:dyDescent="0.25">
      <c r="A1000" s="1" t="s">
        <v>15</v>
      </c>
      <c r="B1000" s="1" t="str">
        <f>INDEX(Denumiri!C$4:C$5,MATCH(A1000,Denumiri!B$4:B$5,0))</f>
        <v>Timp partial</v>
      </c>
      <c r="C1000" s="1" t="s">
        <v>54</v>
      </c>
      <c r="D1000" s="1" t="str">
        <f>INDEX(Denumiri!C$10:C$18,MATCH(C1000,Denumiri!B$10:B$18,0))</f>
        <v>Scurta_durata</v>
      </c>
      <c r="E1000" s="1" t="s">
        <v>16</v>
      </c>
      <c r="F1000" s="1" t="str">
        <f>INDEX(Denumiri!C$23:C$24,MATCH(E1000,Denumiri!B$23:B$24,0))</f>
        <v>Public</v>
      </c>
      <c r="G1000" s="1" t="s">
        <v>14</v>
      </c>
      <c r="H1000" s="1" t="s">
        <v>39</v>
      </c>
      <c r="I1000" s="1" t="str">
        <f>INDEX(Denumiri!G$4:G$38,MATCH(H1000,Denumiri!F$4:F$38,0))</f>
        <v>Suedia</v>
      </c>
      <c r="J1000" s="1">
        <v>1037</v>
      </c>
      <c r="K1000" s="1">
        <v>1181</v>
      </c>
      <c r="L1000" s="1">
        <v>1313</v>
      </c>
      <c r="M1000" s="1">
        <v>1416</v>
      </c>
    </row>
    <row r="1001" spans="1:13" x14ac:dyDescent="0.25">
      <c r="A1001" s="1" t="s">
        <v>9</v>
      </c>
      <c r="B1001" s="1" t="str">
        <f>INDEX(Denumiri!C$4:C$5,MATCH(A1001,Denumiri!B$4:B$5,0))</f>
        <v>Timp total</v>
      </c>
      <c r="C1001" s="1" t="s">
        <v>54</v>
      </c>
      <c r="D1001" s="1" t="str">
        <f>INDEX(Denumiri!C$10:C$18,MATCH(C1001,Denumiri!B$10:B$18,0))</f>
        <v>Scurta_durata</v>
      </c>
      <c r="E1001" s="1" t="s">
        <v>16</v>
      </c>
      <c r="F1001" s="1" t="str">
        <f>INDEX(Denumiri!C$23:C$24,MATCH(E1001,Denumiri!B$23:B$24,0))</f>
        <v>Public</v>
      </c>
      <c r="G1001" s="1" t="s">
        <v>12</v>
      </c>
      <c r="H1001" s="1" t="s">
        <v>30</v>
      </c>
      <c r="I1001" s="1" t="str">
        <f>INDEX(Denumiri!G$4:G$38,MATCH(H1001,Denumiri!F$4:F$38,0))</f>
        <v>Slovacia</v>
      </c>
      <c r="J1001" s="1">
        <v>1061</v>
      </c>
      <c r="K1001" s="1">
        <v>1134</v>
      </c>
      <c r="L1001" s="1">
        <v>1185</v>
      </c>
      <c r="M1001" s="1">
        <v>1216</v>
      </c>
    </row>
    <row r="1002" spans="1:13" x14ac:dyDescent="0.25">
      <c r="A1002" s="1" t="s">
        <v>9</v>
      </c>
      <c r="B1002" s="1" t="str">
        <f>INDEX(Denumiri!C$4:C$5,MATCH(A1002,Denumiri!B$4:B$5,0))</f>
        <v>Timp total</v>
      </c>
      <c r="C1002" s="1" t="s">
        <v>54</v>
      </c>
      <c r="D1002" s="1" t="str">
        <f>INDEX(Denumiri!C$10:C$18,MATCH(C1002,Denumiri!B$10:B$18,0))</f>
        <v>Scurta_durata</v>
      </c>
      <c r="E1002" s="1" t="s">
        <v>11</v>
      </c>
      <c r="F1002" s="1" t="str">
        <f>INDEX(Denumiri!C$23:C$24,MATCH(E1002,Denumiri!B$23:B$24,0))</f>
        <v>Privat</v>
      </c>
      <c r="G1002" s="1" t="s">
        <v>12</v>
      </c>
      <c r="H1002" s="1" t="s">
        <v>26</v>
      </c>
      <c r="I1002" s="1" t="str">
        <f>INDEX(Denumiri!G$4:G$38,MATCH(H1002,Denumiri!F$4:F$38,0))</f>
        <v>Letonia</v>
      </c>
      <c r="J1002" s="1">
        <v>1199</v>
      </c>
      <c r="K1002" s="1">
        <v>1315</v>
      </c>
      <c r="L1002" s="1">
        <v>1549</v>
      </c>
      <c r="M1002" s="1">
        <v>1996</v>
      </c>
    </row>
    <row r="1003" spans="1:13" x14ac:dyDescent="0.25">
      <c r="A1003" s="1" t="s">
        <v>15</v>
      </c>
      <c r="B1003" s="1" t="str">
        <f>INDEX(Denumiri!C$4:C$5,MATCH(A1003,Denumiri!B$4:B$5,0))</f>
        <v>Timp partial</v>
      </c>
      <c r="C1003" s="1" t="s">
        <v>54</v>
      </c>
      <c r="D1003" s="1" t="str">
        <f>INDEX(Denumiri!C$10:C$18,MATCH(C1003,Denumiri!B$10:B$18,0))</f>
        <v>Scurta_durata</v>
      </c>
      <c r="E1003" s="1" t="s">
        <v>11</v>
      </c>
      <c r="F1003" s="1" t="str">
        <f>INDEX(Denumiri!C$23:C$24,MATCH(E1003,Denumiri!B$23:B$24,0))</f>
        <v>Privat</v>
      </c>
      <c r="G1003" s="1" t="s">
        <v>12</v>
      </c>
      <c r="H1003" s="1" t="s">
        <v>26</v>
      </c>
      <c r="I1003" s="1" t="str">
        <f>INDEX(Denumiri!G$4:G$38,MATCH(H1003,Denumiri!F$4:F$38,0))</f>
        <v>Letonia</v>
      </c>
      <c r="J1003" s="1">
        <v>4209</v>
      </c>
      <c r="K1003" s="1">
        <v>4680</v>
      </c>
      <c r="L1003" s="1">
        <v>4786</v>
      </c>
      <c r="M1003" s="1">
        <v>4522</v>
      </c>
    </row>
    <row r="1004" spans="1:13" x14ac:dyDescent="0.25">
      <c r="A1004" s="1" t="s">
        <v>9</v>
      </c>
      <c r="B1004" s="1" t="str">
        <f>INDEX(Denumiri!C$4:C$5,MATCH(A1004,Denumiri!B$4:B$5,0))</f>
        <v>Timp total</v>
      </c>
      <c r="C1004" s="1" t="s">
        <v>54</v>
      </c>
      <c r="D1004" s="1" t="str">
        <f>INDEX(Denumiri!C$10:C$18,MATCH(C1004,Denumiri!B$10:B$18,0))</f>
        <v>Scurta_durata</v>
      </c>
      <c r="E1004" s="1" t="s">
        <v>11</v>
      </c>
      <c r="F1004" s="1" t="str">
        <f>INDEX(Denumiri!C$23:C$24,MATCH(E1004,Denumiri!B$23:B$24,0))</f>
        <v>Privat</v>
      </c>
      <c r="G1004" s="1" t="s">
        <v>14</v>
      </c>
      <c r="H1004" s="1" t="s">
        <v>26</v>
      </c>
      <c r="I1004" s="1" t="str">
        <f>INDEX(Denumiri!G$4:G$38,MATCH(H1004,Denumiri!F$4:F$38,0))</f>
        <v>Letonia</v>
      </c>
      <c r="J1004" s="1">
        <v>1075</v>
      </c>
      <c r="K1004" s="1">
        <v>1027</v>
      </c>
      <c r="L1004" s="1">
        <v>1190</v>
      </c>
      <c r="M1004" s="1">
        <v>1307</v>
      </c>
    </row>
    <row r="1005" spans="1:13" x14ac:dyDescent="0.25">
      <c r="A1005" s="1" t="s">
        <v>15</v>
      </c>
      <c r="B1005" s="1" t="str">
        <f>INDEX(Denumiri!C$4:C$5,MATCH(A1005,Denumiri!B$4:B$5,0))</f>
        <v>Timp partial</v>
      </c>
      <c r="C1005" s="1" t="s">
        <v>54</v>
      </c>
      <c r="D1005" s="1" t="str">
        <f>INDEX(Denumiri!C$10:C$18,MATCH(C1005,Denumiri!B$10:B$18,0))</f>
        <v>Scurta_durata</v>
      </c>
      <c r="E1005" s="1" t="s">
        <v>11</v>
      </c>
      <c r="F1005" s="1" t="str">
        <f>INDEX(Denumiri!C$23:C$24,MATCH(E1005,Denumiri!B$23:B$24,0))</f>
        <v>Privat</v>
      </c>
      <c r="G1005" s="1" t="s">
        <v>14</v>
      </c>
      <c r="H1005" s="1" t="s">
        <v>26</v>
      </c>
      <c r="I1005" s="1" t="str">
        <f>INDEX(Denumiri!G$4:G$38,MATCH(H1005,Denumiri!F$4:F$38,0))</f>
        <v>Letonia</v>
      </c>
      <c r="J1005" s="1">
        <v>2111</v>
      </c>
      <c r="K1005" s="1">
        <v>2350</v>
      </c>
      <c r="L1005" s="1">
        <v>2580</v>
      </c>
      <c r="M1005" s="1">
        <v>2435</v>
      </c>
    </row>
    <row r="1006" spans="1:13" x14ac:dyDescent="0.25">
      <c r="A1006" s="1" t="s">
        <v>15</v>
      </c>
      <c r="B1006" s="1" t="str">
        <f>INDEX(Denumiri!C$4:C$5,MATCH(A1006,Denumiri!B$4:B$5,0))</f>
        <v>Timp partial</v>
      </c>
      <c r="C1006" s="1" t="s">
        <v>54</v>
      </c>
      <c r="D1006" s="1" t="str">
        <f>INDEX(Denumiri!C$10:C$18,MATCH(C1006,Denumiri!B$10:B$18,0))</f>
        <v>Scurta_durata</v>
      </c>
      <c r="E1006" s="1" t="s">
        <v>16</v>
      </c>
      <c r="F1006" s="1" t="str">
        <f>INDEX(Denumiri!C$23:C$24,MATCH(E1006,Denumiri!B$23:B$24,0))</f>
        <v>Public</v>
      </c>
      <c r="G1006" s="1" t="s">
        <v>14</v>
      </c>
      <c r="H1006" s="1" t="s">
        <v>38</v>
      </c>
      <c r="I1006" s="1" t="str">
        <f>INDEX(Denumiri!G$4:G$38,MATCH(H1006,Denumiri!F$4:F$38,0))</f>
        <v>Olanda</v>
      </c>
      <c r="J1006" s="1">
        <v>1164</v>
      </c>
      <c r="K1006" s="1">
        <v>1056</v>
      </c>
      <c r="L1006" s="1">
        <v>2466</v>
      </c>
      <c r="M1006" s="1">
        <v>827</v>
      </c>
    </row>
    <row r="1007" spans="1:13" x14ac:dyDescent="0.25">
      <c r="A1007" s="1" t="s">
        <v>15</v>
      </c>
      <c r="B1007" s="1" t="str">
        <f>INDEX(Denumiri!C$4:C$5,MATCH(A1007,Denumiri!B$4:B$5,0))</f>
        <v>Timp partial</v>
      </c>
      <c r="C1007" s="1" t="s">
        <v>54</v>
      </c>
      <c r="D1007" s="1" t="str">
        <f>INDEX(Denumiri!C$10:C$18,MATCH(C1007,Denumiri!B$10:B$18,0))</f>
        <v>Scurta_durata</v>
      </c>
      <c r="E1007" s="1" t="s">
        <v>16</v>
      </c>
      <c r="F1007" s="1" t="str">
        <f>INDEX(Denumiri!C$23:C$24,MATCH(E1007,Denumiri!B$23:B$24,0))</f>
        <v>Public</v>
      </c>
      <c r="G1007" s="1" t="s">
        <v>14</v>
      </c>
      <c r="H1007" s="1" t="s">
        <v>27</v>
      </c>
      <c r="I1007" s="1" t="str">
        <f>INDEX(Denumiri!G$4:G$38,MATCH(H1007,Denumiri!F$4:F$38,0))</f>
        <v>Slovenia</v>
      </c>
      <c r="J1007" s="1">
        <v>1425</v>
      </c>
      <c r="K1007" s="1">
        <v>1382</v>
      </c>
      <c r="L1007" s="1">
        <v>1768</v>
      </c>
      <c r="M1007" s="1">
        <v>2040</v>
      </c>
    </row>
    <row r="1008" spans="1:13" x14ac:dyDescent="0.25">
      <c r="A1008" s="1" t="s">
        <v>15</v>
      </c>
      <c r="B1008" s="1" t="str">
        <f>INDEX(Denumiri!C$4:C$5,MATCH(A1008,Denumiri!B$4:B$5,0))</f>
        <v>Timp partial</v>
      </c>
      <c r="C1008" s="1" t="s">
        <v>54</v>
      </c>
      <c r="D1008" s="1" t="str">
        <f>INDEX(Denumiri!C$10:C$18,MATCH(C1008,Denumiri!B$10:B$18,0))</f>
        <v>Scurta_durata</v>
      </c>
      <c r="E1008" s="1" t="s">
        <v>16</v>
      </c>
      <c r="F1008" s="1" t="str">
        <f>INDEX(Denumiri!C$23:C$24,MATCH(E1008,Denumiri!B$23:B$24,0))</f>
        <v>Public</v>
      </c>
      <c r="G1008" s="1" t="s">
        <v>12</v>
      </c>
      <c r="H1008" s="1" t="s">
        <v>35</v>
      </c>
      <c r="I1008" s="1" t="str">
        <f>INDEX(Denumiri!G$4:G$38,MATCH(H1008,Denumiri!F$4:F$38,0))</f>
        <v>Ungaria</v>
      </c>
      <c r="J1008" s="1">
        <v>1542</v>
      </c>
      <c r="K1008" s="1">
        <v>1181</v>
      </c>
      <c r="L1008" s="1">
        <v>1043</v>
      </c>
      <c r="M1008" s="1">
        <v>1538</v>
      </c>
    </row>
    <row r="1009" spans="1:13" x14ac:dyDescent="0.25">
      <c r="A1009" s="1" t="s">
        <v>9</v>
      </c>
      <c r="B1009" s="1" t="str">
        <f>INDEX(Denumiri!C$4:C$5,MATCH(A1009,Denumiri!B$4:B$5,0))</f>
        <v>Timp total</v>
      </c>
      <c r="C1009" s="1" t="s">
        <v>54</v>
      </c>
      <c r="D1009" s="1" t="str">
        <f>INDEX(Denumiri!C$10:C$18,MATCH(C1009,Denumiri!B$10:B$18,0))</f>
        <v>Scurta_durata</v>
      </c>
      <c r="E1009" s="1" t="s">
        <v>16</v>
      </c>
      <c r="F1009" s="1" t="str">
        <f>INDEX(Denumiri!C$23:C$24,MATCH(E1009,Denumiri!B$23:B$24,0))</f>
        <v>Public</v>
      </c>
      <c r="G1009" s="1" t="s">
        <v>12</v>
      </c>
      <c r="H1009" s="1" t="s">
        <v>48</v>
      </c>
      <c r="I1009" s="1" t="str">
        <f>INDEX(Denumiri!G$4:G$38,MATCH(H1009,Denumiri!F$4:F$38,0))</f>
        <v>Belgia</v>
      </c>
      <c r="J1009" s="1">
        <v>1684</v>
      </c>
      <c r="K1009" s="1">
        <v>1652</v>
      </c>
      <c r="L1009" s="1">
        <v>1618</v>
      </c>
      <c r="M1009" s="1">
        <v>1513</v>
      </c>
    </row>
    <row r="1010" spans="1:13" x14ac:dyDescent="0.25">
      <c r="A1010" s="1" t="s">
        <v>9</v>
      </c>
      <c r="B1010" s="1" t="str">
        <f>INDEX(Denumiri!C$4:C$5,MATCH(A1010,Denumiri!B$4:B$5,0))</f>
        <v>Timp total</v>
      </c>
      <c r="C1010" s="1" t="s">
        <v>54</v>
      </c>
      <c r="D1010" s="1" t="str">
        <f>INDEX(Denumiri!C$10:C$18,MATCH(C1010,Denumiri!B$10:B$18,0))</f>
        <v>Scurta_durata</v>
      </c>
      <c r="E1010" s="1" t="s">
        <v>16</v>
      </c>
      <c r="F1010" s="1" t="str">
        <f>INDEX(Denumiri!C$23:C$24,MATCH(E1010,Denumiri!B$23:B$24,0))</f>
        <v>Public</v>
      </c>
      <c r="G1010" s="1" t="s">
        <v>12</v>
      </c>
      <c r="H1010" s="1" t="s">
        <v>15</v>
      </c>
      <c r="I1010" s="1" t="str">
        <f>INDEX(Denumiri!G$4:G$38,MATCH(H1010,Denumiri!F$4:F$38,0))</f>
        <v>Portugalia</v>
      </c>
      <c r="J1010" s="1">
        <v>1908</v>
      </c>
      <c r="K1010" s="1">
        <v>88</v>
      </c>
      <c r="L1010" s="1">
        <v>76</v>
      </c>
      <c r="M1010" s="1">
        <v>65</v>
      </c>
    </row>
    <row r="1011" spans="1:13" x14ac:dyDescent="0.25">
      <c r="A1011" s="1" t="s">
        <v>9</v>
      </c>
      <c r="B1011" s="1" t="str">
        <f>INDEX(Denumiri!C$4:C$5,MATCH(A1011,Denumiri!B$4:B$5,0))</f>
        <v>Timp total</v>
      </c>
      <c r="C1011" s="1" t="s">
        <v>54</v>
      </c>
      <c r="D1011" s="1" t="str">
        <f>INDEX(Denumiri!C$10:C$18,MATCH(C1011,Denumiri!B$10:B$18,0))</f>
        <v>Scurta_durata</v>
      </c>
      <c r="E1011" s="1" t="s">
        <v>16</v>
      </c>
      <c r="F1011" s="1" t="str">
        <f>INDEX(Denumiri!C$23:C$24,MATCH(E1011,Denumiri!B$23:B$24,0))</f>
        <v>Public</v>
      </c>
      <c r="G1011" s="1" t="s">
        <v>14</v>
      </c>
      <c r="H1011" s="1" t="s">
        <v>26</v>
      </c>
      <c r="I1011" s="1" t="str">
        <f>INDEX(Denumiri!G$4:G$38,MATCH(H1011,Denumiri!F$4:F$38,0))</f>
        <v>Letonia</v>
      </c>
      <c r="J1011" s="1">
        <v>2020</v>
      </c>
      <c r="K1011" s="1">
        <v>2004</v>
      </c>
      <c r="L1011" s="1">
        <v>2112</v>
      </c>
      <c r="M1011" s="1">
        <v>2105</v>
      </c>
    </row>
    <row r="1012" spans="1:13" x14ac:dyDescent="0.25">
      <c r="A1012" s="1" t="s">
        <v>9</v>
      </c>
      <c r="B1012" s="1" t="str">
        <f>INDEX(Denumiri!C$4:C$5,MATCH(A1012,Denumiri!B$4:B$5,0))</f>
        <v>Timp total</v>
      </c>
      <c r="C1012" s="1" t="s">
        <v>54</v>
      </c>
      <c r="D1012" s="1" t="str">
        <f>INDEX(Denumiri!C$10:C$18,MATCH(C1012,Denumiri!B$10:B$18,0))</f>
        <v>Scurta_durata</v>
      </c>
      <c r="E1012" s="1" t="s">
        <v>16</v>
      </c>
      <c r="F1012" s="1" t="str">
        <f>INDEX(Denumiri!C$23:C$24,MATCH(E1012,Denumiri!B$23:B$24,0))</f>
        <v>Public</v>
      </c>
      <c r="G1012" s="1" t="s">
        <v>12</v>
      </c>
      <c r="H1012" s="1" t="s">
        <v>38</v>
      </c>
      <c r="I1012" s="1" t="str">
        <f>INDEX(Denumiri!G$4:G$38,MATCH(H1012,Denumiri!F$4:F$38,0))</f>
        <v>Olanda</v>
      </c>
      <c r="J1012" s="1">
        <v>2325</v>
      </c>
      <c r="K1012" s="1">
        <v>2250</v>
      </c>
      <c r="L1012" s="1">
        <v>940</v>
      </c>
      <c r="M1012" s="1">
        <v>1470</v>
      </c>
    </row>
    <row r="1013" spans="1:13" x14ac:dyDescent="0.25">
      <c r="A1013" s="1" t="s">
        <v>9</v>
      </c>
      <c r="B1013" s="1" t="str">
        <f>INDEX(Denumiri!C$4:C$5,MATCH(A1013,Denumiri!B$4:B$5,0))</f>
        <v>Timp total</v>
      </c>
      <c r="C1013" s="1" t="s">
        <v>54</v>
      </c>
      <c r="D1013" s="1" t="str">
        <f>INDEX(Denumiri!C$10:C$18,MATCH(C1013,Denumiri!B$10:B$18,0))</f>
        <v>Scurta_durata</v>
      </c>
      <c r="E1013" s="1" t="s">
        <v>16</v>
      </c>
      <c r="F1013" s="1" t="str">
        <f>INDEX(Denumiri!C$23:C$24,MATCH(E1013,Denumiri!B$23:B$24,0))</f>
        <v>Public</v>
      </c>
      <c r="G1013" s="1" t="s">
        <v>14</v>
      </c>
      <c r="H1013" s="1" t="s">
        <v>38</v>
      </c>
      <c r="I1013" s="1" t="str">
        <f>INDEX(Denumiri!G$4:G$38,MATCH(H1013,Denumiri!F$4:F$38,0))</f>
        <v>Olanda</v>
      </c>
      <c r="J1013" s="1">
        <v>2425</v>
      </c>
      <c r="K1013" s="1">
        <v>2485</v>
      </c>
      <c r="L1013" s="1">
        <v>971</v>
      </c>
      <c r="M1013" s="1">
        <v>2195</v>
      </c>
    </row>
    <row r="1014" spans="1:13" x14ac:dyDescent="0.25">
      <c r="A1014" s="1" t="s">
        <v>9</v>
      </c>
      <c r="B1014" s="1" t="str">
        <f>INDEX(Denumiri!C$4:C$5,MATCH(A1014,Denumiri!B$4:B$5,0))</f>
        <v>Timp total</v>
      </c>
      <c r="C1014" s="1" t="s">
        <v>54</v>
      </c>
      <c r="D1014" s="1" t="str">
        <f>INDEX(Denumiri!C$10:C$18,MATCH(C1014,Denumiri!B$10:B$18,0))</f>
        <v>Scurta_durata</v>
      </c>
      <c r="E1014" s="1" t="s">
        <v>16</v>
      </c>
      <c r="F1014" s="1" t="str">
        <f>INDEX(Denumiri!C$23:C$24,MATCH(E1014,Denumiri!B$23:B$24,0))</f>
        <v>Public</v>
      </c>
      <c r="G1014" s="1" t="s">
        <v>12</v>
      </c>
      <c r="H1014" s="1" t="s">
        <v>27</v>
      </c>
      <c r="I1014" s="1" t="str">
        <f>INDEX(Denumiri!G$4:G$38,MATCH(H1014,Denumiri!F$4:F$38,0))</f>
        <v>Slovenia</v>
      </c>
      <c r="J1014" s="1">
        <v>2589</v>
      </c>
      <c r="K1014" s="1">
        <v>2751</v>
      </c>
      <c r="L1014" s="1">
        <v>3708</v>
      </c>
      <c r="M1014" s="1">
        <v>3060</v>
      </c>
    </row>
    <row r="1015" spans="1:13" x14ac:dyDescent="0.25">
      <c r="A1015" s="1" t="s">
        <v>9</v>
      </c>
      <c r="B1015" s="1" t="str">
        <f>INDEX(Denumiri!C$4:C$5,MATCH(A1015,Denumiri!B$4:B$5,0))</f>
        <v>Timp total</v>
      </c>
      <c r="C1015" s="1" t="s">
        <v>54</v>
      </c>
      <c r="D1015" s="1" t="str">
        <f>INDEX(Denumiri!C$10:C$18,MATCH(C1015,Denumiri!B$10:B$18,0))</f>
        <v>Scurta_durata</v>
      </c>
      <c r="E1015" s="1" t="s">
        <v>16</v>
      </c>
      <c r="F1015" s="1" t="str">
        <f>INDEX(Denumiri!C$23:C$24,MATCH(E1015,Denumiri!B$23:B$24,0))</f>
        <v>Public</v>
      </c>
      <c r="G1015" s="1" t="s">
        <v>14</v>
      </c>
      <c r="H1015" s="1" t="s">
        <v>29</v>
      </c>
      <c r="I1015" s="1" t="str">
        <f>INDEX(Denumiri!G$4:G$38,MATCH(H1015,Denumiri!F$4:F$38,0))</f>
        <v>Norvegia</v>
      </c>
      <c r="J1015" s="1">
        <v>2686</v>
      </c>
      <c r="K1015" s="1">
        <v>2926</v>
      </c>
      <c r="L1015" s="1">
        <v>2937</v>
      </c>
      <c r="M1015" s="1">
        <v>2642</v>
      </c>
    </row>
    <row r="1016" spans="1:13" x14ac:dyDescent="0.25">
      <c r="A1016" s="1" t="s">
        <v>9</v>
      </c>
      <c r="B1016" s="1" t="str">
        <f>INDEX(Denumiri!C$4:C$5,MATCH(A1016,Denumiri!B$4:B$5,0))</f>
        <v>Timp total</v>
      </c>
      <c r="C1016" s="1" t="s">
        <v>54</v>
      </c>
      <c r="D1016" s="1" t="str">
        <f>INDEX(Denumiri!C$10:C$18,MATCH(C1016,Denumiri!B$10:B$18,0))</f>
        <v>Scurta_durata</v>
      </c>
      <c r="E1016" s="1" t="s">
        <v>16</v>
      </c>
      <c r="F1016" s="1" t="str">
        <f>INDEX(Denumiri!C$23:C$24,MATCH(E1016,Denumiri!B$23:B$24,0))</f>
        <v>Public</v>
      </c>
      <c r="G1016" s="1" t="s">
        <v>14</v>
      </c>
      <c r="H1016" s="1" t="s">
        <v>35</v>
      </c>
      <c r="I1016" s="1" t="str">
        <f>INDEX(Denumiri!G$4:G$38,MATCH(H1016,Denumiri!F$4:F$38,0))</f>
        <v>Ungaria</v>
      </c>
      <c r="J1016" s="1">
        <v>3081</v>
      </c>
      <c r="K1016" s="1">
        <v>2816</v>
      </c>
      <c r="L1016" s="1">
        <v>3312</v>
      </c>
      <c r="M1016" s="1">
        <v>5527</v>
      </c>
    </row>
    <row r="1017" spans="1:13" x14ac:dyDescent="0.25">
      <c r="A1017" s="1" t="s">
        <v>15</v>
      </c>
      <c r="B1017" s="1" t="str">
        <f>INDEX(Denumiri!C$4:C$5,MATCH(A1017,Denumiri!B$4:B$5,0))</f>
        <v>Timp partial</v>
      </c>
      <c r="C1017" s="1" t="s">
        <v>54</v>
      </c>
      <c r="D1017" s="1" t="str">
        <f>INDEX(Denumiri!C$10:C$18,MATCH(C1017,Denumiri!B$10:B$18,0))</f>
        <v>Scurta_durata</v>
      </c>
      <c r="E1017" s="1" t="s">
        <v>16</v>
      </c>
      <c r="F1017" s="1" t="str">
        <f>INDEX(Denumiri!C$23:C$24,MATCH(E1017,Denumiri!B$23:B$24,0))</f>
        <v>Public</v>
      </c>
      <c r="G1017" s="1" t="s">
        <v>14</v>
      </c>
      <c r="H1017" s="1" t="s">
        <v>29</v>
      </c>
      <c r="I1017" s="1" t="str">
        <f>INDEX(Denumiri!G$4:G$38,MATCH(H1017,Denumiri!F$4:F$38,0))</f>
        <v>Norvegia</v>
      </c>
      <c r="J1017" s="1">
        <v>3241</v>
      </c>
      <c r="K1017" s="1">
        <v>3081</v>
      </c>
      <c r="L1017" s="1">
        <v>2696</v>
      </c>
      <c r="M1017" s="1">
        <v>2578</v>
      </c>
    </row>
    <row r="1018" spans="1:13" x14ac:dyDescent="0.25">
      <c r="A1018" s="1" t="s">
        <v>9</v>
      </c>
      <c r="B1018" s="1" t="str">
        <f>INDEX(Denumiri!C$4:C$5,MATCH(A1018,Denumiri!B$4:B$5,0))</f>
        <v>Timp total</v>
      </c>
      <c r="C1018" s="1" t="s">
        <v>54</v>
      </c>
      <c r="D1018" s="1" t="str">
        <f>INDEX(Denumiri!C$10:C$18,MATCH(C1018,Denumiri!B$10:B$18,0))</f>
        <v>Scurta_durata</v>
      </c>
      <c r="E1018" s="1" t="s">
        <v>16</v>
      </c>
      <c r="F1018" s="1" t="str">
        <f>INDEX(Denumiri!C$23:C$24,MATCH(E1018,Denumiri!B$23:B$24,0))</f>
        <v>Public</v>
      </c>
      <c r="G1018" s="1" t="s">
        <v>12</v>
      </c>
      <c r="H1018" s="1" t="s">
        <v>26</v>
      </c>
      <c r="I1018" s="1" t="str">
        <f>INDEX(Denumiri!G$4:G$38,MATCH(H1018,Denumiri!F$4:F$38,0))</f>
        <v>Letonia</v>
      </c>
      <c r="J1018" s="1">
        <v>3279</v>
      </c>
      <c r="K1018" s="1">
        <v>3353</v>
      </c>
      <c r="L1018" s="1">
        <v>3323</v>
      </c>
      <c r="M1018" s="1">
        <v>3426</v>
      </c>
    </row>
    <row r="1019" spans="1:13" x14ac:dyDescent="0.25">
      <c r="A1019" s="1" t="s">
        <v>9</v>
      </c>
      <c r="B1019" s="1" t="str">
        <f>INDEX(Denumiri!C$4:C$5,MATCH(A1019,Denumiri!B$4:B$5,0))</f>
        <v>Timp total</v>
      </c>
      <c r="C1019" s="1" t="s">
        <v>54</v>
      </c>
      <c r="D1019" s="1" t="str">
        <f>INDEX(Denumiri!C$10:C$18,MATCH(C1019,Denumiri!B$10:B$18,0))</f>
        <v>Scurta_durata</v>
      </c>
      <c r="E1019" s="1" t="s">
        <v>16</v>
      </c>
      <c r="F1019" s="1" t="str">
        <f>INDEX(Denumiri!C$23:C$24,MATCH(E1019,Denumiri!B$23:B$24,0))</f>
        <v>Public</v>
      </c>
      <c r="G1019" s="1" t="s">
        <v>14</v>
      </c>
      <c r="H1019" s="1" t="s">
        <v>19</v>
      </c>
      <c r="I1019" s="1" t="str">
        <f>INDEX(Denumiri!G$4:G$38,MATCH(H1019,Denumiri!F$4:F$38,0))</f>
        <v>Irlanda</v>
      </c>
      <c r="J1019" s="1">
        <v>3300</v>
      </c>
      <c r="K1019" s="1">
        <v>3634</v>
      </c>
      <c r="L1019" s="1">
        <v>3628</v>
      </c>
      <c r="M1019" s="1">
        <v>18472</v>
      </c>
    </row>
    <row r="1020" spans="1:13" x14ac:dyDescent="0.25">
      <c r="A1020" s="1" t="s">
        <v>9</v>
      </c>
      <c r="B1020" s="1" t="str">
        <f>INDEX(Denumiri!C$4:C$5,MATCH(A1020,Denumiri!B$4:B$5,0))</f>
        <v>Timp total</v>
      </c>
      <c r="C1020" s="1" t="s">
        <v>54</v>
      </c>
      <c r="D1020" s="1" t="str">
        <f>INDEX(Denumiri!C$10:C$18,MATCH(C1020,Denumiri!B$10:B$18,0))</f>
        <v>Scurta_durata</v>
      </c>
      <c r="E1020" s="1" t="s">
        <v>16</v>
      </c>
      <c r="F1020" s="1" t="str">
        <f>INDEX(Denumiri!C$23:C$24,MATCH(E1020,Denumiri!B$23:B$24,0))</f>
        <v>Public</v>
      </c>
      <c r="G1020" s="1" t="s">
        <v>14</v>
      </c>
      <c r="H1020" s="1" t="s">
        <v>15</v>
      </c>
      <c r="I1020" s="1" t="str">
        <f>INDEX(Denumiri!G$4:G$38,MATCH(H1020,Denumiri!F$4:F$38,0))</f>
        <v>Portugalia</v>
      </c>
      <c r="J1020" s="1">
        <v>3431</v>
      </c>
      <c r="K1020" s="1">
        <v>257</v>
      </c>
      <c r="L1020" s="1">
        <v>245</v>
      </c>
      <c r="M1020" s="1">
        <v>234</v>
      </c>
    </row>
    <row r="1021" spans="1:13" x14ac:dyDescent="0.25">
      <c r="A1021" s="1" t="s">
        <v>9</v>
      </c>
      <c r="B1021" s="1" t="str">
        <f>INDEX(Denumiri!C$4:C$5,MATCH(A1021,Denumiri!B$4:B$5,0))</f>
        <v>Timp total</v>
      </c>
      <c r="C1021" s="1" t="s">
        <v>54</v>
      </c>
      <c r="D1021" s="1" t="str">
        <f>INDEX(Denumiri!C$10:C$18,MATCH(C1021,Denumiri!B$10:B$18,0))</f>
        <v>Scurta_durata</v>
      </c>
      <c r="E1021" s="1" t="s">
        <v>16</v>
      </c>
      <c r="F1021" s="1" t="str">
        <f>INDEX(Denumiri!C$23:C$24,MATCH(E1021,Denumiri!B$23:B$24,0))</f>
        <v>Public</v>
      </c>
      <c r="G1021" s="1" t="s">
        <v>14</v>
      </c>
      <c r="H1021" s="1" t="s">
        <v>27</v>
      </c>
      <c r="I1021" s="1" t="str">
        <f>INDEX(Denumiri!G$4:G$38,MATCH(H1021,Denumiri!F$4:F$38,0))</f>
        <v>Slovenia</v>
      </c>
      <c r="J1021" s="1">
        <v>3703</v>
      </c>
      <c r="K1021" s="1">
        <v>3740</v>
      </c>
      <c r="L1021" s="1">
        <v>4049</v>
      </c>
      <c r="M1021" s="1">
        <v>3913</v>
      </c>
    </row>
    <row r="1022" spans="1:13" x14ac:dyDescent="0.25">
      <c r="A1022" s="1" t="s">
        <v>15</v>
      </c>
      <c r="B1022" s="1" t="str">
        <f>INDEX(Denumiri!C$4:C$5,MATCH(A1022,Denumiri!B$4:B$5,0))</f>
        <v>Timp partial</v>
      </c>
      <c r="C1022" s="1" t="s">
        <v>54</v>
      </c>
      <c r="D1022" s="1" t="str">
        <f>INDEX(Denumiri!C$10:C$18,MATCH(C1022,Denumiri!B$10:B$18,0))</f>
        <v>Scurta_durata</v>
      </c>
      <c r="E1022" s="1" t="s">
        <v>16</v>
      </c>
      <c r="F1022" s="1" t="str">
        <f>INDEX(Denumiri!C$23:C$24,MATCH(E1022,Denumiri!B$23:B$24,0))</f>
        <v>Public</v>
      </c>
      <c r="G1022" s="1" t="s">
        <v>14</v>
      </c>
      <c r="H1022" s="1" t="s">
        <v>34</v>
      </c>
      <c r="I1022" s="1" t="str">
        <f>INDEX(Denumiri!G$4:G$38,MATCH(H1022,Denumiri!F$4:F$38,0))</f>
        <v>Danemarca</v>
      </c>
      <c r="J1022" s="1">
        <v>3721</v>
      </c>
      <c r="K1022" s="1">
        <v>3717</v>
      </c>
      <c r="L1022" s="1">
        <v>3814</v>
      </c>
      <c r="M1022" s="1">
        <v>4146</v>
      </c>
    </row>
    <row r="1023" spans="1:13" x14ac:dyDescent="0.25">
      <c r="A1023" s="1" t="s">
        <v>15</v>
      </c>
      <c r="B1023" s="1" t="str">
        <f>INDEX(Denumiri!C$4:C$5,MATCH(A1023,Denumiri!B$4:B$5,0))</f>
        <v>Timp partial</v>
      </c>
      <c r="C1023" s="1" t="s">
        <v>54</v>
      </c>
      <c r="D1023" s="1" t="str">
        <f>INDEX(Denumiri!C$10:C$18,MATCH(C1023,Denumiri!B$10:B$18,0))</f>
        <v>Scurta_durata</v>
      </c>
      <c r="E1023" s="1" t="s">
        <v>16</v>
      </c>
      <c r="F1023" s="1" t="str">
        <f>INDEX(Denumiri!C$23:C$24,MATCH(E1023,Denumiri!B$23:B$24,0))</f>
        <v>Public</v>
      </c>
      <c r="G1023" s="1" t="s">
        <v>12</v>
      </c>
      <c r="H1023" s="1" t="s">
        <v>34</v>
      </c>
      <c r="I1023" s="1" t="str">
        <f>INDEX(Denumiri!G$4:G$38,MATCH(H1023,Denumiri!F$4:F$38,0))</f>
        <v>Danemarca</v>
      </c>
      <c r="J1023" s="1">
        <v>3833</v>
      </c>
      <c r="K1023" s="1">
        <v>5432</v>
      </c>
      <c r="L1023" s="1">
        <v>5812</v>
      </c>
      <c r="M1023" s="1">
        <v>4970</v>
      </c>
    </row>
    <row r="1024" spans="1:13" x14ac:dyDescent="0.25">
      <c r="A1024" s="1" t="s">
        <v>15</v>
      </c>
      <c r="B1024" s="1" t="str">
        <f>INDEX(Denumiri!C$4:C$5,MATCH(A1024,Denumiri!B$4:B$5,0))</f>
        <v>Timp partial</v>
      </c>
      <c r="C1024" s="1" t="s">
        <v>54</v>
      </c>
      <c r="D1024" s="1" t="str">
        <f>INDEX(Denumiri!C$10:C$18,MATCH(C1024,Denumiri!B$10:B$18,0))</f>
        <v>Scurta_durata</v>
      </c>
      <c r="E1024" s="1" t="s">
        <v>16</v>
      </c>
      <c r="F1024" s="1" t="str">
        <f>INDEX(Denumiri!C$23:C$24,MATCH(E1024,Denumiri!B$23:B$24,0))</f>
        <v>Public</v>
      </c>
      <c r="G1024" s="1" t="s">
        <v>12</v>
      </c>
      <c r="H1024" s="1" t="s">
        <v>48</v>
      </c>
      <c r="I1024" s="1" t="str">
        <f>INDEX(Denumiri!G$4:G$38,MATCH(H1024,Denumiri!F$4:F$38,0))</f>
        <v>Belgia</v>
      </c>
      <c r="J1024" s="1">
        <v>3845</v>
      </c>
      <c r="K1024" s="1">
        <v>3794</v>
      </c>
      <c r="L1024" s="1">
        <v>3815</v>
      </c>
      <c r="M1024" s="1">
        <v>3379</v>
      </c>
    </row>
    <row r="1025" spans="1:13" x14ac:dyDescent="0.25">
      <c r="A1025" s="1" t="s">
        <v>9</v>
      </c>
      <c r="B1025" s="1" t="str">
        <f>INDEX(Denumiri!C$4:C$5,MATCH(A1025,Denumiri!B$4:B$5,0))</f>
        <v>Timp total</v>
      </c>
      <c r="C1025" s="1" t="s">
        <v>54</v>
      </c>
      <c r="D1025" s="1" t="str">
        <f>INDEX(Denumiri!C$10:C$18,MATCH(C1025,Denumiri!B$10:B$18,0))</f>
        <v>Scurta_durata</v>
      </c>
      <c r="E1025" s="1" t="s">
        <v>16</v>
      </c>
      <c r="F1025" s="1" t="str">
        <f>INDEX(Denumiri!C$23:C$24,MATCH(E1025,Denumiri!B$23:B$24,0))</f>
        <v>Public</v>
      </c>
      <c r="G1025" s="1" t="s">
        <v>14</v>
      </c>
      <c r="H1025" s="1" t="s">
        <v>39</v>
      </c>
      <c r="I1025" s="1" t="str">
        <f>INDEX(Denumiri!G$4:G$38,MATCH(H1025,Denumiri!F$4:F$38,0))</f>
        <v>Suedia</v>
      </c>
      <c r="J1025" s="1">
        <v>4040</v>
      </c>
      <c r="K1025" s="1">
        <v>4423</v>
      </c>
      <c r="L1025" s="1">
        <v>4515</v>
      </c>
      <c r="M1025" s="1">
        <v>4752</v>
      </c>
    </row>
    <row r="1026" spans="1:13" x14ac:dyDescent="0.25">
      <c r="A1026" s="1" t="s">
        <v>15</v>
      </c>
      <c r="B1026" s="1" t="str">
        <f>INDEX(Denumiri!C$4:C$5,MATCH(A1026,Denumiri!B$4:B$5,0))</f>
        <v>Timp partial</v>
      </c>
      <c r="C1026" s="1" t="s">
        <v>54</v>
      </c>
      <c r="D1026" s="1" t="str">
        <f>INDEX(Denumiri!C$10:C$18,MATCH(C1026,Denumiri!B$10:B$18,0))</f>
        <v>Scurta_durata</v>
      </c>
      <c r="E1026" s="1" t="s">
        <v>16</v>
      </c>
      <c r="F1026" s="1" t="str">
        <f>INDEX(Denumiri!C$23:C$24,MATCH(E1026,Denumiri!B$23:B$24,0))</f>
        <v>Public</v>
      </c>
      <c r="G1026" s="1" t="s">
        <v>12</v>
      </c>
      <c r="H1026" s="1" t="s">
        <v>19</v>
      </c>
      <c r="I1026" s="1" t="str">
        <f>INDEX(Denumiri!G$4:G$38,MATCH(H1026,Denumiri!F$4:F$38,0))</f>
        <v>Irlanda</v>
      </c>
      <c r="J1026" s="1">
        <v>4065</v>
      </c>
      <c r="K1026" s="1">
        <v>3919</v>
      </c>
      <c r="L1026" s="1">
        <v>4433</v>
      </c>
      <c r="M1026" s="1">
        <v>5605</v>
      </c>
    </row>
    <row r="1027" spans="1:13" x14ac:dyDescent="0.25">
      <c r="A1027" s="1" t="s">
        <v>15</v>
      </c>
      <c r="B1027" s="1" t="str">
        <f>INDEX(Denumiri!C$4:C$5,MATCH(A1027,Denumiri!B$4:B$5,0))</f>
        <v>Timp partial</v>
      </c>
      <c r="C1027" s="1" t="s">
        <v>54</v>
      </c>
      <c r="D1027" s="1" t="str">
        <f>INDEX(Denumiri!C$10:C$18,MATCH(C1027,Denumiri!B$10:B$18,0))</f>
        <v>Scurta_durata</v>
      </c>
      <c r="E1027" s="1" t="s">
        <v>16</v>
      </c>
      <c r="F1027" s="1" t="str">
        <f>INDEX(Denumiri!C$23:C$24,MATCH(E1027,Denumiri!B$23:B$24,0))</f>
        <v>Public</v>
      </c>
      <c r="G1027" s="1" t="s">
        <v>14</v>
      </c>
      <c r="H1027" s="1" t="s">
        <v>48</v>
      </c>
      <c r="I1027" s="1" t="str">
        <f>INDEX(Denumiri!G$4:G$38,MATCH(H1027,Denumiri!F$4:F$38,0))</f>
        <v>Belgia</v>
      </c>
      <c r="J1027" s="1">
        <v>4086</v>
      </c>
      <c r="K1027" s="1">
        <v>4127</v>
      </c>
      <c r="L1027" s="1">
        <v>4138</v>
      </c>
      <c r="M1027" s="1">
        <v>3826</v>
      </c>
    </row>
    <row r="1028" spans="1:13" x14ac:dyDescent="0.25">
      <c r="A1028" s="1" t="s">
        <v>15</v>
      </c>
      <c r="B1028" s="1" t="str">
        <f>INDEX(Denumiri!C$4:C$5,MATCH(A1028,Denumiri!B$4:B$5,0))</f>
        <v>Timp partial</v>
      </c>
      <c r="C1028" s="1" t="s">
        <v>54</v>
      </c>
      <c r="D1028" s="1" t="str">
        <f>INDEX(Denumiri!C$10:C$18,MATCH(C1028,Denumiri!B$10:B$18,0))</f>
        <v>Scurta_durata</v>
      </c>
      <c r="E1028" s="1" t="s">
        <v>16</v>
      </c>
      <c r="F1028" s="1" t="str">
        <f>INDEX(Denumiri!C$23:C$24,MATCH(E1028,Denumiri!B$23:B$24,0))</f>
        <v>Public</v>
      </c>
      <c r="G1028" s="1" t="s">
        <v>14</v>
      </c>
      <c r="H1028" s="1" t="s">
        <v>19</v>
      </c>
      <c r="I1028" s="1" t="str">
        <f>INDEX(Denumiri!G$4:G$38,MATCH(H1028,Denumiri!F$4:F$38,0))</f>
        <v>Irlanda</v>
      </c>
      <c r="J1028" s="1">
        <v>4345</v>
      </c>
      <c r="K1028" s="1">
        <v>3636</v>
      </c>
      <c r="L1028" s="1">
        <v>4239</v>
      </c>
      <c r="M1028" s="1">
        <v>5884</v>
      </c>
    </row>
    <row r="1029" spans="1:13" x14ac:dyDescent="0.25">
      <c r="A1029" s="1" t="s">
        <v>9</v>
      </c>
      <c r="B1029" s="1" t="str">
        <f>INDEX(Denumiri!C$4:C$5,MATCH(A1029,Denumiri!B$4:B$5,0))</f>
        <v>Timp total</v>
      </c>
      <c r="C1029" s="1" t="s">
        <v>54</v>
      </c>
      <c r="D1029" s="1" t="str">
        <f>INDEX(Denumiri!C$10:C$18,MATCH(C1029,Denumiri!B$10:B$18,0))</f>
        <v>Scurta_durata</v>
      </c>
      <c r="E1029" s="1" t="s">
        <v>16</v>
      </c>
      <c r="F1029" s="1" t="str">
        <f>INDEX(Denumiri!C$23:C$24,MATCH(E1029,Denumiri!B$23:B$24,0))</f>
        <v>Public</v>
      </c>
      <c r="G1029" s="1" t="s">
        <v>12</v>
      </c>
      <c r="H1029" s="1" t="s">
        <v>19</v>
      </c>
      <c r="I1029" s="1" t="str">
        <f>INDEX(Denumiri!G$4:G$38,MATCH(H1029,Denumiri!F$4:F$38,0))</f>
        <v>Irlanda</v>
      </c>
      <c r="J1029" s="1">
        <v>4468</v>
      </c>
      <c r="K1029" s="1">
        <v>4759</v>
      </c>
      <c r="L1029" s="1">
        <v>3734</v>
      </c>
      <c r="M1029" s="1">
        <v>11657</v>
      </c>
    </row>
    <row r="1030" spans="1:13" x14ac:dyDescent="0.25">
      <c r="A1030" s="1" t="s">
        <v>9</v>
      </c>
      <c r="B1030" s="1" t="str">
        <f>INDEX(Denumiri!C$4:C$5,MATCH(A1030,Denumiri!B$4:B$5,0))</f>
        <v>Timp total</v>
      </c>
      <c r="C1030" s="1" t="s">
        <v>54</v>
      </c>
      <c r="D1030" s="1" t="str">
        <f>INDEX(Denumiri!C$10:C$18,MATCH(C1030,Denumiri!B$10:B$18,0))</f>
        <v>Scurta_durata</v>
      </c>
      <c r="E1030" s="1" t="s">
        <v>16</v>
      </c>
      <c r="F1030" s="1" t="str">
        <f>INDEX(Denumiri!C$23:C$24,MATCH(E1030,Denumiri!B$23:B$24,0))</f>
        <v>Public</v>
      </c>
      <c r="G1030" s="1" t="s">
        <v>12</v>
      </c>
      <c r="H1030" s="1" t="s">
        <v>35</v>
      </c>
      <c r="I1030" s="1" t="str">
        <f>INDEX(Denumiri!G$4:G$38,MATCH(H1030,Denumiri!F$4:F$38,0))</f>
        <v>Ungaria</v>
      </c>
      <c r="J1030" s="1">
        <v>4766</v>
      </c>
      <c r="K1030" s="1">
        <v>4251</v>
      </c>
      <c r="L1030" s="1">
        <v>4994</v>
      </c>
      <c r="M1030" s="1">
        <v>8216</v>
      </c>
    </row>
    <row r="1031" spans="1:13" x14ac:dyDescent="0.25">
      <c r="A1031" s="1" t="s">
        <v>9</v>
      </c>
      <c r="B1031" s="1" t="str">
        <f>INDEX(Denumiri!C$4:C$5,MATCH(A1031,Denumiri!B$4:B$5,0))</f>
        <v>Timp total</v>
      </c>
      <c r="C1031" s="1" t="s">
        <v>54</v>
      </c>
      <c r="D1031" s="1" t="str">
        <f>INDEX(Denumiri!C$10:C$18,MATCH(C1031,Denumiri!B$10:B$18,0))</f>
        <v>Scurta_durata</v>
      </c>
      <c r="E1031" s="1" t="s">
        <v>16</v>
      </c>
      <c r="F1031" s="1" t="str">
        <f>INDEX(Denumiri!C$23:C$24,MATCH(E1031,Denumiri!B$23:B$24,0))</f>
        <v>Public</v>
      </c>
      <c r="G1031" s="1" t="s">
        <v>12</v>
      </c>
      <c r="H1031" s="1" t="s">
        <v>39</v>
      </c>
      <c r="I1031" s="1" t="str">
        <f>INDEX(Denumiri!G$4:G$38,MATCH(H1031,Denumiri!F$4:F$38,0))</f>
        <v>Suedia</v>
      </c>
      <c r="J1031" s="1">
        <v>4868</v>
      </c>
      <c r="K1031" s="1">
        <v>5272</v>
      </c>
      <c r="L1031" s="1">
        <v>5500</v>
      </c>
      <c r="M1031" s="1">
        <v>6101</v>
      </c>
    </row>
    <row r="1032" spans="1:13" x14ac:dyDescent="0.25">
      <c r="A1032" s="1" t="s">
        <v>9</v>
      </c>
      <c r="B1032" s="1" t="str">
        <f>INDEX(Denumiri!C$4:C$5,MATCH(A1032,Denumiri!B$4:B$5,0))</f>
        <v>Timp total</v>
      </c>
      <c r="C1032" s="1" t="s">
        <v>54</v>
      </c>
      <c r="D1032" s="1" t="str">
        <f>INDEX(Denumiri!C$10:C$18,MATCH(C1032,Denumiri!B$10:B$18,0))</f>
        <v>Scurta_durata</v>
      </c>
      <c r="E1032" s="1" t="s">
        <v>16</v>
      </c>
      <c r="F1032" s="1" t="str">
        <f>INDEX(Denumiri!C$23:C$24,MATCH(E1032,Denumiri!B$23:B$24,0))</f>
        <v>Public</v>
      </c>
      <c r="G1032" s="1" t="s">
        <v>12</v>
      </c>
      <c r="H1032" s="1" t="s">
        <v>34</v>
      </c>
      <c r="I1032" s="1" t="str">
        <f>INDEX(Denumiri!G$4:G$38,MATCH(H1032,Denumiri!F$4:F$38,0))</f>
        <v>Danemarca</v>
      </c>
      <c r="J1032" s="1">
        <v>11399</v>
      </c>
      <c r="K1032" s="1">
        <v>10523</v>
      </c>
      <c r="L1032" s="1">
        <v>9823</v>
      </c>
      <c r="M1032" s="1">
        <v>9529</v>
      </c>
    </row>
    <row r="1033" spans="1:13" x14ac:dyDescent="0.25">
      <c r="A1033" s="1" t="s">
        <v>15</v>
      </c>
      <c r="B1033" s="1" t="str">
        <f>INDEX(Denumiri!C$4:C$5,MATCH(A1033,Denumiri!B$4:B$5,0))</f>
        <v>Timp partial</v>
      </c>
      <c r="C1033" s="1" t="s">
        <v>54</v>
      </c>
      <c r="D1033" s="1" t="str">
        <f>INDEX(Denumiri!C$10:C$18,MATCH(C1033,Denumiri!B$10:B$18,0))</f>
        <v>Scurta_durata</v>
      </c>
      <c r="E1033" s="1" t="s">
        <v>16</v>
      </c>
      <c r="F1033" s="1" t="str">
        <f>INDEX(Denumiri!C$23:C$24,MATCH(E1033,Denumiri!B$23:B$24,0))</f>
        <v>Public</v>
      </c>
      <c r="G1033" s="1" t="s">
        <v>14</v>
      </c>
      <c r="H1033" s="1" t="s">
        <v>45</v>
      </c>
      <c r="I1033" s="1" t="str">
        <f>INDEX(Denumiri!G$4:G$38,MATCH(H1033,Denumiri!F$4:F$38,0))</f>
        <v>Spania</v>
      </c>
      <c r="J1033" s="1">
        <v>12728</v>
      </c>
      <c r="K1033" s="1">
        <v>12055</v>
      </c>
      <c r="L1033" s="1">
        <v>10364</v>
      </c>
      <c r="M1033" s="1">
        <v>8604</v>
      </c>
    </row>
    <row r="1034" spans="1:13" x14ac:dyDescent="0.25">
      <c r="A1034" s="1" t="s">
        <v>9</v>
      </c>
      <c r="B1034" s="1" t="str">
        <f>INDEX(Denumiri!C$4:C$5,MATCH(A1034,Denumiri!B$4:B$5,0))</f>
        <v>Timp total</v>
      </c>
      <c r="C1034" s="1" t="s">
        <v>54</v>
      </c>
      <c r="D1034" s="1" t="str">
        <f>INDEX(Denumiri!C$10:C$18,MATCH(C1034,Denumiri!B$10:B$18,0))</f>
        <v>Scurta_durata</v>
      </c>
      <c r="E1034" s="1" t="s">
        <v>16</v>
      </c>
      <c r="F1034" s="1" t="str">
        <f>INDEX(Denumiri!C$23:C$24,MATCH(E1034,Denumiri!B$23:B$24,0))</f>
        <v>Public</v>
      </c>
      <c r="G1034" s="1" t="s">
        <v>14</v>
      </c>
      <c r="H1034" s="1" t="s">
        <v>34</v>
      </c>
      <c r="I1034" s="1" t="str">
        <f>INDEX(Denumiri!G$4:G$38,MATCH(H1034,Denumiri!F$4:F$38,0))</f>
        <v>Danemarca</v>
      </c>
      <c r="J1034" s="1">
        <v>14329</v>
      </c>
      <c r="K1034" s="1">
        <v>13541</v>
      </c>
      <c r="L1034" s="1">
        <v>12384</v>
      </c>
      <c r="M1034" s="1">
        <v>11940</v>
      </c>
    </row>
    <row r="1035" spans="1:13" x14ac:dyDescent="0.25">
      <c r="A1035" s="1" t="s">
        <v>15</v>
      </c>
      <c r="B1035" s="1" t="str">
        <f>INDEX(Denumiri!C$4:C$5,MATCH(A1035,Denumiri!B$4:B$5,0))</f>
        <v>Timp partial</v>
      </c>
      <c r="C1035" s="1" t="s">
        <v>54</v>
      </c>
      <c r="D1035" s="1" t="str">
        <f>INDEX(Denumiri!C$10:C$18,MATCH(C1035,Denumiri!B$10:B$18,0))</f>
        <v>Scurta_durata</v>
      </c>
      <c r="E1035" s="1" t="s">
        <v>16</v>
      </c>
      <c r="F1035" s="1" t="str">
        <f>INDEX(Denumiri!C$23:C$24,MATCH(E1035,Denumiri!B$23:B$24,0))</f>
        <v>Public</v>
      </c>
      <c r="G1035" s="1" t="s">
        <v>12</v>
      </c>
      <c r="H1035" s="1" t="s">
        <v>45</v>
      </c>
      <c r="I1035" s="1" t="str">
        <f>INDEX(Denumiri!G$4:G$38,MATCH(H1035,Denumiri!F$4:F$38,0))</f>
        <v>Spania</v>
      </c>
      <c r="J1035" s="1">
        <v>21294</v>
      </c>
      <c r="K1035" s="1">
        <v>21102</v>
      </c>
      <c r="L1035" s="1">
        <v>19904</v>
      </c>
      <c r="M1035" s="1">
        <v>17784</v>
      </c>
    </row>
    <row r="1036" spans="1:13" x14ac:dyDescent="0.25">
      <c r="A1036" s="1" t="s">
        <v>9</v>
      </c>
      <c r="B1036" s="1" t="str">
        <f>INDEX(Denumiri!C$4:C$5,MATCH(A1036,Denumiri!B$4:B$5,0))</f>
        <v>Timp total</v>
      </c>
      <c r="C1036" s="1" t="s">
        <v>54</v>
      </c>
      <c r="D1036" s="1" t="str">
        <f>INDEX(Denumiri!C$10:C$18,MATCH(C1036,Denumiri!B$10:B$18,0))</f>
        <v>Scurta_durata</v>
      </c>
      <c r="E1036" s="1" t="s">
        <v>16</v>
      </c>
      <c r="F1036" s="1" t="str">
        <f>INDEX(Denumiri!C$23:C$24,MATCH(E1036,Denumiri!B$23:B$24,0))</f>
        <v>Public</v>
      </c>
      <c r="G1036" s="1" t="s">
        <v>14</v>
      </c>
      <c r="H1036" s="1" t="s">
        <v>13</v>
      </c>
      <c r="I1036" s="1" t="str">
        <f>INDEX(Denumiri!G$4:G$38,MATCH(H1036,Denumiri!F$4:F$38,0))</f>
        <v>Austria</v>
      </c>
      <c r="J1036" s="1">
        <v>30442</v>
      </c>
      <c r="K1036" s="1">
        <v>30336</v>
      </c>
      <c r="L1036" s="1">
        <v>30118</v>
      </c>
      <c r="M1036" s="1">
        <v>29726</v>
      </c>
    </row>
    <row r="1037" spans="1:13" x14ac:dyDescent="0.25">
      <c r="A1037" s="1" t="s">
        <v>9</v>
      </c>
      <c r="B1037" s="1" t="str">
        <f>INDEX(Denumiri!C$4:C$5,MATCH(A1037,Denumiri!B$4:B$5,0))</f>
        <v>Timp total</v>
      </c>
      <c r="C1037" s="1" t="s">
        <v>54</v>
      </c>
      <c r="D1037" s="1" t="str">
        <f>INDEX(Denumiri!C$10:C$18,MATCH(C1037,Denumiri!B$10:B$18,0))</f>
        <v>Scurta_durata</v>
      </c>
      <c r="E1037" s="1" t="s">
        <v>16</v>
      </c>
      <c r="F1037" s="1" t="str">
        <f>INDEX(Denumiri!C$23:C$24,MATCH(E1037,Denumiri!B$23:B$24,0))</f>
        <v>Public</v>
      </c>
      <c r="G1037" s="1" t="s">
        <v>12</v>
      </c>
      <c r="H1037" s="1" t="s">
        <v>13</v>
      </c>
      <c r="I1037" s="1" t="str">
        <f>INDEX(Denumiri!G$4:G$38,MATCH(H1037,Denumiri!F$4:F$38,0))</f>
        <v>Austria</v>
      </c>
      <c r="J1037" s="1">
        <v>33338</v>
      </c>
      <c r="K1037" s="1">
        <v>33688</v>
      </c>
      <c r="L1037" s="1">
        <v>33962</v>
      </c>
      <c r="M1037" s="1">
        <v>33661</v>
      </c>
    </row>
    <row r="1038" spans="1:13" x14ac:dyDescent="0.25">
      <c r="A1038" s="1" t="s">
        <v>9</v>
      </c>
      <c r="B1038" s="1" t="str">
        <f>INDEX(Denumiri!C$4:C$5,MATCH(A1038,Denumiri!B$4:B$5,0))</f>
        <v>Timp total</v>
      </c>
      <c r="C1038" s="1" t="s">
        <v>54</v>
      </c>
      <c r="D1038" s="1" t="str">
        <f>INDEX(Denumiri!C$10:C$18,MATCH(C1038,Denumiri!B$10:B$18,0))</f>
        <v>Scurta_durata</v>
      </c>
      <c r="E1038" s="1" t="s">
        <v>16</v>
      </c>
      <c r="F1038" s="1" t="str">
        <f>INDEX(Denumiri!C$23:C$24,MATCH(E1038,Denumiri!B$23:B$24,0))</f>
        <v>Public</v>
      </c>
      <c r="G1038" s="1" t="s">
        <v>12</v>
      </c>
      <c r="H1038" s="1" t="s">
        <v>45</v>
      </c>
      <c r="I1038" s="1" t="str">
        <f>INDEX(Denumiri!G$4:G$38,MATCH(H1038,Denumiri!F$4:F$38,0))</f>
        <v>Spania</v>
      </c>
      <c r="J1038" s="1">
        <v>117699</v>
      </c>
      <c r="K1038" s="1">
        <v>120652</v>
      </c>
      <c r="L1038" s="1">
        <v>121631</v>
      </c>
      <c r="M1038" s="1">
        <v>119252</v>
      </c>
    </row>
    <row r="1039" spans="1:13" x14ac:dyDescent="0.25">
      <c r="A1039" s="1" t="s">
        <v>9</v>
      </c>
      <c r="B1039" s="1" t="str">
        <f>INDEX(Denumiri!C$4:C$5,MATCH(A1039,Denumiri!B$4:B$5,0))</f>
        <v>Timp total</v>
      </c>
      <c r="C1039" s="1" t="s">
        <v>54</v>
      </c>
      <c r="D1039" s="1" t="str">
        <f>INDEX(Denumiri!C$10:C$18,MATCH(C1039,Denumiri!B$10:B$18,0))</f>
        <v>Scurta_durata</v>
      </c>
      <c r="E1039" s="1" t="s">
        <v>16</v>
      </c>
      <c r="F1039" s="1" t="str">
        <f>INDEX(Denumiri!C$23:C$24,MATCH(E1039,Denumiri!B$23:B$24,0))</f>
        <v>Public</v>
      </c>
      <c r="G1039" s="1" t="s">
        <v>14</v>
      </c>
      <c r="H1039" s="1" t="s">
        <v>45</v>
      </c>
      <c r="I1039" s="1" t="str">
        <f>INDEX(Denumiri!G$4:G$38,MATCH(H1039,Denumiri!F$4:F$38,0))</f>
        <v>Spania</v>
      </c>
      <c r="J1039" s="1">
        <v>135258</v>
      </c>
      <c r="K1039" s="1">
        <v>138900</v>
      </c>
      <c r="L1039" s="1">
        <v>138790</v>
      </c>
      <c r="M1039" s="1">
        <v>130389</v>
      </c>
    </row>
    <row r="1040" spans="1:13" x14ac:dyDescent="0.25">
      <c r="A1040" s="1" t="s">
        <v>9</v>
      </c>
      <c r="B1040" s="1" t="str">
        <f>INDEX(Denumiri!C$4:C$5,MATCH(A1040,Denumiri!B$4:B$5,0))</f>
        <v>Timp total</v>
      </c>
      <c r="C1040" s="1" t="s">
        <v>54</v>
      </c>
      <c r="D1040" s="1" t="str">
        <f>INDEX(Denumiri!C$10:C$18,MATCH(C1040,Denumiri!B$10:B$18,0))</f>
        <v>Scurta_durata</v>
      </c>
      <c r="E1040" s="1" t="s">
        <v>16</v>
      </c>
      <c r="F1040" s="1" t="str">
        <f>INDEX(Denumiri!C$23:C$24,MATCH(E1040,Denumiri!B$23:B$24,0))</f>
        <v>Public</v>
      </c>
      <c r="G1040" s="1" t="s">
        <v>12</v>
      </c>
      <c r="H1040" s="1" t="s">
        <v>46</v>
      </c>
      <c r="I1040" s="1" t="str">
        <f>INDEX(Denumiri!G$4:G$38,MATCH(H1040,Denumiri!F$4:F$38,0))</f>
        <v>Franta</v>
      </c>
      <c r="J1040" s="1">
        <v>153193</v>
      </c>
      <c r="K1040" s="1">
        <v>154528</v>
      </c>
      <c r="L1040" s="1">
        <v>156403</v>
      </c>
      <c r="M1040" s="1">
        <v>157137</v>
      </c>
    </row>
    <row r="1041" spans="1:13" x14ac:dyDescent="0.25">
      <c r="A1041" s="1" t="s">
        <v>9</v>
      </c>
      <c r="B1041" s="1" t="str">
        <f>INDEX(Denumiri!C$4:C$5,MATCH(A1041,Denumiri!B$4:B$5,0))</f>
        <v>Timp total</v>
      </c>
      <c r="C1041" s="1" t="s">
        <v>54</v>
      </c>
      <c r="D1041" s="1" t="str">
        <f>INDEX(Denumiri!C$10:C$18,MATCH(C1041,Denumiri!B$10:B$18,0))</f>
        <v>Scurta_durata</v>
      </c>
      <c r="E1041" s="1" t="s">
        <v>16</v>
      </c>
      <c r="F1041" s="1" t="str">
        <f>INDEX(Denumiri!C$23:C$24,MATCH(E1041,Denumiri!B$23:B$24,0))</f>
        <v>Public</v>
      </c>
      <c r="G1041" s="1" t="s">
        <v>14</v>
      </c>
      <c r="H1041" s="1" t="s">
        <v>46</v>
      </c>
      <c r="I1041" s="1" t="str">
        <f>INDEX(Denumiri!G$4:G$38,MATCH(H1041,Denumiri!F$4:F$38,0))</f>
        <v>Franta</v>
      </c>
      <c r="J1041" s="1">
        <v>182266</v>
      </c>
      <c r="K1041" s="1">
        <v>180989</v>
      </c>
      <c r="L1041" s="1">
        <v>181558</v>
      </c>
      <c r="M1041" s="1">
        <v>178996</v>
      </c>
    </row>
    <row r="1042" spans="1:13" x14ac:dyDescent="0.25">
      <c r="A1042" s="1" t="s">
        <v>9</v>
      </c>
      <c r="B1042" s="1" t="str">
        <f>INDEX(Denumiri!C$4:C$5,MATCH(A1042,Denumiri!B$4:B$5,0))</f>
        <v>Timp total</v>
      </c>
      <c r="C1042" s="1" t="s">
        <v>54</v>
      </c>
      <c r="D1042" s="1" t="str">
        <f>INDEX(Denumiri!C$10:C$18,MATCH(C1042,Denumiri!B$10:B$18,0))</f>
        <v>Scurta_durata</v>
      </c>
      <c r="E1042" s="1" t="s">
        <v>16</v>
      </c>
      <c r="F1042" s="1" t="str">
        <f>INDEX(Denumiri!C$23:C$24,MATCH(E1042,Denumiri!B$23:B$24,0))</f>
        <v>Public</v>
      </c>
      <c r="G1042" s="1" t="s">
        <v>12</v>
      </c>
      <c r="H1042" s="1" t="s">
        <v>42</v>
      </c>
      <c r="I1042" s="1" t="str">
        <f>INDEX(Denumiri!G$4:G$38,MATCH(H1042,Denumiri!F$4:F$38,0))</f>
        <v>Turcia</v>
      </c>
      <c r="J1042" s="1">
        <v>1019358</v>
      </c>
      <c r="K1042" s="1">
        <v>899335</v>
      </c>
      <c r="L1042" s="1">
        <v>784789</v>
      </c>
      <c r="M1042" s="1">
        <v>671818</v>
      </c>
    </row>
    <row r="1043" spans="1:13" x14ac:dyDescent="0.25">
      <c r="A1043" s="1" t="s">
        <v>9</v>
      </c>
      <c r="B1043" s="1" t="str">
        <f>INDEX(Denumiri!C$4:C$5,MATCH(A1043,Denumiri!B$4:B$5,0))</f>
        <v>Timp total</v>
      </c>
      <c r="C1043" s="1" t="s">
        <v>54</v>
      </c>
      <c r="D1043" s="1" t="str">
        <f>INDEX(Denumiri!C$10:C$18,MATCH(C1043,Denumiri!B$10:B$18,0))</f>
        <v>Scurta_durata</v>
      </c>
      <c r="E1043" s="1" t="s">
        <v>16</v>
      </c>
      <c r="F1043" s="1" t="str">
        <f>INDEX(Denumiri!C$23:C$24,MATCH(E1043,Denumiri!B$23:B$24,0))</f>
        <v>Public</v>
      </c>
      <c r="G1043" s="1" t="s">
        <v>14</v>
      </c>
      <c r="H1043" s="1" t="s">
        <v>42</v>
      </c>
      <c r="I1043" s="1" t="str">
        <f>INDEX(Denumiri!G$4:G$38,MATCH(H1043,Denumiri!F$4:F$38,0))</f>
        <v>Turcia</v>
      </c>
      <c r="J1043" s="1">
        <v>1134614</v>
      </c>
      <c r="K1043" s="1">
        <v>1015369</v>
      </c>
      <c r="L1043" s="1">
        <v>908869</v>
      </c>
      <c r="M1043" s="1">
        <v>804370</v>
      </c>
    </row>
    <row r="1044" spans="1:13" x14ac:dyDescent="0.25">
      <c r="A1044" s="1" t="s">
        <v>9</v>
      </c>
      <c r="B1044" s="1" t="str">
        <f>INDEX(Denumiri!C$4:C$5,MATCH(A1044,Denumiri!B$4:B$5,0))</f>
        <v>Timp total</v>
      </c>
      <c r="C1044" s="1" t="s">
        <v>54</v>
      </c>
      <c r="D1044" s="1" t="str">
        <f>INDEX(Denumiri!C$10:C$18,MATCH(C1044,Denumiri!B$10:B$18,0))</f>
        <v>Scurta_durata</v>
      </c>
      <c r="E1044" s="1" t="s">
        <v>11</v>
      </c>
      <c r="F1044" s="1" t="str">
        <f>INDEX(Denumiri!C$23:C$24,MATCH(E1044,Denumiri!B$23:B$24,0))</f>
        <v>Privat</v>
      </c>
      <c r="G1044" s="1" t="s">
        <v>12</v>
      </c>
      <c r="H1044" s="1" t="s">
        <v>20</v>
      </c>
      <c r="I1044" s="1" t="str">
        <f>INDEX(Denumiri!G$4:G$38,MATCH(H1044,Denumiri!F$4:F$38,0))</f>
        <v>Malta</v>
      </c>
      <c r="J1044" s="1">
        <v>24</v>
      </c>
      <c r="K1044" s="1">
        <v>7</v>
      </c>
      <c r="L1044" s="1">
        <v>0</v>
      </c>
      <c r="M1044" s="1">
        <v>0</v>
      </c>
    </row>
    <row r="1045" spans="1:13" x14ac:dyDescent="0.25">
      <c r="A1045" s="1" t="s">
        <v>15</v>
      </c>
      <c r="B1045" s="1" t="str">
        <f>INDEX(Denumiri!C$4:C$5,MATCH(A1045,Denumiri!B$4:B$5,0))</f>
        <v>Timp partial</v>
      </c>
      <c r="C1045" s="1" t="s">
        <v>54</v>
      </c>
      <c r="D1045" s="1" t="str">
        <f>INDEX(Denumiri!C$10:C$18,MATCH(C1045,Denumiri!B$10:B$18,0))</f>
        <v>Scurta_durata</v>
      </c>
      <c r="E1045" s="1" t="s">
        <v>11</v>
      </c>
      <c r="F1045" s="1" t="str">
        <f>INDEX(Denumiri!C$23:C$24,MATCH(E1045,Denumiri!B$23:B$24,0))</f>
        <v>Privat</v>
      </c>
      <c r="G1045" s="1" t="s">
        <v>12</v>
      </c>
      <c r="H1045" s="1" t="s">
        <v>20</v>
      </c>
      <c r="I1045" s="1" t="str">
        <f>INDEX(Denumiri!G$4:G$38,MATCH(H1045,Denumiri!F$4:F$38,0))</f>
        <v>Malta</v>
      </c>
      <c r="J1045" s="1">
        <v>34</v>
      </c>
      <c r="K1045" s="1">
        <v>0</v>
      </c>
      <c r="L1045" s="1">
        <v>0</v>
      </c>
      <c r="M1045" s="1">
        <v>0</v>
      </c>
    </row>
    <row r="1046" spans="1:13" x14ac:dyDescent="0.25">
      <c r="A1046" s="1" t="s">
        <v>9</v>
      </c>
      <c r="B1046" s="1" t="str">
        <f>INDEX(Denumiri!C$4:C$5,MATCH(A1046,Denumiri!B$4:B$5,0))</f>
        <v>Timp total</v>
      </c>
      <c r="C1046" s="1" t="s">
        <v>54</v>
      </c>
      <c r="D1046" s="1" t="str">
        <f>INDEX(Denumiri!C$10:C$18,MATCH(C1046,Denumiri!B$10:B$18,0))</f>
        <v>Scurta_durata</v>
      </c>
      <c r="E1046" s="1" t="s">
        <v>11</v>
      </c>
      <c r="F1046" s="1" t="str">
        <f>INDEX(Denumiri!C$23:C$24,MATCH(E1046,Denumiri!B$23:B$24,0))</f>
        <v>Privat</v>
      </c>
      <c r="G1046" s="1" t="s">
        <v>14</v>
      </c>
      <c r="H1046" s="1" t="s">
        <v>20</v>
      </c>
      <c r="I1046" s="1" t="str">
        <f>INDEX(Denumiri!G$4:G$38,MATCH(H1046,Denumiri!F$4:F$38,0))</f>
        <v>Malta</v>
      </c>
      <c r="J1046" s="1">
        <v>60</v>
      </c>
      <c r="K1046" s="1">
        <v>14</v>
      </c>
      <c r="L1046" s="1">
        <v>0</v>
      </c>
      <c r="M1046" s="1">
        <v>0</v>
      </c>
    </row>
    <row r="1047" spans="1:13" x14ac:dyDescent="0.25">
      <c r="A1047" s="1" t="s">
        <v>15</v>
      </c>
      <c r="B1047" s="1" t="str">
        <f>INDEX(Denumiri!C$4:C$5,MATCH(A1047,Denumiri!B$4:B$5,0))</f>
        <v>Timp partial</v>
      </c>
      <c r="C1047" s="1" t="s">
        <v>54</v>
      </c>
      <c r="D1047" s="1" t="str">
        <f>INDEX(Denumiri!C$10:C$18,MATCH(C1047,Denumiri!B$10:B$18,0))</f>
        <v>Scurta_durata</v>
      </c>
      <c r="E1047" s="1" t="s">
        <v>11</v>
      </c>
      <c r="F1047" s="1" t="str">
        <f>INDEX(Denumiri!C$23:C$24,MATCH(E1047,Denumiri!B$23:B$24,0))</f>
        <v>Privat</v>
      </c>
      <c r="G1047" s="1" t="s">
        <v>14</v>
      </c>
      <c r="H1047" s="1" t="s">
        <v>20</v>
      </c>
      <c r="I1047" s="1" t="str">
        <f>INDEX(Denumiri!G$4:G$38,MATCH(H1047,Denumiri!F$4:F$38,0))</f>
        <v>Malta</v>
      </c>
      <c r="J1047" s="1">
        <v>89</v>
      </c>
      <c r="K1047" s="1">
        <v>0</v>
      </c>
      <c r="L1047" s="1">
        <v>0</v>
      </c>
      <c r="M1047" s="1">
        <v>0</v>
      </c>
    </row>
    <row r="1048" spans="1:13" x14ac:dyDescent="0.25">
      <c r="A1048" s="1" t="s">
        <v>9</v>
      </c>
      <c r="B1048" s="1" t="str">
        <f>INDEX(Denumiri!C$4:C$5,MATCH(A1048,Denumiri!B$4:B$5,0))</f>
        <v>Timp total</v>
      </c>
      <c r="C1048" s="1" t="s">
        <v>54</v>
      </c>
      <c r="D1048" s="1" t="str">
        <f>INDEX(Denumiri!C$10:C$18,MATCH(C1048,Denumiri!B$10:B$18,0))</f>
        <v>Scurta_durata</v>
      </c>
      <c r="E1048" s="1" t="s">
        <v>11</v>
      </c>
      <c r="F1048" s="1" t="str">
        <f>INDEX(Denumiri!C$23:C$24,MATCH(E1048,Denumiri!B$23:B$24,0))</f>
        <v>Privat</v>
      </c>
      <c r="G1048" s="1" t="s">
        <v>12</v>
      </c>
      <c r="H1048" s="1" t="s">
        <v>38</v>
      </c>
      <c r="I1048" s="1" t="str">
        <f>INDEX(Denumiri!G$4:G$38,MATCH(H1048,Denumiri!F$4:F$38,0))</f>
        <v>Olanda</v>
      </c>
      <c r="J1048" s="1">
        <v>718</v>
      </c>
      <c r="K1048" s="1">
        <v>793</v>
      </c>
      <c r="L1048" s="1">
        <v>781</v>
      </c>
      <c r="M1048" s="1">
        <v>770</v>
      </c>
    </row>
    <row r="1049" spans="1:13" x14ac:dyDescent="0.25">
      <c r="A1049" s="1" t="s">
        <v>15</v>
      </c>
      <c r="B1049" s="1" t="str">
        <f>INDEX(Denumiri!C$4:C$5,MATCH(A1049,Denumiri!B$4:B$5,0))</f>
        <v>Timp partial</v>
      </c>
      <c r="C1049" s="1" t="s">
        <v>54</v>
      </c>
      <c r="D1049" s="1" t="str">
        <f>INDEX(Denumiri!C$10:C$18,MATCH(C1049,Denumiri!B$10:B$18,0))</f>
        <v>Scurta_durata</v>
      </c>
      <c r="E1049" s="1" t="s">
        <v>11</v>
      </c>
      <c r="F1049" s="1" t="str">
        <f>INDEX(Denumiri!C$23:C$24,MATCH(E1049,Denumiri!B$23:B$24,0))</f>
        <v>Privat</v>
      </c>
      <c r="G1049" s="1" t="s">
        <v>12</v>
      </c>
      <c r="H1049" s="1" t="s">
        <v>38</v>
      </c>
      <c r="I1049" s="1" t="str">
        <f>INDEX(Denumiri!G$4:G$38,MATCH(H1049,Denumiri!F$4:F$38,0))</f>
        <v>Olanda</v>
      </c>
      <c r="J1049" s="1">
        <v>7636</v>
      </c>
      <c r="K1049" s="1">
        <v>6689</v>
      </c>
      <c r="L1049" s="1">
        <v>6677</v>
      </c>
      <c r="M1049" s="1">
        <v>6666</v>
      </c>
    </row>
    <row r="1050" spans="1:13" x14ac:dyDescent="0.25">
      <c r="A1050" s="1" t="s">
        <v>9</v>
      </c>
      <c r="B1050" s="1" t="str">
        <f>INDEX(Denumiri!C$4:C$5,MATCH(A1050,Denumiri!B$4:B$5,0))</f>
        <v>Timp total</v>
      </c>
      <c r="C1050" s="1" t="s">
        <v>54</v>
      </c>
      <c r="D1050" s="1" t="str">
        <f>INDEX(Denumiri!C$10:C$18,MATCH(C1050,Denumiri!B$10:B$18,0))</f>
        <v>Scurta_durata</v>
      </c>
      <c r="E1050" s="1" t="s">
        <v>11</v>
      </c>
      <c r="F1050" s="1" t="str">
        <f>INDEX(Denumiri!C$23:C$24,MATCH(E1050,Denumiri!B$23:B$24,0))</f>
        <v>Privat</v>
      </c>
      <c r="G1050" s="1" t="s">
        <v>14</v>
      </c>
      <c r="H1050" s="1" t="s">
        <v>38</v>
      </c>
      <c r="I1050" s="1" t="str">
        <f>INDEX(Denumiri!G$4:G$38,MATCH(H1050,Denumiri!F$4:F$38,0))</f>
        <v>Olanda</v>
      </c>
      <c r="J1050" s="1">
        <v>1135</v>
      </c>
      <c r="K1050" s="1">
        <v>534</v>
      </c>
      <c r="L1050" s="1">
        <v>522</v>
      </c>
      <c r="M1050" s="1">
        <v>511</v>
      </c>
    </row>
    <row r="1051" spans="1:13" x14ac:dyDescent="0.25">
      <c r="A1051" s="1" t="s">
        <v>15</v>
      </c>
      <c r="B1051" s="1" t="str">
        <f>INDEX(Denumiri!C$4:C$5,MATCH(A1051,Denumiri!B$4:B$5,0))</f>
        <v>Timp partial</v>
      </c>
      <c r="C1051" s="1" t="s">
        <v>54</v>
      </c>
      <c r="D1051" s="1" t="str">
        <f>INDEX(Denumiri!C$10:C$18,MATCH(C1051,Denumiri!B$10:B$18,0))</f>
        <v>Scurta_durata</v>
      </c>
      <c r="E1051" s="1" t="s">
        <v>11</v>
      </c>
      <c r="F1051" s="1" t="str">
        <f>INDEX(Denumiri!C$23:C$24,MATCH(E1051,Denumiri!B$23:B$24,0))</f>
        <v>Privat</v>
      </c>
      <c r="G1051" s="1" t="s">
        <v>14</v>
      </c>
      <c r="H1051" s="1" t="s">
        <v>38</v>
      </c>
      <c r="I1051" s="1" t="str">
        <f>INDEX(Denumiri!G$4:G$38,MATCH(H1051,Denumiri!F$4:F$38,0))</f>
        <v>Olanda</v>
      </c>
      <c r="J1051" s="1">
        <v>4158</v>
      </c>
      <c r="K1051" s="1">
        <v>4008</v>
      </c>
      <c r="L1051" s="1">
        <v>3996</v>
      </c>
      <c r="M1051" s="1">
        <v>3985</v>
      </c>
    </row>
    <row r="1052" spans="1:13" x14ac:dyDescent="0.25">
      <c r="A1052" s="1" t="s">
        <v>15</v>
      </c>
      <c r="B1052" s="1" t="str">
        <f>INDEX(Denumiri!C$4:C$5,MATCH(A1052,Denumiri!B$4:B$5,0))</f>
        <v>Timp partial</v>
      </c>
      <c r="C1052" s="1" t="s">
        <v>54</v>
      </c>
      <c r="D1052" s="1" t="str">
        <f>INDEX(Denumiri!C$10:C$18,MATCH(C1052,Denumiri!B$10:B$18,0))</f>
        <v>Scurta_durata</v>
      </c>
      <c r="E1052" s="1" t="s">
        <v>11</v>
      </c>
      <c r="F1052" s="1" t="str">
        <f>INDEX(Denumiri!C$23:C$24,MATCH(E1052,Denumiri!B$23:B$24,0))</f>
        <v>Privat</v>
      </c>
      <c r="G1052" s="1" t="s">
        <v>12</v>
      </c>
      <c r="H1052" s="1" t="s">
        <v>29</v>
      </c>
      <c r="I1052" s="1" t="str">
        <f>INDEX(Denumiri!G$4:G$38,MATCH(H1052,Denumiri!F$4:F$38,0))</f>
        <v>Norvegia</v>
      </c>
      <c r="J1052" s="1">
        <v>46</v>
      </c>
      <c r="K1052" s="1">
        <v>370</v>
      </c>
      <c r="L1052" s="1">
        <v>162</v>
      </c>
      <c r="M1052" s="1">
        <v>144</v>
      </c>
    </row>
    <row r="1053" spans="1:13" x14ac:dyDescent="0.25">
      <c r="A1053" s="1" t="s">
        <v>9</v>
      </c>
      <c r="B1053" s="1" t="str">
        <f>INDEX(Denumiri!C$4:C$5,MATCH(A1053,Denumiri!B$4:B$5,0))</f>
        <v>Timp total</v>
      </c>
      <c r="C1053" s="1" t="s">
        <v>54</v>
      </c>
      <c r="D1053" s="1" t="str">
        <f>INDEX(Denumiri!C$10:C$18,MATCH(C1053,Denumiri!B$10:B$18,0))</f>
        <v>Scurta_durata</v>
      </c>
      <c r="E1053" s="1" t="s">
        <v>11</v>
      </c>
      <c r="F1053" s="1" t="str">
        <f>INDEX(Denumiri!C$23:C$24,MATCH(E1053,Denumiri!B$23:B$24,0))</f>
        <v>Privat</v>
      </c>
      <c r="G1053" s="1" t="s">
        <v>12</v>
      </c>
      <c r="H1053" s="1" t="s">
        <v>29</v>
      </c>
      <c r="I1053" s="1" t="str">
        <f>INDEX(Denumiri!G$4:G$38,MATCH(H1053,Denumiri!F$4:F$38,0))</f>
        <v>Norvegia</v>
      </c>
      <c r="J1053" s="1">
        <v>1150</v>
      </c>
      <c r="K1053" s="1">
        <v>948</v>
      </c>
      <c r="L1053" s="1">
        <v>1479</v>
      </c>
      <c r="M1053" s="1">
        <v>1700</v>
      </c>
    </row>
    <row r="1054" spans="1:13" x14ac:dyDescent="0.25">
      <c r="A1054" s="1" t="s">
        <v>15</v>
      </c>
      <c r="B1054" s="1" t="str">
        <f>INDEX(Denumiri!C$4:C$5,MATCH(A1054,Denumiri!B$4:B$5,0))</f>
        <v>Timp partial</v>
      </c>
      <c r="C1054" s="1" t="s">
        <v>54</v>
      </c>
      <c r="D1054" s="1" t="str">
        <f>INDEX(Denumiri!C$10:C$18,MATCH(C1054,Denumiri!B$10:B$18,0))</f>
        <v>Scurta_durata</v>
      </c>
      <c r="E1054" s="1" t="s">
        <v>11</v>
      </c>
      <c r="F1054" s="1" t="str">
        <f>INDEX(Denumiri!C$23:C$24,MATCH(E1054,Denumiri!B$23:B$24,0))</f>
        <v>Privat</v>
      </c>
      <c r="G1054" s="1" t="s">
        <v>14</v>
      </c>
      <c r="H1054" s="1" t="s">
        <v>29</v>
      </c>
      <c r="I1054" s="1" t="str">
        <f>INDEX(Denumiri!G$4:G$38,MATCH(H1054,Denumiri!F$4:F$38,0))</f>
        <v>Norvegia</v>
      </c>
      <c r="J1054" s="1">
        <v>596</v>
      </c>
      <c r="K1054" s="1">
        <v>762</v>
      </c>
      <c r="L1054" s="1">
        <v>974</v>
      </c>
      <c r="M1054" s="1">
        <v>765</v>
      </c>
    </row>
    <row r="1055" spans="1:13" x14ac:dyDescent="0.25">
      <c r="A1055" s="1" t="s">
        <v>9</v>
      </c>
      <c r="B1055" s="1" t="str">
        <f>INDEX(Denumiri!C$4:C$5,MATCH(A1055,Denumiri!B$4:B$5,0))</f>
        <v>Timp total</v>
      </c>
      <c r="C1055" s="1" t="s">
        <v>54</v>
      </c>
      <c r="D1055" s="1" t="str">
        <f>INDEX(Denumiri!C$10:C$18,MATCH(C1055,Denumiri!B$10:B$18,0))</f>
        <v>Scurta_durata</v>
      </c>
      <c r="E1055" s="1" t="s">
        <v>11</v>
      </c>
      <c r="F1055" s="1" t="str">
        <f>INDEX(Denumiri!C$23:C$24,MATCH(E1055,Denumiri!B$23:B$24,0))</f>
        <v>Privat</v>
      </c>
      <c r="G1055" s="1" t="s">
        <v>14</v>
      </c>
      <c r="H1055" s="1" t="s">
        <v>29</v>
      </c>
      <c r="I1055" s="1" t="str">
        <f>INDEX(Denumiri!G$4:G$38,MATCH(H1055,Denumiri!F$4:F$38,0))</f>
        <v>Norvegia</v>
      </c>
      <c r="J1055" s="1">
        <v>974</v>
      </c>
      <c r="K1055" s="1">
        <v>1422</v>
      </c>
      <c r="L1055" s="1">
        <v>1218</v>
      </c>
      <c r="M1055" s="1">
        <v>1344</v>
      </c>
    </row>
    <row r="1056" spans="1:13" x14ac:dyDescent="0.25">
      <c r="A1056" s="1" t="s">
        <v>9</v>
      </c>
      <c r="B1056" s="1" t="str">
        <f>INDEX(Denumiri!C$4:C$5,MATCH(A1056,Denumiri!B$4:B$5,0))</f>
        <v>Timp total</v>
      </c>
      <c r="C1056" s="1" t="s">
        <v>54</v>
      </c>
      <c r="D1056" s="1" t="str">
        <f>INDEX(Denumiri!C$10:C$18,MATCH(C1056,Denumiri!B$10:B$18,0))</f>
        <v>Scurta_durata</v>
      </c>
      <c r="E1056" s="1" t="s">
        <v>11</v>
      </c>
      <c r="F1056" s="1" t="str">
        <f>INDEX(Denumiri!C$23:C$24,MATCH(E1056,Denumiri!B$23:B$24,0))</f>
        <v>Privat</v>
      </c>
      <c r="G1056" s="1" t="s">
        <v>12</v>
      </c>
      <c r="H1056" s="1" t="s">
        <v>15</v>
      </c>
      <c r="I1056" s="1" t="str">
        <f>INDEX(Denumiri!G$4:G$38,MATCH(H1056,Denumiri!F$4:F$38,0))</f>
        <v>Portugalia</v>
      </c>
      <c r="J1056" s="1">
        <v>390</v>
      </c>
      <c r="K1056" s="1">
        <v>22</v>
      </c>
      <c r="L1056" s="1">
        <v>10</v>
      </c>
      <c r="M1056" s="1">
        <v>12</v>
      </c>
    </row>
    <row r="1057" spans="1:13" x14ac:dyDescent="0.25">
      <c r="A1057" s="1" t="s">
        <v>9</v>
      </c>
      <c r="B1057" s="1" t="str">
        <f>INDEX(Denumiri!C$4:C$5,MATCH(A1057,Denumiri!B$4:B$5,0))</f>
        <v>Timp total</v>
      </c>
      <c r="C1057" s="1" t="s">
        <v>54</v>
      </c>
      <c r="D1057" s="1" t="str">
        <f>INDEX(Denumiri!C$10:C$18,MATCH(C1057,Denumiri!B$10:B$18,0))</f>
        <v>Scurta_durata</v>
      </c>
      <c r="E1057" s="1" t="s">
        <v>11</v>
      </c>
      <c r="F1057" s="1" t="str">
        <f>INDEX(Denumiri!C$23:C$24,MATCH(E1057,Denumiri!B$23:B$24,0))</f>
        <v>Privat</v>
      </c>
      <c r="G1057" s="1" t="s">
        <v>14</v>
      </c>
      <c r="H1057" s="1" t="s">
        <v>15</v>
      </c>
      <c r="I1057" s="1" t="str">
        <f>INDEX(Denumiri!G$4:G$38,MATCH(H1057,Denumiri!F$4:F$38,0))</f>
        <v>Portugalia</v>
      </c>
      <c r="J1057" s="1">
        <v>671</v>
      </c>
      <c r="K1057" s="1">
        <v>28</v>
      </c>
      <c r="L1057" s="1">
        <v>16</v>
      </c>
      <c r="M1057" s="1">
        <v>5</v>
      </c>
    </row>
    <row r="1058" spans="1:13" x14ac:dyDescent="0.25">
      <c r="A1058" s="1" t="s">
        <v>15</v>
      </c>
      <c r="B1058" s="1" t="str">
        <f>INDEX(Denumiri!C$4:C$5,MATCH(A1058,Denumiri!B$4:B$5,0))</f>
        <v>Timp partial</v>
      </c>
      <c r="C1058" s="1" t="s">
        <v>54</v>
      </c>
      <c r="D1058" s="1" t="str">
        <f>INDEX(Denumiri!C$10:C$18,MATCH(C1058,Denumiri!B$10:B$18,0))</f>
        <v>Scurta_durata</v>
      </c>
      <c r="E1058" s="1" t="s">
        <v>11</v>
      </c>
      <c r="F1058" s="1" t="str">
        <f>INDEX(Denumiri!C$23:C$24,MATCH(E1058,Denumiri!B$23:B$24,0))</f>
        <v>Privat</v>
      </c>
      <c r="G1058" s="1" t="s">
        <v>12</v>
      </c>
      <c r="H1058" s="1" t="s">
        <v>39</v>
      </c>
      <c r="I1058" s="1" t="str">
        <f>INDEX(Denumiri!G$4:G$38,MATCH(H1058,Denumiri!F$4:F$38,0))</f>
        <v>Suedia</v>
      </c>
      <c r="J1058" s="1">
        <v>42</v>
      </c>
      <c r="K1058" s="1">
        <v>26</v>
      </c>
      <c r="L1058" s="1">
        <v>35</v>
      </c>
      <c r="M1058" s="1">
        <v>56</v>
      </c>
    </row>
    <row r="1059" spans="1:13" x14ac:dyDescent="0.25">
      <c r="A1059" s="1" t="s">
        <v>9</v>
      </c>
      <c r="B1059" s="1" t="str">
        <f>INDEX(Denumiri!C$4:C$5,MATCH(A1059,Denumiri!B$4:B$5,0))</f>
        <v>Timp total</v>
      </c>
      <c r="C1059" s="1" t="s">
        <v>54</v>
      </c>
      <c r="D1059" s="1" t="str">
        <f>INDEX(Denumiri!C$10:C$18,MATCH(C1059,Denumiri!B$10:B$18,0))</f>
        <v>Scurta_durata</v>
      </c>
      <c r="E1059" s="1" t="s">
        <v>11</v>
      </c>
      <c r="F1059" s="1" t="str">
        <f>INDEX(Denumiri!C$23:C$24,MATCH(E1059,Denumiri!B$23:B$24,0))</f>
        <v>Privat</v>
      </c>
      <c r="G1059" s="1" t="s">
        <v>12</v>
      </c>
      <c r="H1059" s="1" t="s">
        <v>39</v>
      </c>
      <c r="I1059" s="1" t="str">
        <f>INDEX(Denumiri!G$4:G$38,MATCH(H1059,Denumiri!F$4:F$38,0))</f>
        <v>Suedia</v>
      </c>
      <c r="J1059" s="1">
        <v>6393</v>
      </c>
      <c r="K1059" s="1">
        <v>6538</v>
      </c>
      <c r="L1059" s="1">
        <v>6342</v>
      </c>
      <c r="M1059" s="1">
        <v>5855</v>
      </c>
    </row>
    <row r="1060" spans="1:13" x14ac:dyDescent="0.25">
      <c r="A1060" s="1" t="s">
        <v>15</v>
      </c>
      <c r="B1060" s="1" t="str">
        <f>INDEX(Denumiri!C$4:C$5,MATCH(A1060,Denumiri!B$4:B$5,0))</f>
        <v>Timp partial</v>
      </c>
      <c r="C1060" s="1" t="s">
        <v>54</v>
      </c>
      <c r="D1060" s="1" t="str">
        <f>INDEX(Denumiri!C$10:C$18,MATCH(C1060,Denumiri!B$10:B$18,0))</f>
        <v>Scurta_durata</v>
      </c>
      <c r="E1060" s="1" t="s">
        <v>11</v>
      </c>
      <c r="F1060" s="1" t="str">
        <f>INDEX(Denumiri!C$23:C$24,MATCH(E1060,Denumiri!B$23:B$24,0))</f>
        <v>Privat</v>
      </c>
      <c r="G1060" s="1" t="s">
        <v>14</v>
      </c>
      <c r="H1060" s="1" t="s">
        <v>39</v>
      </c>
      <c r="I1060" s="1" t="str">
        <f>INDEX(Denumiri!G$4:G$38,MATCH(H1060,Denumiri!F$4:F$38,0))</f>
        <v>Suedia</v>
      </c>
      <c r="J1060" s="1">
        <v>66</v>
      </c>
      <c r="K1060" s="1">
        <v>61</v>
      </c>
      <c r="L1060" s="1">
        <v>49</v>
      </c>
      <c r="M1060" s="1">
        <v>73</v>
      </c>
    </row>
    <row r="1061" spans="1:13" x14ac:dyDescent="0.25">
      <c r="A1061" s="1" t="s">
        <v>9</v>
      </c>
      <c r="B1061" s="1" t="str">
        <f>INDEX(Denumiri!C$4:C$5,MATCH(A1061,Denumiri!B$4:B$5,0))</f>
        <v>Timp total</v>
      </c>
      <c r="C1061" s="1" t="s">
        <v>54</v>
      </c>
      <c r="D1061" s="1" t="str">
        <f>INDEX(Denumiri!C$10:C$18,MATCH(C1061,Denumiri!B$10:B$18,0))</f>
        <v>Scurta_durata</v>
      </c>
      <c r="E1061" s="1" t="s">
        <v>11</v>
      </c>
      <c r="F1061" s="1" t="str">
        <f>INDEX(Denumiri!C$23:C$24,MATCH(E1061,Denumiri!B$23:B$24,0))</f>
        <v>Privat</v>
      </c>
      <c r="G1061" s="1" t="s">
        <v>14</v>
      </c>
      <c r="H1061" s="1" t="s">
        <v>39</v>
      </c>
      <c r="I1061" s="1" t="str">
        <f>INDEX(Denumiri!G$4:G$38,MATCH(H1061,Denumiri!F$4:F$38,0))</f>
        <v>Suedia</v>
      </c>
      <c r="J1061" s="1">
        <v>7444</v>
      </c>
      <c r="K1061" s="1">
        <v>7077</v>
      </c>
      <c r="L1061" s="1">
        <v>6902</v>
      </c>
      <c r="M1061" s="1">
        <v>6870</v>
      </c>
    </row>
    <row r="1062" spans="1:13" x14ac:dyDescent="0.25">
      <c r="A1062" s="1" t="s">
        <v>9</v>
      </c>
      <c r="B1062" s="1" t="str">
        <f>INDEX(Denumiri!C$4:C$5,MATCH(A1062,Denumiri!B$4:B$5,0))</f>
        <v>Timp total</v>
      </c>
      <c r="C1062" s="1" t="s">
        <v>54</v>
      </c>
      <c r="D1062" s="1" t="str">
        <f>INDEX(Denumiri!C$10:C$18,MATCH(C1062,Denumiri!B$10:B$18,0))</f>
        <v>Scurta_durata</v>
      </c>
      <c r="E1062" s="1" t="s">
        <v>11</v>
      </c>
      <c r="F1062" s="1" t="str">
        <f>INDEX(Denumiri!C$23:C$24,MATCH(E1062,Denumiri!B$23:B$24,0))</f>
        <v>Privat</v>
      </c>
      <c r="G1062" s="1" t="s">
        <v>12</v>
      </c>
      <c r="H1062" s="1" t="s">
        <v>27</v>
      </c>
      <c r="I1062" s="1" t="str">
        <f>INDEX(Denumiri!G$4:G$38,MATCH(H1062,Denumiri!F$4:F$38,0))</f>
        <v>Slovenia</v>
      </c>
      <c r="J1062" s="1">
        <v>100</v>
      </c>
      <c r="K1062" s="1">
        <v>235</v>
      </c>
      <c r="L1062" s="1">
        <v>53</v>
      </c>
      <c r="M1062" s="1">
        <v>147</v>
      </c>
    </row>
    <row r="1063" spans="1:13" x14ac:dyDescent="0.25">
      <c r="A1063" s="1" t="s">
        <v>15</v>
      </c>
      <c r="B1063" s="1" t="str">
        <f>INDEX(Denumiri!C$4:C$5,MATCH(A1063,Denumiri!B$4:B$5,0))</f>
        <v>Timp partial</v>
      </c>
      <c r="C1063" s="1" t="s">
        <v>54</v>
      </c>
      <c r="D1063" s="1" t="str">
        <f>INDEX(Denumiri!C$10:C$18,MATCH(C1063,Denumiri!B$10:B$18,0))</f>
        <v>Scurta_durata</v>
      </c>
      <c r="E1063" s="1" t="s">
        <v>11</v>
      </c>
      <c r="F1063" s="1" t="str">
        <f>INDEX(Denumiri!C$23:C$24,MATCH(E1063,Denumiri!B$23:B$24,0))</f>
        <v>Privat</v>
      </c>
      <c r="G1063" s="1" t="s">
        <v>12</v>
      </c>
      <c r="H1063" s="1" t="s">
        <v>27</v>
      </c>
      <c r="I1063" s="1" t="str">
        <f>INDEX(Denumiri!G$4:G$38,MATCH(H1063,Denumiri!F$4:F$38,0))</f>
        <v>Slovenia</v>
      </c>
      <c r="J1063" s="1">
        <v>1261</v>
      </c>
      <c r="K1063" s="1">
        <v>1150</v>
      </c>
      <c r="L1063" s="1">
        <v>1242</v>
      </c>
      <c r="M1063" s="1">
        <v>1384</v>
      </c>
    </row>
    <row r="1064" spans="1:13" x14ac:dyDescent="0.25">
      <c r="A1064" s="1" t="s">
        <v>9</v>
      </c>
      <c r="B1064" s="1" t="str">
        <f>INDEX(Denumiri!C$4:C$5,MATCH(A1064,Denumiri!B$4:B$5,0))</f>
        <v>Timp total</v>
      </c>
      <c r="C1064" s="1" t="s">
        <v>54</v>
      </c>
      <c r="D1064" s="1" t="str">
        <f>INDEX(Denumiri!C$10:C$18,MATCH(C1064,Denumiri!B$10:B$18,0))</f>
        <v>Scurta_durata</v>
      </c>
      <c r="E1064" s="1" t="s">
        <v>11</v>
      </c>
      <c r="F1064" s="1" t="str">
        <f>INDEX(Denumiri!C$23:C$24,MATCH(E1064,Denumiri!B$23:B$24,0))</f>
        <v>Privat</v>
      </c>
      <c r="G1064" s="1" t="s">
        <v>14</v>
      </c>
      <c r="H1064" s="1" t="s">
        <v>27</v>
      </c>
      <c r="I1064" s="1" t="str">
        <f>INDEX(Denumiri!G$4:G$38,MATCH(H1064,Denumiri!F$4:F$38,0))</f>
        <v>Slovenia</v>
      </c>
      <c r="J1064" s="1">
        <v>146</v>
      </c>
      <c r="K1064" s="1">
        <v>171</v>
      </c>
      <c r="L1064" s="1">
        <v>138</v>
      </c>
      <c r="M1064" s="1">
        <v>173</v>
      </c>
    </row>
    <row r="1065" spans="1:13" x14ac:dyDescent="0.25">
      <c r="A1065" s="1" t="s">
        <v>15</v>
      </c>
      <c r="B1065" s="1" t="str">
        <f>INDEX(Denumiri!C$4:C$5,MATCH(A1065,Denumiri!B$4:B$5,0))</f>
        <v>Timp partial</v>
      </c>
      <c r="C1065" s="1" t="s">
        <v>54</v>
      </c>
      <c r="D1065" s="1" t="str">
        <f>INDEX(Denumiri!C$10:C$18,MATCH(C1065,Denumiri!B$10:B$18,0))</f>
        <v>Scurta_durata</v>
      </c>
      <c r="E1065" s="1" t="s">
        <v>11</v>
      </c>
      <c r="F1065" s="1" t="str">
        <f>INDEX(Denumiri!C$23:C$24,MATCH(E1065,Denumiri!B$23:B$24,0))</f>
        <v>Privat</v>
      </c>
      <c r="G1065" s="1" t="s">
        <v>14</v>
      </c>
      <c r="H1065" s="1" t="s">
        <v>27</v>
      </c>
      <c r="I1065" s="1" t="str">
        <f>INDEX(Denumiri!G$4:G$38,MATCH(H1065,Denumiri!F$4:F$38,0))</f>
        <v>Slovenia</v>
      </c>
      <c r="J1065" s="1">
        <v>1282</v>
      </c>
      <c r="K1065" s="1">
        <v>1272</v>
      </c>
      <c r="L1065" s="1">
        <v>1351</v>
      </c>
      <c r="M1065" s="1">
        <v>1479</v>
      </c>
    </row>
    <row r="1066" spans="1:13" x14ac:dyDescent="0.25">
      <c r="A1066" s="1" t="s">
        <v>15</v>
      </c>
      <c r="B1066" s="1" t="str">
        <f>INDEX(Denumiri!C$4:C$5,MATCH(A1066,Denumiri!B$4:B$5,0))</f>
        <v>Timp partial</v>
      </c>
      <c r="C1066" s="1" t="s">
        <v>54</v>
      </c>
      <c r="D1066" s="1" t="str">
        <f>INDEX(Denumiri!C$10:C$18,MATCH(C1066,Denumiri!B$10:B$18,0))</f>
        <v>Scurta_durata</v>
      </c>
      <c r="E1066" s="1" t="s">
        <v>11</v>
      </c>
      <c r="F1066" s="1" t="str">
        <f>INDEX(Denumiri!C$23:C$24,MATCH(E1066,Denumiri!B$23:B$24,0))</f>
        <v>Privat</v>
      </c>
      <c r="G1066" s="1" t="s">
        <v>12</v>
      </c>
      <c r="H1066" s="1" t="s">
        <v>30</v>
      </c>
      <c r="I1066" s="1" t="str">
        <f>INDEX(Denumiri!G$4:G$38,MATCH(H1066,Denumiri!F$4:F$38,0))</f>
        <v>Slovacia</v>
      </c>
      <c r="J1066" s="1">
        <v>146</v>
      </c>
      <c r="K1066" s="1">
        <v>137</v>
      </c>
      <c r="L1066" s="1">
        <v>182</v>
      </c>
      <c r="M1066" s="1">
        <v>167</v>
      </c>
    </row>
    <row r="1067" spans="1:13" x14ac:dyDescent="0.25">
      <c r="A1067" s="1" t="s">
        <v>9</v>
      </c>
      <c r="B1067" s="1" t="str">
        <f>INDEX(Denumiri!C$4:C$5,MATCH(A1067,Denumiri!B$4:B$5,0))</f>
        <v>Timp total</v>
      </c>
      <c r="C1067" s="1" t="s">
        <v>54</v>
      </c>
      <c r="D1067" s="1" t="str">
        <f>INDEX(Denumiri!C$10:C$18,MATCH(C1067,Denumiri!B$10:B$18,0))</f>
        <v>Scurta_durata</v>
      </c>
      <c r="E1067" s="1" t="s">
        <v>11</v>
      </c>
      <c r="F1067" s="1" t="str">
        <f>INDEX(Denumiri!C$23:C$24,MATCH(E1067,Denumiri!B$23:B$24,0))</f>
        <v>Privat</v>
      </c>
      <c r="G1067" s="1" t="s">
        <v>12</v>
      </c>
      <c r="H1067" s="1" t="s">
        <v>30</v>
      </c>
      <c r="I1067" s="1" t="str">
        <f>INDEX(Denumiri!G$4:G$38,MATCH(H1067,Denumiri!F$4:F$38,0))</f>
        <v>Slovacia</v>
      </c>
      <c r="J1067" s="1">
        <v>463</v>
      </c>
      <c r="K1067" s="1">
        <v>428</v>
      </c>
      <c r="L1067" s="1">
        <v>383</v>
      </c>
      <c r="M1067" s="1">
        <v>354</v>
      </c>
    </row>
    <row r="1068" spans="1:13" x14ac:dyDescent="0.25">
      <c r="A1068" s="1" t="s">
        <v>15</v>
      </c>
      <c r="B1068" s="1" t="str">
        <f>INDEX(Denumiri!C$4:C$5,MATCH(A1068,Denumiri!B$4:B$5,0))</f>
        <v>Timp partial</v>
      </c>
      <c r="C1068" s="1" t="s">
        <v>54</v>
      </c>
      <c r="D1068" s="1" t="str">
        <f>INDEX(Denumiri!C$10:C$18,MATCH(C1068,Denumiri!B$10:B$18,0))</f>
        <v>Scurta_durata</v>
      </c>
      <c r="E1068" s="1" t="s">
        <v>11</v>
      </c>
      <c r="F1068" s="1" t="str">
        <f>INDEX(Denumiri!C$23:C$24,MATCH(E1068,Denumiri!B$23:B$24,0))</f>
        <v>Privat</v>
      </c>
      <c r="G1068" s="1" t="s">
        <v>14</v>
      </c>
      <c r="H1068" s="1" t="s">
        <v>30</v>
      </c>
      <c r="I1068" s="1" t="str">
        <f>INDEX(Denumiri!G$4:G$38,MATCH(H1068,Denumiri!F$4:F$38,0))</f>
        <v>Slovacia</v>
      </c>
      <c r="J1068" s="1">
        <v>24</v>
      </c>
      <c r="K1068" s="1">
        <v>23</v>
      </c>
      <c r="L1068" s="1">
        <v>31</v>
      </c>
      <c r="M1068" s="1">
        <v>34</v>
      </c>
    </row>
    <row r="1069" spans="1:13" x14ac:dyDescent="0.25">
      <c r="A1069" s="1" t="s">
        <v>9</v>
      </c>
      <c r="B1069" s="1" t="str">
        <f>INDEX(Denumiri!C$4:C$5,MATCH(A1069,Denumiri!B$4:B$5,0))</f>
        <v>Timp total</v>
      </c>
      <c r="C1069" s="1" t="s">
        <v>54</v>
      </c>
      <c r="D1069" s="1" t="str">
        <f>INDEX(Denumiri!C$10:C$18,MATCH(C1069,Denumiri!B$10:B$18,0))</f>
        <v>Scurta_durata</v>
      </c>
      <c r="E1069" s="1" t="s">
        <v>11</v>
      </c>
      <c r="F1069" s="1" t="str">
        <f>INDEX(Denumiri!C$23:C$24,MATCH(E1069,Denumiri!B$23:B$24,0))</f>
        <v>Privat</v>
      </c>
      <c r="G1069" s="1" t="s">
        <v>14</v>
      </c>
      <c r="H1069" s="1" t="s">
        <v>30</v>
      </c>
      <c r="I1069" s="1" t="str">
        <f>INDEX(Denumiri!G$4:G$38,MATCH(H1069,Denumiri!F$4:F$38,0))</f>
        <v>Slovacia</v>
      </c>
      <c r="J1069" s="1">
        <v>283</v>
      </c>
      <c r="K1069" s="1">
        <v>252</v>
      </c>
      <c r="L1069" s="1">
        <v>230</v>
      </c>
      <c r="M1069" s="1">
        <v>178</v>
      </c>
    </row>
    <row r="1070" spans="1:13" x14ac:dyDescent="0.25">
      <c r="A1070" s="1" t="s">
        <v>9</v>
      </c>
      <c r="B1070" s="1" t="str">
        <f>INDEX(Denumiri!C$4:C$5,MATCH(A1070,Denumiri!B$4:B$5,0))</f>
        <v>Timp total</v>
      </c>
      <c r="C1070" s="1" t="s">
        <v>54</v>
      </c>
      <c r="D1070" s="1" t="str">
        <f>INDEX(Denumiri!C$10:C$18,MATCH(C1070,Denumiri!B$10:B$18,0))</f>
        <v>Scurta_durata</v>
      </c>
      <c r="E1070" s="1" t="s">
        <v>11</v>
      </c>
      <c r="F1070" s="1" t="str">
        <f>INDEX(Denumiri!C$23:C$24,MATCH(E1070,Denumiri!B$23:B$24,0))</f>
        <v>Privat</v>
      </c>
      <c r="G1070" s="1" t="s">
        <v>12</v>
      </c>
      <c r="H1070" s="1" t="s">
        <v>42</v>
      </c>
      <c r="I1070" s="1" t="str">
        <f>INDEX(Denumiri!G$4:G$38,MATCH(H1070,Denumiri!F$4:F$38,0))</f>
        <v>Turcia</v>
      </c>
      <c r="J1070" s="1">
        <v>67705</v>
      </c>
      <c r="K1070" s="1">
        <v>51604</v>
      </c>
      <c r="L1070" s="1">
        <v>36133</v>
      </c>
      <c r="M1070" s="1">
        <v>28084</v>
      </c>
    </row>
    <row r="1071" spans="1:13" x14ac:dyDescent="0.25">
      <c r="A1071" s="1" t="s">
        <v>9</v>
      </c>
      <c r="B1071" s="1" t="str">
        <f>INDEX(Denumiri!C$4:C$5,MATCH(A1071,Denumiri!B$4:B$5,0))</f>
        <v>Timp total</v>
      </c>
      <c r="C1071" s="1" t="s">
        <v>54</v>
      </c>
      <c r="D1071" s="1" t="str">
        <f>INDEX(Denumiri!C$10:C$18,MATCH(C1071,Denumiri!B$10:B$18,0))</f>
        <v>Scurta_durata</v>
      </c>
      <c r="E1071" s="1" t="s">
        <v>11</v>
      </c>
      <c r="F1071" s="1" t="str">
        <f>INDEX(Denumiri!C$23:C$24,MATCH(E1071,Denumiri!B$23:B$24,0))</f>
        <v>Privat</v>
      </c>
      <c r="G1071" s="1" t="s">
        <v>14</v>
      </c>
      <c r="H1071" s="1" t="s">
        <v>42</v>
      </c>
      <c r="I1071" s="1" t="str">
        <f>INDEX(Denumiri!G$4:G$38,MATCH(H1071,Denumiri!F$4:F$38,0))</f>
        <v>Turcia</v>
      </c>
      <c r="J1071" s="1">
        <v>63729</v>
      </c>
      <c r="K1071" s="1">
        <v>47454</v>
      </c>
      <c r="L1071" s="1">
        <v>31701</v>
      </c>
      <c r="M1071" s="1">
        <v>23434</v>
      </c>
    </row>
    <row r="1072" spans="1:13" x14ac:dyDescent="0.25">
      <c r="A1072" s="1" t="s">
        <v>9</v>
      </c>
      <c r="B1072" s="1" t="str">
        <f>INDEX(Denumiri!C$4:C$5,MATCH(A1072,Denumiri!B$4:B$5,0))</f>
        <v>Timp total</v>
      </c>
      <c r="C1072" s="1" t="s">
        <v>54</v>
      </c>
      <c r="D1072" s="1" t="str">
        <f>INDEX(Denumiri!C$10:C$18,MATCH(C1072,Denumiri!B$10:B$18,0))</f>
        <v>Scurta_durata</v>
      </c>
      <c r="E1072" s="1" t="s">
        <v>11</v>
      </c>
      <c r="F1072" s="1" t="str">
        <f>INDEX(Denumiri!C$23:C$24,MATCH(E1072,Denumiri!B$23:B$24,0))</f>
        <v>Privat</v>
      </c>
      <c r="G1072" s="1" t="s">
        <v>12</v>
      </c>
      <c r="H1072" s="1" t="s">
        <v>36</v>
      </c>
      <c r="I1072" s="1" t="str">
        <f>INDEX(Denumiri!G$4:G$38,MATCH(H1072,Denumiri!F$4:F$38,0))</f>
        <v>Marea Britanie</v>
      </c>
      <c r="J1072" s="1">
        <v>47947</v>
      </c>
      <c r="K1072" s="1">
        <v>48256</v>
      </c>
      <c r="L1072" s="1">
        <v>51375</v>
      </c>
      <c r="M1072" s="1">
        <v>62899</v>
      </c>
    </row>
    <row r="1073" spans="1:13" x14ac:dyDescent="0.25">
      <c r="A1073" s="1" t="s">
        <v>15</v>
      </c>
      <c r="B1073" s="1" t="str">
        <f>INDEX(Denumiri!C$4:C$5,MATCH(A1073,Denumiri!B$4:B$5,0))</f>
        <v>Timp partial</v>
      </c>
      <c r="C1073" s="1" t="s">
        <v>54</v>
      </c>
      <c r="D1073" s="1" t="str">
        <f>INDEX(Denumiri!C$10:C$18,MATCH(C1073,Denumiri!B$10:B$18,0))</f>
        <v>Scurta_durata</v>
      </c>
      <c r="E1073" s="1" t="s">
        <v>11</v>
      </c>
      <c r="F1073" s="1" t="str">
        <f>INDEX(Denumiri!C$23:C$24,MATCH(E1073,Denumiri!B$23:B$24,0))</f>
        <v>Privat</v>
      </c>
      <c r="G1073" s="1" t="s">
        <v>12</v>
      </c>
      <c r="H1073" s="1" t="s">
        <v>36</v>
      </c>
      <c r="I1073" s="1" t="str">
        <f>INDEX(Denumiri!G$4:G$38,MATCH(H1073,Denumiri!F$4:F$38,0))</f>
        <v>Marea Britanie</v>
      </c>
      <c r="J1073" s="1">
        <v>128934</v>
      </c>
      <c r="K1073" s="1">
        <v>117729</v>
      </c>
      <c r="L1073" s="1">
        <v>122944</v>
      </c>
      <c r="M1073" s="1">
        <v>139417</v>
      </c>
    </row>
    <row r="1074" spans="1:13" x14ac:dyDescent="0.25">
      <c r="A1074" s="1" t="s">
        <v>9</v>
      </c>
      <c r="B1074" s="1" t="str">
        <f>INDEX(Denumiri!C$4:C$5,MATCH(A1074,Denumiri!B$4:B$5,0))</f>
        <v>Timp total</v>
      </c>
      <c r="C1074" s="1" t="s">
        <v>54</v>
      </c>
      <c r="D1074" s="1" t="str">
        <f>INDEX(Denumiri!C$10:C$18,MATCH(C1074,Denumiri!B$10:B$18,0))</f>
        <v>Scurta_durata</v>
      </c>
      <c r="E1074" s="1" t="s">
        <v>11</v>
      </c>
      <c r="F1074" s="1" t="str">
        <f>INDEX(Denumiri!C$23:C$24,MATCH(E1074,Denumiri!B$23:B$24,0))</f>
        <v>Privat</v>
      </c>
      <c r="G1074" s="1" t="s">
        <v>14</v>
      </c>
      <c r="H1074" s="1" t="s">
        <v>36</v>
      </c>
      <c r="I1074" s="1" t="str">
        <f>INDEX(Denumiri!G$4:G$38,MATCH(H1074,Denumiri!F$4:F$38,0))</f>
        <v>Marea Britanie</v>
      </c>
      <c r="J1074" s="1">
        <v>39484</v>
      </c>
      <c r="K1074" s="1">
        <v>39560</v>
      </c>
      <c r="L1074" s="1">
        <v>41497</v>
      </c>
      <c r="M1074" s="1">
        <v>45288</v>
      </c>
    </row>
    <row r="1075" spans="1:13" x14ac:dyDescent="0.25">
      <c r="A1075" s="1" t="s">
        <v>15</v>
      </c>
      <c r="B1075" s="1" t="str">
        <f>INDEX(Denumiri!C$4:C$5,MATCH(A1075,Denumiri!B$4:B$5,0))</f>
        <v>Timp partial</v>
      </c>
      <c r="C1075" s="1" t="s">
        <v>54</v>
      </c>
      <c r="D1075" s="1" t="str">
        <f>INDEX(Denumiri!C$10:C$18,MATCH(C1075,Denumiri!B$10:B$18,0))</f>
        <v>Scurta_durata</v>
      </c>
      <c r="E1075" s="1" t="s">
        <v>11</v>
      </c>
      <c r="F1075" s="1" t="str">
        <f>INDEX(Denumiri!C$23:C$24,MATCH(E1075,Denumiri!B$23:B$24,0))</f>
        <v>Privat</v>
      </c>
      <c r="G1075" s="1" t="s">
        <v>14</v>
      </c>
      <c r="H1075" s="1" t="s">
        <v>36</v>
      </c>
      <c r="I1075" s="1" t="str">
        <f>INDEX(Denumiri!G$4:G$38,MATCH(H1075,Denumiri!F$4:F$38,0))</f>
        <v>Marea Britanie</v>
      </c>
      <c r="J1075" s="1">
        <v>78733</v>
      </c>
      <c r="K1075" s="1">
        <v>66943</v>
      </c>
      <c r="L1075" s="1">
        <v>69527</v>
      </c>
      <c r="M1075" s="1">
        <v>79225</v>
      </c>
    </row>
    <row r="1076" spans="1:13" x14ac:dyDescent="0.25">
      <c r="A1076" s="1" t="s">
        <v>9</v>
      </c>
      <c r="B1076" s="1" t="str">
        <f>INDEX(Denumiri!C$4:C$5,MATCH(A1076,Denumiri!B$4:B$5,0))</f>
        <v>Timp total</v>
      </c>
      <c r="C1076" s="1" t="s">
        <v>55</v>
      </c>
      <c r="D1076" s="1" t="str">
        <f>INDEX(Denumiri!C$10:C$18,MATCH(C1076,Denumiri!B$10:B$18,0))</f>
        <v>Licenta</v>
      </c>
      <c r="E1076" s="1" t="s">
        <v>11</v>
      </c>
      <c r="F1076" s="1" t="str">
        <f>INDEX(Denumiri!C$23:C$24,MATCH(E1076,Denumiri!B$23:B$24,0))</f>
        <v>Privat</v>
      </c>
      <c r="G1076" s="1" t="s">
        <v>12</v>
      </c>
      <c r="H1076" s="1" t="s">
        <v>13</v>
      </c>
      <c r="I1076" s="1" t="str">
        <f>INDEX(Denumiri!G$4:G$38,MATCH(H1076,Denumiri!F$4:F$38,0))</f>
        <v>Austria</v>
      </c>
      <c r="J1076" s="1">
        <v>23664</v>
      </c>
      <c r="K1076" s="1">
        <v>22543</v>
      </c>
      <c r="L1076" s="1">
        <v>21392</v>
      </c>
      <c r="M1076" s="1">
        <v>20577</v>
      </c>
    </row>
    <row r="1077" spans="1:13" x14ac:dyDescent="0.25">
      <c r="A1077" s="1" t="s">
        <v>9</v>
      </c>
      <c r="B1077" s="1" t="str">
        <f>INDEX(Denumiri!C$4:C$5,MATCH(A1077,Denumiri!B$4:B$5,0))</f>
        <v>Timp total</v>
      </c>
      <c r="C1077" s="1" t="s">
        <v>55</v>
      </c>
      <c r="D1077" s="1" t="str">
        <f>INDEX(Denumiri!C$10:C$18,MATCH(C1077,Denumiri!B$10:B$18,0))</f>
        <v>Licenta</v>
      </c>
      <c r="E1077" s="1" t="s">
        <v>11</v>
      </c>
      <c r="F1077" s="1" t="str">
        <f>INDEX(Denumiri!C$23:C$24,MATCH(E1077,Denumiri!B$23:B$24,0))</f>
        <v>Privat</v>
      </c>
      <c r="G1077" s="1" t="s">
        <v>14</v>
      </c>
      <c r="H1077" s="1" t="s">
        <v>13</v>
      </c>
      <c r="I1077" s="1" t="str">
        <f>INDEX(Denumiri!G$4:G$38,MATCH(H1077,Denumiri!F$4:F$38,0))</f>
        <v>Austria</v>
      </c>
      <c r="J1077" s="1">
        <v>19072</v>
      </c>
      <c r="K1077" s="1">
        <v>18089</v>
      </c>
      <c r="L1077" s="1">
        <v>17317</v>
      </c>
      <c r="M1077" s="1">
        <v>16535</v>
      </c>
    </row>
    <row r="1078" spans="1:13" x14ac:dyDescent="0.25">
      <c r="A1078" s="1" t="s">
        <v>15</v>
      </c>
      <c r="B1078" s="1" t="str">
        <f>INDEX(Denumiri!C$4:C$5,MATCH(A1078,Denumiri!B$4:B$5,0))</f>
        <v>Timp partial</v>
      </c>
      <c r="C1078" s="1" t="s">
        <v>55</v>
      </c>
      <c r="D1078" s="1" t="str">
        <f>INDEX(Denumiri!C$10:C$18,MATCH(C1078,Denumiri!B$10:B$18,0))</f>
        <v>Licenta</v>
      </c>
      <c r="E1078" s="1" t="s">
        <v>11</v>
      </c>
      <c r="F1078" s="1" t="str">
        <f>INDEX(Denumiri!C$23:C$24,MATCH(E1078,Denumiri!B$23:B$24,0))</f>
        <v>Privat</v>
      </c>
      <c r="G1078" s="1" t="s">
        <v>12</v>
      </c>
      <c r="H1078" s="1" t="s">
        <v>48</v>
      </c>
      <c r="I1078" s="1" t="str">
        <f>INDEX(Denumiri!G$4:G$38,MATCH(H1078,Denumiri!F$4:F$38,0))</f>
        <v>Belgia</v>
      </c>
      <c r="J1078" s="1">
        <v>28228</v>
      </c>
      <c r="K1078" s="1">
        <v>27296</v>
      </c>
      <c r="L1078" s="1">
        <v>29997</v>
      </c>
      <c r="M1078" s="1">
        <v>29857</v>
      </c>
    </row>
    <row r="1079" spans="1:13" x14ac:dyDescent="0.25">
      <c r="A1079" s="1" t="s">
        <v>9</v>
      </c>
      <c r="B1079" s="1" t="str">
        <f>INDEX(Denumiri!C$4:C$5,MATCH(A1079,Denumiri!B$4:B$5,0))</f>
        <v>Timp total</v>
      </c>
      <c r="C1079" s="1" t="s">
        <v>55</v>
      </c>
      <c r="D1079" s="1" t="str">
        <f>INDEX(Denumiri!C$10:C$18,MATCH(C1079,Denumiri!B$10:B$18,0))</f>
        <v>Licenta</v>
      </c>
      <c r="E1079" s="1" t="s">
        <v>11</v>
      </c>
      <c r="F1079" s="1" t="str">
        <f>INDEX(Denumiri!C$23:C$24,MATCH(E1079,Denumiri!B$23:B$24,0))</f>
        <v>Privat</v>
      </c>
      <c r="G1079" s="1" t="s">
        <v>12</v>
      </c>
      <c r="H1079" s="1" t="s">
        <v>48</v>
      </c>
      <c r="I1079" s="1" t="str">
        <f>INDEX(Denumiri!G$4:G$38,MATCH(H1079,Denumiri!F$4:F$38,0))</f>
        <v>Belgia</v>
      </c>
      <c r="J1079" s="1">
        <v>91867</v>
      </c>
      <c r="K1079" s="1">
        <v>90711</v>
      </c>
      <c r="L1079" s="1">
        <v>88340</v>
      </c>
      <c r="M1079" s="1">
        <v>89018</v>
      </c>
    </row>
    <row r="1080" spans="1:13" x14ac:dyDescent="0.25">
      <c r="A1080" s="1" t="s">
        <v>15</v>
      </c>
      <c r="B1080" s="1" t="str">
        <f>INDEX(Denumiri!C$4:C$5,MATCH(A1080,Denumiri!B$4:B$5,0))</f>
        <v>Timp partial</v>
      </c>
      <c r="C1080" s="1" t="s">
        <v>55</v>
      </c>
      <c r="D1080" s="1" t="str">
        <f>INDEX(Denumiri!C$10:C$18,MATCH(C1080,Denumiri!B$10:B$18,0))</f>
        <v>Licenta</v>
      </c>
      <c r="E1080" s="1" t="s">
        <v>11</v>
      </c>
      <c r="F1080" s="1" t="str">
        <f>INDEX(Denumiri!C$23:C$24,MATCH(E1080,Denumiri!B$23:B$24,0))</f>
        <v>Privat</v>
      </c>
      <c r="G1080" s="1" t="s">
        <v>14</v>
      </c>
      <c r="H1080" s="1" t="s">
        <v>48</v>
      </c>
      <c r="I1080" s="1" t="str">
        <f>INDEX(Denumiri!G$4:G$38,MATCH(H1080,Denumiri!F$4:F$38,0))</f>
        <v>Belgia</v>
      </c>
      <c r="J1080" s="1">
        <v>21576</v>
      </c>
      <c r="K1080" s="1">
        <v>20849</v>
      </c>
      <c r="L1080" s="1">
        <v>22017</v>
      </c>
      <c r="M1080" s="1">
        <v>22029</v>
      </c>
    </row>
    <row r="1081" spans="1:13" x14ac:dyDescent="0.25">
      <c r="A1081" s="1" t="s">
        <v>9</v>
      </c>
      <c r="B1081" s="1" t="str">
        <f>INDEX(Denumiri!C$4:C$5,MATCH(A1081,Denumiri!B$4:B$5,0))</f>
        <v>Timp total</v>
      </c>
      <c r="C1081" s="1" t="s">
        <v>55</v>
      </c>
      <c r="D1081" s="1" t="str">
        <f>INDEX(Denumiri!C$10:C$18,MATCH(C1081,Denumiri!B$10:B$18,0))</f>
        <v>Licenta</v>
      </c>
      <c r="E1081" s="1" t="s">
        <v>11</v>
      </c>
      <c r="F1081" s="1" t="str">
        <f>INDEX(Denumiri!C$23:C$24,MATCH(E1081,Denumiri!B$23:B$24,0))</f>
        <v>Privat</v>
      </c>
      <c r="G1081" s="1" t="s">
        <v>14</v>
      </c>
      <c r="H1081" s="1" t="s">
        <v>48</v>
      </c>
      <c r="I1081" s="1" t="str">
        <f>INDEX(Denumiri!G$4:G$38,MATCH(H1081,Denumiri!F$4:F$38,0))</f>
        <v>Belgia</v>
      </c>
      <c r="J1081" s="1">
        <v>67858</v>
      </c>
      <c r="K1081" s="1">
        <v>66046</v>
      </c>
      <c r="L1081" s="1">
        <v>65545</v>
      </c>
      <c r="M1081" s="1">
        <v>67419</v>
      </c>
    </row>
    <row r="1082" spans="1:13" x14ac:dyDescent="0.25">
      <c r="A1082" s="1" t="s">
        <v>9</v>
      </c>
      <c r="B1082" s="1" t="str">
        <f>INDEX(Denumiri!C$4:C$5,MATCH(A1082,Denumiri!B$4:B$5,0))</f>
        <v>Timp total</v>
      </c>
      <c r="C1082" s="1" t="s">
        <v>55</v>
      </c>
      <c r="D1082" s="1" t="str">
        <f>INDEX(Denumiri!C$10:C$18,MATCH(C1082,Denumiri!B$10:B$18,0))</f>
        <v>Licenta</v>
      </c>
      <c r="E1082" s="1" t="s">
        <v>11</v>
      </c>
      <c r="F1082" s="1" t="str">
        <f>INDEX(Denumiri!C$23:C$24,MATCH(E1082,Denumiri!B$23:B$24,0))</f>
        <v>Privat</v>
      </c>
      <c r="G1082" s="1" t="s">
        <v>12</v>
      </c>
      <c r="H1082" s="1" t="s">
        <v>17</v>
      </c>
      <c r="I1082" s="1" t="str">
        <f>INDEX(Denumiri!G$4:G$38,MATCH(H1082,Denumiri!F$4:F$38,0))</f>
        <v>Bulgaria</v>
      </c>
      <c r="J1082" s="1">
        <v>6179</v>
      </c>
      <c r="K1082" s="1">
        <v>7075</v>
      </c>
      <c r="L1082" s="1">
        <v>7252</v>
      </c>
      <c r="M1082" s="1">
        <v>8003</v>
      </c>
    </row>
    <row r="1083" spans="1:13" x14ac:dyDescent="0.25">
      <c r="A1083" s="1" t="s">
        <v>15</v>
      </c>
      <c r="B1083" s="1" t="str">
        <f>INDEX(Denumiri!C$4:C$5,MATCH(A1083,Denumiri!B$4:B$5,0))</f>
        <v>Timp partial</v>
      </c>
      <c r="C1083" s="1" t="s">
        <v>55</v>
      </c>
      <c r="D1083" s="1" t="str">
        <f>INDEX(Denumiri!C$10:C$18,MATCH(C1083,Denumiri!B$10:B$18,0))</f>
        <v>Licenta</v>
      </c>
      <c r="E1083" s="1" t="s">
        <v>11</v>
      </c>
      <c r="F1083" s="1" t="str">
        <f>INDEX(Denumiri!C$23:C$24,MATCH(E1083,Denumiri!B$23:B$24,0))</f>
        <v>Privat</v>
      </c>
      <c r="G1083" s="1" t="s">
        <v>12</v>
      </c>
      <c r="H1083" s="1" t="s">
        <v>17</v>
      </c>
      <c r="I1083" s="1" t="str">
        <f>INDEX(Denumiri!G$4:G$38,MATCH(H1083,Denumiri!F$4:F$38,0))</f>
        <v>Bulgaria</v>
      </c>
      <c r="J1083" s="1">
        <v>8750</v>
      </c>
      <c r="K1083" s="1">
        <v>10145</v>
      </c>
      <c r="L1083" s="1">
        <v>11391</v>
      </c>
      <c r="M1083" s="1">
        <v>13154</v>
      </c>
    </row>
    <row r="1084" spans="1:13" x14ac:dyDescent="0.25">
      <c r="A1084" s="1" t="s">
        <v>9</v>
      </c>
      <c r="B1084" s="1" t="str">
        <f>INDEX(Denumiri!C$4:C$5,MATCH(A1084,Denumiri!B$4:B$5,0))</f>
        <v>Timp total</v>
      </c>
      <c r="C1084" s="1" t="s">
        <v>55</v>
      </c>
      <c r="D1084" s="1" t="str">
        <f>INDEX(Denumiri!C$10:C$18,MATCH(C1084,Denumiri!B$10:B$18,0))</f>
        <v>Licenta</v>
      </c>
      <c r="E1084" s="1" t="s">
        <v>11</v>
      </c>
      <c r="F1084" s="1" t="str">
        <f>INDEX(Denumiri!C$23:C$24,MATCH(E1084,Denumiri!B$23:B$24,0))</f>
        <v>Privat</v>
      </c>
      <c r="G1084" s="1" t="s">
        <v>14</v>
      </c>
      <c r="H1084" s="1" t="s">
        <v>17</v>
      </c>
      <c r="I1084" s="1" t="str">
        <f>INDEX(Denumiri!G$4:G$38,MATCH(H1084,Denumiri!F$4:F$38,0))</f>
        <v>Bulgaria</v>
      </c>
      <c r="J1084" s="1">
        <v>5788</v>
      </c>
      <c r="K1084" s="1">
        <v>6669</v>
      </c>
      <c r="L1084" s="1">
        <v>7033</v>
      </c>
      <c r="M1084" s="1">
        <v>7569</v>
      </c>
    </row>
    <row r="1085" spans="1:13" x14ac:dyDescent="0.25">
      <c r="A1085" s="1" t="s">
        <v>15</v>
      </c>
      <c r="B1085" s="1" t="str">
        <f>INDEX(Denumiri!C$4:C$5,MATCH(A1085,Denumiri!B$4:B$5,0))</f>
        <v>Timp partial</v>
      </c>
      <c r="C1085" s="1" t="s">
        <v>55</v>
      </c>
      <c r="D1085" s="1" t="str">
        <f>INDEX(Denumiri!C$10:C$18,MATCH(C1085,Denumiri!B$10:B$18,0))</f>
        <v>Licenta</v>
      </c>
      <c r="E1085" s="1" t="s">
        <v>11</v>
      </c>
      <c r="F1085" s="1" t="str">
        <f>INDEX(Denumiri!C$23:C$24,MATCH(E1085,Denumiri!B$23:B$24,0))</f>
        <v>Privat</v>
      </c>
      <c r="G1085" s="1" t="s">
        <v>14</v>
      </c>
      <c r="H1085" s="1" t="s">
        <v>17</v>
      </c>
      <c r="I1085" s="1" t="str">
        <f>INDEX(Denumiri!G$4:G$38,MATCH(H1085,Denumiri!F$4:F$38,0))</f>
        <v>Bulgaria</v>
      </c>
      <c r="J1085" s="1">
        <v>7431</v>
      </c>
      <c r="K1085" s="1">
        <v>8351</v>
      </c>
      <c r="L1085" s="1">
        <v>9012</v>
      </c>
      <c r="M1085" s="1">
        <v>9709</v>
      </c>
    </row>
    <row r="1086" spans="1:13" x14ac:dyDescent="0.25">
      <c r="A1086" s="1" t="s">
        <v>9</v>
      </c>
      <c r="B1086" s="1" t="str">
        <f>INDEX(Denumiri!C$4:C$5,MATCH(A1086,Denumiri!B$4:B$5,0))</f>
        <v>Timp total</v>
      </c>
      <c r="C1086" s="1" t="s">
        <v>55</v>
      </c>
      <c r="D1086" s="1" t="str">
        <f>INDEX(Denumiri!C$10:C$18,MATCH(C1086,Denumiri!B$10:B$18,0))</f>
        <v>Licenta</v>
      </c>
      <c r="E1086" s="1" t="s">
        <v>11</v>
      </c>
      <c r="F1086" s="1" t="str">
        <f>INDEX(Denumiri!C$23:C$24,MATCH(E1086,Denumiri!B$23:B$24,0))</f>
        <v>Privat</v>
      </c>
      <c r="G1086" s="1" t="s">
        <v>12</v>
      </c>
      <c r="H1086" s="1" t="s">
        <v>31</v>
      </c>
      <c r="I1086" s="1" t="str">
        <f>INDEX(Denumiri!G$4:G$38,MATCH(H1086,Denumiri!F$4:F$38,0))</f>
        <v>Elvetia</v>
      </c>
      <c r="J1086" s="1">
        <v>5446</v>
      </c>
      <c r="K1086" s="1">
        <v>5453</v>
      </c>
      <c r="L1086" s="1">
        <v>5299</v>
      </c>
      <c r="M1086" s="1">
        <v>5842</v>
      </c>
    </row>
    <row r="1087" spans="1:13" x14ac:dyDescent="0.25">
      <c r="A1087" s="1" t="s">
        <v>15</v>
      </c>
      <c r="B1087" s="1" t="str">
        <f>INDEX(Denumiri!C$4:C$5,MATCH(A1087,Denumiri!B$4:B$5,0))</f>
        <v>Timp partial</v>
      </c>
      <c r="C1087" s="1" t="s">
        <v>55</v>
      </c>
      <c r="D1087" s="1" t="str">
        <f>INDEX(Denumiri!C$10:C$18,MATCH(C1087,Denumiri!B$10:B$18,0))</f>
        <v>Licenta</v>
      </c>
      <c r="E1087" s="1" t="s">
        <v>11</v>
      </c>
      <c r="F1087" s="1" t="str">
        <f>INDEX(Denumiri!C$23:C$24,MATCH(E1087,Denumiri!B$23:B$24,0))</f>
        <v>Privat</v>
      </c>
      <c r="G1087" s="1" t="s">
        <v>12</v>
      </c>
      <c r="H1087" s="1" t="s">
        <v>31</v>
      </c>
      <c r="I1087" s="1" t="str">
        <f>INDEX(Denumiri!G$4:G$38,MATCH(H1087,Denumiri!F$4:F$38,0))</f>
        <v>Elvetia</v>
      </c>
      <c r="J1087" s="1">
        <v>10203</v>
      </c>
      <c r="K1087" s="1">
        <v>9957</v>
      </c>
      <c r="L1087" s="1">
        <v>10086</v>
      </c>
      <c r="M1087" s="1">
        <v>10642</v>
      </c>
    </row>
    <row r="1088" spans="1:13" x14ac:dyDescent="0.25">
      <c r="A1088" s="1" t="s">
        <v>9</v>
      </c>
      <c r="B1088" s="1" t="str">
        <f>INDEX(Denumiri!C$4:C$5,MATCH(A1088,Denumiri!B$4:B$5,0))</f>
        <v>Timp total</v>
      </c>
      <c r="C1088" s="1" t="s">
        <v>55</v>
      </c>
      <c r="D1088" s="1" t="str">
        <f>INDEX(Denumiri!C$10:C$18,MATCH(C1088,Denumiri!B$10:B$18,0))</f>
        <v>Licenta</v>
      </c>
      <c r="E1088" s="1" t="s">
        <v>11</v>
      </c>
      <c r="F1088" s="1" t="str">
        <f>INDEX(Denumiri!C$23:C$24,MATCH(E1088,Denumiri!B$23:B$24,0))</f>
        <v>Privat</v>
      </c>
      <c r="G1088" s="1" t="s">
        <v>14</v>
      </c>
      <c r="H1088" s="1" t="s">
        <v>31</v>
      </c>
      <c r="I1088" s="1" t="str">
        <f>INDEX(Denumiri!G$4:G$38,MATCH(H1088,Denumiri!F$4:F$38,0))</f>
        <v>Elvetia</v>
      </c>
      <c r="J1088" s="1">
        <v>2453</v>
      </c>
      <c r="K1088" s="1">
        <v>3467</v>
      </c>
      <c r="L1088" s="1">
        <v>3262</v>
      </c>
      <c r="M1088" s="1">
        <v>3287</v>
      </c>
    </row>
    <row r="1089" spans="1:13" x14ac:dyDescent="0.25">
      <c r="A1089" s="1" t="s">
        <v>15</v>
      </c>
      <c r="B1089" s="1" t="str">
        <f>INDEX(Denumiri!C$4:C$5,MATCH(A1089,Denumiri!B$4:B$5,0))</f>
        <v>Timp partial</v>
      </c>
      <c r="C1089" s="1" t="s">
        <v>55</v>
      </c>
      <c r="D1089" s="1" t="str">
        <f>INDEX(Denumiri!C$10:C$18,MATCH(C1089,Denumiri!B$10:B$18,0))</f>
        <v>Licenta</v>
      </c>
      <c r="E1089" s="1" t="s">
        <v>11</v>
      </c>
      <c r="F1089" s="1" t="str">
        <f>INDEX(Denumiri!C$23:C$24,MATCH(E1089,Denumiri!B$23:B$24,0))</f>
        <v>Privat</v>
      </c>
      <c r="G1089" s="1" t="s">
        <v>14</v>
      </c>
      <c r="H1089" s="1" t="s">
        <v>31</v>
      </c>
      <c r="I1089" s="1" t="str">
        <f>INDEX(Denumiri!G$4:G$38,MATCH(H1089,Denumiri!F$4:F$38,0))</f>
        <v>Elvetia</v>
      </c>
      <c r="J1089" s="1">
        <v>19592</v>
      </c>
      <c r="K1089" s="1">
        <v>18187</v>
      </c>
      <c r="L1089" s="1">
        <v>18646</v>
      </c>
      <c r="M1089" s="1">
        <v>17189</v>
      </c>
    </row>
    <row r="1090" spans="1:13" x14ac:dyDescent="0.25">
      <c r="A1090" s="1" t="s">
        <v>15</v>
      </c>
      <c r="B1090" s="1" t="str">
        <f>INDEX(Denumiri!C$4:C$5,MATCH(A1090,Denumiri!B$4:B$5,0))</f>
        <v>Timp partial</v>
      </c>
      <c r="C1090" s="1" t="s">
        <v>55</v>
      </c>
      <c r="D1090" s="1" t="str">
        <f>INDEX(Denumiri!C$10:C$18,MATCH(C1090,Denumiri!B$10:B$18,0))</f>
        <v>Licenta</v>
      </c>
      <c r="E1090" s="1" t="s">
        <v>11</v>
      </c>
      <c r="F1090" s="1" t="str">
        <f>INDEX(Denumiri!C$23:C$24,MATCH(E1090,Denumiri!B$23:B$24,0))</f>
        <v>Privat</v>
      </c>
      <c r="G1090" s="1" t="s">
        <v>12</v>
      </c>
      <c r="H1090" s="1" t="s">
        <v>21</v>
      </c>
      <c r="I1090" s="1" t="str">
        <f>INDEX(Denumiri!G$4:G$38,MATCH(H1090,Denumiri!F$4:F$38,0))</f>
        <v>Cipru</v>
      </c>
      <c r="J1090" s="1">
        <v>765</v>
      </c>
      <c r="K1090" s="1">
        <v>377</v>
      </c>
      <c r="L1090" s="1">
        <v>461</v>
      </c>
      <c r="M1090" s="1">
        <v>844</v>
      </c>
    </row>
    <row r="1091" spans="1:13" x14ac:dyDescent="0.25">
      <c r="A1091" s="1" t="s">
        <v>9</v>
      </c>
      <c r="B1091" s="1" t="str">
        <f>INDEX(Denumiri!C$4:C$5,MATCH(A1091,Denumiri!B$4:B$5,0))</f>
        <v>Timp total</v>
      </c>
      <c r="C1091" s="1" t="s">
        <v>55</v>
      </c>
      <c r="D1091" s="1" t="str">
        <f>INDEX(Denumiri!C$10:C$18,MATCH(C1091,Denumiri!B$10:B$18,0))</f>
        <v>Licenta</v>
      </c>
      <c r="E1091" s="1" t="s">
        <v>11</v>
      </c>
      <c r="F1091" s="1" t="str">
        <f>INDEX(Denumiri!C$23:C$24,MATCH(E1091,Denumiri!B$23:B$24,0))</f>
        <v>Privat</v>
      </c>
      <c r="G1091" s="1" t="s">
        <v>12</v>
      </c>
      <c r="H1091" s="1" t="s">
        <v>21</v>
      </c>
      <c r="I1091" s="1" t="str">
        <f>INDEX(Denumiri!G$4:G$38,MATCH(H1091,Denumiri!F$4:F$38,0))</f>
        <v>Cipru</v>
      </c>
      <c r="J1091" s="1">
        <v>4248</v>
      </c>
      <c r="K1091" s="1">
        <v>4740</v>
      </c>
      <c r="L1091" s="1">
        <v>4559</v>
      </c>
      <c r="M1091" s="1">
        <v>4420</v>
      </c>
    </row>
    <row r="1092" spans="1:13" x14ac:dyDescent="0.25">
      <c r="A1092" s="1" t="s">
        <v>15</v>
      </c>
      <c r="B1092" s="1" t="str">
        <f>INDEX(Denumiri!C$4:C$5,MATCH(A1092,Denumiri!B$4:B$5,0))</f>
        <v>Timp partial</v>
      </c>
      <c r="C1092" s="1" t="s">
        <v>55</v>
      </c>
      <c r="D1092" s="1" t="str">
        <f>INDEX(Denumiri!C$10:C$18,MATCH(C1092,Denumiri!B$10:B$18,0))</f>
        <v>Licenta</v>
      </c>
      <c r="E1092" s="1" t="s">
        <v>11</v>
      </c>
      <c r="F1092" s="1" t="str">
        <f>INDEX(Denumiri!C$23:C$24,MATCH(E1092,Denumiri!B$23:B$24,0))</f>
        <v>Privat</v>
      </c>
      <c r="G1092" s="1" t="s">
        <v>14</v>
      </c>
      <c r="H1092" s="1" t="s">
        <v>21</v>
      </c>
      <c r="I1092" s="1" t="str">
        <f>INDEX(Denumiri!G$4:G$38,MATCH(H1092,Denumiri!F$4:F$38,0))</f>
        <v>Cipru</v>
      </c>
      <c r="J1092" s="1">
        <v>726</v>
      </c>
      <c r="K1092" s="1">
        <v>465</v>
      </c>
      <c r="L1092" s="1">
        <v>507</v>
      </c>
      <c r="M1092" s="1">
        <v>983</v>
      </c>
    </row>
    <row r="1093" spans="1:13" x14ac:dyDescent="0.25">
      <c r="A1093" s="1" t="s">
        <v>9</v>
      </c>
      <c r="B1093" s="1" t="str">
        <f>INDEX(Denumiri!C$4:C$5,MATCH(A1093,Denumiri!B$4:B$5,0))</f>
        <v>Timp total</v>
      </c>
      <c r="C1093" s="1" t="s">
        <v>55</v>
      </c>
      <c r="D1093" s="1" t="str">
        <f>INDEX(Denumiri!C$10:C$18,MATCH(C1093,Denumiri!B$10:B$18,0))</f>
        <v>Licenta</v>
      </c>
      <c r="E1093" s="1" t="s">
        <v>11</v>
      </c>
      <c r="F1093" s="1" t="str">
        <f>INDEX(Denumiri!C$23:C$24,MATCH(E1093,Denumiri!B$23:B$24,0))</f>
        <v>Privat</v>
      </c>
      <c r="G1093" s="1" t="s">
        <v>14</v>
      </c>
      <c r="H1093" s="1" t="s">
        <v>21</v>
      </c>
      <c r="I1093" s="1" t="str">
        <f>INDEX(Denumiri!G$4:G$38,MATCH(H1093,Denumiri!F$4:F$38,0))</f>
        <v>Cipru</v>
      </c>
      <c r="J1093" s="1">
        <v>6237</v>
      </c>
      <c r="K1093" s="1">
        <v>6010</v>
      </c>
      <c r="L1093" s="1">
        <v>5758</v>
      </c>
      <c r="M1093" s="1">
        <v>6173</v>
      </c>
    </row>
    <row r="1094" spans="1:13" x14ac:dyDescent="0.25">
      <c r="A1094" s="1" t="s">
        <v>15</v>
      </c>
      <c r="B1094" s="1" t="str">
        <f>INDEX(Denumiri!C$4:C$5,MATCH(A1094,Denumiri!B$4:B$5,0))</f>
        <v>Timp partial</v>
      </c>
      <c r="C1094" s="1" t="s">
        <v>55</v>
      </c>
      <c r="D1094" s="1" t="str">
        <f>INDEX(Denumiri!C$10:C$18,MATCH(C1094,Denumiri!B$10:B$18,0))</f>
        <v>Licenta</v>
      </c>
      <c r="E1094" s="1" t="s">
        <v>11</v>
      </c>
      <c r="F1094" s="1" t="str">
        <f>INDEX(Denumiri!C$23:C$24,MATCH(E1094,Denumiri!B$23:B$24,0))</f>
        <v>Privat</v>
      </c>
      <c r="G1094" s="1" t="s">
        <v>12</v>
      </c>
      <c r="H1094" s="1" t="s">
        <v>37</v>
      </c>
      <c r="I1094" s="1" t="str">
        <f>INDEX(Denumiri!G$4:G$38,MATCH(H1094,Denumiri!F$4:F$38,0))</f>
        <v>Republica Ceha</v>
      </c>
      <c r="J1094" s="1">
        <v>79</v>
      </c>
      <c r="K1094" s="1">
        <v>68</v>
      </c>
      <c r="L1094" s="1">
        <v>62</v>
      </c>
      <c r="M1094" s="1">
        <v>27</v>
      </c>
    </row>
    <row r="1095" spans="1:13" x14ac:dyDescent="0.25">
      <c r="A1095" s="1" t="s">
        <v>9</v>
      </c>
      <c r="B1095" s="1" t="str">
        <f>INDEX(Denumiri!C$4:C$5,MATCH(A1095,Denumiri!B$4:B$5,0))</f>
        <v>Timp total</v>
      </c>
      <c r="C1095" s="1" t="s">
        <v>55</v>
      </c>
      <c r="D1095" s="1" t="str">
        <f>INDEX(Denumiri!C$10:C$18,MATCH(C1095,Denumiri!B$10:B$18,0))</f>
        <v>Licenta</v>
      </c>
      <c r="E1095" s="1" t="s">
        <v>11</v>
      </c>
      <c r="F1095" s="1" t="str">
        <f>INDEX(Denumiri!C$23:C$24,MATCH(E1095,Denumiri!B$23:B$24,0))</f>
        <v>Privat</v>
      </c>
      <c r="G1095" s="1" t="s">
        <v>12</v>
      </c>
      <c r="H1095" s="1" t="s">
        <v>37</v>
      </c>
      <c r="I1095" s="1" t="str">
        <f>INDEX(Denumiri!G$4:G$38,MATCH(H1095,Denumiri!F$4:F$38,0))</f>
        <v>Republica Ceha</v>
      </c>
      <c r="J1095" s="1">
        <v>18084</v>
      </c>
      <c r="K1095" s="1">
        <v>21443</v>
      </c>
      <c r="L1095" s="1">
        <v>23670</v>
      </c>
      <c r="M1095" s="1">
        <v>26720</v>
      </c>
    </row>
    <row r="1096" spans="1:13" x14ac:dyDescent="0.25">
      <c r="A1096" s="1" t="s">
        <v>15</v>
      </c>
      <c r="B1096" s="1" t="str">
        <f>INDEX(Denumiri!C$4:C$5,MATCH(A1096,Denumiri!B$4:B$5,0))</f>
        <v>Timp partial</v>
      </c>
      <c r="C1096" s="1" t="s">
        <v>55</v>
      </c>
      <c r="D1096" s="1" t="str">
        <f>INDEX(Denumiri!C$10:C$18,MATCH(C1096,Denumiri!B$10:B$18,0))</f>
        <v>Licenta</v>
      </c>
      <c r="E1096" s="1" t="s">
        <v>11</v>
      </c>
      <c r="F1096" s="1" t="str">
        <f>INDEX(Denumiri!C$23:C$24,MATCH(E1096,Denumiri!B$23:B$24,0))</f>
        <v>Privat</v>
      </c>
      <c r="G1096" s="1" t="s">
        <v>14</v>
      </c>
      <c r="H1096" s="1" t="s">
        <v>37</v>
      </c>
      <c r="I1096" s="1" t="str">
        <f>INDEX(Denumiri!G$4:G$38,MATCH(H1096,Denumiri!F$4:F$38,0))</f>
        <v>Republica Ceha</v>
      </c>
      <c r="J1096" s="1">
        <v>118</v>
      </c>
      <c r="K1096" s="1">
        <v>77</v>
      </c>
      <c r="L1096" s="1">
        <v>69</v>
      </c>
      <c r="M1096" s="1">
        <v>38</v>
      </c>
    </row>
    <row r="1097" spans="1:13" x14ac:dyDescent="0.25">
      <c r="A1097" s="1" t="s">
        <v>9</v>
      </c>
      <c r="B1097" s="1" t="str">
        <f>INDEX(Denumiri!C$4:C$5,MATCH(A1097,Denumiri!B$4:B$5,0))</f>
        <v>Timp total</v>
      </c>
      <c r="C1097" s="1" t="s">
        <v>55</v>
      </c>
      <c r="D1097" s="1" t="str">
        <f>INDEX(Denumiri!C$10:C$18,MATCH(C1097,Denumiri!B$10:B$18,0))</f>
        <v>Licenta</v>
      </c>
      <c r="E1097" s="1" t="s">
        <v>11</v>
      </c>
      <c r="F1097" s="1" t="str">
        <f>INDEX(Denumiri!C$23:C$24,MATCH(E1097,Denumiri!B$23:B$24,0))</f>
        <v>Privat</v>
      </c>
      <c r="G1097" s="1" t="s">
        <v>14</v>
      </c>
      <c r="H1097" s="1" t="s">
        <v>37</v>
      </c>
      <c r="I1097" s="1" t="str">
        <f>INDEX(Denumiri!G$4:G$38,MATCH(H1097,Denumiri!F$4:F$38,0))</f>
        <v>Republica Ceha</v>
      </c>
      <c r="J1097" s="1">
        <v>11476</v>
      </c>
      <c r="K1097" s="1">
        <v>13483</v>
      </c>
      <c r="L1097" s="1">
        <v>14846</v>
      </c>
      <c r="M1097" s="1">
        <v>16566</v>
      </c>
    </row>
    <row r="1098" spans="1:13" x14ac:dyDescent="0.25">
      <c r="A1098" s="1" t="s">
        <v>15</v>
      </c>
      <c r="B1098" s="1" t="str">
        <f>INDEX(Denumiri!C$4:C$5,MATCH(A1098,Denumiri!B$4:B$5,0))</f>
        <v>Timp partial</v>
      </c>
      <c r="C1098" s="1" t="s">
        <v>55</v>
      </c>
      <c r="D1098" s="1" t="str">
        <f>INDEX(Denumiri!C$10:C$18,MATCH(C1098,Denumiri!B$10:B$18,0))</f>
        <v>Licenta</v>
      </c>
      <c r="E1098" s="1" t="s">
        <v>11</v>
      </c>
      <c r="F1098" s="1" t="str">
        <f>INDEX(Denumiri!C$23:C$24,MATCH(E1098,Denumiri!B$23:B$24,0))</f>
        <v>Privat</v>
      </c>
      <c r="G1098" s="1" t="s">
        <v>12</v>
      </c>
      <c r="H1098" s="1" t="s">
        <v>43</v>
      </c>
      <c r="I1098" s="1" t="str">
        <f>INDEX(Denumiri!G$4:G$38,MATCH(H1098,Denumiri!F$4:F$38,0))</f>
        <v>Germania</v>
      </c>
      <c r="J1098" s="1">
        <v>41937</v>
      </c>
      <c r="K1098" s="1">
        <v>38187</v>
      </c>
      <c r="L1098" s="1">
        <v>32131</v>
      </c>
      <c r="M1098" s="1">
        <v>28552</v>
      </c>
    </row>
    <row r="1099" spans="1:13" x14ac:dyDescent="0.25">
      <c r="A1099" s="1" t="s">
        <v>9</v>
      </c>
      <c r="B1099" s="1" t="str">
        <f>INDEX(Denumiri!C$4:C$5,MATCH(A1099,Denumiri!B$4:B$5,0))</f>
        <v>Timp total</v>
      </c>
      <c r="C1099" s="1" t="s">
        <v>55</v>
      </c>
      <c r="D1099" s="1" t="str">
        <f>INDEX(Denumiri!C$10:C$18,MATCH(C1099,Denumiri!B$10:B$18,0))</f>
        <v>Licenta</v>
      </c>
      <c r="E1099" s="1" t="s">
        <v>11</v>
      </c>
      <c r="F1099" s="1" t="str">
        <f>INDEX(Denumiri!C$23:C$24,MATCH(E1099,Denumiri!B$23:B$24,0))</f>
        <v>Privat</v>
      </c>
      <c r="G1099" s="1" t="s">
        <v>12</v>
      </c>
      <c r="H1099" s="1" t="s">
        <v>43</v>
      </c>
      <c r="I1099" s="1" t="str">
        <f>INDEX(Denumiri!G$4:G$38,MATCH(H1099,Denumiri!F$4:F$38,0))</f>
        <v>Germania</v>
      </c>
      <c r="J1099" s="1">
        <v>98011</v>
      </c>
      <c r="K1099" s="1">
        <v>91084</v>
      </c>
      <c r="L1099" s="1">
        <v>86288</v>
      </c>
      <c r="M1099" s="1">
        <v>78195</v>
      </c>
    </row>
    <row r="1100" spans="1:13" x14ac:dyDescent="0.25">
      <c r="A1100" s="1" t="s">
        <v>15</v>
      </c>
      <c r="B1100" s="1" t="str">
        <f>INDEX(Denumiri!C$4:C$5,MATCH(A1100,Denumiri!B$4:B$5,0))</f>
        <v>Timp partial</v>
      </c>
      <c r="C1100" s="1" t="s">
        <v>55</v>
      </c>
      <c r="D1100" s="1" t="str">
        <f>INDEX(Denumiri!C$10:C$18,MATCH(C1100,Denumiri!B$10:B$18,0))</f>
        <v>Licenta</v>
      </c>
      <c r="E1100" s="1" t="s">
        <v>11</v>
      </c>
      <c r="F1100" s="1" t="str">
        <f>INDEX(Denumiri!C$23:C$24,MATCH(E1100,Denumiri!B$23:B$24,0))</f>
        <v>Privat</v>
      </c>
      <c r="G1100" s="1" t="s">
        <v>14</v>
      </c>
      <c r="H1100" s="1" t="s">
        <v>43</v>
      </c>
      <c r="I1100" s="1" t="str">
        <f>INDEX(Denumiri!G$4:G$38,MATCH(H1100,Denumiri!F$4:F$38,0))</f>
        <v>Germania</v>
      </c>
      <c r="J1100" s="1">
        <v>40722</v>
      </c>
      <c r="K1100" s="1">
        <v>39340</v>
      </c>
      <c r="L1100" s="1">
        <v>33395</v>
      </c>
      <c r="M1100" s="1">
        <v>31433</v>
      </c>
    </row>
    <row r="1101" spans="1:13" x14ac:dyDescent="0.25">
      <c r="A1101" s="1" t="s">
        <v>9</v>
      </c>
      <c r="B1101" s="1" t="str">
        <f>INDEX(Denumiri!C$4:C$5,MATCH(A1101,Denumiri!B$4:B$5,0))</f>
        <v>Timp total</v>
      </c>
      <c r="C1101" s="1" t="s">
        <v>55</v>
      </c>
      <c r="D1101" s="1" t="str">
        <f>INDEX(Denumiri!C$10:C$18,MATCH(C1101,Denumiri!B$10:B$18,0))</f>
        <v>Licenta</v>
      </c>
      <c r="E1101" s="1" t="s">
        <v>11</v>
      </c>
      <c r="F1101" s="1" t="str">
        <f>INDEX(Denumiri!C$23:C$24,MATCH(E1101,Denumiri!B$23:B$24,0))</f>
        <v>Privat</v>
      </c>
      <c r="G1101" s="1" t="s">
        <v>14</v>
      </c>
      <c r="H1101" s="1" t="s">
        <v>43</v>
      </c>
      <c r="I1101" s="1" t="str">
        <f>INDEX(Denumiri!G$4:G$38,MATCH(H1101,Denumiri!F$4:F$38,0))</f>
        <v>Germania</v>
      </c>
      <c r="J1101" s="1">
        <v>65258</v>
      </c>
      <c r="K1101" s="1">
        <v>61470</v>
      </c>
      <c r="L1101" s="1">
        <v>59769</v>
      </c>
      <c r="M1101" s="1">
        <v>55251</v>
      </c>
    </row>
    <row r="1102" spans="1:13" x14ac:dyDescent="0.25">
      <c r="A1102" s="1" t="s">
        <v>15</v>
      </c>
      <c r="B1102" s="1" t="str">
        <f>INDEX(Denumiri!C$4:C$5,MATCH(A1102,Denumiri!B$4:B$5,0))</f>
        <v>Timp partial</v>
      </c>
      <c r="C1102" s="1" t="s">
        <v>55</v>
      </c>
      <c r="D1102" s="1" t="str">
        <f>INDEX(Denumiri!C$10:C$18,MATCH(C1102,Denumiri!B$10:B$18,0))</f>
        <v>Licenta</v>
      </c>
      <c r="E1102" s="1" t="s">
        <v>11</v>
      </c>
      <c r="F1102" s="1" t="str">
        <f>INDEX(Denumiri!C$23:C$24,MATCH(E1102,Denumiri!B$23:B$24,0))</f>
        <v>Privat</v>
      </c>
      <c r="G1102" s="1" t="s">
        <v>12</v>
      </c>
      <c r="H1102" s="1" t="s">
        <v>34</v>
      </c>
      <c r="I1102" s="1" t="str">
        <f>INDEX(Denumiri!G$4:G$38,MATCH(H1102,Denumiri!F$4:F$38,0))</f>
        <v>Danemarca</v>
      </c>
      <c r="J1102" s="1">
        <v>1339</v>
      </c>
      <c r="K1102" s="1">
        <v>1495</v>
      </c>
      <c r="L1102" s="1">
        <v>1381</v>
      </c>
      <c r="M1102" s="1">
        <v>1610</v>
      </c>
    </row>
    <row r="1103" spans="1:13" x14ac:dyDescent="0.25">
      <c r="A1103" s="1" t="s">
        <v>9</v>
      </c>
      <c r="B1103" s="1" t="str">
        <f>INDEX(Denumiri!C$4:C$5,MATCH(A1103,Denumiri!B$4:B$5,0))</f>
        <v>Timp total</v>
      </c>
      <c r="C1103" s="1" t="s">
        <v>55</v>
      </c>
      <c r="D1103" s="1" t="str">
        <f>INDEX(Denumiri!C$10:C$18,MATCH(C1103,Denumiri!B$10:B$18,0))</f>
        <v>Licenta</v>
      </c>
      <c r="E1103" s="1" t="s">
        <v>11</v>
      </c>
      <c r="F1103" s="1" t="str">
        <f>INDEX(Denumiri!C$23:C$24,MATCH(E1103,Denumiri!B$23:B$24,0))</f>
        <v>Privat</v>
      </c>
      <c r="G1103" s="1" t="s">
        <v>12</v>
      </c>
      <c r="H1103" s="1" t="s">
        <v>34</v>
      </c>
      <c r="I1103" s="1" t="str">
        <f>INDEX(Denumiri!G$4:G$38,MATCH(H1103,Denumiri!F$4:F$38,0))</f>
        <v>Danemarca</v>
      </c>
      <c r="J1103" s="1">
        <v>2030</v>
      </c>
      <c r="K1103" s="1">
        <v>2212</v>
      </c>
      <c r="L1103" s="1">
        <v>2161</v>
      </c>
      <c r="M1103" s="1">
        <v>1756</v>
      </c>
    </row>
    <row r="1104" spans="1:13" x14ac:dyDescent="0.25">
      <c r="A1104" s="1" t="s">
        <v>15</v>
      </c>
      <c r="B1104" s="1" t="str">
        <f>INDEX(Denumiri!C$4:C$5,MATCH(A1104,Denumiri!B$4:B$5,0))</f>
        <v>Timp partial</v>
      </c>
      <c r="C1104" s="1" t="s">
        <v>55</v>
      </c>
      <c r="D1104" s="1" t="str">
        <f>INDEX(Denumiri!C$10:C$18,MATCH(C1104,Denumiri!B$10:B$18,0))</f>
        <v>Licenta</v>
      </c>
      <c r="E1104" s="1" t="s">
        <v>11</v>
      </c>
      <c r="F1104" s="1" t="str">
        <f>INDEX(Denumiri!C$23:C$24,MATCH(E1104,Denumiri!B$23:B$24,0))</f>
        <v>Privat</v>
      </c>
      <c r="G1104" s="1" t="s">
        <v>14</v>
      </c>
      <c r="H1104" s="1" t="s">
        <v>34</v>
      </c>
      <c r="I1104" s="1" t="str">
        <f>INDEX(Denumiri!G$4:G$38,MATCH(H1104,Denumiri!F$4:F$38,0))</f>
        <v>Danemarca</v>
      </c>
      <c r="J1104" s="1">
        <v>425</v>
      </c>
      <c r="K1104" s="1">
        <v>366</v>
      </c>
      <c r="L1104" s="1">
        <v>375</v>
      </c>
      <c r="M1104" s="1">
        <v>497</v>
      </c>
    </row>
    <row r="1105" spans="1:13" x14ac:dyDescent="0.25">
      <c r="A1105" s="1" t="s">
        <v>9</v>
      </c>
      <c r="B1105" s="1" t="str">
        <f>INDEX(Denumiri!C$4:C$5,MATCH(A1105,Denumiri!B$4:B$5,0))</f>
        <v>Timp total</v>
      </c>
      <c r="C1105" s="1" t="s">
        <v>55</v>
      </c>
      <c r="D1105" s="1" t="str">
        <f>INDEX(Denumiri!C$10:C$18,MATCH(C1105,Denumiri!B$10:B$18,0))</f>
        <v>Licenta</v>
      </c>
      <c r="E1105" s="1" t="s">
        <v>11</v>
      </c>
      <c r="F1105" s="1" t="str">
        <f>INDEX(Denumiri!C$23:C$24,MATCH(E1105,Denumiri!B$23:B$24,0))</f>
        <v>Privat</v>
      </c>
      <c r="G1105" s="1" t="s">
        <v>14</v>
      </c>
      <c r="H1105" s="1" t="s">
        <v>34</v>
      </c>
      <c r="I1105" s="1" t="str">
        <f>INDEX(Denumiri!G$4:G$38,MATCH(H1105,Denumiri!F$4:F$38,0))</f>
        <v>Danemarca</v>
      </c>
      <c r="J1105" s="1">
        <v>1165</v>
      </c>
      <c r="K1105" s="1">
        <v>1330</v>
      </c>
      <c r="L1105" s="1">
        <v>1345</v>
      </c>
      <c r="M1105" s="1">
        <v>1110</v>
      </c>
    </row>
    <row r="1106" spans="1:13" x14ac:dyDescent="0.25">
      <c r="A1106" s="1" t="s">
        <v>15</v>
      </c>
      <c r="B1106" s="1" t="str">
        <f>INDEX(Denumiri!C$4:C$5,MATCH(A1106,Denumiri!B$4:B$5,0))</f>
        <v>Timp partial</v>
      </c>
      <c r="C1106" s="1" t="s">
        <v>55</v>
      </c>
      <c r="D1106" s="1" t="str">
        <f>INDEX(Denumiri!C$10:C$18,MATCH(C1106,Denumiri!B$10:B$18,0))</f>
        <v>Licenta</v>
      </c>
      <c r="E1106" s="1" t="s">
        <v>11</v>
      </c>
      <c r="F1106" s="1" t="str">
        <f>INDEX(Denumiri!C$23:C$24,MATCH(E1106,Denumiri!B$23:B$24,0))</f>
        <v>Privat</v>
      </c>
      <c r="G1106" s="1" t="s">
        <v>12</v>
      </c>
      <c r="H1106" s="1" t="s">
        <v>25</v>
      </c>
      <c r="I1106" s="1" t="str">
        <f>INDEX(Denumiri!G$4:G$38,MATCH(H1106,Denumiri!F$4:F$38,0))</f>
        <v>Estonia</v>
      </c>
      <c r="J1106" s="1">
        <v>1764</v>
      </c>
      <c r="K1106" s="1">
        <v>2391</v>
      </c>
      <c r="L1106" s="1">
        <v>2790</v>
      </c>
      <c r="M1106" s="1">
        <v>3099</v>
      </c>
    </row>
    <row r="1107" spans="1:13" x14ac:dyDescent="0.25">
      <c r="A1107" s="1" t="s">
        <v>9</v>
      </c>
      <c r="B1107" s="1" t="str">
        <f>INDEX(Denumiri!C$4:C$5,MATCH(A1107,Denumiri!B$4:B$5,0))</f>
        <v>Timp total</v>
      </c>
      <c r="C1107" s="1" t="s">
        <v>55</v>
      </c>
      <c r="D1107" s="1" t="str">
        <f>INDEX(Denumiri!C$10:C$18,MATCH(C1107,Denumiri!B$10:B$18,0))</f>
        <v>Licenta</v>
      </c>
      <c r="E1107" s="1" t="s">
        <v>11</v>
      </c>
      <c r="F1107" s="1" t="str">
        <f>INDEX(Denumiri!C$23:C$24,MATCH(E1107,Denumiri!B$23:B$24,0))</f>
        <v>Privat</v>
      </c>
      <c r="G1107" s="1" t="s">
        <v>12</v>
      </c>
      <c r="H1107" s="1" t="s">
        <v>25</v>
      </c>
      <c r="I1107" s="1" t="str">
        <f>INDEX(Denumiri!G$4:G$38,MATCH(H1107,Denumiri!F$4:F$38,0))</f>
        <v>Estonia</v>
      </c>
      <c r="J1107" s="1">
        <v>12942</v>
      </c>
      <c r="K1107" s="1">
        <v>13544</v>
      </c>
      <c r="L1107" s="1">
        <v>14981</v>
      </c>
      <c r="M1107" s="1">
        <v>16421</v>
      </c>
    </row>
    <row r="1108" spans="1:13" x14ac:dyDescent="0.25">
      <c r="A1108" s="1" t="s">
        <v>15</v>
      </c>
      <c r="B1108" s="1" t="str">
        <f>INDEX(Denumiri!C$4:C$5,MATCH(A1108,Denumiri!B$4:B$5,0))</f>
        <v>Timp partial</v>
      </c>
      <c r="C1108" s="1" t="s">
        <v>55</v>
      </c>
      <c r="D1108" s="1" t="str">
        <f>INDEX(Denumiri!C$10:C$18,MATCH(C1108,Denumiri!B$10:B$18,0))</f>
        <v>Licenta</v>
      </c>
      <c r="E1108" s="1" t="s">
        <v>11</v>
      </c>
      <c r="F1108" s="1" t="str">
        <f>INDEX(Denumiri!C$23:C$24,MATCH(E1108,Denumiri!B$23:B$24,0))</f>
        <v>Privat</v>
      </c>
      <c r="G1108" s="1" t="s">
        <v>14</v>
      </c>
      <c r="H1108" s="1" t="s">
        <v>25</v>
      </c>
      <c r="I1108" s="1" t="str">
        <f>INDEX(Denumiri!G$4:G$38,MATCH(H1108,Denumiri!F$4:F$38,0))</f>
        <v>Estonia</v>
      </c>
      <c r="J1108" s="1">
        <v>1861</v>
      </c>
      <c r="K1108" s="1">
        <v>2299</v>
      </c>
      <c r="L1108" s="1">
        <v>2955</v>
      </c>
      <c r="M1108" s="1">
        <v>3225</v>
      </c>
    </row>
    <row r="1109" spans="1:13" x14ac:dyDescent="0.25">
      <c r="A1109" s="1" t="s">
        <v>9</v>
      </c>
      <c r="B1109" s="1" t="str">
        <f>INDEX(Denumiri!C$4:C$5,MATCH(A1109,Denumiri!B$4:B$5,0))</f>
        <v>Timp total</v>
      </c>
      <c r="C1109" s="1" t="s">
        <v>55</v>
      </c>
      <c r="D1109" s="1" t="str">
        <f>INDEX(Denumiri!C$10:C$18,MATCH(C1109,Denumiri!B$10:B$18,0))</f>
        <v>Licenta</v>
      </c>
      <c r="E1109" s="1" t="s">
        <v>11</v>
      </c>
      <c r="F1109" s="1" t="str">
        <f>INDEX(Denumiri!C$23:C$24,MATCH(E1109,Denumiri!B$23:B$24,0))</f>
        <v>Privat</v>
      </c>
      <c r="G1109" s="1" t="s">
        <v>14</v>
      </c>
      <c r="H1109" s="1" t="s">
        <v>25</v>
      </c>
      <c r="I1109" s="1" t="str">
        <f>INDEX(Denumiri!G$4:G$38,MATCH(H1109,Denumiri!F$4:F$38,0))</f>
        <v>Estonia</v>
      </c>
      <c r="J1109" s="1">
        <v>9373</v>
      </c>
      <c r="K1109" s="1">
        <v>9316</v>
      </c>
      <c r="L1109" s="1">
        <v>10277</v>
      </c>
      <c r="M1109" s="1">
        <v>11706</v>
      </c>
    </row>
    <row r="1110" spans="1:13" x14ac:dyDescent="0.25">
      <c r="A1110" s="1" t="s">
        <v>15</v>
      </c>
      <c r="B1110" s="1" t="str">
        <f>INDEX(Denumiri!C$4:C$5,MATCH(A1110,Denumiri!B$4:B$5,0))</f>
        <v>Timp partial</v>
      </c>
      <c r="C1110" s="1" t="s">
        <v>55</v>
      </c>
      <c r="D1110" s="1" t="str">
        <f>INDEX(Denumiri!C$10:C$18,MATCH(C1110,Denumiri!B$10:B$18,0))</f>
        <v>Licenta</v>
      </c>
      <c r="E1110" s="1" t="s">
        <v>11</v>
      </c>
      <c r="F1110" s="1" t="str">
        <f>INDEX(Denumiri!C$23:C$24,MATCH(E1110,Denumiri!B$23:B$24,0))</f>
        <v>Privat</v>
      </c>
      <c r="G1110" s="1" t="s">
        <v>12</v>
      </c>
      <c r="H1110" s="1" t="s">
        <v>45</v>
      </c>
      <c r="I1110" s="1" t="str">
        <f>INDEX(Denumiri!G$4:G$38,MATCH(H1110,Denumiri!F$4:F$38,0))</f>
        <v>Spania</v>
      </c>
      <c r="J1110" s="1">
        <v>34645</v>
      </c>
      <c r="K1110" s="1">
        <v>34185</v>
      </c>
      <c r="L1110" s="1">
        <v>33425</v>
      </c>
      <c r="M1110" s="1">
        <v>29079</v>
      </c>
    </row>
    <row r="1111" spans="1:13" x14ac:dyDescent="0.25">
      <c r="A1111" s="1" t="s">
        <v>9</v>
      </c>
      <c r="B1111" s="1" t="str">
        <f>INDEX(Denumiri!C$4:C$5,MATCH(A1111,Denumiri!B$4:B$5,0))</f>
        <v>Timp total</v>
      </c>
      <c r="C1111" s="1" t="s">
        <v>55</v>
      </c>
      <c r="D1111" s="1" t="str">
        <f>INDEX(Denumiri!C$10:C$18,MATCH(C1111,Denumiri!B$10:B$18,0))</f>
        <v>Licenta</v>
      </c>
      <c r="E1111" s="1" t="s">
        <v>11</v>
      </c>
      <c r="F1111" s="1" t="str">
        <f>INDEX(Denumiri!C$23:C$24,MATCH(E1111,Denumiri!B$23:B$24,0))</f>
        <v>Privat</v>
      </c>
      <c r="G1111" s="1" t="s">
        <v>12</v>
      </c>
      <c r="H1111" s="1" t="s">
        <v>45</v>
      </c>
      <c r="I1111" s="1" t="str">
        <f>INDEX(Denumiri!G$4:G$38,MATCH(H1111,Denumiri!F$4:F$38,0))</f>
        <v>Spania</v>
      </c>
      <c r="J1111" s="1">
        <v>77825</v>
      </c>
      <c r="K1111" s="1">
        <v>74927</v>
      </c>
      <c r="L1111" s="1">
        <v>76262</v>
      </c>
      <c r="M1111" s="1">
        <v>69569</v>
      </c>
    </row>
    <row r="1112" spans="1:13" x14ac:dyDescent="0.25">
      <c r="A1112" s="1" t="s">
        <v>15</v>
      </c>
      <c r="B1112" s="1" t="str">
        <f>INDEX(Denumiri!C$4:C$5,MATCH(A1112,Denumiri!B$4:B$5,0))</f>
        <v>Timp partial</v>
      </c>
      <c r="C1112" s="1" t="s">
        <v>55</v>
      </c>
      <c r="D1112" s="1" t="str">
        <f>INDEX(Denumiri!C$10:C$18,MATCH(C1112,Denumiri!B$10:B$18,0))</f>
        <v>Licenta</v>
      </c>
      <c r="E1112" s="1" t="s">
        <v>11</v>
      </c>
      <c r="F1112" s="1" t="str">
        <f>INDEX(Denumiri!C$23:C$24,MATCH(E1112,Denumiri!B$23:B$24,0))</f>
        <v>Privat</v>
      </c>
      <c r="G1112" s="1" t="s">
        <v>14</v>
      </c>
      <c r="H1112" s="1" t="s">
        <v>45</v>
      </c>
      <c r="I1112" s="1" t="str">
        <f>INDEX(Denumiri!G$4:G$38,MATCH(H1112,Denumiri!F$4:F$38,0))</f>
        <v>Spania</v>
      </c>
      <c r="J1112" s="1">
        <v>29802</v>
      </c>
      <c r="K1112" s="1">
        <v>28941</v>
      </c>
      <c r="L1112" s="1">
        <v>28100</v>
      </c>
      <c r="M1112" s="1">
        <v>25679</v>
      </c>
    </row>
    <row r="1113" spans="1:13" x14ac:dyDescent="0.25">
      <c r="A1113" s="1" t="s">
        <v>9</v>
      </c>
      <c r="B1113" s="1" t="str">
        <f>INDEX(Denumiri!C$4:C$5,MATCH(A1113,Denumiri!B$4:B$5,0))</f>
        <v>Timp total</v>
      </c>
      <c r="C1113" s="1" t="s">
        <v>55</v>
      </c>
      <c r="D1113" s="1" t="str">
        <f>INDEX(Denumiri!C$10:C$18,MATCH(C1113,Denumiri!B$10:B$18,0))</f>
        <v>Licenta</v>
      </c>
      <c r="E1113" s="1" t="s">
        <v>11</v>
      </c>
      <c r="F1113" s="1" t="str">
        <f>INDEX(Denumiri!C$23:C$24,MATCH(E1113,Denumiri!B$23:B$24,0))</f>
        <v>Privat</v>
      </c>
      <c r="G1113" s="1" t="s">
        <v>14</v>
      </c>
      <c r="H1113" s="1" t="s">
        <v>45</v>
      </c>
      <c r="I1113" s="1" t="str">
        <f>INDEX(Denumiri!G$4:G$38,MATCH(H1113,Denumiri!F$4:F$38,0))</f>
        <v>Spania</v>
      </c>
      <c r="J1113" s="1">
        <v>57754</v>
      </c>
      <c r="K1113" s="1">
        <v>54188</v>
      </c>
      <c r="L1113" s="1">
        <v>52944</v>
      </c>
      <c r="M1113" s="1">
        <v>47666</v>
      </c>
    </row>
    <row r="1114" spans="1:13" x14ac:dyDescent="0.25">
      <c r="A1114" s="1" t="s">
        <v>15</v>
      </c>
      <c r="B1114" s="1" t="str">
        <f>INDEX(Denumiri!C$4:C$5,MATCH(A1114,Denumiri!B$4:B$5,0))</f>
        <v>Timp partial</v>
      </c>
      <c r="C1114" s="1" t="s">
        <v>55</v>
      </c>
      <c r="D1114" s="1" t="str">
        <f>INDEX(Denumiri!C$10:C$18,MATCH(C1114,Denumiri!B$10:B$18,0))</f>
        <v>Licenta</v>
      </c>
      <c r="E1114" s="1" t="s">
        <v>11</v>
      </c>
      <c r="F1114" s="1" t="str">
        <f>INDEX(Denumiri!C$23:C$24,MATCH(E1114,Denumiri!B$23:B$24,0))</f>
        <v>Privat</v>
      </c>
      <c r="G1114" s="1" t="s">
        <v>12</v>
      </c>
      <c r="H1114" s="1" t="s">
        <v>33</v>
      </c>
      <c r="I1114" s="1" t="str">
        <f>INDEX(Denumiri!G$4:G$38,MATCH(H1114,Denumiri!F$4:F$38,0))</f>
        <v>Finlanda</v>
      </c>
      <c r="J1114" s="1">
        <v>11860</v>
      </c>
      <c r="K1114" s="1">
        <v>12251</v>
      </c>
      <c r="L1114" s="1">
        <v>10042</v>
      </c>
      <c r="M1114" s="1">
        <v>10276</v>
      </c>
    </row>
    <row r="1115" spans="1:13" x14ac:dyDescent="0.25">
      <c r="A1115" s="1" t="s">
        <v>9</v>
      </c>
      <c r="B1115" s="1" t="str">
        <f>INDEX(Denumiri!C$4:C$5,MATCH(A1115,Denumiri!B$4:B$5,0))</f>
        <v>Timp total</v>
      </c>
      <c r="C1115" s="1" t="s">
        <v>55</v>
      </c>
      <c r="D1115" s="1" t="str">
        <f>INDEX(Denumiri!C$10:C$18,MATCH(C1115,Denumiri!B$10:B$18,0))</f>
        <v>Licenta</v>
      </c>
      <c r="E1115" s="1" t="s">
        <v>11</v>
      </c>
      <c r="F1115" s="1" t="str">
        <f>INDEX(Denumiri!C$23:C$24,MATCH(E1115,Denumiri!B$23:B$24,0))</f>
        <v>Privat</v>
      </c>
      <c r="G1115" s="1" t="s">
        <v>12</v>
      </c>
      <c r="H1115" s="1" t="s">
        <v>33</v>
      </c>
      <c r="I1115" s="1" t="str">
        <f>INDEX(Denumiri!G$4:G$38,MATCH(H1115,Denumiri!F$4:F$38,0))</f>
        <v>Finlanda</v>
      </c>
      <c r="J1115" s="1">
        <v>56023</v>
      </c>
      <c r="K1115" s="1">
        <v>47034</v>
      </c>
      <c r="L1115" s="1">
        <v>34706</v>
      </c>
      <c r="M1115" s="1">
        <v>33287</v>
      </c>
    </row>
    <row r="1116" spans="1:13" x14ac:dyDescent="0.25">
      <c r="A1116" s="1" t="s">
        <v>15</v>
      </c>
      <c r="B1116" s="1" t="str">
        <f>INDEX(Denumiri!C$4:C$5,MATCH(A1116,Denumiri!B$4:B$5,0))</f>
        <v>Timp partial</v>
      </c>
      <c r="C1116" s="1" t="s">
        <v>55</v>
      </c>
      <c r="D1116" s="1" t="str">
        <f>INDEX(Denumiri!C$10:C$18,MATCH(C1116,Denumiri!B$10:B$18,0))</f>
        <v>Licenta</v>
      </c>
      <c r="E1116" s="1" t="s">
        <v>11</v>
      </c>
      <c r="F1116" s="1" t="str">
        <f>INDEX(Denumiri!C$23:C$24,MATCH(E1116,Denumiri!B$23:B$24,0))</f>
        <v>Privat</v>
      </c>
      <c r="G1116" s="1" t="s">
        <v>14</v>
      </c>
      <c r="H1116" s="1" t="s">
        <v>33</v>
      </c>
      <c r="I1116" s="1" t="str">
        <f>INDEX(Denumiri!G$4:G$38,MATCH(H1116,Denumiri!F$4:F$38,0))</f>
        <v>Finlanda</v>
      </c>
      <c r="J1116" s="1">
        <v>16876</v>
      </c>
      <c r="K1116" s="1">
        <v>15846</v>
      </c>
      <c r="L1116" s="1">
        <v>12617</v>
      </c>
      <c r="M1116" s="1">
        <v>12715</v>
      </c>
    </row>
    <row r="1117" spans="1:13" x14ac:dyDescent="0.25">
      <c r="A1117" s="1" t="s">
        <v>9</v>
      </c>
      <c r="B1117" s="1" t="str">
        <f>INDEX(Denumiri!C$4:C$5,MATCH(A1117,Denumiri!B$4:B$5,0))</f>
        <v>Timp total</v>
      </c>
      <c r="C1117" s="1" t="s">
        <v>55</v>
      </c>
      <c r="D1117" s="1" t="str">
        <f>INDEX(Denumiri!C$10:C$18,MATCH(C1117,Denumiri!B$10:B$18,0))</f>
        <v>Licenta</v>
      </c>
      <c r="E1117" s="1" t="s">
        <v>11</v>
      </c>
      <c r="F1117" s="1" t="str">
        <f>INDEX(Denumiri!C$23:C$24,MATCH(E1117,Denumiri!B$23:B$24,0))</f>
        <v>Privat</v>
      </c>
      <c r="G1117" s="1" t="s">
        <v>14</v>
      </c>
      <c r="H1117" s="1" t="s">
        <v>33</v>
      </c>
      <c r="I1117" s="1" t="str">
        <f>INDEX(Denumiri!G$4:G$38,MATCH(H1117,Denumiri!F$4:F$38,0))</f>
        <v>Finlanda</v>
      </c>
      <c r="J1117" s="1">
        <v>43810</v>
      </c>
      <c r="K1117" s="1">
        <v>36669</v>
      </c>
      <c r="L1117" s="1">
        <v>26102</v>
      </c>
      <c r="M1117" s="1">
        <v>24608</v>
      </c>
    </row>
    <row r="1118" spans="1:13" x14ac:dyDescent="0.25">
      <c r="A1118" s="1" t="s">
        <v>9</v>
      </c>
      <c r="B1118" s="1" t="str">
        <f>INDEX(Denumiri!C$4:C$5,MATCH(A1118,Denumiri!B$4:B$5,0))</f>
        <v>Timp total</v>
      </c>
      <c r="C1118" s="1" t="s">
        <v>55</v>
      </c>
      <c r="D1118" s="1" t="str">
        <f>INDEX(Denumiri!C$10:C$18,MATCH(C1118,Denumiri!B$10:B$18,0))</f>
        <v>Licenta</v>
      </c>
      <c r="E1118" s="1" t="s">
        <v>11</v>
      </c>
      <c r="F1118" s="1" t="str">
        <f>INDEX(Denumiri!C$23:C$24,MATCH(E1118,Denumiri!B$23:B$24,0))</f>
        <v>Privat</v>
      </c>
      <c r="G1118" s="1" t="s">
        <v>12</v>
      </c>
      <c r="H1118" s="1" t="s">
        <v>46</v>
      </c>
      <c r="I1118" s="1" t="str">
        <f>INDEX(Denumiri!G$4:G$38,MATCH(H1118,Denumiri!F$4:F$38,0))</f>
        <v>Franta</v>
      </c>
      <c r="J1118" s="1">
        <v>84206</v>
      </c>
      <c r="K1118" s="1">
        <v>80411</v>
      </c>
      <c r="L1118" s="1">
        <v>76717</v>
      </c>
      <c r="M1118" s="1">
        <v>72249</v>
      </c>
    </row>
    <row r="1119" spans="1:13" x14ac:dyDescent="0.25">
      <c r="A1119" s="1" t="s">
        <v>9</v>
      </c>
      <c r="B1119" s="1" t="str">
        <f>INDEX(Denumiri!C$4:C$5,MATCH(A1119,Denumiri!B$4:B$5,0))</f>
        <v>Timp total</v>
      </c>
      <c r="C1119" s="1" t="s">
        <v>55</v>
      </c>
      <c r="D1119" s="1" t="str">
        <f>INDEX(Denumiri!C$10:C$18,MATCH(C1119,Denumiri!B$10:B$18,0))</f>
        <v>Licenta</v>
      </c>
      <c r="E1119" s="1" t="s">
        <v>11</v>
      </c>
      <c r="F1119" s="1" t="str">
        <f>INDEX(Denumiri!C$23:C$24,MATCH(E1119,Denumiri!B$23:B$24,0))</f>
        <v>Privat</v>
      </c>
      <c r="G1119" s="1" t="s">
        <v>14</v>
      </c>
      <c r="H1119" s="1" t="s">
        <v>46</v>
      </c>
      <c r="I1119" s="1" t="str">
        <f>INDEX(Denumiri!G$4:G$38,MATCH(H1119,Denumiri!F$4:F$38,0))</f>
        <v>Franta</v>
      </c>
      <c r="J1119" s="1">
        <v>69365</v>
      </c>
      <c r="K1119" s="1">
        <v>65246</v>
      </c>
      <c r="L1119" s="1">
        <v>62512</v>
      </c>
      <c r="M1119" s="1">
        <v>59384</v>
      </c>
    </row>
    <row r="1120" spans="1:13" x14ac:dyDescent="0.25">
      <c r="A1120" s="1" t="s">
        <v>15</v>
      </c>
      <c r="B1120" s="1" t="str">
        <f>INDEX(Denumiri!C$4:C$5,MATCH(A1120,Denumiri!B$4:B$5,0))</f>
        <v>Timp partial</v>
      </c>
      <c r="C1120" s="1" t="s">
        <v>55</v>
      </c>
      <c r="D1120" s="1" t="str">
        <f>INDEX(Denumiri!C$10:C$18,MATCH(C1120,Denumiri!B$10:B$18,0))</f>
        <v>Licenta</v>
      </c>
      <c r="E1120" s="1" t="s">
        <v>11</v>
      </c>
      <c r="F1120" s="1" t="str">
        <f>INDEX(Denumiri!C$23:C$24,MATCH(E1120,Denumiri!B$23:B$24,0))</f>
        <v>Privat</v>
      </c>
      <c r="G1120" s="1" t="s">
        <v>12</v>
      </c>
      <c r="H1120" s="1" t="s">
        <v>22</v>
      </c>
      <c r="I1120" s="1" t="str">
        <f>INDEX(Denumiri!G$4:G$38,MATCH(H1120,Denumiri!F$4:F$38,0))</f>
        <v>Croatia</v>
      </c>
      <c r="J1120" s="1">
        <v>1648</v>
      </c>
      <c r="K1120" s="1">
        <v>1467</v>
      </c>
      <c r="L1120" s="1">
        <v>1810</v>
      </c>
      <c r="M1120" s="1">
        <v>1501</v>
      </c>
    </row>
    <row r="1121" spans="1:13" x14ac:dyDescent="0.25">
      <c r="A1121" s="1" t="s">
        <v>9</v>
      </c>
      <c r="B1121" s="1" t="str">
        <f>INDEX(Denumiri!C$4:C$5,MATCH(A1121,Denumiri!B$4:B$5,0))</f>
        <v>Timp total</v>
      </c>
      <c r="C1121" s="1" t="s">
        <v>55</v>
      </c>
      <c r="D1121" s="1" t="str">
        <f>INDEX(Denumiri!C$10:C$18,MATCH(C1121,Denumiri!B$10:B$18,0))</f>
        <v>Licenta</v>
      </c>
      <c r="E1121" s="1" t="s">
        <v>11</v>
      </c>
      <c r="F1121" s="1" t="str">
        <f>INDEX(Denumiri!C$23:C$24,MATCH(E1121,Denumiri!B$23:B$24,0))</f>
        <v>Privat</v>
      </c>
      <c r="G1121" s="1" t="s">
        <v>12</v>
      </c>
      <c r="H1121" s="1" t="s">
        <v>22</v>
      </c>
      <c r="I1121" s="1" t="str">
        <f>INDEX(Denumiri!G$4:G$38,MATCH(H1121,Denumiri!F$4:F$38,0))</f>
        <v>Croatia</v>
      </c>
      <c r="J1121" s="1">
        <v>2796</v>
      </c>
      <c r="K1121" s="1">
        <v>2439</v>
      </c>
      <c r="L1121" s="1">
        <v>2548</v>
      </c>
      <c r="M1121" s="1">
        <v>2488</v>
      </c>
    </row>
    <row r="1122" spans="1:13" x14ac:dyDescent="0.25">
      <c r="A1122" s="1" t="s">
        <v>15</v>
      </c>
      <c r="B1122" s="1" t="str">
        <f>INDEX(Denumiri!C$4:C$5,MATCH(A1122,Denumiri!B$4:B$5,0))</f>
        <v>Timp partial</v>
      </c>
      <c r="C1122" s="1" t="s">
        <v>55</v>
      </c>
      <c r="D1122" s="1" t="str">
        <f>INDEX(Denumiri!C$10:C$18,MATCH(C1122,Denumiri!B$10:B$18,0))</f>
        <v>Licenta</v>
      </c>
      <c r="E1122" s="1" t="s">
        <v>11</v>
      </c>
      <c r="F1122" s="1" t="str">
        <f>INDEX(Denumiri!C$23:C$24,MATCH(E1122,Denumiri!B$23:B$24,0))</f>
        <v>Privat</v>
      </c>
      <c r="G1122" s="1" t="s">
        <v>14</v>
      </c>
      <c r="H1122" s="1" t="s">
        <v>22</v>
      </c>
      <c r="I1122" s="1" t="str">
        <f>INDEX(Denumiri!G$4:G$38,MATCH(H1122,Denumiri!F$4:F$38,0))</f>
        <v>Croatia</v>
      </c>
      <c r="J1122" s="1">
        <v>2294</v>
      </c>
      <c r="K1122" s="1">
        <v>2121</v>
      </c>
      <c r="L1122" s="1">
        <v>2283</v>
      </c>
      <c r="M1122" s="1">
        <v>2094</v>
      </c>
    </row>
    <row r="1123" spans="1:13" x14ac:dyDescent="0.25">
      <c r="A1123" s="1" t="s">
        <v>9</v>
      </c>
      <c r="B1123" s="1" t="str">
        <f>INDEX(Denumiri!C$4:C$5,MATCH(A1123,Denumiri!B$4:B$5,0))</f>
        <v>Timp total</v>
      </c>
      <c r="C1123" s="1" t="s">
        <v>55</v>
      </c>
      <c r="D1123" s="1" t="str">
        <f>INDEX(Denumiri!C$10:C$18,MATCH(C1123,Denumiri!B$10:B$18,0))</f>
        <v>Licenta</v>
      </c>
      <c r="E1123" s="1" t="s">
        <v>11</v>
      </c>
      <c r="F1123" s="1" t="str">
        <f>INDEX(Denumiri!C$23:C$24,MATCH(E1123,Denumiri!B$23:B$24,0))</f>
        <v>Privat</v>
      </c>
      <c r="G1123" s="1" t="s">
        <v>14</v>
      </c>
      <c r="H1123" s="1" t="s">
        <v>22</v>
      </c>
      <c r="I1123" s="1" t="str">
        <f>INDEX(Denumiri!G$4:G$38,MATCH(H1123,Denumiri!F$4:F$38,0))</f>
        <v>Croatia</v>
      </c>
      <c r="J1123" s="1">
        <v>3471</v>
      </c>
      <c r="K1123" s="1">
        <v>3286</v>
      </c>
      <c r="L1123" s="1">
        <v>3109</v>
      </c>
      <c r="M1123" s="1">
        <v>3074</v>
      </c>
    </row>
    <row r="1124" spans="1:13" x14ac:dyDescent="0.25">
      <c r="A1124" s="1" t="s">
        <v>15</v>
      </c>
      <c r="B1124" s="1" t="str">
        <f>INDEX(Denumiri!C$4:C$5,MATCH(A1124,Denumiri!B$4:B$5,0))</f>
        <v>Timp partial</v>
      </c>
      <c r="C1124" s="1" t="s">
        <v>55</v>
      </c>
      <c r="D1124" s="1" t="str">
        <f>INDEX(Denumiri!C$10:C$18,MATCH(C1124,Denumiri!B$10:B$18,0))</f>
        <v>Licenta</v>
      </c>
      <c r="E1124" s="1" t="s">
        <v>11</v>
      </c>
      <c r="F1124" s="1" t="str">
        <f>INDEX(Denumiri!C$23:C$24,MATCH(E1124,Denumiri!B$23:B$24,0))</f>
        <v>Privat</v>
      </c>
      <c r="G1124" s="1" t="s">
        <v>12</v>
      </c>
      <c r="H1124" s="1" t="s">
        <v>35</v>
      </c>
      <c r="I1124" s="1" t="str">
        <f>INDEX(Denumiri!G$4:G$38,MATCH(H1124,Denumiri!F$4:F$38,0))</f>
        <v>Ungaria</v>
      </c>
      <c r="J1124" s="1">
        <v>8706</v>
      </c>
      <c r="K1124" s="1">
        <v>8667</v>
      </c>
      <c r="L1124" s="1">
        <v>8430</v>
      </c>
      <c r="M1124" s="1">
        <v>9539</v>
      </c>
    </row>
    <row r="1125" spans="1:13" x14ac:dyDescent="0.25">
      <c r="A1125" s="1" t="s">
        <v>9</v>
      </c>
      <c r="B1125" s="1" t="str">
        <f>INDEX(Denumiri!C$4:C$5,MATCH(A1125,Denumiri!B$4:B$5,0))</f>
        <v>Timp total</v>
      </c>
      <c r="C1125" s="1" t="s">
        <v>55</v>
      </c>
      <c r="D1125" s="1" t="str">
        <f>INDEX(Denumiri!C$10:C$18,MATCH(C1125,Denumiri!B$10:B$18,0))</f>
        <v>Licenta</v>
      </c>
      <c r="E1125" s="1" t="s">
        <v>11</v>
      </c>
      <c r="F1125" s="1" t="str">
        <f>INDEX(Denumiri!C$23:C$24,MATCH(E1125,Denumiri!B$23:B$24,0))</f>
        <v>Privat</v>
      </c>
      <c r="G1125" s="1" t="s">
        <v>12</v>
      </c>
      <c r="H1125" s="1" t="s">
        <v>35</v>
      </c>
      <c r="I1125" s="1" t="str">
        <f>INDEX(Denumiri!G$4:G$38,MATCH(H1125,Denumiri!F$4:F$38,0))</f>
        <v>Ungaria</v>
      </c>
      <c r="J1125" s="1">
        <v>9017</v>
      </c>
      <c r="K1125" s="1">
        <v>9684</v>
      </c>
      <c r="L1125" s="1">
        <v>10555</v>
      </c>
      <c r="M1125" s="1">
        <v>11068</v>
      </c>
    </row>
    <row r="1126" spans="1:13" x14ac:dyDescent="0.25">
      <c r="A1126" s="1" t="s">
        <v>15</v>
      </c>
      <c r="B1126" s="1" t="str">
        <f>INDEX(Denumiri!C$4:C$5,MATCH(A1126,Denumiri!B$4:B$5,0))</f>
        <v>Timp partial</v>
      </c>
      <c r="C1126" s="1" t="s">
        <v>55</v>
      </c>
      <c r="D1126" s="1" t="str">
        <f>INDEX(Denumiri!C$10:C$18,MATCH(C1126,Denumiri!B$10:B$18,0))</f>
        <v>Licenta</v>
      </c>
      <c r="E1126" s="1" t="s">
        <v>11</v>
      </c>
      <c r="F1126" s="1" t="str">
        <f>INDEX(Denumiri!C$23:C$24,MATCH(E1126,Denumiri!B$23:B$24,0))</f>
        <v>Privat</v>
      </c>
      <c r="G1126" s="1" t="s">
        <v>14</v>
      </c>
      <c r="H1126" s="1" t="s">
        <v>35</v>
      </c>
      <c r="I1126" s="1" t="str">
        <f>INDEX(Denumiri!G$4:G$38,MATCH(H1126,Denumiri!F$4:F$38,0))</f>
        <v>Ungaria</v>
      </c>
      <c r="J1126" s="1">
        <v>3752</v>
      </c>
      <c r="K1126" s="1">
        <v>3675</v>
      </c>
      <c r="L1126" s="1">
        <v>3908</v>
      </c>
      <c r="M1126" s="1">
        <v>4469</v>
      </c>
    </row>
    <row r="1127" spans="1:13" x14ac:dyDescent="0.25">
      <c r="A1127" s="1" t="s">
        <v>9</v>
      </c>
      <c r="B1127" s="1" t="str">
        <f>INDEX(Denumiri!C$4:C$5,MATCH(A1127,Denumiri!B$4:B$5,0))</f>
        <v>Timp total</v>
      </c>
      <c r="C1127" s="1" t="s">
        <v>55</v>
      </c>
      <c r="D1127" s="1" t="str">
        <f>INDEX(Denumiri!C$10:C$18,MATCH(C1127,Denumiri!B$10:B$18,0))</f>
        <v>Licenta</v>
      </c>
      <c r="E1127" s="1" t="s">
        <v>11</v>
      </c>
      <c r="F1127" s="1" t="str">
        <f>INDEX(Denumiri!C$23:C$24,MATCH(E1127,Denumiri!B$23:B$24,0))</f>
        <v>Privat</v>
      </c>
      <c r="G1127" s="1" t="s">
        <v>14</v>
      </c>
      <c r="H1127" s="1" t="s">
        <v>35</v>
      </c>
      <c r="I1127" s="1" t="str">
        <f>INDEX(Denumiri!G$4:G$38,MATCH(H1127,Denumiri!F$4:F$38,0))</f>
        <v>Ungaria</v>
      </c>
      <c r="J1127" s="1">
        <v>5648</v>
      </c>
      <c r="K1127" s="1">
        <v>5982</v>
      </c>
      <c r="L1127" s="1">
        <v>6372</v>
      </c>
      <c r="M1127" s="1">
        <v>6728</v>
      </c>
    </row>
    <row r="1128" spans="1:13" x14ac:dyDescent="0.25">
      <c r="A1128" s="1" t="s">
        <v>9</v>
      </c>
      <c r="B1128" s="1" t="str">
        <f>INDEX(Denumiri!C$4:C$5,MATCH(A1128,Denumiri!B$4:B$5,0))</f>
        <v>Timp total</v>
      </c>
      <c r="C1128" s="1" t="s">
        <v>55</v>
      </c>
      <c r="D1128" s="1" t="str">
        <f>INDEX(Denumiri!C$10:C$18,MATCH(C1128,Denumiri!B$10:B$18,0))</f>
        <v>Licenta</v>
      </c>
      <c r="E1128" s="1" t="s">
        <v>11</v>
      </c>
      <c r="F1128" s="1" t="str">
        <f>INDEX(Denumiri!C$23:C$24,MATCH(E1128,Denumiri!B$23:B$24,0))</f>
        <v>Privat</v>
      </c>
      <c r="G1128" s="1" t="s">
        <v>12</v>
      </c>
      <c r="H1128" s="1" t="s">
        <v>19</v>
      </c>
      <c r="I1128" s="1" t="str">
        <f>INDEX(Denumiri!G$4:G$38,MATCH(H1128,Denumiri!F$4:F$38,0))</f>
        <v>Irlanda</v>
      </c>
      <c r="J1128" s="1">
        <v>1476</v>
      </c>
      <c r="K1128" s="1">
        <v>2985</v>
      </c>
      <c r="L1128" s="1">
        <v>1565</v>
      </c>
      <c r="M1128" s="1">
        <v>1032</v>
      </c>
    </row>
    <row r="1129" spans="1:13" x14ac:dyDescent="0.25">
      <c r="A1129" s="1" t="s">
        <v>15</v>
      </c>
      <c r="B1129" s="1" t="str">
        <f>INDEX(Denumiri!C$4:C$5,MATCH(A1129,Denumiri!B$4:B$5,0))</f>
        <v>Timp partial</v>
      </c>
      <c r="C1129" s="1" t="s">
        <v>55</v>
      </c>
      <c r="D1129" s="1" t="str">
        <f>INDEX(Denumiri!C$10:C$18,MATCH(C1129,Denumiri!B$10:B$18,0))</f>
        <v>Licenta</v>
      </c>
      <c r="E1129" s="1" t="s">
        <v>11</v>
      </c>
      <c r="F1129" s="1" t="str">
        <f>INDEX(Denumiri!C$23:C$24,MATCH(E1129,Denumiri!B$23:B$24,0))</f>
        <v>Privat</v>
      </c>
      <c r="G1129" s="1" t="s">
        <v>12</v>
      </c>
      <c r="H1129" s="1" t="s">
        <v>19</v>
      </c>
      <c r="I1129" s="1" t="str">
        <f>INDEX(Denumiri!G$4:G$38,MATCH(H1129,Denumiri!F$4:F$38,0))</f>
        <v>Irlanda</v>
      </c>
      <c r="J1129" s="1">
        <v>1570</v>
      </c>
      <c r="K1129" s="1">
        <v>1186</v>
      </c>
      <c r="L1129" s="1">
        <v>475</v>
      </c>
      <c r="M1129" s="1">
        <v>174</v>
      </c>
    </row>
    <row r="1130" spans="1:13" x14ac:dyDescent="0.25">
      <c r="A1130" s="1" t="s">
        <v>15</v>
      </c>
      <c r="B1130" s="1" t="str">
        <f>INDEX(Denumiri!C$4:C$5,MATCH(A1130,Denumiri!B$4:B$5,0))</f>
        <v>Timp partial</v>
      </c>
      <c r="C1130" s="1" t="s">
        <v>55</v>
      </c>
      <c r="D1130" s="1" t="str">
        <f>INDEX(Denumiri!C$10:C$18,MATCH(C1130,Denumiri!B$10:B$18,0))</f>
        <v>Licenta</v>
      </c>
      <c r="E1130" s="1" t="s">
        <v>11</v>
      </c>
      <c r="F1130" s="1" t="str">
        <f>INDEX(Denumiri!C$23:C$24,MATCH(E1130,Denumiri!B$23:B$24,0))</f>
        <v>Privat</v>
      </c>
      <c r="G1130" s="1" t="s">
        <v>14</v>
      </c>
      <c r="H1130" s="1" t="s">
        <v>19</v>
      </c>
      <c r="I1130" s="1" t="str">
        <f>INDEX(Denumiri!G$4:G$38,MATCH(H1130,Denumiri!F$4:F$38,0))</f>
        <v>Irlanda</v>
      </c>
      <c r="J1130" s="1">
        <v>935</v>
      </c>
      <c r="K1130" s="1">
        <v>990</v>
      </c>
      <c r="L1130" s="1">
        <v>366</v>
      </c>
      <c r="M1130" s="1">
        <v>11</v>
      </c>
    </row>
    <row r="1131" spans="1:13" x14ac:dyDescent="0.25">
      <c r="A1131" s="1" t="s">
        <v>9</v>
      </c>
      <c r="B1131" s="1" t="str">
        <f>INDEX(Denumiri!C$4:C$5,MATCH(A1131,Denumiri!B$4:B$5,0))</f>
        <v>Timp total</v>
      </c>
      <c r="C1131" s="1" t="s">
        <v>55</v>
      </c>
      <c r="D1131" s="1" t="str">
        <f>INDEX(Denumiri!C$10:C$18,MATCH(C1131,Denumiri!B$10:B$18,0))</f>
        <v>Licenta</v>
      </c>
      <c r="E1131" s="1" t="s">
        <v>11</v>
      </c>
      <c r="F1131" s="1" t="str">
        <f>INDEX(Denumiri!C$23:C$24,MATCH(E1131,Denumiri!B$23:B$24,0))</f>
        <v>Privat</v>
      </c>
      <c r="G1131" s="1" t="s">
        <v>14</v>
      </c>
      <c r="H1131" s="1" t="s">
        <v>19</v>
      </c>
      <c r="I1131" s="1" t="str">
        <f>INDEX(Denumiri!G$4:G$38,MATCH(H1131,Denumiri!F$4:F$38,0))</f>
        <v>Irlanda</v>
      </c>
      <c r="J1131" s="1">
        <v>1335</v>
      </c>
      <c r="K1131" s="1">
        <v>2360</v>
      </c>
      <c r="L1131" s="1">
        <v>1216</v>
      </c>
      <c r="M1131" s="1">
        <v>1071</v>
      </c>
    </row>
    <row r="1132" spans="1:13" x14ac:dyDescent="0.25">
      <c r="A1132" s="1" t="s">
        <v>15</v>
      </c>
      <c r="B1132" s="1" t="str">
        <f>INDEX(Denumiri!C$4:C$5,MATCH(A1132,Denumiri!B$4:B$5,0))</f>
        <v>Timp partial</v>
      </c>
      <c r="C1132" s="1" t="s">
        <v>55</v>
      </c>
      <c r="D1132" s="1" t="str">
        <f>INDEX(Denumiri!C$10:C$18,MATCH(C1132,Denumiri!B$10:B$18,0))</f>
        <v>Licenta</v>
      </c>
      <c r="E1132" s="1" t="s">
        <v>11</v>
      </c>
      <c r="F1132" s="1" t="str">
        <f>INDEX(Denumiri!C$23:C$24,MATCH(E1132,Denumiri!B$23:B$24,0))</f>
        <v>Privat</v>
      </c>
      <c r="G1132" s="1" t="s">
        <v>12</v>
      </c>
      <c r="H1132" s="1" t="s">
        <v>18</v>
      </c>
      <c r="I1132" s="1" t="str">
        <f>INDEX(Denumiri!G$4:G$38,MATCH(H1132,Denumiri!F$4:F$38,0))</f>
        <v>Islanda</v>
      </c>
      <c r="J1132" s="1">
        <v>150</v>
      </c>
      <c r="K1132" s="1">
        <v>147</v>
      </c>
      <c r="L1132" s="1">
        <v>157</v>
      </c>
      <c r="M1132" s="1">
        <v>190</v>
      </c>
    </row>
    <row r="1133" spans="1:13" x14ac:dyDescent="0.25">
      <c r="A1133" s="1" t="s">
        <v>9</v>
      </c>
      <c r="B1133" s="1" t="str">
        <f>INDEX(Denumiri!C$4:C$5,MATCH(A1133,Denumiri!B$4:B$5,0))</f>
        <v>Timp total</v>
      </c>
      <c r="C1133" s="1" t="s">
        <v>55</v>
      </c>
      <c r="D1133" s="1" t="str">
        <f>INDEX(Denumiri!C$10:C$18,MATCH(C1133,Denumiri!B$10:B$18,0))</f>
        <v>Licenta</v>
      </c>
      <c r="E1133" s="1" t="s">
        <v>11</v>
      </c>
      <c r="F1133" s="1" t="str">
        <f>INDEX(Denumiri!C$23:C$24,MATCH(E1133,Denumiri!B$23:B$24,0))</f>
        <v>Privat</v>
      </c>
      <c r="G1133" s="1" t="s">
        <v>12</v>
      </c>
      <c r="H1133" s="1" t="s">
        <v>18</v>
      </c>
      <c r="I1133" s="1" t="str">
        <f>INDEX(Denumiri!G$4:G$38,MATCH(H1133,Denumiri!F$4:F$38,0))</f>
        <v>Islanda</v>
      </c>
      <c r="J1133" s="1">
        <v>1176</v>
      </c>
      <c r="K1133" s="1">
        <v>1219</v>
      </c>
      <c r="L1133" s="1">
        <v>1083</v>
      </c>
      <c r="M1133" s="1">
        <v>885</v>
      </c>
    </row>
    <row r="1134" spans="1:13" x14ac:dyDescent="0.25">
      <c r="A1134" s="1" t="s">
        <v>15</v>
      </c>
      <c r="B1134" s="1" t="str">
        <f>INDEX(Denumiri!C$4:C$5,MATCH(A1134,Denumiri!B$4:B$5,0))</f>
        <v>Timp partial</v>
      </c>
      <c r="C1134" s="1" t="s">
        <v>55</v>
      </c>
      <c r="D1134" s="1" t="str">
        <f>INDEX(Denumiri!C$10:C$18,MATCH(C1134,Denumiri!B$10:B$18,0))</f>
        <v>Licenta</v>
      </c>
      <c r="E1134" s="1" t="s">
        <v>11</v>
      </c>
      <c r="F1134" s="1" t="str">
        <f>INDEX(Denumiri!C$23:C$24,MATCH(E1134,Denumiri!B$23:B$24,0))</f>
        <v>Privat</v>
      </c>
      <c r="G1134" s="1" t="s">
        <v>14</v>
      </c>
      <c r="H1134" s="1" t="s">
        <v>18</v>
      </c>
      <c r="I1134" s="1" t="str">
        <f>INDEX(Denumiri!G$4:G$38,MATCH(H1134,Denumiri!F$4:F$38,0))</f>
        <v>Islanda</v>
      </c>
      <c r="J1134" s="1">
        <v>181</v>
      </c>
      <c r="K1134" s="1">
        <v>206</v>
      </c>
      <c r="L1134" s="1">
        <v>224</v>
      </c>
      <c r="M1134" s="1">
        <v>211</v>
      </c>
    </row>
    <row r="1135" spans="1:13" x14ac:dyDescent="0.25">
      <c r="A1135" s="1" t="s">
        <v>9</v>
      </c>
      <c r="B1135" s="1" t="str">
        <f>INDEX(Denumiri!C$4:C$5,MATCH(A1135,Denumiri!B$4:B$5,0))</f>
        <v>Timp total</v>
      </c>
      <c r="C1135" s="1" t="s">
        <v>55</v>
      </c>
      <c r="D1135" s="1" t="str">
        <f>INDEX(Denumiri!C$10:C$18,MATCH(C1135,Denumiri!B$10:B$18,0))</f>
        <v>Licenta</v>
      </c>
      <c r="E1135" s="1" t="s">
        <v>11</v>
      </c>
      <c r="F1135" s="1" t="str">
        <f>INDEX(Denumiri!C$23:C$24,MATCH(E1135,Denumiri!B$23:B$24,0))</f>
        <v>Privat</v>
      </c>
      <c r="G1135" s="1" t="s">
        <v>14</v>
      </c>
      <c r="H1135" s="1" t="s">
        <v>18</v>
      </c>
      <c r="I1135" s="1" t="str">
        <f>INDEX(Denumiri!G$4:G$38,MATCH(H1135,Denumiri!F$4:F$38,0))</f>
        <v>Islanda</v>
      </c>
      <c r="J1135" s="1">
        <v>1366</v>
      </c>
      <c r="K1135" s="1">
        <v>1421</v>
      </c>
      <c r="L1135" s="1">
        <v>1407</v>
      </c>
      <c r="M1135" s="1">
        <v>1285</v>
      </c>
    </row>
    <row r="1136" spans="1:13" x14ac:dyDescent="0.25">
      <c r="A1136" s="1" t="s">
        <v>9</v>
      </c>
      <c r="B1136" s="1" t="str">
        <f>INDEX(Denumiri!C$4:C$5,MATCH(A1136,Denumiri!B$4:B$5,0))</f>
        <v>Timp total</v>
      </c>
      <c r="C1136" s="1" t="s">
        <v>55</v>
      </c>
      <c r="D1136" s="1" t="str">
        <f>INDEX(Denumiri!C$10:C$18,MATCH(C1136,Denumiri!B$10:B$18,0))</f>
        <v>Licenta</v>
      </c>
      <c r="E1136" s="1" t="s">
        <v>11</v>
      </c>
      <c r="F1136" s="1" t="str">
        <f>INDEX(Denumiri!C$23:C$24,MATCH(E1136,Denumiri!B$23:B$24,0))</f>
        <v>Privat</v>
      </c>
      <c r="G1136" s="1" t="s">
        <v>12</v>
      </c>
      <c r="H1136" s="1" t="s">
        <v>44</v>
      </c>
      <c r="I1136" s="1" t="str">
        <f>INDEX(Denumiri!G$4:G$38,MATCH(H1136,Denumiri!F$4:F$38,0))</f>
        <v>Italia</v>
      </c>
      <c r="J1136" s="1">
        <v>66321</v>
      </c>
      <c r="K1136" s="1">
        <v>63922</v>
      </c>
      <c r="L1136" s="1">
        <v>62194</v>
      </c>
      <c r="M1136" s="1">
        <v>60515</v>
      </c>
    </row>
    <row r="1137" spans="1:13" x14ac:dyDescent="0.25">
      <c r="A1137" s="1" t="s">
        <v>9</v>
      </c>
      <c r="B1137" s="1" t="str">
        <f>INDEX(Denumiri!C$4:C$5,MATCH(A1137,Denumiri!B$4:B$5,0))</f>
        <v>Timp total</v>
      </c>
      <c r="C1137" s="1" t="s">
        <v>55</v>
      </c>
      <c r="D1137" s="1" t="str">
        <f>INDEX(Denumiri!C$10:C$18,MATCH(C1137,Denumiri!B$10:B$18,0))</f>
        <v>Licenta</v>
      </c>
      <c r="E1137" s="1" t="s">
        <v>11</v>
      </c>
      <c r="F1137" s="1" t="str">
        <f>INDEX(Denumiri!C$23:C$24,MATCH(E1137,Denumiri!B$23:B$24,0))</f>
        <v>Privat</v>
      </c>
      <c r="G1137" s="1" t="s">
        <v>14</v>
      </c>
      <c r="H1137" s="1" t="s">
        <v>44</v>
      </c>
      <c r="I1137" s="1" t="str">
        <f>INDEX(Denumiri!G$4:G$38,MATCH(H1137,Denumiri!F$4:F$38,0))</f>
        <v>Italia</v>
      </c>
      <c r="J1137" s="1">
        <v>57873</v>
      </c>
      <c r="K1137" s="1">
        <v>55424</v>
      </c>
      <c r="L1137" s="1">
        <v>52067</v>
      </c>
      <c r="M1137" s="1">
        <v>50244</v>
      </c>
    </row>
    <row r="1138" spans="1:13" x14ac:dyDescent="0.25">
      <c r="A1138" s="1" t="s">
        <v>15</v>
      </c>
      <c r="B1138" s="1" t="str">
        <f>INDEX(Denumiri!C$4:C$5,MATCH(A1138,Denumiri!B$4:B$5,0))</f>
        <v>Timp partial</v>
      </c>
      <c r="C1138" s="1" t="s">
        <v>55</v>
      </c>
      <c r="D1138" s="1" t="str">
        <f>INDEX(Denumiri!C$10:C$18,MATCH(C1138,Denumiri!B$10:B$18,0))</f>
        <v>Licenta</v>
      </c>
      <c r="E1138" s="1" t="s">
        <v>11</v>
      </c>
      <c r="F1138" s="1" t="str">
        <f>INDEX(Denumiri!C$23:C$24,MATCH(E1138,Denumiri!B$23:B$24,0))</f>
        <v>Privat</v>
      </c>
      <c r="G1138" s="1" t="s">
        <v>12</v>
      </c>
      <c r="H1138" s="1" t="s">
        <v>49</v>
      </c>
      <c r="I1138" s="1" t="str">
        <f>INDEX(Denumiri!G$4:G$38,MATCH(H1138,Denumiri!F$4:F$38,0))</f>
        <v>Liechtenstein</v>
      </c>
      <c r="J1138" s="1">
        <v>20</v>
      </c>
      <c r="K1138" s="1">
        <v>21</v>
      </c>
      <c r="L1138" s="1">
        <v>23</v>
      </c>
      <c r="M1138" s="1">
        <v>28</v>
      </c>
    </row>
    <row r="1139" spans="1:13" x14ac:dyDescent="0.25">
      <c r="A1139" s="1" t="s">
        <v>9</v>
      </c>
      <c r="B1139" s="1" t="str">
        <f>INDEX(Denumiri!C$4:C$5,MATCH(A1139,Denumiri!B$4:B$5,0))</f>
        <v>Timp total</v>
      </c>
      <c r="C1139" s="1" t="s">
        <v>55</v>
      </c>
      <c r="D1139" s="1" t="str">
        <f>INDEX(Denumiri!C$10:C$18,MATCH(C1139,Denumiri!B$10:B$18,0))</f>
        <v>Licenta</v>
      </c>
      <c r="E1139" s="1" t="s">
        <v>11</v>
      </c>
      <c r="F1139" s="1" t="str">
        <f>INDEX(Denumiri!C$23:C$24,MATCH(E1139,Denumiri!B$23:B$24,0))</f>
        <v>Privat</v>
      </c>
      <c r="G1139" s="1" t="s">
        <v>12</v>
      </c>
      <c r="H1139" s="1" t="s">
        <v>49</v>
      </c>
      <c r="I1139" s="1" t="str">
        <f>INDEX(Denumiri!G$4:G$38,MATCH(H1139,Denumiri!F$4:F$38,0))</f>
        <v>Liechtenstein</v>
      </c>
      <c r="J1139" s="1">
        <v>123</v>
      </c>
      <c r="K1139" s="1">
        <v>110</v>
      </c>
      <c r="L1139" s="1">
        <v>136</v>
      </c>
      <c r="M1139" s="1">
        <v>150</v>
      </c>
    </row>
    <row r="1140" spans="1:13" x14ac:dyDescent="0.25">
      <c r="A1140" s="1" t="s">
        <v>15</v>
      </c>
      <c r="B1140" s="1" t="str">
        <f>INDEX(Denumiri!C$4:C$5,MATCH(A1140,Denumiri!B$4:B$5,0))</f>
        <v>Timp partial</v>
      </c>
      <c r="C1140" s="1" t="s">
        <v>55</v>
      </c>
      <c r="D1140" s="1" t="str">
        <f>INDEX(Denumiri!C$10:C$18,MATCH(C1140,Denumiri!B$10:B$18,0))</f>
        <v>Licenta</v>
      </c>
      <c r="E1140" s="1" t="s">
        <v>11</v>
      </c>
      <c r="F1140" s="1" t="str">
        <f>INDEX(Denumiri!C$23:C$24,MATCH(E1140,Denumiri!B$23:B$24,0))</f>
        <v>Privat</v>
      </c>
      <c r="G1140" s="1" t="s">
        <v>14</v>
      </c>
      <c r="H1140" s="1" t="s">
        <v>49</v>
      </c>
      <c r="I1140" s="1" t="str">
        <f>INDEX(Denumiri!G$4:G$38,MATCH(H1140,Denumiri!F$4:F$38,0))</f>
        <v>Liechtenstein</v>
      </c>
      <c r="J1140" s="1">
        <v>69</v>
      </c>
      <c r="K1140" s="1">
        <v>99</v>
      </c>
      <c r="L1140" s="1">
        <v>130</v>
      </c>
      <c r="M1140" s="1">
        <v>156</v>
      </c>
    </row>
    <row r="1141" spans="1:13" x14ac:dyDescent="0.25">
      <c r="A1141" s="1" t="s">
        <v>9</v>
      </c>
      <c r="B1141" s="1" t="str">
        <f>INDEX(Denumiri!C$4:C$5,MATCH(A1141,Denumiri!B$4:B$5,0))</f>
        <v>Timp total</v>
      </c>
      <c r="C1141" s="1" t="s">
        <v>55</v>
      </c>
      <c r="D1141" s="1" t="str">
        <f>INDEX(Denumiri!C$10:C$18,MATCH(C1141,Denumiri!B$10:B$18,0))</f>
        <v>Licenta</v>
      </c>
      <c r="E1141" s="1" t="s">
        <v>11</v>
      </c>
      <c r="F1141" s="1" t="str">
        <f>INDEX(Denumiri!C$23:C$24,MATCH(E1141,Denumiri!B$23:B$24,0))</f>
        <v>Privat</v>
      </c>
      <c r="G1141" s="1" t="s">
        <v>14</v>
      </c>
      <c r="H1141" s="1" t="s">
        <v>49</v>
      </c>
      <c r="I1141" s="1" t="str">
        <f>INDEX(Denumiri!G$4:G$38,MATCH(H1141,Denumiri!F$4:F$38,0))</f>
        <v>Liechtenstein</v>
      </c>
      <c r="J1141" s="1">
        <v>160</v>
      </c>
      <c r="K1141" s="1">
        <v>163</v>
      </c>
      <c r="L1141" s="1">
        <v>179</v>
      </c>
      <c r="M1141" s="1">
        <v>194</v>
      </c>
    </row>
    <row r="1142" spans="1:13" x14ac:dyDescent="0.25">
      <c r="A1142" s="1" t="s">
        <v>15</v>
      </c>
      <c r="B1142" s="1" t="str">
        <f>INDEX(Denumiri!C$4:C$5,MATCH(A1142,Denumiri!B$4:B$5,0))</f>
        <v>Timp partial</v>
      </c>
      <c r="C1142" s="1" t="s">
        <v>55</v>
      </c>
      <c r="D1142" s="1" t="str">
        <f>INDEX(Denumiri!C$10:C$18,MATCH(C1142,Denumiri!B$10:B$18,0))</f>
        <v>Licenta</v>
      </c>
      <c r="E1142" s="1" t="s">
        <v>11</v>
      </c>
      <c r="F1142" s="1" t="str">
        <f>INDEX(Denumiri!C$23:C$24,MATCH(E1142,Denumiri!B$23:B$24,0))</f>
        <v>Privat</v>
      </c>
      <c r="G1142" s="1" t="s">
        <v>12</v>
      </c>
      <c r="H1142" s="1" t="s">
        <v>28</v>
      </c>
      <c r="I1142" s="1" t="str">
        <f>INDEX(Denumiri!G$4:G$38,MATCH(H1142,Denumiri!F$4:F$38,0))</f>
        <v>Lituania</v>
      </c>
      <c r="J1142" s="1">
        <v>2128</v>
      </c>
      <c r="K1142" s="1">
        <v>2581</v>
      </c>
      <c r="L1142" s="1">
        <v>2878</v>
      </c>
      <c r="M1142" s="1">
        <v>3678</v>
      </c>
    </row>
    <row r="1143" spans="1:13" x14ac:dyDescent="0.25">
      <c r="A1143" s="1" t="s">
        <v>9</v>
      </c>
      <c r="B1143" s="1" t="str">
        <f>INDEX(Denumiri!C$4:C$5,MATCH(A1143,Denumiri!B$4:B$5,0))</f>
        <v>Timp total</v>
      </c>
      <c r="C1143" s="1" t="s">
        <v>55</v>
      </c>
      <c r="D1143" s="1" t="str">
        <f>INDEX(Denumiri!C$10:C$18,MATCH(C1143,Denumiri!B$10:B$18,0))</f>
        <v>Licenta</v>
      </c>
      <c r="E1143" s="1" t="s">
        <v>11</v>
      </c>
      <c r="F1143" s="1" t="str">
        <f>INDEX(Denumiri!C$23:C$24,MATCH(E1143,Denumiri!B$23:B$24,0))</f>
        <v>Privat</v>
      </c>
      <c r="G1143" s="1" t="s">
        <v>12</v>
      </c>
      <c r="H1143" s="1" t="s">
        <v>28</v>
      </c>
      <c r="I1143" s="1" t="str">
        <f>INDEX(Denumiri!G$4:G$38,MATCH(H1143,Denumiri!F$4:F$38,0))</f>
        <v>Lituania</v>
      </c>
      <c r="J1143" s="1">
        <v>4432</v>
      </c>
      <c r="K1143" s="1">
        <v>4837</v>
      </c>
      <c r="L1143" s="1">
        <v>5347</v>
      </c>
      <c r="M1143" s="1">
        <v>5580</v>
      </c>
    </row>
    <row r="1144" spans="1:13" x14ac:dyDescent="0.25">
      <c r="A1144" s="1" t="s">
        <v>15</v>
      </c>
      <c r="B1144" s="1" t="str">
        <f>INDEX(Denumiri!C$4:C$5,MATCH(A1144,Denumiri!B$4:B$5,0))</f>
        <v>Timp partial</v>
      </c>
      <c r="C1144" s="1" t="s">
        <v>55</v>
      </c>
      <c r="D1144" s="1" t="str">
        <f>INDEX(Denumiri!C$10:C$18,MATCH(C1144,Denumiri!B$10:B$18,0))</f>
        <v>Licenta</v>
      </c>
      <c r="E1144" s="1" t="s">
        <v>11</v>
      </c>
      <c r="F1144" s="1" t="str">
        <f>INDEX(Denumiri!C$23:C$24,MATCH(E1144,Denumiri!B$23:B$24,0))</f>
        <v>Privat</v>
      </c>
      <c r="G1144" s="1" t="s">
        <v>14</v>
      </c>
      <c r="H1144" s="1" t="s">
        <v>28</v>
      </c>
      <c r="I1144" s="1" t="str">
        <f>INDEX(Denumiri!G$4:G$38,MATCH(H1144,Denumiri!F$4:F$38,0))</f>
        <v>Lituania</v>
      </c>
      <c r="J1144" s="1">
        <v>1355</v>
      </c>
      <c r="K1144" s="1">
        <v>1531</v>
      </c>
      <c r="L1144" s="1">
        <v>1805</v>
      </c>
      <c r="M1144" s="1">
        <v>2242</v>
      </c>
    </row>
    <row r="1145" spans="1:13" x14ac:dyDescent="0.25">
      <c r="A1145" s="1" t="s">
        <v>9</v>
      </c>
      <c r="B1145" s="1" t="str">
        <f>INDEX(Denumiri!C$4:C$5,MATCH(A1145,Denumiri!B$4:B$5,0))</f>
        <v>Timp total</v>
      </c>
      <c r="C1145" s="1" t="s">
        <v>55</v>
      </c>
      <c r="D1145" s="1" t="str">
        <f>INDEX(Denumiri!C$10:C$18,MATCH(C1145,Denumiri!B$10:B$18,0))</f>
        <v>Licenta</v>
      </c>
      <c r="E1145" s="1" t="s">
        <v>11</v>
      </c>
      <c r="F1145" s="1" t="str">
        <f>INDEX(Denumiri!C$23:C$24,MATCH(E1145,Denumiri!B$23:B$24,0))</f>
        <v>Privat</v>
      </c>
      <c r="G1145" s="1" t="s">
        <v>14</v>
      </c>
      <c r="H1145" s="1" t="s">
        <v>28</v>
      </c>
      <c r="I1145" s="1" t="str">
        <f>INDEX(Denumiri!G$4:G$38,MATCH(H1145,Denumiri!F$4:F$38,0))</f>
        <v>Lituania</v>
      </c>
      <c r="J1145" s="1">
        <v>3066</v>
      </c>
      <c r="K1145" s="1">
        <v>3320</v>
      </c>
      <c r="L1145" s="1">
        <v>3639</v>
      </c>
      <c r="M1145" s="1">
        <v>4008</v>
      </c>
    </row>
    <row r="1146" spans="1:13" x14ac:dyDescent="0.25">
      <c r="A1146" s="1" t="s">
        <v>9</v>
      </c>
      <c r="B1146" s="1" t="str">
        <f>INDEX(Denumiri!C$4:C$5,MATCH(A1146,Denumiri!B$4:B$5,0))</f>
        <v>Timp total</v>
      </c>
      <c r="C1146" s="1" t="s">
        <v>55</v>
      </c>
      <c r="D1146" s="1" t="str">
        <f>INDEX(Denumiri!C$10:C$18,MATCH(C1146,Denumiri!B$10:B$18,0))</f>
        <v>Licenta</v>
      </c>
      <c r="E1146" s="1" t="s">
        <v>11</v>
      </c>
      <c r="F1146" s="1" t="str">
        <f>INDEX(Denumiri!C$23:C$24,MATCH(E1146,Denumiri!B$23:B$24,0))</f>
        <v>Privat</v>
      </c>
      <c r="G1146" s="1" t="s">
        <v>12</v>
      </c>
      <c r="H1146" s="1" t="s">
        <v>23</v>
      </c>
      <c r="I1146" s="1" t="str">
        <f>INDEX(Denumiri!G$4:G$38,MATCH(H1146,Denumiri!F$4:F$38,0))</f>
        <v>Luxemburg</v>
      </c>
      <c r="J1146" s="1">
        <v>58</v>
      </c>
      <c r="K1146" s="1">
        <v>0</v>
      </c>
      <c r="L1146" s="1">
        <v>0</v>
      </c>
      <c r="M1146" s="1">
        <v>0</v>
      </c>
    </row>
    <row r="1147" spans="1:13" x14ac:dyDescent="0.25">
      <c r="A1147" s="1" t="s">
        <v>9</v>
      </c>
      <c r="B1147" s="1" t="str">
        <f>INDEX(Denumiri!C$4:C$5,MATCH(A1147,Denumiri!B$4:B$5,0))</f>
        <v>Timp total</v>
      </c>
      <c r="C1147" s="1" t="s">
        <v>55</v>
      </c>
      <c r="D1147" s="1" t="str">
        <f>INDEX(Denumiri!C$10:C$18,MATCH(C1147,Denumiri!B$10:B$18,0))</f>
        <v>Licenta</v>
      </c>
      <c r="E1147" s="1" t="s">
        <v>11</v>
      </c>
      <c r="F1147" s="1" t="str">
        <f>INDEX(Denumiri!C$23:C$24,MATCH(E1147,Denumiri!B$23:B$24,0))</f>
        <v>Privat</v>
      </c>
      <c r="G1147" s="1" t="s">
        <v>14</v>
      </c>
      <c r="H1147" s="1" t="s">
        <v>23</v>
      </c>
      <c r="I1147" s="1" t="str">
        <f>INDEX(Denumiri!G$4:G$38,MATCH(H1147,Denumiri!F$4:F$38,0))</f>
        <v>Luxemburg</v>
      </c>
      <c r="J1147" s="1">
        <v>62</v>
      </c>
      <c r="K1147" s="1">
        <v>0</v>
      </c>
      <c r="L1147" s="1">
        <v>0</v>
      </c>
      <c r="M1147" s="1">
        <v>0</v>
      </c>
    </row>
    <row r="1148" spans="1:13" x14ac:dyDescent="0.25">
      <c r="A1148" s="1" t="s">
        <v>15</v>
      </c>
      <c r="B1148" s="1" t="str">
        <f>INDEX(Denumiri!C$4:C$5,MATCH(A1148,Denumiri!B$4:B$5,0))</f>
        <v>Timp partial</v>
      </c>
      <c r="C1148" s="1" t="s">
        <v>55</v>
      </c>
      <c r="D1148" s="1" t="str">
        <f>INDEX(Denumiri!C$10:C$18,MATCH(C1148,Denumiri!B$10:B$18,0))</f>
        <v>Licenta</v>
      </c>
      <c r="E1148" s="1" t="s">
        <v>11</v>
      </c>
      <c r="F1148" s="1" t="str">
        <f>INDEX(Denumiri!C$23:C$24,MATCH(E1148,Denumiri!B$23:B$24,0))</f>
        <v>Privat</v>
      </c>
      <c r="G1148" s="1" t="s">
        <v>12</v>
      </c>
      <c r="H1148" s="1" t="s">
        <v>26</v>
      </c>
      <c r="I1148" s="1" t="str">
        <f>INDEX(Denumiri!G$4:G$38,MATCH(H1148,Denumiri!F$4:F$38,0))</f>
        <v>Letonia</v>
      </c>
      <c r="J1148" s="1">
        <v>7986</v>
      </c>
      <c r="K1148" s="1">
        <v>7835</v>
      </c>
      <c r="L1148" s="1">
        <v>7691</v>
      </c>
      <c r="M1148" s="1">
        <v>9126</v>
      </c>
    </row>
    <row r="1149" spans="1:13" x14ac:dyDescent="0.25">
      <c r="A1149" s="1" t="s">
        <v>9</v>
      </c>
      <c r="B1149" s="1" t="str">
        <f>INDEX(Denumiri!C$4:C$5,MATCH(A1149,Denumiri!B$4:B$5,0))</f>
        <v>Timp total</v>
      </c>
      <c r="C1149" s="1" t="s">
        <v>55</v>
      </c>
      <c r="D1149" s="1" t="str">
        <f>INDEX(Denumiri!C$10:C$18,MATCH(C1149,Denumiri!B$10:B$18,0))</f>
        <v>Licenta</v>
      </c>
      <c r="E1149" s="1" t="s">
        <v>11</v>
      </c>
      <c r="F1149" s="1" t="str">
        <f>INDEX(Denumiri!C$23:C$24,MATCH(E1149,Denumiri!B$23:B$24,0))</f>
        <v>Privat</v>
      </c>
      <c r="G1149" s="1" t="s">
        <v>12</v>
      </c>
      <c r="H1149" s="1" t="s">
        <v>26</v>
      </c>
      <c r="I1149" s="1" t="str">
        <f>INDEX(Denumiri!G$4:G$38,MATCH(H1149,Denumiri!F$4:F$38,0))</f>
        <v>Letonia</v>
      </c>
      <c r="J1149" s="1">
        <v>19998</v>
      </c>
      <c r="K1149" s="1">
        <v>21018</v>
      </c>
      <c r="L1149" s="1">
        <v>24830</v>
      </c>
      <c r="M1149" s="1">
        <v>27732</v>
      </c>
    </row>
    <row r="1150" spans="1:13" x14ac:dyDescent="0.25">
      <c r="A1150" s="1" t="s">
        <v>15</v>
      </c>
      <c r="B1150" s="1" t="str">
        <f>INDEX(Denumiri!C$4:C$5,MATCH(A1150,Denumiri!B$4:B$5,0))</f>
        <v>Timp partial</v>
      </c>
      <c r="C1150" s="1" t="s">
        <v>55</v>
      </c>
      <c r="D1150" s="1" t="str">
        <f>INDEX(Denumiri!C$10:C$18,MATCH(C1150,Denumiri!B$10:B$18,0))</f>
        <v>Licenta</v>
      </c>
      <c r="E1150" s="1" t="s">
        <v>11</v>
      </c>
      <c r="F1150" s="1" t="str">
        <f>INDEX(Denumiri!C$23:C$24,MATCH(E1150,Denumiri!B$23:B$24,0))</f>
        <v>Privat</v>
      </c>
      <c r="G1150" s="1" t="s">
        <v>14</v>
      </c>
      <c r="H1150" s="1" t="s">
        <v>26</v>
      </c>
      <c r="I1150" s="1" t="str">
        <f>INDEX(Denumiri!G$4:G$38,MATCH(H1150,Denumiri!F$4:F$38,0))</f>
        <v>Letonia</v>
      </c>
      <c r="J1150" s="1">
        <v>5846</v>
      </c>
      <c r="K1150" s="1">
        <v>5685</v>
      </c>
      <c r="L1150" s="1">
        <v>6129</v>
      </c>
      <c r="M1150" s="1">
        <v>6315</v>
      </c>
    </row>
    <row r="1151" spans="1:13" x14ac:dyDescent="0.25">
      <c r="A1151" s="1" t="s">
        <v>9</v>
      </c>
      <c r="B1151" s="1" t="str">
        <f>INDEX(Denumiri!C$4:C$5,MATCH(A1151,Denumiri!B$4:B$5,0))</f>
        <v>Timp total</v>
      </c>
      <c r="C1151" s="1" t="s">
        <v>55</v>
      </c>
      <c r="D1151" s="1" t="str">
        <f>INDEX(Denumiri!C$10:C$18,MATCH(C1151,Denumiri!B$10:B$18,0))</f>
        <v>Licenta</v>
      </c>
      <c r="E1151" s="1" t="s">
        <v>11</v>
      </c>
      <c r="F1151" s="1" t="str">
        <f>INDEX(Denumiri!C$23:C$24,MATCH(E1151,Denumiri!B$23:B$24,0))</f>
        <v>Privat</v>
      </c>
      <c r="G1151" s="1" t="s">
        <v>14</v>
      </c>
      <c r="H1151" s="1" t="s">
        <v>26</v>
      </c>
      <c r="I1151" s="1" t="str">
        <f>INDEX(Denumiri!G$4:G$38,MATCH(H1151,Denumiri!F$4:F$38,0))</f>
        <v>Letonia</v>
      </c>
      <c r="J1151" s="1">
        <v>15565</v>
      </c>
      <c r="K1151" s="1">
        <v>16096</v>
      </c>
      <c r="L1151" s="1">
        <v>19305</v>
      </c>
      <c r="M1151" s="1">
        <v>20101</v>
      </c>
    </row>
    <row r="1152" spans="1:13" x14ac:dyDescent="0.25">
      <c r="A1152" s="1" t="s">
        <v>15</v>
      </c>
      <c r="B1152" s="1" t="str">
        <f>INDEX(Denumiri!C$4:C$5,MATCH(A1152,Denumiri!B$4:B$5,0))</f>
        <v>Timp partial</v>
      </c>
      <c r="C1152" s="1" t="s">
        <v>55</v>
      </c>
      <c r="D1152" s="1" t="str">
        <f>INDEX(Denumiri!C$10:C$18,MATCH(C1152,Denumiri!B$10:B$18,0))</f>
        <v>Licenta</v>
      </c>
      <c r="E1152" s="1" t="s">
        <v>11</v>
      </c>
      <c r="F1152" s="1" t="str">
        <f>INDEX(Denumiri!C$23:C$24,MATCH(E1152,Denumiri!B$23:B$24,0))</f>
        <v>Privat</v>
      </c>
      <c r="G1152" s="1" t="s">
        <v>12</v>
      </c>
      <c r="H1152" s="1" t="s">
        <v>24</v>
      </c>
      <c r="I1152" s="1" t="str">
        <f>INDEX(Denumiri!G$4:G$38,MATCH(H1152,Denumiri!F$4:F$38,0))</f>
        <v>Macedonia</v>
      </c>
      <c r="J1152" s="1">
        <v>663</v>
      </c>
      <c r="K1152" s="1">
        <v>632</v>
      </c>
      <c r="L1152" s="1">
        <v>465</v>
      </c>
      <c r="M1152" s="1">
        <v>727</v>
      </c>
    </row>
    <row r="1153" spans="1:13" x14ac:dyDescent="0.25">
      <c r="A1153" s="1" t="s">
        <v>9</v>
      </c>
      <c r="B1153" s="1" t="str">
        <f>INDEX(Denumiri!C$4:C$5,MATCH(A1153,Denumiri!B$4:B$5,0))</f>
        <v>Timp total</v>
      </c>
      <c r="C1153" s="1" t="s">
        <v>55</v>
      </c>
      <c r="D1153" s="1" t="str">
        <f>INDEX(Denumiri!C$10:C$18,MATCH(C1153,Denumiri!B$10:B$18,0))</f>
        <v>Licenta</v>
      </c>
      <c r="E1153" s="1" t="s">
        <v>11</v>
      </c>
      <c r="F1153" s="1" t="str">
        <f>INDEX(Denumiri!C$23:C$24,MATCH(E1153,Denumiri!B$23:B$24,0))</f>
        <v>Privat</v>
      </c>
      <c r="G1153" s="1" t="s">
        <v>12</v>
      </c>
      <c r="H1153" s="1" t="s">
        <v>24</v>
      </c>
      <c r="I1153" s="1" t="str">
        <f>INDEX(Denumiri!G$4:G$38,MATCH(H1153,Denumiri!F$4:F$38,0))</f>
        <v>Macedonia</v>
      </c>
      <c r="J1153" s="1">
        <v>2396</v>
      </c>
      <c r="K1153" s="1">
        <v>2182</v>
      </c>
      <c r="L1153" s="1">
        <v>2209</v>
      </c>
      <c r="M1153" s="1">
        <v>2256</v>
      </c>
    </row>
    <row r="1154" spans="1:13" x14ac:dyDescent="0.25">
      <c r="A1154" s="1" t="s">
        <v>15</v>
      </c>
      <c r="B1154" s="1" t="str">
        <f>INDEX(Denumiri!C$4:C$5,MATCH(A1154,Denumiri!B$4:B$5,0))</f>
        <v>Timp partial</v>
      </c>
      <c r="C1154" s="1" t="s">
        <v>55</v>
      </c>
      <c r="D1154" s="1" t="str">
        <f>INDEX(Denumiri!C$10:C$18,MATCH(C1154,Denumiri!B$10:B$18,0))</f>
        <v>Licenta</v>
      </c>
      <c r="E1154" s="1" t="s">
        <v>11</v>
      </c>
      <c r="F1154" s="1" t="str">
        <f>INDEX(Denumiri!C$23:C$24,MATCH(E1154,Denumiri!B$23:B$24,0))</f>
        <v>Privat</v>
      </c>
      <c r="G1154" s="1" t="s">
        <v>14</v>
      </c>
      <c r="H1154" s="1" t="s">
        <v>24</v>
      </c>
      <c r="I1154" s="1" t="str">
        <f>INDEX(Denumiri!G$4:G$38,MATCH(H1154,Denumiri!F$4:F$38,0))</f>
        <v>Macedonia</v>
      </c>
      <c r="J1154" s="1">
        <v>1049</v>
      </c>
      <c r="K1154" s="1">
        <v>1039</v>
      </c>
      <c r="L1154" s="1">
        <v>670</v>
      </c>
      <c r="M1154" s="1">
        <v>1220</v>
      </c>
    </row>
    <row r="1155" spans="1:13" x14ac:dyDescent="0.25">
      <c r="A1155" s="1" t="s">
        <v>9</v>
      </c>
      <c r="B1155" s="1" t="str">
        <f>INDEX(Denumiri!C$4:C$5,MATCH(A1155,Denumiri!B$4:B$5,0))</f>
        <v>Timp total</v>
      </c>
      <c r="C1155" s="1" t="s">
        <v>55</v>
      </c>
      <c r="D1155" s="1" t="str">
        <f>INDEX(Denumiri!C$10:C$18,MATCH(C1155,Denumiri!B$10:B$18,0))</f>
        <v>Licenta</v>
      </c>
      <c r="E1155" s="1" t="s">
        <v>11</v>
      </c>
      <c r="F1155" s="1" t="str">
        <f>INDEX(Denumiri!C$23:C$24,MATCH(E1155,Denumiri!B$23:B$24,0))</f>
        <v>Privat</v>
      </c>
      <c r="G1155" s="1" t="s">
        <v>14</v>
      </c>
      <c r="H1155" s="1" t="s">
        <v>24</v>
      </c>
      <c r="I1155" s="1" t="str">
        <f>INDEX(Denumiri!G$4:G$38,MATCH(H1155,Denumiri!F$4:F$38,0))</f>
        <v>Macedonia</v>
      </c>
      <c r="J1155" s="1">
        <v>3730</v>
      </c>
      <c r="K1155" s="1">
        <v>3581</v>
      </c>
      <c r="L1155" s="1">
        <v>3229</v>
      </c>
      <c r="M1155" s="1">
        <v>3187</v>
      </c>
    </row>
    <row r="1156" spans="1:13" x14ac:dyDescent="0.25">
      <c r="A1156" s="1" t="s">
        <v>15</v>
      </c>
      <c r="B1156" s="1" t="str">
        <f>INDEX(Denumiri!C$4:C$5,MATCH(A1156,Denumiri!B$4:B$5,0))</f>
        <v>Timp partial</v>
      </c>
      <c r="C1156" s="1" t="s">
        <v>55</v>
      </c>
      <c r="D1156" s="1" t="str">
        <f>INDEX(Denumiri!C$10:C$18,MATCH(C1156,Denumiri!B$10:B$18,0))</f>
        <v>Licenta</v>
      </c>
      <c r="E1156" s="1" t="s">
        <v>16</v>
      </c>
      <c r="F1156" s="1" t="str">
        <f>INDEX(Denumiri!C$23:C$24,MATCH(E1156,Denumiri!B$23:B$24,0))</f>
        <v>Public</v>
      </c>
      <c r="G1156" s="1" t="s">
        <v>14</v>
      </c>
      <c r="H1156" s="1" t="s">
        <v>23</v>
      </c>
      <c r="I1156" s="1" t="str">
        <f>INDEX(Denumiri!G$4:G$38,MATCH(H1156,Denumiri!F$4:F$38,0))</f>
        <v>Luxemburg</v>
      </c>
      <c r="J1156" s="1">
        <v>13</v>
      </c>
      <c r="K1156" s="1">
        <v>13</v>
      </c>
      <c r="L1156" s="1">
        <v>16</v>
      </c>
      <c r="M1156" s="1">
        <v>7</v>
      </c>
    </row>
    <row r="1157" spans="1:13" x14ac:dyDescent="0.25">
      <c r="A1157" s="1" t="s">
        <v>15</v>
      </c>
      <c r="B1157" s="1" t="str">
        <f>INDEX(Denumiri!C$4:C$5,MATCH(A1157,Denumiri!B$4:B$5,0))</f>
        <v>Timp partial</v>
      </c>
      <c r="C1157" s="1" t="s">
        <v>55</v>
      </c>
      <c r="D1157" s="1" t="str">
        <f>INDEX(Denumiri!C$10:C$18,MATCH(C1157,Denumiri!B$10:B$18,0))</f>
        <v>Licenta</v>
      </c>
      <c r="E1157" s="1" t="s">
        <v>16</v>
      </c>
      <c r="F1157" s="1" t="str">
        <f>INDEX(Denumiri!C$23:C$24,MATCH(E1157,Denumiri!B$23:B$24,0))</f>
        <v>Public</v>
      </c>
      <c r="G1157" s="1" t="s">
        <v>12</v>
      </c>
      <c r="H1157" s="1" t="s">
        <v>23</v>
      </c>
      <c r="I1157" s="1" t="str">
        <f>INDEX(Denumiri!G$4:G$38,MATCH(H1157,Denumiri!F$4:F$38,0))</f>
        <v>Luxemburg</v>
      </c>
      <c r="J1157" s="1">
        <v>26</v>
      </c>
      <c r="K1157" s="1">
        <v>23</v>
      </c>
      <c r="L1157" s="1">
        <v>36</v>
      </c>
      <c r="M1157" s="1">
        <v>25</v>
      </c>
    </row>
    <row r="1158" spans="1:13" x14ac:dyDescent="0.25">
      <c r="A1158" s="1" t="s">
        <v>15</v>
      </c>
      <c r="B1158" s="1" t="str">
        <f>INDEX(Denumiri!C$4:C$5,MATCH(A1158,Denumiri!B$4:B$5,0))</f>
        <v>Timp partial</v>
      </c>
      <c r="C1158" s="1" t="s">
        <v>55</v>
      </c>
      <c r="D1158" s="1" t="str">
        <f>INDEX(Denumiri!C$10:C$18,MATCH(C1158,Denumiri!B$10:B$18,0))</f>
        <v>Licenta</v>
      </c>
      <c r="E1158" s="1" t="s">
        <v>16</v>
      </c>
      <c r="F1158" s="1" t="str">
        <f>INDEX(Denumiri!C$23:C$24,MATCH(E1158,Denumiri!B$23:B$24,0))</f>
        <v>Public</v>
      </c>
      <c r="G1158" s="1" t="s">
        <v>12</v>
      </c>
      <c r="H1158" s="1" t="s">
        <v>25</v>
      </c>
      <c r="I1158" s="1" t="str">
        <f>INDEX(Denumiri!G$4:G$38,MATCH(H1158,Denumiri!F$4:F$38,0))</f>
        <v>Estonia</v>
      </c>
      <c r="J1158" s="1">
        <v>93</v>
      </c>
      <c r="K1158" s="1">
        <v>135</v>
      </c>
      <c r="L1158" s="1">
        <v>117</v>
      </c>
      <c r="M1158" s="1">
        <v>112</v>
      </c>
    </row>
    <row r="1159" spans="1:13" x14ac:dyDescent="0.25">
      <c r="A1159" s="1" t="s">
        <v>15</v>
      </c>
      <c r="B1159" s="1" t="str">
        <f>INDEX(Denumiri!C$4:C$5,MATCH(A1159,Denumiri!B$4:B$5,0))</f>
        <v>Timp partial</v>
      </c>
      <c r="C1159" s="1" t="s">
        <v>55</v>
      </c>
      <c r="D1159" s="1" t="str">
        <f>INDEX(Denumiri!C$10:C$18,MATCH(C1159,Denumiri!B$10:B$18,0))</f>
        <v>Licenta</v>
      </c>
      <c r="E1159" s="1" t="s">
        <v>16</v>
      </c>
      <c r="F1159" s="1" t="str">
        <f>INDEX(Denumiri!C$23:C$24,MATCH(E1159,Denumiri!B$23:B$24,0))</f>
        <v>Public</v>
      </c>
      <c r="G1159" s="1" t="s">
        <v>14</v>
      </c>
      <c r="H1159" s="1" t="s">
        <v>20</v>
      </c>
      <c r="I1159" s="1" t="str">
        <f>INDEX(Denumiri!G$4:G$38,MATCH(H1159,Denumiri!F$4:F$38,0))</f>
        <v>Malta</v>
      </c>
      <c r="J1159" s="1">
        <v>210</v>
      </c>
      <c r="K1159" s="1">
        <v>155</v>
      </c>
      <c r="L1159" s="1">
        <v>154</v>
      </c>
      <c r="M1159" s="1">
        <v>180</v>
      </c>
    </row>
    <row r="1160" spans="1:13" x14ac:dyDescent="0.25">
      <c r="A1160" s="1" t="s">
        <v>15</v>
      </c>
      <c r="B1160" s="1" t="str">
        <f>INDEX(Denumiri!C$4:C$5,MATCH(A1160,Denumiri!B$4:B$5,0))</f>
        <v>Timp partial</v>
      </c>
      <c r="C1160" s="1" t="s">
        <v>55</v>
      </c>
      <c r="D1160" s="1" t="str">
        <f>INDEX(Denumiri!C$10:C$18,MATCH(C1160,Denumiri!B$10:B$18,0))</f>
        <v>Licenta</v>
      </c>
      <c r="E1160" s="1" t="s">
        <v>16</v>
      </c>
      <c r="F1160" s="1" t="str">
        <f>INDEX(Denumiri!C$23:C$24,MATCH(E1160,Denumiri!B$23:B$24,0))</f>
        <v>Public</v>
      </c>
      <c r="G1160" s="1" t="s">
        <v>14</v>
      </c>
      <c r="H1160" s="1" t="s">
        <v>25</v>
      </c>
      <c r="I1160" s="1" t="str">
        <f>INDEX(Denumiri!G$4:G$38,MATCH(H1160,Denumiri!F$4:F$38,0))</f>
        <v>Estonia</v>
      </c>
      <c r="J1160" s="1">
        <v>225</v>
      </c>
      <c r="K1160" s="1">
        <v>452</v>
      </c>
      <c r="L1160" s="1">
        <v>307</v>
      </c>
      <c r="M1160" s="1">
        <v>259</v>
      </c>
    </row>
    <row r="1161" spans="1:13" x14ac:dyDescent="0.25">
      <c r="A1161" s="1" t="s">
        <v>15</v>
      </c>
      <c r="B1161" s="1" t="str">
        <f>INDEX(Denumiri!C$4:C$5,MATCH(A1161,Denumiri!B$4:B$5,0))</f>
        <v>Timp partial</v>
      </c>
      <c r="C1161" s="1" t="s">
        <v>55</v>
      </c>
      <c r="D1161" s="1" t="str">
        <f>INDEX(Denumiri!C$10:C$18,MATCH(C1161,Denumiri!B$10:B$18,0))</f>
        <v>Licenta</v>
      </c>
      <c r="E1161" s="1" t="s">
        <v>16</v>
      </c>
      <c r="F1161" s="1" t="str">
        <f>INDEX(Denumiri!C$23:C$24,MATCH(E1161,Denumiri!B$23:B$24,0))</f>
        <v>Public</v>
      </c>
      <c r="G1161" s="1" t="s">
        <v>12</v>
      </c>
      <c r="H1161" s="1" t="s">
        <v>20</v>
      </c>
      <c r="I1161" s="1" t="str">
        <f>INDEX(Denumiri!G$4:G$38,MATCH(H1161,Denumiri!F$4:F$38,0))</f>
        <v>Malta</v>
      </c>
      <c r="J1161" s="1">
        <v>306</v>
      </c>
      <c r="K1161" s="1">
        <v>321</v>
      </c>
      <c r="L1161" s="1">
        <v>313</v>
      </c>
      <c r="M1161" s="1">
        <v>307</v>
      </c>
    </row>
    <row r="1162" spans="1:13" x14ac:dyDescent="0.25">
      <c r="A1162" s="1" t="s">
        <v>15</v>
      </c>
      <c r="B1162" s="1" t="str">
        <f>INDEX(Denumiri!C$4:C$5,MATCH(A1162,Denumiri!B$4:B$5,0))</f>
        <v>Timp partial</v>
      </c>
      <c r="C1162" s="1" t="s">
        <v>55</v>
      </c>
      <c r="D1162" s="1" t="str">
        <f>INDEX(Denumiri!C$10:C$18,MATCH(C1162,Denumiri!B$10:B$18,0))</f>
        <v>Licenta</v>
      </c>
      <c r="E1162" s="1" t="s">
        <v>16</v>
      </c>
      <c r="F1162" s="1" t="str">
        <f>INDEX(Denumiri!C$23:C$24,MATCH(E1162,Denumiri!B$23:B$24,0))</f>
        <v>Public</v>
      </c>
      <c r="G1162" s="1" t="s">
        <v>14</v>
      </c>
      <c r="H1162" s="1" t="s">
        <v>21</v>
      </c>
      <c r="I1162" s="1" t="str">
        <f>INDEX(Denumiri!G$4:G$38,MATCH(H1162,Denumiri!F$4:F$38,0))</f>
        <v>Cipru</v>
      </c>
      <c r="J1162" s="1">
        <v>453</v>
      </c>
      <c r="K1162" s="1">
        <v>441</v>
      </c>
      <c r="L1162" s="1">
        <v>396</v>
      </c>
      <c r="M1162" s="1">
        <v>199</v>
      </c>
    </row>
    <row r="1163" spans="1:13" x14ac:dyDescent="0.25">
      <c r="A1163" s="1" t="s">
        <v>15</v>
      </c>
      <c r="B1163" s="1" t="str">
        <f>INDEX(Denumiri!C$4:C$5,MATCH(A1163,Denumiri!B$4:B$5,0))</f>
        <v>Timp partial</v>
      </c>
      <c r="C1163" s="1" t="s">
        <v>55</v>
      </c>
      <c r="D1163" s="1" t="str">
        <f>INDEX(Denumiri!C$10:C$18,MATCH(C1163,Denumiri!B$10:B$18,0))</f>
        <v>Licenta</v>
      </c>
      <c r="E1163" s="1" t="s">
        <v>16</v>
      </c>
      <c r="F1163" s="1" t="str">
        <f>INDEX(Denumiri!C$23:C$24,MATCH(E1163,Denumiri!B$23:B$24,0))</f>
        <v>Public</v>
      </c>
      <c r="G1163" s="1" t="s">
        <v>12</v>
      </c>
      <c r="H1163" s="1" t="s">
        <v>21</v>
      </c>
      <c r="I1163" s="1" t="str">
        <f>INDEX(Denumiri!G$4:G$38,MATCH(H1163,Denumiri!F$4:F$38,0))</f>
        <v>Cipru</v>
      </c>
      <c r="J1163" s="1">
        <v>466</v>
      </c>
      <c r="K1163" s="1">
        <v>504</v>
      </c>
      <c r="L1163" s="1">
        <v>532</v>
      </c>
      <c r="M1163" s="1">
        <v>375</v>
      </c>
    </row>
    <row r="1164" spans="1:13" x14ac:dyDescent="0.25">
      <c r="A1164" s="1" t="s">
        <v>9</v>
      </c>
      <c r="B1164" s="1" t="str">
        <f>INDEX(Denumiri!C$4:C$5,MATCH(A1164,Denumiri!B$4:B$5,0))</f>
        <v>Timp total</v>
      </c>
      <c r="C1164" s="1" t="s">
        <v>55</v>
      </c>
      <c r="D1164" s="1" t="str">
        <f>INDEX(Denumiri!C$10:C$18,MATCH(C1164,Denumiri!B$10:B$18,0))</f>
        <v>Licenta</v>
      </c>
      <c r="E1164" s="1" t="s">
        <v>11</v>
      </c>
      <c r="F1164" s="1" t="str">
        <f>INDEX(Denumiri!C$23:C$24,MATCH(E1164,Denumiri!B$23:B$24,0))</f>
        <v>Privat</v>
      </c>
      <c r="G1164" s="1" t="s">
        <v>12</v>
      </c>
      <c r="H1164" s="1" t="s">
        <v>20</v>
      </c>
      <c r="I1164" s="1" t="str">
        <f>INDEX(Denumiri!G$4:G$38,MATCH(H1164,Denumiri!F$4:F$38,0))</f>
        <v>Malta</v>
      </c>
      <c r="J1164" s="1">
        <v>25</v>
      </c>
      <c r="K1164" s="1">
        <v>10</v>
      </c>
      <c r="L1164" s="1">
        <v>3</v>
      </c>
      <c r="M1164" s="1">
        <v>3</v>
      </c>
    </row>
    <row r="1165" spans="1:13" x14ac:dyDescent="0.25">
      <c r="A1165" s="1" t="s">
        <v>15</v>
      </c>
      <c r="B1165" s="1" t="str">
        <f>INDEX(Denumiri!C$4:C$5,MATCH(A1165,Denumiri!B$4:B$5,0))</f>
        <v>Timp partial</v>
      </c>
      <c r="C1165" s="1" t="s">
        <v>55</v>
      </c>
      <c r="D1165" s="1" t="str">
        <f>INDEX(Denumiri!C$10:C$18,MATCH(C1165,Denumiri!B$10:B$18,0))</f>
        <v>Licenta</v>
      </c>
      <c r="E1165" s="1" t="s">
        <v>11</v>
      </c>
      <c r="F1165" s="1" t="str">
        <f>INDEX(Denumiri!C$23:C$24,MATCH(E1165,Denumiri!B$23:B$24,0))</f>
        <v>Privat</v>
      </c>
      <c r="G1165" s="1" t="s">
        <v>12</v>
      </c>
      <c r="H1165" s="1" t="s">
        <v>20</v>
      </c>
      <c r="I1165" s="1" t="str">
        <f>INDEX(Denumiri!G$4:G$38,MATCH(H1165,Denumiri!F$4:F$38,0))</f>
        <v>Malta</v>
      </c>
      <c r="J1165" s="1">
        <v>39</v>
      </c>
      <c r="K1165" s="1">
        <v>11</v>
      </c>
      <c r="L1165" s="1">
        <v>8</v>
      </c>
      <c r="M1165" s="1">
        <v>6</v>
      </c>
    </row>
    <row r="1166" spans="1:13" x14ac:dyDescent="0.25">
      <c r="A1166" s="1" t="s">
        <v>9</v>
      </c>
      <c r="B1166" s="1" t="str">
        <f>INDEX(Denumiri!C$4:C$5,MATCH(A1166,Denumiri!B$4:B$5,0))</f>
        <v>Timp total</v>
      </c>
      <c r="C1166" s="1" t="s">
        <v>55</v>
      </c>
      <c r="D1166" s="1" t="str">
        <f>INDEX(Denumiri!C$10:C$18,MATCH(C1166,Denumiri!B$10:B$18,0))</f>
        <v>Licenta</v>
      </c>
      <c r="E1166" s="1" t="s">
        <v>11</v>
      </c>
      <c r="F1166" s="1" t="str">
        <f>INDEX(Denumiri!C$23:C$24,MATCH(E1166,Denumiri!B$23:B$24,0))</f>
        <v>Privat</v>
      </c>
      <c r="G1166" s="1" t="s">
        <v>14</v>
      </c>
      <c r="H1166" s="1" t="s">
        <v>20</v>
      </c>
      <c r="I1166" s="1" t="str">
        <f>INDEX(Denumiri!G$4:G$38,MATCH(H1166,Denumiri!F$4:F$38,0))</f>
        <v>Malta</v>
      </c>
      <c r="J1166" s="1">
        <v>84</v>
      </c>
      <c r="K1166" s="1">
        <v>43</v>
      </c>
      <c r="L1166" s="1">
        <v>48</v>
      </c>
      <c r="M1166" s="1">
        <v>39</v>
      </c>
    </row>
    <row r="1167" spans="1:13" x14ac:dyDescent="0.25">
      <c r="A1167" s="1" t="s">
        <v>15</v>
      </c>
      <c r="B1167" s="1" t="str">
        <f>INDEX(Denumiri!C$4:C$5,MATCH(A1167,Denumiri!B$4:B$5,0))</f>
        <v>Timp partial</v>
      </c>
      <c r="C1167" s="1" t="s">
        <v>55</v>
      </c>
      <c r="D1167" s="1" t="str">
        <f>INDEX(Denumiri!C$10:C$18,MATCH(C1167,Denumiri!B$10:B$18,0))</f>
        <v>Licenta</v>
      </c>
      <c r="E1167" s="1" t="s">
        <v>11</v>
      </c>
      <c r="F1167" s="1" t="str">
        <f>INDEX(Denumiri!C$23:C$24,MATCH(E1167,Denumiri!B$23:B$24,0))</f>
        <v>Privat</v>
      </c>
      <c r="G1167" s="1" t="s">
        <v>14</v>
      </c>
      <c r="H1167" s="1" t="s">
        <v>20</v>
      </c>
      <c r="I1167" s="1" t="str">
        <f>INDEX(Denumiri!G$4:G$38,MATCH(H1167,Denumiri!F$4:F$38,0))</f>
        <v>Malta</v>
      </c>
      <c r="J1167" s="1">
        <v>118</v>
      </c>
      <c r="K1167" s="1">
        <v>94</v>
      </c>
      <c r="L1167" s="1">
        <v>62</v>
      </c>
      <c r="M1167" s="1">
        <v>46</v>
      </c>
    </row>
    <row r="1168" spans="1:13" x14ac:dyDescent="0.25">
      <c r="A1168" s="1" t="s">
        <v>15</v>
      </c>
      <c r="B1168" s="1" t="str">
        <f>INDEX(Denumiri!C$4:C$5,MATCH(A1168,Denumiri!B$4:B$5,0))</f>
        <v>Timp partial</v>
      </c>
      <c r="C1168" s="1" t="s">
        <v>55</v>
      </c>
      <c r="D1168" s="1" t="str">
        <f>INDEX(Denumiri!C$10:C$18,MATCH(C1168,Denumiri!B$10:B$18,0))</f>
        <v>Licenta</v>
      </c>
      <c r="E1168" s="1" t="s">
        <v>16</v>
      </c>
      <c r="F1168" s="1" t="str">
        <f>INDEX(Denumiri!C$23:C$24,MATCH(E1168,Denumiri!B$23:B$24,0))</f>
        <v>Public</v>
      </c>
      <c r="G1168" s="1" t="s">
        <v>14</v>
      </c>
      <c r="H1168" s="1" t="s">
        <v>18</v>
      </c>
      <c r="I1168" s="1" t="str">
        <f>INDEX(Denumiri!G$4:G$38,MATCH(H1168,Denumiri!F$4:F$38,0))</f>
        <v>Islanda</v>
      </c>
      <c r="J1168" s="1">
        <v>1019</v>
      </c>
      <c r="K1168" s="1">
        <v>829</v>
      </c>
      <c r="L1168" s="1">
        <v>1630</v>
      </c>
      <c r="M1168" s="1">
        <v>1030</v>
      </c>
    </row>
    <row r="1169" spans="1:13" x14ac:dyDescent="0.25">
      <c r="A1169" s="1" t="s">
        <v>15</v>
      </c>
      <c r="B1169" s="1" t="str">
        <f>INDEX(Denumiri!C$4:C$5,MATCH(A1169,Denumiri!B$4:B$5,0))</f>
        <v>Timp partial</v>
      </c>
      <c r="C1169" s="1" t="s">
        <v>55</v>
      </c>
      <c r="D1169" s="1" t="str">
        <f>INDEX(Denumiri!C$10:C$18,MATCH(C1169,Denumiri!B$10:B$18,0))</f>
        <v>Licenta</v>
      </c>
      <c r="E1169" s="1" t="s">
        <v>16</v>
      </c>
      <c r="F1169" s="1" t="str">
        <f>INDEX(Denumiri!C$23:C$24,MATCH(E1169,Denumiri!B$23:B$24,0))</f>
        <v>Public</v>
      </c>
      <c r="G1169" s="1" t="s">
        <v>14</v>
      </c>
      <c r="H1169" s="1" t="s">
        <v>27</v>
      </c>
      <c r="I1169" s="1" t="str">
        <f>INDEX(Denumiri!G$4:G$38,MATCH(H1169,Denumiri!F$4:F$38,0))</f>
        <v>Slovenia</v>
      </c>
      <c r="J1169" s="1">
        <v>1084</v>
      </c>
      <c r="K1169" s="1">
        <v>1214</v>
      </c>
      <c r="L1169" s="1">
        <v>1584</v>
      </c>
      <c r="M1169" s="1">
        <v>1959</v>
      </c>
    </row>
    <row r="1170" spans="1:13" x14ac:dyDescent="0.25">
      <c r="A1170" s="1" t="s">
        <v>15</v>
      </c>
      <c r="B1170" s="1" t="str">
        <f>INDEX(Denumiri!C$4:C$5,MATCH(A1170,Denumiri!B$4:B$5,0))</f>
        <v>Timp partial</v>
      </c>
      <c r="C1170" s="1" t="s">
        <v>55</v>
      </c>
      <c r="D1170" s="1" t="str">
        <f>INDEX(Denumiri!C$10:C$18,MATCH(C1170,Denumiri!B$10:B$18,0))</f>
        <v>Licenta</v>
      </c>
      <c r="E1170" s="1" t="s">
        <v>16</v>
      </c>
      <c r="F1170" s="1" t="str">
        <f>INDEX(Denumiri!C$23:C$24,MATCH(E1170,Denumiri!B$23:B$24,0))</f>
        <v>Public</v>
      </c>
      <c r="G1170" s="1" t="s">
        <v>14</v>
      </c>
      <c r="H1170" s="1" t="s">
        <v>37</v>
      </c>
      <c r="I1170" s="1" t="str">
        <f>INDEX(Denumiri!G$4:G$38,MATCH(H1170,Denumiri!F$4:F$38,0))</f>
        <v>Republica Ceha</v>
      </c>
      <c r="J1170" s="1">
        <v>1227</v>
      </c>
      <c r="K1170" s="1">
        <v>900</v>
      </c>
      <c r="L1170" s="1">
        <v>1156</v>
      </c>
      <c r="M1170" s="1">
        <v>1178</v>
      </c>
    </row>
    <row r="1171" spans="1:13" x14ac:dyDescent="0.25">
      <c r="A1171" s="1" t="s">
        <v>9</v>
      </c>
      <c r="B1171" s="1" t="str">
        <f>INDEX(Denumiri!C$4:C$5,MATCH(A1171,Denumiri!B$4:B$5,0))</f>
        <v>Timp total</v>
      </c>
      <c r="C1171" s="1" t="s">
        <v>55</v>
      </c>
      <c r="D1171" s="1" t="str">
        <f>INDEX(Denumiri!C$10:C$18,MATCH(C1171,Denumiri!B$10:B$18,0))</f>
        <v>Licenta</v>
      </c>
      <c r="E1171" s="1" t="s">
        <v>16</v>
      </c>
      <c r="F1171" s="1" t="str">
        <f>INDEX(Denumiri!C$23:C$24,MATCH(E1171,Denumiri!B$23:B$24,0))</f>
        <v>Public</v>
      </c>
      <c r="G1171" s="1" t="s">
        <v>14</v>
      </c>
      <c r="H1171" s="1" t="s">
        <v>23</v>
      </c>
      <c r="I1171" s="1" t="str">
        <f>INDEX(Denumiri!G$4:G$38,MATCH(H1171,Denumiri!F$4:F$38,0))</f>
        <v>Luxemburg</v>
      </c>
      <c r="J1171" s="1">
        <v>1461</v>
      </c>
      <c r="K1171" s="1">
        <v>1575</v>
      </c>
      <c r="L1171" s="1">
        <v>1610</v>
      </c>
      <c r="M1171" s="1">
        <v>1680</v>
      </c>
    </row>
    <row r="1172" spans="1:13" x14ac:dyDescent="0.25">
      <c r="A1172" s="1" t="s">
        <v>9</v>
      </c>
      <c r="B1172" s="1" t="str">
        <f>INDEX(Denumiri!C$4:C$5,MATCH(A1172,Denumiri!B$4:B$5,0))</f>
        <v>Timp total</v>
      </c>
      <c r="C1172" s="1" t="s">
        <v>55</v>
      </c>
      <c r="D1172" s="1" t="str">
        <f>INDEX(Denumiri!C$10:C$18,MATCH(C1172,Denumiri!B$10:B$18,0))</f>
        <v>Licenta</v>
      </c>
      <c r="E1172" s="1" t="s">
        <v>16</v>
      </c>
      <c r="F1172" s="1" t="str">
        <f>INDEX(Denumiri!C$23:C$24,MATCH(E1172,Denumiri!B$23:B$24,0))</f>
        <v>Public</v>
      </c>
      <c r="G1172" s="1" t="s">
        <v>12</v>
      </c>
      <c r="H1172" s="1" t="s">
        <v>23</v>
      </c>
      <c r="I1172" s="1" t="str">
        <f>INDEX(Denumiri!G$4:G$38,MATCH(H1172,Denumiri!F$4:F$38,0))</f>
        <v>Luxemburg</v>
      </c>
      <c r="J1172" s="1">
        <v>1553</v>
      </c>
      <c r="K1172" s="1">
        <v>1620</v>
      </c>
      <c r="L1172" s="1">
        <v>1640</v>
      </c>
      <c r="M1172" s="1">
        <v>1723</v>
      </c>
    </row>
    <row r="1173" spans="1:13" x14ac:dyDescent="0.25">
      <c r="A1173" s="1" t="s">
        <v>9</v>
      </c>
      <c r="B1173" s="1" t="str">
        <f>INDEX(Denumiri!C$4:C$5,MATCH(A1173,Denumiri!B$4:B$5,0))</f>
        <v>Timp total</v>
      </c>
      <c r="C1173" s="1" t="s">
        <v>55</v>
      </c>
      <c r="D1173" s="1" t="str">
        <f>INDEX(Denumiri!C$10:C$18,MATCH(C1173,Denumiri!B$10:B$18,0))</f>
        <v>Licenta</v>
      </c>
      <c r="E1173" s="1" t="s">
        <v>11</v>
      </c>
      <c r="F1173" s="1" t="str">
        <f>INDEX(Denumiri!C$23:C$24,MATCH(E1173,Denumiri!B$23:B$24,0))</f>
        <v>Privat</v>
      </c>
      <c r="G1173" s="1" t="s">
        <v>12</v>
      </c>
      <c r="H1173" s="1" t="s">
        <v>38</v>
      </c>
      <c r="I1173" s="1" t="str">
        <f>INDEX(Denumiri!G$4:G$38,MATCH(H1173,Denumiri!F$4:F$38,0))</f>
        <v>Olanda</v>
      </c>
      <c r="J1173" s="1">
        <v>7996</v>
      </c>
      <c r="K1173" s="1">
        <v>9899</v>
      </c>
      <c r="L1173" s="1">
        <v>9887</v>
      </c>
      <c r="M1173" s="1">
        <v>9876</v>
      </c>
    </row>
    <row r="1174" spans="1:13" x14ac:dyDescent="0.25">
      <c r="A1174" s="1" t="s">
        <v>15</v>
      </c>
      <c r="B1174" s="1" t="str">
        <f>INDEX(Denumiri!C$4:C$5,MATCH(A1174,Denumiri!B$4:B$5,0))</f>
        <v>Timp partial</v>
      </c>
      <c r="C1174" s="1" t="s">
        <v>55</v>
      </c>
      <c r="D1174" s="1" t="str">
        <f>INDEX(Denumiri!C$10:C$18,MATCH(C1174,Denumiri!B$10:B$18,0))</f>
        <v>Licenta</v>
      </c>
      <c r="E1174" s="1" t="s">
        <v>11</v>
      </c>
      <c r="F1174" s="1" t="str">
        <f>INDEX(Denumiri!C$23:C$24,MATCH(E1174,Denumiri!B$23:B$24,0))</f>
        <v>Privat</v>
      </c>
      <c r="G1174" s="1" t="s">
        <v>12</v>
      </c>
      <c r="H1174" s="1" t="s">
        <v>38</v>
      </c>
      <c r="I1174" s="1" t="str">
        <f>INDEX(Denumiri!G$4:G$38,MATCH(H1174,Denumiri!F$4:F$38,0))</f>
        <v>Olanda</v>
      </c>
      <c r="J1174" s="1">
        <v>24158</v>
      </c>
      <c r="K1174" s="1">
        <v>27676</v>
      </c>
      <c r="L1174" s="1">
        <v>27664</v>
      </c>
      <c r="M1174" s="1">
        <v>27653</v>
      </c>
    </row>
    <row r="1175" spans="1:13" x14ac:dyDescent="0.25">
      <c r="A1175" s="1" t="s">
        <v>9</v>
      </c>
      <c r="B1175" s="1" t="str">
        <f>INDEX(Denumiri!C$4:C$5,MATCH(A1175,Denumiri!B$4:B$5,0))</f>
        <v>Timp total</v>
      </c>
      <c r="C1175" s="1" t="s">
        <v>55</v>
      </c>
      <c r="D1175" s="1" t="str">
        <f>INDEX(Denumiri!C$10:C$18,MATCH(C1175,Denumiri!B$10:B$18,0))</f>
        <v>Licenta</v>
      </c>
      <c r="E1175" s="1" t="s">
        <v>11</v>
      </c>
      <c r="F1175" s="1" t="str">
        <f>INDEX(Denumiri!C$23:C$24,MATCH(E1175,Denumiri!B$23:B$24,0))</f>
        <v>Privat</v>
      </c>
      <c r="G1175" s="1" t="s">
        <v>14</v>
      </c>
      <c r="H1175" s="1" t="s">
        <v>38</v>
      </c>
      <c r="I1175" s="1" t="str">
        <f>INDEX(Denumiri!G$4:G$38,MATCH(H1175,Denumiri!F$4:F$38,0))</f>
        <v>Olanda</v>
      </c>
      <c r="J1175" s="1">
        <v>7202</v>
      </c>
      <c r="K1175" s="1">
        <v>8069</v>
      </c>
      <c r="L1175" s="1">
        <v>8057</v>
      </c>
      <c r="M1175" s="1">
        <v>8046</v>
      </c>
    </row>
    <row r="1176" spans="1:13" x14ac:dyDescent="0.25">
      <c r="A1176" s="1" t="s">
        <v>15</v>
      </c>
      <c r="B1176" s="1" t="str">
        <f>INDEX(Denumiri!C$4:C$5,MATCH(A1176,Denumiri!B$4:B$5,0))</f>
        <v>Timp partial</v>
      </c>
      <c r="C1176" s="1" t="s">
        <v>55</v>
      </c>
      <c r="D1176" s="1" t="str">
        <f>INDEX(Denumiri!C$10:C$18,MATCH(C1176,Denumiri!B$10:B$18,0))</f>
        <v>Licenta</v>
      </c>
      <c r="E1176" s="1" t="s">
        <v>16</v>
      </c>
      <c r="F1176" s="1" t="str">
        <f>INDEX(Denumiri!C$23:C$24,MATCH(E1176,Denumiri!B$23:B$24,0))</f>
        <v>Public</v>
      </c>
      <c r="G1176" s="1" t="s">
        <v>14</v>
      </c>
      <c r="H1176" s="1" t="s">
        <v>24</v>
      </c>
      <c r="I1176" s="1" t="str">
        <f>INDEX(Denumiri!G$4:G$38,MATCH(H1176,Denumiri!F$4:F$38,0))</f>
        <v>Macedonia</v>
      </c>
      <c r="J1176" s="1">
        <v>1982</v>
      </c>
      <c r="K1176" s="1">
        <v>2220</v>
      </c>
      <c r="L1176" s="1">
        <v>2180</v>
      </c>
      <c r="M1176" s="1">
        <v>2571</v>
      </c>
    </row>
    <row r="1177" spans="1:13" x14ac:dyDescent="0.25">
      <c r="A1177" s="1" t="s">
        <v>15</v>
      </c>
      <c r="B1177" s="1" t="str">
        <f>INDEX(Denumiri!C$4:C$5,MATCH(A1177,Denumiri!B$4:B$5,0))</f>
        <v>Timp partial</v>
      </c>
      <c r="C1177" s="1" t="s">
        <v>55</v>
      </c>
      <c r="D1177" s="1" t="str">
        <f>INDEX(Denumiri!C$10:C$18,MATCH(C1177,Denumiri!B$10:B$18,0))</f>
        <v>Licenta</v>
      </c>
      <c r="E1177" s="1" t="s">
        <v>11</v>
      </c>
      <c r="F1177" s="1" t="str">
        <f>INDEX(Denumiri!C$23:C$24,MATCH(E1177,Denumiri!B$23:B$24,0))</f>
        <v>Privat</v>
      </c>
      <c r="G1177" s="1" t="s">
        <v>14</v>
      </c>
      <c r="H1177" s="1" t="s">
        <v>38</v>
      </c>
      <c r="I1177" s="1" t="str">
        <f>INDEX(Denumiri!G$4:G$38,MATCH(H1177,Denumiri!F$4:F$38,0))</f>
        <v>Olanda</v>
      </c>
      <c r="J1177" s="1">
        <v>13114</v>
      </c>
      <c r="K1177" s="1">
        <v>14165</v>
      </c>
      <c r="L1177" s="1">
        <v>14153</v>
      </c>
      <c r="M1177" s="1">
        <v>14142</v>
      </c>
    </row>
    <row r="1178" spans="1:13" x14ac:dyDescent="0.25">
      <c r="A1178" s="1" t="s">
        <v>15</v>
      </c>
      <c r="B1178" s="1" t="str">
        <f>INDEX(Denumiri!C$4:C$5,MATCH(A1178,Denumiri!B$4:B$5,0))</f>
        <v>Timp partial</v>
      </c>
      <c r="C1178" s="1" t="s">
        <v>55</v>
      </c>
      <c r="D1178" s="1" t="str">
        <f>INDEX(Denumiri!C$10:C$18,MATCH(C1178,Denumiri!B$10:B$18,0))</f>
        <v>Licenta</v>
      </c>
      <c r="E1178" s="1" t="s">
        <v>16</v>
      </c>
      <c r="F1178" s="1" t="str">
        <f>INDEX(Denumiri!C$23:C$24,MATCH(E1178,Denumiri!B$23:B$24,0))</f>
        <v>Public</v>
      </c>
      <c r="G1178" s="1" t="s">
        <v>12</v>
      </c>
      <c r="H1178" s="1" t="s">
        <v>18</v>
      </c>
      <c r="I1178" s="1" t="str">
        <f>INDEX(Denumiri!G$4:G$38,MATCH(H1178,Denumiri!F$4:F$38,0))</f>
        <v>Islanda</v>
      </c>
      <c r="J1178" s="1">
        <v>2073</v>
      </c>
      <c r="K1178" s="1">
        <v>1802</v>
      </c>
      <c r="L1178" s="1">
        <v>2988</v>
      </c>
      <c r="M1178" s="1">
        <v>1989</v>
      </c>
    </row>
    <row r="1179" spans="1:13" x14ac:dyDescent="0.25">
      <c r="A1179" s="1" t="s">
        <v>9</v>
      </c>
      <c r="B1179" s="1" t="str">
        <f>INDEX(Denumiri!C$4:C$5,MATCH(A1179,Denumiri!B$4:B$5,0))</f>
        <v>Timp total</v>
      </c>
      <c r="C1179" s="1" t="s">
        <v>55</v>
      </c>
      <c r="D1179" s="1" t="str">
        <f>INDEX(Denumiri!C$10:C$18,MATCH(C1179,Denumiri!B$10:B$18,0))</f>
        <v>Licenta</v>
      </c>
      <c r="E1179" s="1" t="s">
        <v>16</v>
      </c>
      <c r="F1179" s="1" t="str">
        <f>INDEX(Denumiri!C$23:C$24,MATCH(E1179,Denumiri!B$23:B$24,0))</f>
        <v>Public</v>
      </c>
      <c r="G1179" s="1" t="s">
        <v>14</v>
      </c>
      <c r="H1179" s="1" t="s">
        <v>18</v>
      </c>
      <c r="I1179" s="1" t="str">
        <f>INDEX(Denumiri!G$4:G$38,MATCH(H1179,Denumiri!F$4:F$38,0))</f>
        <v>Islanda</v>
      </c>
      <c r="J1179" s="1">
        <v>2394</v>
      </c>
      <c r="K1179" s="1">
        <v>2712</v>
      </c>
      <c r="L1179" s="1">
        <v>2193</v>
      </c>
      <c r="M1179" s="1">
        <v>2873</v>
      </c>
    </row>
    <row r="1180" spans="1:13" x14ac:dyDescent="0.25">
      <c r="A1180" s="1" t="s">
        <v>15</v>
      </c>
      <c r="B1180" s="1" t="str">
        <f>INDEX(Denumiri!C$4:C$5,MATCH(A1180,Denumiri!B$4:B$5,0))</f>
        <v>Timp partial</v>
      </c>
      <c r="C1180" s="1" t="s">
        <v>55</v>
      </c>
      <c r="D1180" s="1" t="str">
        <f>INDEX(Denumiri!C$10:C$18,MATCH(C1180,Denumiri!B$10:B$18,0))</f>
        <v>Licenta</v>
      </c>
      <c r="E1180" s="1" t="s">
        <v>16</v>
      </c>
      <c r="F1180" s="1" t="str">
        <f>INDEX(Denumiri!C$23:C$24,MATCH(E1180,Denumiri!B$23:B$24,0))</f>
        <v>Public</v>
      </c>
      <c r="G1180" s="1" t="s">
        <v>12</v>
      </c>
      <c r="H1180" s="1" t="s">
        <v>27</v>
      </c>
      <c r="I1180" s="1" t="str">
        <f>INDEX(Denumiri!G$4:G$38,MATCH(H1180,Denumiri!F$4:F$38,0))</f>
        <v>Slovenia</v>
      </c>
      <c r="J1180" s="1">
        <v>2516</v>
      </c>
      <c r="K1180" s="1">
        <v>2735</v>
      </c>
      <c r="L1180" s="1">
        <v>3142</v>
      </c>
      <c r="M1180" s="1">
        <v>3234</v>
      </c>
    </row>
    <row r="1181" spans="1:13" x14ac:dyDescent="0.25">
      <c r="A1181" s="1" t="s">
        <v>9</v>
      </c>
      <c r="B1181" s="1" t="str">
        <f>INDEX(Denumiri!C$4:C$5,MATCH(A1181,Denumiri!B$4:B$5,0))</f>
        <v>Timp total</v>
      </c>
      <c r="C1181" s="1" t="s">
        <v>55</v>
      </c>
      <c r="D1181" s="1" t="str">
        <f>INDEX(Denumiri!C$10:C$18,MATCH(C1181,Denumiri!B$10:B$18,0))</f>
        <v>Licenta</v>
      </c>
      <c r="E1181" s="1" t="s">
        <v>16</v>
      </c>
      <c r="F1181" s="1" t="str">
        <f>INDEX(Denumiri!C$23:C$24,MATCH(E1181,Denumiri!B$23:B$24,0))</f>
        <v>Public</v>
      </c>
      <c r="G1181" s="1" t="s">
        <v>14</v>
      </c>
      <c r="H1181" s="1" t="s">
        <v>21</v>
      </c>
      <c r="I1181" s="1" t="str">
        <f>INDEX(Denumiri!G$4:G$38,MATCH(H1181,Denumiri!F$4:F$38,0))</f>
        <v>Cipru</v>
      </c>
      <c r="J1181" s="1">
        <v>2682</v>
      </c>
      <c r="K1181" s="1">
        <v>2598</v>
      </c>
      <c r="L1181" s="1">
        <v>2507</v>
      </c>
      <c r="M1181" s="1">
        <v>2178</v>
      </c>
    </row>
    <row r="1182" spans="1:13" x14ac:dyDescent="0.25">
      <c r="A1182" s="1" t="s">
        <v>9</v>
      </c>
      <c r="B1182" s="1" t="str">
        <f>INDEX(Denumiri!C$4:C$5,MATCH(A1182,Denumiri!B$4:B$5,0))</f>
        <v>Timp total</v>
      </c>
      <c r="C1182" s="1" t="s">
        <v>55</v>
      </c>
      <c r="D1182" s="1" t="str">
        <f>INDEX(Denumiri!C$10:C$18,MATCH(C1182,Denumiri!B$10:B$18,0))</f>
        <v>Licenta</v>
      </c>
      <c r="E1182" s="1" t="s">
        <v>16</v>
      </c>
      <c r="F1182" s="1" t="str">
        <f>INDEX(Denumiri!C$23:C$24,MATCH(E1182,Denumiri!B$23:B$24,0))</f>
        <v>Public</v>
      </c>
      <c r="G1182" s="1" t="s">
        <v>14</v>
      </c>
      <c r="H1182" s="1" t="s">
        <v>25</v>
      </c>
      <c r="I1182" s="1" t="str">
        <f>INDEX(Denumiri!G$4:G$38,MATCH(H1182,Denumiri!F$4:F$38,0))</f>
        <v>Estonia</v>
      </c>
      <c r="J1182" s="1">
        <v>2697</v>
      </c>
      <c r="K1182" s="1">
        <v>3379</v>
      </c>
      <c r="L1182" s="1">
        <v>3852</v>
      </c>
      <c r="M1182" s="1">
        <v>4268</v>
      </c>
    </row>
    <row r="1183" spans="1:13" x14ac:dyDescent="0.25">
      <c r="A1183" s="1" t="s">
        <v>15</v>
      </c>
      <c r="B1183" s="1" t="str">
        <f>INDEX(Denumiri!C$4:C$5,MATCH(A1183,Denumiri!B$4:B$5,0))</f>
        <v>Timp partial</v>
      </c>
      <c r="C1183" s="1" t="s">
        <v>55</v>
      </c>
      <c r="D1183" s="1" t="str">
        <f>INDEX(Denumiri!C$10:C$18,MATCH(C1183,Denumiri!B$10:B$18,0))</f>
        <v>Licenta</v>
      </c>
      <c r="E1183" s="1" t="s">
        <v>16</v>
      </c>
      <c r="F1183" s="1" t="str">
        <f>INDEX(Denumiri!C$23:C$24,MATCH(E1183,Denumiri!B$23:B$24,0))</f>
        <v>Public</v>
      </c>
      <c r="G1183" s="1" t="s">
        <v>12</v>
      </c>
      <c r="H1183" s="1" t="s">
        <v>24</v>
      </c>
      <c r="I1183" s="1" t="str">
        <f>INDEX(Denumiri!G$4:G$38,MATCH(H1183,Denumiri!F$4:F$38,0))</f>
        <v>Macedonia</v>
      </c>
      <c r="J1183" s="1">
        <v>2897</v>
      </c>
      <c r="K1183" s="1">
        <v>3238</v>
      </c>
      <c r="L1183" s="1">
        <v>3153</v>
      </c>
      <c r="M1183" s="1">
        <v>3612</v>
      </c>
    </row>
    <row r="1184" spans="1:13" x14ac:dyDescent="0.25">
      <c r="A1184" s="1" t="s">
        <v>15</v>
      </c>
      <c r="B1184" s="1" t="str">
        <f>INDEX(Denumiri!C$4:C$5,MATCH(A1184,Denumiri!B$4:B$5,0))</f>
        <v>Timp partial</v>
      </c>
      <c r="C1184" s="1" t="s">
        <v>55</v>
      </c>
      <c r="D1184" s="1" t="str">
        <f>INDEX(Denumiri!C$10:C$18,MATCH(C1184,Denumiri!B$10:B$18,0))</f>
        <v>Licenta</v>
      </c>
      <c r="E1184" s="1" t="s">
        <v>16</v>
      </c>
      <c r="F1184" s="1" t="str">
        <f>INDEX(Denumiri!C$23:C$24,MATCH(E1184,Denumiri!B$23:B$24,0))</f>
        <v>Public</v>
      </c>
      <c r="G1184" s="1" t="s">
        <v>12</v>
      </c>
      <c r="H1184" s="1" t="s">
        <v>37</v>
      </c>
      <c r="I1184" s="1" t="str">
        <f>INDEX(Denumiri!G$4:G$38,MATCH(H1184,Denumiri!F$4:F$38,0))</f>
        <v>Republica Ceha</v>
      </c>
      <c r="J1184" s="1">
        <v>3096</v>
      </c>
      <c r="K1184" s="1">
        <v>1862</v>
      </c>
      <c r="L1184" s="1">
        <v>2361</v>
      </c>
      <c r="M1184" s="1">
        <v>2298</v>
      </c>
    </row>
    <row r="1185" spans="1:13" x14ac:dyDescent="0.25">
      <c r="A1185" s="1" t="s">
        <v>9</v>
      </c>
      <c r="B1185" s="1" t="str">
        <f>INDEX(Denumiri!C$4:C$5,MATCH(A1185,Denumiri!B$4:B$5,0))</f>
        <v>Timp total</v>
      </c>
      <c r="C1185" s="1" t="s">
        <v>55</v>
      </c>
      <c r="D1185" s="1" t="str">
        <f>INDEX(Denumiri!C$10:C$18,MATCH(C1185,Denumiri!B$10:B$18,0))</f>
        <v>Licenta</v>
      </c>
      <c r="E1185" s="1" t="s">
        <v>16</v>
      </c>
      <c r="F1185" s="1" t="str">
        <f>INDEX(Denumiri!C$23:C$24,MATCH(E1185,Denumiri!B$23:B$24,0))</f>
        <v>Public</v>
      </c>
      <c r="G1185" s="1" t="s">
        <v>14</v>
      </c>
      <c r="H1185" s="1" t="s">
        <v>20</v>
      </c>
      <c r="I1185" s="1" t="str">
        <f>INDEX(Denumiri!G$4:G$38,MATCH(H1185,Denumiri!F$4:F$38,0))</f>
        <v>Malta</v>
      </c>
      <c r="J1185" s="1">
        <v>3182</v>
      </c>
      <c r="K1185" s="1">
        <v>2757</v>
      </c>
      <c r="L1185" s="1">
        <v>2780</v>
      </c>
      <c r="M1185" s="1">
        <v>2760</v>
      </c>
    </row>
    <row r="1186" spans="1:13" x14ac:dyDescent="0.25">
      <c r="A1186" s="1" t="s">
        <v>9</v>
      </c>
      <c r="B1186" s="1" t="str">
        <f>INDEX(Denumiri!C$4:C$5,MATCH(A1186,Denumiri!B$4:B$5,0))</f>
        <v>Timp total</v>
      </c>
      <c r="C1186" s="1" t="s">
        <v>55</v>
      </c>
      <c r="D1186" s="1" t="str">
        <f>INDEX(Denumiri!C$10:C$18,MATCH(C1186,Denumiri!B$10:B$18,0))</f>
        <v>Licenta</v>
      </c>
      <c r="E1186" s="1" t="s">
        <v>16</v>
      </c>
      <c r="F1186" s="1" t="str">
        <f>INDEX(Denumiri!C$23:C$24,MATCH(E1186,Denumiri!B$23:B$24,0))</f>
        <v>Public</v>
      </c>
      <c r="G1186" s="1" t="s">
        <v>12</v>
      </c>
      <c r="H1186" s="1" t="s">
        <v>20</v>
      </c>
      <c r="I1186" s="1" t="str">
        <f>INDEX(Denumiri!G$4:G$38,MATCH(H1186,Denumiri!F$4:F$38,0))</f>
        <v>Malta</v>
      </c>
      <c r="J1186" s="1">
        <v>3960</v>
      </c>
      <c r="K1186" s="1">
        <v>3635</v>
      </c>
      <c r="L1186" s="1">
        <v>3565</v>
      </c>
      <c r="M1186" s="1">
        <v>3573</v>
      </c>
    </row>
    <row r="1187" spans="1:13" x14ac:dyDescent="0.25">
      <c r="A1187" s="1" t="s">
        <v>9</v>
      </c>
      <c r="B1187" s="1" t="str">
        <f>INDEX(Denumiri!C$4:C$5,MATCH(A1187,Denumiri!B$4:B$5,0))</f>
        <v>Timp total</v>
      </c>
      <c r="C1187" s="1" t="s">
        <v>55</v>
      </c>
      <c r="D1187" s="1" t="str">
        <f>INDEX(Denumiri!C$10:C$18,MATCH(C1187,Denumiri!B$10:B$18,0))</f>
        <v>Licenta</v>
      </c>
      <c r="E1187" s="1" t="s">
        <v>16</v>
      </c>
      <c r="F1187" s="1" t="str">
        <f>INDEX(Denumiri!C$23:C$24,MATCH(E1187,Denumiri!B$23:B$24,0))</f>
        <v>Public</v>
      </c>
      <c r="G1187" s="1" t="s">
        <v>12</v>
      </c>
      <c r="H1187" s="1" t="s">
        <v>25</v>
      </c>
      <c r="I1187" s="1" t="str">
        <f>INDEX(Denumiri!G$4:G$38,MATCH(H1187,Denumiri!F$4:F$38,0))</f>
        <v>Estonia</v>
      </c>
      <c r="J1187" s="1">
        <v>4179</v>
      </c>
      <c r="K1187" s="1">
        <v>4783</v>
      </c>
      <c r="L1187" s="1">
        <v>5260</v>
      </c>
      <c r="M1187" s="1">
        <v>5668</v>
      </c>
    </row>
    <row r="1188" spans="1:13" x14ac:dyDescent="0.25">
      <c r="A1188" s="1" t="s">
        <v>15</v>
      </c>
      <c r="B1188" s="1" t="str">
        <f>INDEX(Denumiri!C$4:C$5,MATCH(A1188,Denumiri!B$4:B$5,0))</f>
        <v>Timp partial</v>
      </c>
      <c r="C1188" s="1" t="s">
        <v>55</v>
      </c>
      <c r="D1188" s="1" t="str">
        <f>INDEX(Denumiri!C$10:C$18,MATCH(C1188,Denumiri!B$10:B$18,0))</f>
        <v>Licenta</v>
      </c>
      <c r="E1188" s="1" t="s">
        <v>16</v>
      </c>
      <c r="F1188" s="1" t="str">
        <f>INDEX(Denumiri!C$23:C$24,MATCH(E1188,Denumiri!B$23:B$24,0))</f>
        <v>Public</v>
      </c>
      <c r="G1188" s="1" t="s">
        <v>14</v>
      </c>
      <c r="H1188" s="1" t="s">
        <v>30</v>
      </c>
      <c r="I1188" s="1" t="str">
        <f>INDEX(Denumiri!G$4:G$38,MATCH(H1188,Denumiri!F$4:F$38,0))</f>
        <v>Slovacia</v>
      </c>
      <c r="J1188" s="1">
        <v>4531</v>
      </c>
      <c r="K1188" s="1">
        <v>4881</v>
      </c>
      <c r="L1188" s="1">
        <v>5738</v>
      </c>
      <c r="M1188" s="1">
        <v>6804</v>
      </c>
    </row>
    <row r="1189" spans="1:13" x14ac:dyDescent="0.25">
      <c r="A1189" s="1" t="s">
        <v>15</v>
      </c>
      <c r="B1189" s="1" t="str">
        <f>INDEX(Denumiri!C$4:C$5,MATCH(A1189,Denumiri!B$4:B$5,0))</f>
        <v>Timp partial</v>
      </c>
      <c r="C1189" s="1" t="s">
        <v>55</v>
      </c>
      <c r="D1189" s="1" t="str">
        <f>INDEX(Denumiri!C$10:C$18,MATCH(C1189,Denumiri!B$10:B$18,0))</f>
        <v>Licenta</v>
      </c>
      <c r="E1189" s="1" t="s">
        <v>16</v>
      </c>
      <c r="F1189" s="1" t="str">
        <f>INDEX(Denumiri!C$23:C$24,MATCH(E1189,Denumiri!B$23:B$24,0))</f>
        <v>Public</v>
      </c>
      <c r="G1189" s="1" t="s">
        <v>12</v>
      </c>
      <c r="H1189" s="1" t="s">
        <v>19</v>
      </c>
      <c r="I1189" s="1" t="str">
        <f>INDEX(Denumiri!G$4:G$38,MATCH(H1189,Denumiri!F$4:F$38,0))</f>
        <v>Irlanda</v>
      </c>
      <c r="J1189" s="1">
        <v>4683</v>
      </c>
      <c r="K1189" s="1">
        <v>4561</v>
      </c>
      <c r="L1189" s="1">
        <v>4337</v>
      </c>
      <c r="M1189" s="1">
        <v>2835</v>
      </c>
    </row>
    <row r="1190" spans="1:13" x14ac:dyDescent="0.25">
      <c r="A1190" s="1" t="s">
        <v>9</v>
      </c>
      <c r="B1190" s="1" t="str">
        <f>INDEX(Denumiri!C$4:C$5,MATCH(A1190,Denumiri!B$4:B$5,0))</f>
        <v>Timp total</v>
      </c>
      <c r="C1190" s="1" t="s">
        <v>55</v>
      </c>
      <c r="D1190" s="1" t="str">
        <f>INDEX(Denumiri!C$10:C$18,MATCH(C1190,Denumiri!B$10:B$18,0))</f>
        <v>Licenta</v>
      </c>
      <c r="E1190" s="1" t="s">
        <v>16</v>
      </c>
      <c r="F1190" s="1" t="str">
        <f>INDEX(Denumiri!C$23:C$24,MATCH(E1190,Denumiri!B$23:B$24,0))</f>
        <v>Public</v>
      </c>
      <c r="G1190" s="1" t="s">
        <v>12</v>
      </c>
      <c r="H1190" s="1" t="s">
        <v>18</v>
      </c>
      <c r="I1190" s="1" t="str">
        <f>INDEX(Denumiri!G$4:G$38,MATCH(H1190,Denumiri!F$4:F$38,0))</f>
        <v>Islanda</v>
      </c>
      <c r="J1190" s="1">
        <v>4716</v>
      </c>
      <c r="K1190" s="1">
        <v>5057</v>
      </c>
      <c r="L1190" s="1">
        <v>4293</v>
      </c>
      <c r="M1190" s="1">
        <v>5305</v>
      </c>
    </row>
    <row r="1191" spans="1:13" x14ac:dyDescent="0.25">
      <c r="A1191" s="1" t="s">
        <v>9</v>
      </c>
      <c r="B1191" s="1" t="str">
        <f>INDEX(Denumiri!C$4:C$5,MATCH(A1191,Denumiri!B$4:B$5,0))</f>
        <v>Timp total</v>
      </c>
      <c r="C1191" s="1" t="s">
        <v>55</v>
      </c>
      <c r="D1191" s="1" t="str">
        <f>INDEX(Denumiri!C$10:C$18,MATCH(C1191,Denumiri!B$10:B$18,0))</f>
        <v>Licenta</v>
      </c>
      <c r="E1191" s="1" t="s">
        <v>16</v>
      </c>
      <c r="F1191" s="1" t="str">
        <f>INDEX(Denumiri!C$23:C$24,MATCH(E1191,Denumiri!B$23:B$24,0))</f>
        <v>Public</v>
      </c>
      <c r="G1191" s="1" t="s">
        <v>12</v>
      </c>
      <c r="H1191" s="1" t="s">
        <v>21</v>
      </c>
      <c r="I1191" s="1" t="str">
        <f>INDEX(Denumiri!G$4:G$38,MATCH(H1191,Denumiri!F$4:F$38,0))</f>
        <v>Cipru</v>
      </c>
      <c r="J1191" s="1">
        <v>4723</v>
      </c>
      <c r="K1191" s="1">
        <v>4859</v>
      </c>
      <c r="L1191" s="1">
        <v>5059</v>
      </c>
      <c r="M1191" s="1">
        <v>4818</v>
      </c>
    </row>
    <row r="1192" spans="1:13" x14ac:dyDescent="0.25">
      <c r="A1192" s="1" t="s">
        <v>15</v>
      </c>
      <c r="B1192" s="1" t="str">
        <f>INDEX(Denumiri!C$4:C$5,MATCH(A1192,Denumiri!B$4:B$5,0))</f>
        <v>Timp partial</v>
      </c>
      <c r="C1192" s="1" t="s">
        <v>55</v>
      </c>
      <c r="D1192" s="1" t="str">
        <f>INDEX(Denumiri!C$10:C$18,MATCH(C1192,Denumiri!B$10:B$18,0))</f>
        <v>Licenta</v>
      </c>
      <c r="E1192" s="1" t="s">
        <v>16</v>
      </c>
      <c r="F1192" s="1" t="str">
        <f>INDEX(Denumiri!C$23:C$24,MATCH(E1192,Denumiri!B$23:B$24,0))</f>
        <v>Public</v>
      </c>
      <c r="G1192" s="1" t="s">
        <v>12</v>
      </c>
      <c r="H1192" s="1" t="s">
        <v>15</v>
      </c>
      <c r="I1192" s="1" t="str">
        <f>INDEX(Denumiri!G$4:G$38,MATCH(H1192,Denumiri!F$4:F$38,0))</f>
        <v>Portugalia</v>
      </c>
      <c r="J1192" s="1">
        <v>4766</v>
      </c>
      <c r="K1192" s="1">
        <v>5245</v>
      </c>
      <c r="L1192" s="1">
        <v>4805</v>
      </c>
      <c r="M1192" s="1">
        <v>4716</v>
      </c>
    </row>
    <row r="1193" spans="1:13" x14ac:dyDescent="0.25">
      <c r="A1193" s="1" t="s">
        <v>15</v>
      </c>
      <c r="B1193" s="1" t="str">
        <f>INDEX(Denumiri!C$4:C$5,MATCH(A1193,Denumiri!B$4:B$5,0))</f>
        <v>Timp partial</v>
      </c>
      <c r="C1193" s="1" t="s">
        <v>55</v>
      </c>
      <c r="D1193" s="1" t="str">
        <f>INDEX(Denumiri!C$10:C$18,MATCH(C1193,Denumiri!B$10:B$18,0))</f>
        <v>Licenta</v>
      </c>
      <c r="E1193" s="1" t="s">
        <v>16</v>
      </c>
      <c r="F1193" s="1" t="str">
        <f>INDEX(Denumiri!C$23:C$24,MATCH(E1193,Denumiri!B$23:B$24,0))</f>
        <v>Public</v>
      </c>
      <c r="G1193" s="1" t="s">
        <v>14</v>
      </c>
      <c r="H1193" s="1" t="s">
        <v>19</v>
      </c>
      <c r="I1193" s="1" t="str">
        <f>INDEX(Denumiri!G$4:G$38,MATCH(H1193,Denumiri!F$4:F$38,0))</f>
        <v>Irlanda</v>
      </c>
      <c r="J1193" s="1">
        <v>5094</v>
      </c>
      <c r="K1193" s="1">
        <v>5045</v>
      </c>
      <c r="L1193" s="1">
        <v>4791</v>
      </c>
      <c r="M1193" s="1">
        <v>2694</v>
      </c>
    </row>
    <row r="1194" spans="1:13" x14ac:dyDescent="0.25">
      <c r="A1194" s="1" t="s">
        <v>15</v>
      </c>
      <c r="B1194" s="1" t="str">
        <f>INDEX(Denumiri!C$4:C$5,MATCH(A1194,Denumiri!B$4:B$5,0))</f>
        <v>Timp partial</v>
      </c>
      <c r="C1194" s="1" t="s">
        <v>55</v>
      </c>
      <c r="D1194" s="1" t="str">
        <f>INDEX(Denumiri!C$10:C$18,MATCH(C1194,Denumiri!B$10:B$18,0))</f>
        <v>Licenta</v>
      </c>
      <c r="E1194" s="1" t="s">
        <v>11</v>
      </c>
      <c r="F1194" s="1" t="str">
        <f>INDEX(Denumiri!C$23:C$24,MATCH(E1194,Denumiri!B$23:B$24,0))</f>
        <v>Privat</v>
      </c>
      <c r="G1194" s="1" t="s">
        <v>12</v>
      </c>
      <c r="H1194" s="1" t="s">
        <v>29</v>
      </c>
      <c r="I1194" s="1" t="str">
        <f>INDEX(Denumiri!G$4:G$38,MATCH(H1194,Denumiri!F$4:F$38,0))</f>
        <v>Norvegia</v>
      </c>
      <c r="J1194" s="1">
        <v>6177</v>
      </c>
      <c r="K1194" s="1">
        <v>6432</v>
      </c>
      <c r="L1194" s="1">
        <v>7449</v>
      </c>
      <c r="M1194" s="1">
        <v>8746</v>
      </c>
    </row>
    <row r="1195" spans="1:13" x14ac:dyDescent="0.25">
      <c r="A1195" s="1" t="s">
        <v>9</v>
      </c>
      <c r="B1195" s="1" t="str">
        <f>INDEX(Denumiri!C$4:C$5,MATCH(A1195,Denumiri!B$4:B$5,0))</f>
        <v>Timp total</v>
      </c>
      <c r="C1195" s="1" t="s">
        <v>55</v>
      </c>
      <c r="D1195" s="1" t="str">
        <f>INDEX(Denumiri!C$10:C$18,MATCH(C1195,Denumiri!B$10:B$18,0))</f>
        <v>Licenta</v>
      </c>
      <c r="E1195" s="1" t="s">
        <v>11</v>
      </c>
      <c r="F1195" s="1" t="str">
        <f>INDEX(Denumiri!C$23:C$24,MATCH(E1195,Denumiri!B$23:B$24,0))</f>
        <v>Privat</v>
      </c>
      <c r="G1195" s="1" t="s">
        <v>12</v>
      </c>
      <c r="H1195" s="1" t="s">
        <v>29</v>
      </c>
      <c r="I1195" s="1" t="str">
        <f>INDEX(Denumiri!G$4:G$38,MATCH(H1195,Denumiri!F$4:F$38,0))</f>
        <v>Norvegia</v>
      </c>
      <c r="J1195" s="1">
        <v>14451</v>
      </c>
      <c r="K1195" s="1">
        <v>13033</v>
      </c>
      <c r="L1195" s="1">
        <v>12425</v>
      </c>
      <c r="M1195" s="1">
        <v>12800</v>
      </c>
    </row>
    <row r="1196" spans="1:13" x14ac:dyDescent="0.25">
      <c r="A1196" s="1" t="s">
        <v>15</v>
      </c>
      <c r="B1196" s="1" t="str">
        <f>INDEX(Denumiri!C$4:C$5,MATCH(A1196,Denumiri!B$4:B$5,0))</f>
        <v>Timp partial</v>
      </c>
      <c r="C1196" s="1" t="s">
        <v>55</v>
      </c>
      <c r="D1196" s="1" t="str">
        <f>INDEX(Denumiri!C$10:C$18,MATCH(C1196,Denumiri!B$10:B$18,0))</f>
        <v>Licenta</v>
      </c>
      <c r="E1196" s="1" t="s">
        <v>11</v>
      </c>
      <c r="F1196" s="1" t="str">
        <f>INDEX(Denumiri!C$23:C$24,MATCH(E1196,Denumiri!B$23:B$24,0))</f>
        <v>Privat</v>
      </c>
      <c r="G1196" s="1" t="s">
        <v>14</v>
      </c>
      <c r="H1196" s="1" t="s">
        <v>29</v>
      </c>
      <c r="I1196" s="1" t="str">
        <f>INDEX(Denumiri!G$4:G$38,MATCH(H1196,Denumiri!F$4:F$38,0))</f>
        <v>Norvegia</v>
      </c>
      <c r="J1196" s="1">
        <v>3337</v>
      </c>
      <c r="K1196" s="1">
        <v>3483</v>
      </c>
      <c r="L1196" s="1">
        <v>4209</v>
      </c>
      <c r="M1196" s="1">
        <v>4081</v>
      </c>
    </row>
    <row r="1197" spans="1:13" x14ac:dyDescent="0.25">
      <c r="A1197" s="1" t="s">
        <v>9</v>
      </c>
      <c r="B1197" s="1" t="str">
        <f>INDEX(Denumiri!C$4:C$5,MATCH(A1197,Denumiri!B$4:B$5,0))</f>
        <v>Timp total</v>
      </c>
      <c r="C1197" s="1" t="s">
        <v>55</v>
      </c>
      <c r="D1197" s="1" t="str">
        <f>INDEX(Denumiri!C$10:C$18,MATCH(C1197,Denumiri!B$10:B$18,0))</f>
        <v>Licenta</v>
      </c>
      <c r="E1197" s="1" t="s">
        <v>11</v>
      </c>
      <c r="F1197" s="1" t="str">
        <f>INDEX(Denumiri!C$23:C$24,MATCH(E1197,Denumiri!B$23:B$24,0))</f>
        <v>Privat</v>
      </c>
      <c r="G1197" s="1" t="s">
        <v>14</v>
      </c>
      <c r="H1197" s="1" t="s">
        <v>29</v>
      </c>
      <c r="I1197" s="1" t="str">
        <f>INDEX(Denumiri!G$4:G$38,MATCH(H1197,Denumiri!F$4:F$38,0))</f>
        <v>Norvegia</v>
      </c>
      <c r="J1197" s="1">
        <v>9688</v>
      </c>
      <c r="K1197" s="1">
        <v>8962</v>
      </c>
      <c r="L1197" s="1">
        <v>8799</v>
      </c>
      <c r="M1197" s="1">
        <v>9489</v>
      </c>
    </row>
    <row r="1198" spans="1:13" x14ac:dyDescent="0.25">
      <c r="A1198" s="1" t="s">
        <v>15</v>
      </c>
      <c r="B1198" s="1" t="str">
        <f>INDEX(Denumiri!C$4:C$5,MATCH(A1198,Denumiri!B$4:B$5,0))</f>
        <v>Timp partial</v>
      </c>
      <c r="C1198" s="1" t="s">
        <v>55</v>
      </c>
      <c r="D1198" s="1" t="str">
        <f>INDEX(Denumiri!C$10:C$18,MATCH(C1198,Denumiri!B$10:B$18,0))</f>
        <v>Licenta</v>
      </c>
      <c r="E1198" s="1" t="s">
        <v>16</v>
      </c>
      <c r="F1198" s="1" t="str">
        <f>INDEX(Denumiri!C$23:C$24,MATCH(E1198,Denumiri!B$23:B$24,0))</f>
        <v>Public</v>
      </c>
      <c r="G1198" s="1" t="s">
        <v>14</v>
      </c>
      <c r="H1198" s="1" t="s">
        <v>15</v>
      </c>
      <c r="I1198" s="1" t="str">
        <f>INDEX(Denumiri!G$4:G$38,MATCH(H1198,Denumiri!F$4:F$38,0))</f>
        <v>Portugalia</v>
      </c>
      <c r="J1198" s="1">
        <v>6493</v>
      </c>
      <c r="K1198" s="1">
        <v>6848</v>
      </c>
      <c r="L1198" s="1">
        <v>6644</v>
      </c>
      <c r="M1198" s="1">
        <v>6120</v>
      </c>
    </row>
    <row r="1199" spans="1:13" x14ac:dyDescent="0.25">
      <c r="A1199" s="1" t="s">
        <v>15</v>
      </c>
      <c r="B1199" s="1" t="str">
        <f>INDEX(Denumiri!C$4:C$5,MATCH(A1199,Denumiri!B$4:B$5,0))</f>
        <v>Timp partial</v>
      </c>
      <c r="C1199" s="1" t="s">
        <v>55</v>
      </c>
      <c r="D1199" s="1" t="str">
        <f>INDEX(Denumiri!C$10:C$18,MATCH(C1199,Denumiri!B$10:B$18,0))</f>
        <v>Licenta</v>
      </c>
      <c r="E1199" s="1" t="s">
        <v>16</v>
      </c>
      <c r="F1199" s="1" t="str">
        <f>INDEX(Denumiri!C$23:C$24,MATCH(E1199,Denumiri!B$23:B$24,0))</f>
        <v>Public</v>
      </c>
      <c r="G1199" s="1" t="s">
        <v>14</v>
      </c>
      <c r="H1199" s="1" t="s">
        <v>34</v>
      </c>
      <c r="I1199" s="1" t="str">
        <f>INDEX(Denumiri!G$4:G$38,MATCH(H1199,Denumiri!F$4:F$38,0))</f>
        <v>Danemarca</v>
      </c>
      <c r="J1199" s="1">
        <v>6967</v>
      </c>
      <c r="K1199" s="1">
        <v>5607</v>
      </c>
      <c r="L1199" s="1">
        <v>4420</v>
      </c>
      <c r="M1199" s="1">
        <v>7074</v>
      </c>
    </row>
    <row r="1200" spans="1:13" x14ac:dyDescent="0.25">
      <c r="A1200" s="1" t="s">
        <v>15</v>
      </c>
      <c r="B1200" s="1" t="str">
        <f>INDEX(Denumiri!C$4:C$5,MATCH(A1200,Denumiri!B$4:B$5,0))</f>
        <v>Timp partial</v>
      </c>
      <c r="C1200" s="1" t="s">
        <v>55</v>
      </c>
      <c r="D1200" s="1" t="str">
        <f>INDEX(Denumiri!C$10:C$18,MATCH(C1200,Denumiri!B$10:B$18,0))</f>
        <v>Licenta</v>
      </c>
      <c r="E1200" s="1" t="s">
        <v>16</v>
      </c>
      <c r="F1200" s="1" t="str">
        <f>INDEX(Denumiri!C$23:C$24,MATCH(E1200,Denumiri!B$23:B$24,0))</f>
        <v>Public</v>
      </c>
      <c r="G1200" s="1" t="s">
        <v>12</v>
      </c>
      <c r="H1200" s="1" t="s">
        <v>30</v>
      </c>
      <c r="I1200" s="1" t="str">
        <f>INDEX(Denumiri!G$4:G$38,MATCH(H1200,Denumiri!F$4:F$38,0))</f>
        <v>Slovacia</v>
      </c>
      <c r="J1200" s="1">
        <v>7220</v>
      </c>
      <c r="K1200" s="1">
        <v>7896</v>
      </c>
      <c r="L1200" s="1">
        <v>9378</v>
      </c>
      <c r="M1200" s="1">
        <v>11637</v>
      </c>
    </row>
    <row r="1201" spans="1:13" x14ac:dyDescent="0.25">
      <c r="A1201" s="1" t="s">
        <v>15</v>
      </c>
      <c r="B1201" s="1" t="str">
        <f>INDEX(Denumiri!C$4:C$5,MATCH(A1201,Denumiri!B$4:B$5,0))</f>
        <v>Timp partial</v>
      </c>
      <c r="C1201" s="1" t="s">
        <v>55</v>
      </c>
      <c r="D1201" s="1" t="str">
        <f>INDEX(Denumiri!C$10:C$18,MATCH(C1201,Denumiri!B$10:B$18,0))</f>
        <v>Licenta</v>
      </c>
      <c r="E1201" s="1" t="s">
        <v>16</v>
      </c>
      <c r="F1201" s="1" t="str">
        <f>INDEX(Denumiri!C$23:C$24,MATCH(E1201,Denumiri!B$23:B$24,0))</f>
        <v>Public</v>
      </c>
      <c r="G1201" s="1" t="s">
        <v>14</v>
      </c>
      <c r="H1201" s="1" t="s">
        <v>28</v>
      </c>
      <c r="I1201" s="1" t="str">
        <f>INDEX(Denumiri!G$4:G$38,MATCH(H1201,Denumiri!F$4:F$38,0))</f>
        <v>Lituania</v>
      </c>
      <c r="J1201" s="1">
        <v>11234</v>
      </c>
      <c r="K1201" s="1">
        <v>12064</v>
      </c>
      <c r="L1201" s="1">
        <v>13143</v>
      </c>
      <c r="M1201" s="1">
        <v>14458</v>
      </c>
    </row>
    <row r="1202" spans="1:13" x14ac:dyDescent="0.25">
      <c r="A1202" s="1" t="s">
        <v>15</v>
      </c>
      <c r="B1202" s="1" t="str">
        <f>INDEX(Denumiri!C$4:C$5,MATCH(A1202,Denumiri!B$4:B$5,0))</f>
        <v>Timp partial</v>
      </c>
      <c r="C1202" s="1" t="s">
        <v>55</v>
      </c>
      <c r="D1202" s="1" t="str">
        <f>INDEX(Denumiri!C$10:C$18,MATCH(C1202,Denumiri!B$10:B$18,0))</f>
        <v>Licenta</v>
      </c>
      <c r="E1202" s="1" t="s">
        <v>16</v>
      </c>
      <c r="F1202" s="1" t="str">
        <f>INDEX(Denumiri!C$23:C$24,MATCH(E1202,Denumiri!B$23:B$24,0))</f>
        <v>Public</v>
      </c>
      <c r="G1202" s="1" t="s">
        <v>12</v>
      </c>
      <c r="H1202" s="1" t="s">
        <v>28</v>
      </c>
      <c r="I1202" s="1" t="str">
        <f>INDEX(Denumiri!G$4:G$38,MATCH(H1202,Denumiri!F$4:F$38,0))</f>
        <v>Lituania</v>
      </c>
      <c r="J1202" s="1">
        <v>11353</v>
      </c>
      <c r="K1202" s="1">
        <v>12593</v>
      </c>
      <c r="L1202" s="1">
        <v>14226</v>
      </c>
      <c r="M1202" s="1">
        <v>16871</v>
      </c>
    </row>
    <row r="1203" spans="1:13" x14ac:dyDescent="0.25">
      <c r="A1203" s="1" t="s">
        <v>15</v>
      </c>
      <c r="B1203" s="1" t="str">
        <f>INDEX(Denumiri!C$4:C$5,MATCH(A1203,Denumiri!B$4:B$5,0))</f>
        <v>Timp partial</v>
      </c>
      <c r="C1203" s="1" t="s">
        <v>55</v>
      </c>
      <c r="D1203" s="1" t="str">
        <f>INDEX(Denumiri!C$10:C$18,MATCH(C1203,Denumiri!B$10:B$18,0))</f>
        <v>Licenta</v>
      </c>
      <c r="E1203" s="1" t="s">
        <v>16</v>
      </c>
      <c r="F1203" s="1" t="str">
        <f>INDEX(Denumiri!C$23:C$24,MATCH(E1203,Denumiri!B$23:B$24,0))</f>
        <v>Public</v>
      </c>
      <c r="G1203" s="1" t="s">
        <v>14</v>
      </c>
      <c r="H1203" s="1" t="s">
        <v>22</v>
      </c>
      <c r="I1203" s="1" t="str">
        <f>INDEX(Denumiri!G$4:G$38,MATCH(H1203,Denumiri!F$4:F$38,0))</f>
        <v>Croatia</v>
      </c>
      <c r="J1203" s="1">
        <v>11358</v>
      </c>
      <c r="K1203" s="1">
        <v>12063</v>
      </c>
      <c r="L1203" s="1">
        <v>12439</v>
      </c>
      <c r="M1203" s="1">
        <v>12086</v>
      </c>
    </row>
    <row r="1204" spans="1:13" x14ac:dyDescent="0.25">
      <c r="A1204" s="1" t="s">
        <v>15</v>
      </c>
      <c r="B1204" s="1" t="str">
        <f>INDEX(Denumiri!C$4:C$5,MATCH(A1204,Denumiri!B$4:B$5,0))</f>
        <v>Timp partial</v>
      </c>
      <c r="C1204" s="1" t="s">
        <v>55</v>
      </c>
      <c r="D1204" s="1" t="str">
        <f>INDEX(Denumiri!C$10:C$18,MATCH(C1204,Denumiri!B$10:B$18,0))</f>
        <v>Licenta</v>
      </c>
      <c r="E1204" s="1" t="s">
        <v>16</v>
      </c>
      <c r="F1204" s="1" t="str">
        <f>INDEX(Denumiri!C$23:C$24,MATCH(E1204,Denumiri!B$23:B$24,0))</f>
        <v>Public</v>
      </c>
      <c r="G1204" s="1" t="s">
        <v>12</v>
      </c>
      <c r="H1204" s="1" t="s">
        <v>40</v>
      </c>
      <c r="I1204" s="1" t="str">
        <f>INDEX(Denumiri!G$4:G$38,MATCH(H1204,Denumiri!F$4:F$38,0))</f>
        <v>Romania</v>
      </c>
      <c r="J1204" s="1">
        <v>13494</v>
      </c>
      <c r="K1204" s="1">
        <v>13967</v>
      </c>
      <c r="L1204" s="1">
        <v>15790</v>
      </c>
      <c r="M1204" s="1">
        <v>18566</v>
      </c>
    </row>
    <row r="1205" spans="1:13" x14ac:dyDescent="0.25">
      <c r="A1205" s="1" t="s">
        <v>15</v>
      </c>
      <c r="B1205" s="1" t="str">
        <f>INDEX(Denumiri!C$4:C$5,MATCH(A1205,Denumiri!B$4:B$5,0))</f>
        <v>Timp partial</v>
      </c>
      <c r="C1205" s="1" t="s">
        <v>55</v>
      </c>
      <c r="D1205" s="1" t="str">
        <f>INDEX(Denumiri!C$10:C$18,MATCH(C1205,Denumiri!B$10:B$18,0))</f>
        <v>Licenta</v>
      </c>
      <c r="E1205" s="1" t="s">
        <v>16</v>
      </c>
      <c r="F1205" s="1" t="str">
        <f>INDEX(Denumiri!C$23:C$24,MATCH(E1205,Denumiri!B$23:B$24,0))</f>
        <v>Public</v>
      </c>
      <c r="G1205" s="1" t="s">
        <v>12</v>
      </c>
      <c r="H1205" s="1" t="s">
        <v>22</v>
      </c>
      <c r="I1205" s="1" t="str">
        <f>INDEX(Denumiri!G$4:G$38,MATCH(H1205,Denumiri!F$4:F$38,0))</f>
        <v>Croatia</v>
      </c>
      <c r="J1205" s="1">
        <v>13542</v>
      </c>
      <c r="K1205" s="1">
        <v>14408</v>
      </c>
      <c r="L1205" s="1">
        <v>15240</v>
      </c>
      <c r="M1205" s="1">
        <v>14968</v>
      </c>
    </row>
    <row r="1206" spans="1:13" x14ac:dyDescent="0.25">
      <c r="A1206" s="1" t="s">
        <v>15</v>
      </c>
      <c r="B1206" s="1" t="str">
        <f>INDEX(Denumiri!C$4:C$5,MATCH(A1206,Denumiri!B$4:B$5,0))</f>
        <v>Timp partial</v>
      </c>
      <c r="C1206" s="1" t="s">
        <v>55</v>
      </c>
      <c r="D1206" s="1" t="str">
        <f>INDEX(Denumiri!C$10:C$18,MATCH(C1206,Denumiri!B$10:B$18,0))</f>
        <v>Licenta</v>
      </c>
      <c r="E1206" s="1" t="s">
        <v>16</v>
      </c>
      <c r="F1206" s="1" t="str">
        <f>INDEX(Denumiri!C$23:C$24,MATCH(E1206,Denumiri!B$23:B$24,0))</f>
        <v>Public</v>
      </c>
      <c r="G1206" s="1" t="s">
        <v>12</v>
      </c>
      <c r="H1206" s="1" t="s">
        <v>33</v>
      </c>
      <c r="I1206" s="1" t="str">
        <f>INDEX(Denumiri!G$4:G$38,MATCH(H1206,Denumiri!F$4:F$38,0))</f>
        <v>Finlanda</v>
      </c>
      <c r="J1206" s="1">
        <v>13573</v>
      </c>
      <c r="K1206" s="1">
        <v>17242</v>
      </c>
      <c r="L1206" s="1">
        <v>22151</v>
      </c>
      <c r="M1206" s="1">
        <v>23845</v>
      </c>
    </row>
    <row r="1207" spans="1:13" x14ac:dyDescent="0.25">
      <c r="A1207" s="1" t="s">
        <v>15</v>
      </c>
      <c r="B1207" s="1" t="str">
        <f>INDEX(Denumiri!C$4:C$5,MATCH(A1207,Denumiri!B$4:B$5,0))</f>
        <v>Timp partial</v>
      </c>
      <c r="C1207" s="1" t="s">
        <v>55</v>
      </c>
      <c r="D1207" s="1" t="str">
        <f>INDEX(Denumiri!C$10:C$18,MATCH(C1207,Denumiri!B$10:B$18,0))</f>
        <v>Licenta</v>
      </c>
      <c r="E1207" s="1" t="s">
        <v>16</v>
      </c>
      <c r="F1207" s="1" t="str">
        <f>INDEX(Denumiri!C$23:C$24,MATCH(E1207,Denumiri!B$23:B$24,0))</f>
        <v>Public</v>
      </c>
      <c r="G1207" s="1" t="s">
        <v>12</v>
      </c>
      <c r="H1207" s="1" t="s">
        <v>34</v>
      </c>
      <c r="I1207" s="1" t="str">
        <f>INDEX(Denumiri!G$4:G$38,MATCH(H1207,Denumiri!F$4:F$38,0))</f>
        <v>Danemarca</v>
      </c>
      <c r="J1207" s="1">
        <v>13628</v>
      </c>
      <c r="K1207" s="1">
        <v>14781</v>
      </c>
      <c r="L1207" s="1">
        <v>12303</v>
      </c>
      <c r="M1207" s="1">
        <v>11413</v>
      </c>
    </row>
    <row r="1208" spans="1:13" x14ac:dyDescent="0.25">
      <c r="A1208" s="1" t="s">
        <v>15</v>
      </c>
      <c r="B1208" s="1" t="str">
        <f>INDEX(Denumiri!C$4:C$5,MATCH(A1208,Denumiri!B$4:B$5,0))</f>
        <v>Timp partial</v>
      </c>
      <c r="C1208" s="1" t="s">
        <v>55</v>
      </c>
      <c r="D1208" s="1" t="str">
        <f>INDEX(Denumiri!C$10:C$18,MATCH(C1208,Denumiri!B$10:B$18,0))</f>
        <v>Licenta</v>
      </c>
      <c r="E1208" s="1" t="s">
        <v>16</v>
      </c>
      <c r="F1208" s="1" t="str">
        <f>INDEX(Denumiri!C$23:C$24,MATCH(E1208,Denumiri!B$23:B$24,0))</f>
        <v>Public</v>
      </c>
      <c r="G1208" s="1" t="s">
        <v>12</v>
      </c>
      <c r="H1208" s="1" t="s">
        <v>31</v>
      </c>
      <c r="I1208" s="1" t="str">
        <f>INDEX(Denumiri!G$4:G$38,MATCH(H1208,Denumiri!F$4:F$38,0))</f>
        <v>Elvetia</v>
      </c>
      <c r="J1208" s="1">
        <v>13859</v>
      </c>
      <c r="K1208" s="1">
        <v>12617</v>
      </c>
      <c r="L1208" s="1">
        <v>12051</v>
      </c>
      <c r="M1208" s="1">
        <v>11034</v>
      </c>
    </row>
    <row r="1209" spans="1:13" x14ac:dyDescent="0.25">
      <c r="A1209" s="1" t="s">
        <v>15</v>
      </c>
      <c r="B1209" s="1" t="str">
        <f>INDEX(Denumiri!C$4:C$5,MATCH(A1209,Denumiri!B$4:B$5,0))</f>
        <v>Timp partial</v>
      </c>
      <c r="C1209" s="1" t="s">
        <v>55</v>
      </c>
      <c r="D1209" s="1" t="str">
        <f>INDEX(Denumiri!C$10:C$18,MATCH(C1209,Denumiri!B$10:B$18,0))</f>
        <v>Licenta</v>
      </c>
      <c r="E1209" s="1" t="s">
        <v>16</v>
      </c>
      <c r="F1209" s="1" t="str">
        <f>INDEX(Denumiri!C$23:C$24,MATCH(E1209,Denumiri!B$23:B$24,0))</f>
        <v>Public</v>
      </c>
      <c r="G1209" s="1" t="s">
        <v>14</v>
      </c>
      <c r="H1209" s="1" t="s">
        <v>40</v>
      </c>
      <c r="I1209" s="1" t="str">
        <f>INDEX(Denumiri!G$4:G$38,MATCH(H1209,Denumiri!F$4:F$38,0))</f>
        <v>Romania</v>
      </c>
      <c r="J1209" s="1">
        <v>14820</v>
      </c>
      <c r="K1209" s="1">
        <v>15464</v>
      </c>
      <c r="L1209" s="1">
        <v>17477</v>
      </c>
      <c r="M1209" s="1">
        <v>19369</v>
      </c>
    </row>
    <row r="1210" spans="1:13" x14ac:dyDescent="0.25">
      <c r="A1210" s="1" t="s">
        <v>9</v>
      </c>
      <c r="B1210" s="1" t="str">
        <f>INDEX(Denumiri!C$4:C$5,MATCH(A1210,Denumiri!B$4:B$5,0))</f>
        <v>Timp total</v>
      </c>
      <c r="C1210" s="1" t="s">
        <v>55</v>
      </c>
      <c r="D1210" s="1" t="str">
        <f>INDEX(Denumiri!C$10:C$18,MATCH(C1210,Denumiri!B$10:B$18,0))</f>
        <v>Licenta</v>
      </c>
      <c r="E1210" s="1" t="s">
        <v>16</v>
      </c>
      <c r="F1210" s="1" t="str">
        <f>INDEX(Denumiri!C$23:C$24,MATCH(E1210,Denumiri!B$23:B$24,0))</f>
        <v>Public</v>
      </c>
      <c r="G1210" s="1" t="s">
        <v>14</v>
      </c>
      <c r="H1210" s="1" t="s">
        <v>27</v>
      </c>
      <c r="I1210" s="1" t="str">
        <f>INDEX(Denumiri!G$4:G$38,MATCH(H1210,Denumiri!F$4:F$38,0))</f>
        <v>Slovenia</v>
      </c>
      <c r="J1210" s="1">
        <v>15274</v>
      </c>
      <c r="K1210" s="1">
        <v>16560</v>
      </c>
      <c r="L1210" s="1">
        <v>17523</v>
      </c>
      <c r="M1210" s="1">
        <v>18073</v>
      </c>
    </row>
    <row r="1211" spans="1:13" x14ac:dyDescent="0.25">
      <c r="A1211" s="1" t="s">
        <v>15</v>
      </c>
      <c r="B1211" s="1" t="str">
        <f>INDEX(Denumiri!C$4:C$5,MATCH(A1211,Denumiri!B$4:B$5,0))</f>
        <v>Timp partial</v>
      </c>
      <c r="C1211" s="1" t="s">
        <v>55</v>
      </c>
      <c r="D1211" s="1" t="str">
        <f>INDEX(Denumiri!C$10:C$18,MATCH(C1211,Denumiri!B$10:B$18,0))</f>
        <v>Licenta</v>
      </c>
      <c r="E1211" s="1" t="s">
        <v>16</v>
      </c>
      <c r="F1211" s="1" t="str">
        <f>INDEX(Denumiri!C$23:C$24,MATCH(E1211,Denumiri!B$23:B$24,0))</f>
        <v>Public</v>
      </c>
      <c r="G1211" s="1" t="s">
        <v>12</v>
      </c>
      <c r="H1211" s="1" t="s">
        <v>17</v>
      </c>
      <c r="I1211" s="1" t="str">
        <f>INDEX(Denumiri!G$4:G$38,MATCH(H1211,Denumiri!F$4:F$38,0))</f>
        <v>Bulgaria</v>
      </c>
      <c r="J1211" s="1">
        <v>16739</v>
      </c>
      <c r="K1211" s="1">
        <v>16303</v>
      </c>
      <c r="L1211" s="1">
        <v>15649</v>
      </c>
      <c r="M1211" s="1">
        <v>15165</v>
      </c>
    </row>
    <row r="1212" spans="1:13" x14ac:dyDescent="0.25">
      <c r="A1212" s="1" t="s">
        <v>15</v>
      </c>
      <c r="B1212" s="1" t="str">
        <f>INDEX(Denumiri!C$4:C$5,MATCH(A1212,Denumiri!B$4:B$5,0))</f>
        <v>Timp partial</v>
      </c>
      <c r="C1212" s="1" t="s">
        <v>55</v>
      </c>
      <c r="D1212" s="1" t="str">
        <f>INDEX(Denumiri!C$10:C$18,MATCH(C1212,Denumiri!B$10:B$18,0))</f>
        <v>Licenta</v>
      </c>
      <c r="E1212" s="1" t="s">
        <v>16</v>
      </c>
      <c r="F1212" s="1" t="str">
        <f>INDEX(Denumiri!C$23:C$24,MATCH(E1212,Denumiri!B$23:B$24,0))</f>
        <v>Public</v>
      </c>
      <c r="G1212" s="1" t="s">
        <v>14</v>
      </c>
      <c r="H1212" s="1" t="s">
        <v>17</v>
      </c>
      <c r="I1212" s="1" t="str">
        <f>INDEX(Denumiri!G$4:G$38,MATCH(H1212,Denumiri!F$4:F$38,0))</f>
        <v>Bulgaria</v>
      </c>
      <c r="J1212" s="1">
        <v>17609</v>
      </c>
      <c r="K1212" s="1">
        <v>16506</v>
      </c>
      <c r="L1212" s="1">
        <v>15667</v>
      </c>
      <c r="M1212" s="1">
        <v>14595</v>
      </c>
    </row>
    <row r="1213" spans="1:13" x14ac:dyDescent="0.25">
      <c r="A1213" s="1" t="s">
        <v>15</v>
      </c>
      <c r="B1213" s="1" t="str">
        <f>INDEX(Denumiri!C$4:C$5,MATCH(A1213,Denumiri!B$4:B$5,0))</f>
        <v>Timp partial</v>
      </c>
      <c r="C1213" s="1" t="s">
        <v>55</v>
      </c>
      <c r="D1213" s="1" t="str">
        <f>INDEX(Denumiri!C$10:C$18,MATCH(C1213,Denumiri!B$10:B$18,0))</f>
        <v>Licenta</v>
      </c>
      <c r="E1213" s="1" t="s">
        <v>16</v>
      </c>
      <c r="F1213" s="1" t="str">
        <f>INDEX(Denumiri!C$23:C$24,MATCH(E1213,Denumiri!B$23:B$24,0))</f>
        <v>Public</v>
      </c>
      <c r="G1213" s="1" t="s">
        <v>14</v>
      </c>
      <c r="H1213" s="1" t="s">
        <v>38</v>
      </c>
      <c r="I1213" s="1" t="str">
        <f>INDEX(Denumiri!G$4:G$38,MATCH(H1213,Denumiri!F$4:F$38,0))</f>
        <v>Olanda</v>
      </c>
      <c r="J1213" s="1">
        <v>17802</v>
      </c>
      <c r="K1213" s="1">
        <v>18682</v>
      </c>
      <c r="L1213" s="1">
        <v>263952</v>
      </c>
      <c r="M1213" s="1">
        <v>21262</v>
      </c>
    </row>
    <row r="1214" spans="1:13" x14ac:dyDescent="0.25">
      <c r="A1214" s="1" t="s">
        <v>15</v>
      </c>
      <c r="B1214" s="1" t="str">
        <f>INDEX(Denumiri!C$4:C$5,MATCH(A1214,Denumiri!B$4:B$5,0))</f>
        <v>Timp partial</v>
      </c>
      <c r="C1214" s="1" t="s">
        <v>55</v>
      </c>
      <c r="D1214" s="1" t="str">
        <f>INDEX(Denumiri!C$10:C$18,MATCH(C1214,Denumiri!B$10:B$18,0))</f>
        <v>Licenta</v>
      </c>
      <c r="E1214" s="1" t="s">
        <v>16</v>
      </c>
      <c r="F1214" s="1" t="str">
        <f>INDEX(Denumiri!C$23:C$24,MATCH(E1214,Denumiri!B$23:B$24,0))</f>
        <v>Public</v>
      </c>
      <c r="G1214" s="1" t="s">
        <v>14</v>
      </c>
      <c r="H1214" s="1" t="s">
        <v>31</v>
      </c>
      <c r="I1214" s="1" t="str">
        <f>INDEX(Denumiri!G$4:G$38,MATCH(H1214,Denumiri!F$4:F$38,0))</f>
        <v>Elvetia</v>
      </c>
      <c r="J1214" s="1">
        <v>18751</v>
      </c>
      <c r="K1214" s="1">
        <v>17568</v>
      </c>
      <c r="L1214" s="1">
        <v>17005</v>
      </c>
      <c r="M1214" s="1">
        <v>16411</v>
      </c>
    </row>
    <row r="1215" spans="1:13" x14ac:dyDescent="0.25">
      <c r="A1215" s="1" t="s">
        <v>15</v>
      </c>
      <c r="B1215" s="1" t="str">
        <f>INDEX(Denumiri!C$4:C$5,MATCH(A1215,Denumiri!B$4:B$5,0))</f>
        <v>Timp partial</v>
      </c>
      <c r="C1215" s="1" t="s">
        <v>55</v>
      </c>
      <c r="D1215" s="1" t="str">
        <f>INDEX(Denumiri!C$10:C$18,MATCH(C1215,Denumiri!B$10:B$18,0))</f>
        <v>Licenta</v>
      </c>
      <c r="E1215" s="1" t="s">
        <v>16</v>
      </c>
      <c r="F1215" s="1" t="str">
        <f>INDEX(Denumiri!C$23:C$24,MATCH(E1215,Denumiri!B$23:B$24,0))</f>
        <v>Public</v>
      </c>
      <c r="G1215" s="1" t="s">
        <v>12</v>
      </c>
      <c r="H1215" s="1" t="s">
        <v>38</v>
      </c>
      <c r="I1215" s="1" t="str">
        <f>INDEX(Denumiri!G$4:G$38,MATCH(H1215,Denumiri!F$4:F$38,0))</f>
        <v>Olanda</v>
      </c>
      <c r="J1215" s="1">
        <v>19037</v>
      </c>
      <c r="K1215" s="1">
        <v>20208</v>
      </c>
      <c r="L1215" s="1">
        <v>272398</v>
      </c>
      <c r="M1215" s="1">
        <v>24876</v>
      </c>
    </row>
    <row r="1216" spans="1:13" x14ac:dyDescent="0.25">
      <c r="A1216" s="1" t="s">
        <v>15</v>
      </c>
      <c r="B1216" s="1" t="str">
        <f>INDEX(Denumiri!C$4:C$5,MATCH(A1216,Denumiri!B$4:B$5,0))</f>
        <v>Timp partial</v>
      </c>
      <c r="C1216" s="1" t="s">
        <v>55</v>
      </c>
      <c r="D1216" s="1" t="str">
        <f>INDEX(Denumiri!C$10:C$18,MATCH(C1216,Denumiri!B$10:B$18,0))</f>
        <v>Licenta</v>
      </c>
      <c r="E1216" s="1" t="s">
        <v>16</v>
      </c>
      <c r="F1216" s="1" t="str">
        <f>INDEX(Denumiri!C$23:C$24,MATCH(E1216,Denumiri!B$23:B$24,0))</f>
        <v>Public</v>
      </c>
      <c r="G1216" s="1" t="s">
        <v>14</v>
      </c>
      <c r="H1216" s="1" t="s">
        <v>33</v>
      </c>
      <c r="I1216" s="1" t="str">
        <f>INDEX(Denumiri!G$4:G$38,MATCH(H1216,Denumiri!F$4:F$38,0))</f>
        <v>Finlanda</v>
      </c>
      <c r="J1216" s="1">
        <v>19713</v>
      </c>
      <c r="K1216" s="1">
        <v>23901</v>
      </c>
      <c r="L1216" s="1">
        <v>29838</v>
      </c>
      <c r="M1216" s="1">
        <v>32379</v>
      </c>
    </row>
    <row r="1217" spans="1:13" x14ac:dyDescent="0.25">
      <c r="A1217" s="1" t="s">
        <v>9</v>
      </c>
      <c r="B1217" s="1" t="str">
        <f>INDEX(Denumiri!C$4:C$5,MATCH(A1217,Denumiri!B$4:B$5,0))</f>
        <v>Timp total</v>
      </c>
      <c r="C1217" s="1" t="s">
        <v>55</v>
      </c>
      <c r="D1217" s="1" t="str">
        <f>INDEX(Denumiri!C$10:C$18,MATCH(C1217,Denumiri!B$10:B$18,0))</f>
        <v>Licenta</v>
      </c>
      <c r="E1217" s="1" t="s">
        <v>16</v>
      </c>
      <c r="F1217" s="1" t="str">
        <f>INDEX(Denumiri!C$23:C$24,MATCH(E1217,Denumiri!B$23:B$24,0))</f>
        <v>Public</v>
      </c>
      <c r="G1217" s="1" t="s">
        <v>12</v>
      </c>
      <c r="H1217" s="1" t="s">
        <v>27</v>
      </c>
      <c r="I1217" s="1" t="str">
        <f>INDEX(Denumiri!G$4:G$38,MATCH(H1217,Denumiri!F$4:F$38,0))</f>
        <v>Slovenia</v>
      </c>
      <c r="J1217" s="1">
        <v>20143</v>
      </c>
      <c r="K1217" s="1">
        <v>22071</v>
      </c>
      <c r="L1217" s="1">
        <v>23647</v>
      </c>
      <c r="M1217" s="1">
        <v>23286</v>
      </c>
    </row>
    <row r="1218" spans="1:13" x14ac:dyDescent="0.25">
      <c r="A1218" s="1" t="s">
        <v>9</v>
      </c>
      <c r="B1218" s="1" t="str">
        <f>INDEX(Denumiri!C$4:C$5,MATCH(A1218,Denumiri!B$4:B$5,0))</f>
        <v>Timp total</v>
      </c>
      <c r="C1218" s="1" t="s">
        <v>55</v>
      </c>
      <c r="D1218" s="1" t="str">
        <f>INDEX(Denumiri!C$10:C$18,MATCH(C1218,Denumiri!B$10:B$18,0))</f>
        <v>Licenta</v>
      </c>
      <c r="E1218" s="1" t="s">
        <v>16</v>
      </c>
      <c r="F1218" s="1" t="str">
        <f>INDEX(Denumiri!C$23:C$24,MATCH(E1218,Denumiri!B$23:B$24,0))</f>
        <v>Public</v>
      </c>
      <c r="G1218" s="1" t="s">
        <v>14</v>
      </c>
      <c r="H1218" s="1" t="s">
        <v>24</v>
      </c>
      <c r="I1218" s="1" t="str">
        <f>INDEX(Denumiri!G$4:G$38,MATCH(H1218,Denumiri!F$4:F$38,0))</f>
        <v>Macedonia</v>
      </c>
      <c r="J1218" s="1">
        <v>20267</v>
      </c>
      <c r="K1218" s="1">
        <v>20344</v>
      </c>
      <c r="L1218" s="1">
        <v>20217</v>
      </c>
      <c r="M1218" s="1">
        <v>18923</v>
      </c>
    </row>
    <row r="1219" spans="1:13" x14ac:dyDescent="0.25">
      <c r="A1219" s="1" t="s">
        <v>15</v>
      </c>
      <c r="B1219" s="1" t="str">
        <f>INDEX(Denumiri!C$4:C$5,MATCH(A1219,Denumiri!B$4:B$5,0))</f>
        <v>Timp partial</v>
      </c>
      <c r="C1219" s="1" t="s">
        <v>55</v>
      </c>
      <c r="D1219" s="1" t="str">
        <f>INDEX(Denumiri!C$10:C$18,MATCH(C1219,Denumiri!B$10:B$18,0))</f>
        <v>Licenta</v>
      </c>
      <c r="E1219" s="1" t="s">
        <v>16</v>
      </c>
      <c r="F1219" s="1" t="str">
        <f>INDEX(Denumiri!C$23:C$24,MATCH(E1219,Denumiri!B$23:B$24,0))</f>
        <v>Public</v>
      </c>
      <c r="G1219" s="1" t="s">
        <v>14</v>
      </c>
      <c r="H1219" s="1" t="s">
        <v>35</v>
      </c>
      <c r="I1219" s="1" t="str">
        <f>INDEX(Denumiri!G$4:G$38,MATCH(H1219,Denumiri!F$4:F$38,0))</f>
        <v>Ungaria</v>
      </c>
      <c r="J1219" s="1">
        <v>20324</v>
      </c>
      <c r="K1219" s="1">
        <v>22312</v>
      </c>
      <c r="L1219" s="1">
        <v>24475</v>
      </c>
      <c r="M1219" s="1">
        <v>27012</v>
      </c>
    </row>
    <row r="1220" spans="1:13" x14ac:dyDescent="0.25">
      <c r="A1220" s="1" t="s">
        <v>15</v>
      </c>
      <c r="B1220" s="1" t="str">
        <f>INDEX(Denumiri!C$4:C$5,MATCH(A1220,Denumiri!B$4:B$5,0))</f>
        <v>Timp partial</v>
      </c>
      <c r="C1220" s="1" t="s">
        <v>55</v>
      </c>
      <c r="D1220" s="1" t="str">
        <f>INDEX(Denumiri!C$10:C$18,MATCH(C1220,Denumiri!B$10:B$18,0))</f>
        <v>Licenta</v>
      </c>
      <c r="E1220" s="1" t="s">
        <v>16</v>
      </c>
      <c r="F1220" s="1" t="str">
        <f>INDEX(Denumiri!C$23:C$24,MATCH(E1220,Denumiri!B$23:B$24,0))</f>
        <v>Public</v>
      </c>
      <c r="G1220" s="1" t="s">
        <v>14</v>
      </c>
      <c r="H1220" s="1" t="s">
        <v>29</v>
      </c>
      <c r="I1220" s="1" t="str">
        <f>INDEX(Denumiri!G$4:G$38,MATCH(H1220,Denumiri!F$4:F$38,0))</f>
        <v>Norvegia</v>
      </c>
      <c r="J1220" s="1">
        <v>21471</v>
      </c>
      <c r="K1220" s="1">
        <v>18491</v>
      </c>
      <c r="L1220" s="1">
        <v>20967</v>
      </c>
      <c r="M1220" s="1">
        <v>18432</v>
      </c>
    </row>
    <row r="1221" spans="1:13" x14ac:dyDescent="0.25">
      <c r="A1221" s="1" t="s">
        <v>9</v>
      </c>
      <c r="B1221" s="1" t="str">
        <f>INDEX(Denumiri!C$4:C$5,MATCH(A1221,Denumiri!B$4:B$5,0))</f>
        <v>Timp total</v>
      </c>
      <c r="C1221" s="1" t="s">
        <v>55</v>
      </c>
      <c r="D1221" s="1" t="str">
        <f>INDEX(Denumiri!C$10:C$18,MATCH(C1221,Denumiri!B$10:B$18,0))</f>
        <v>Licenta</v>
      </c>
      <c r="E1221" s="1" t="s">
        <v>16</v>
      </c>
      <c r="F1221" s="1" t="str">
        <f>INDEX(Denumiri!C$23:C$24,MATCH(E1221,Denumiri!B$23:B$24,0))</f>
        <v>Public</v>
      </c>
      <c r="G1221" s="1" t="s">
        <v>14</v>
      </c>
      <c r="H1221" s="1" t="s">
        <v>33</v>
      </c>
      <c r="I1221" s="1" t="str">
        <f>INDEX(Denumiri!G$4:G$38,MATCH(H1221,Denumiri!F$4:F$38,0))</f>
        <v>Finlanda</v>
      </c>
      <c r="J1221" s="1">
        <v>23053</v>
      </c>
      <c r="K1221" s="1">
        <v>28738</v>
      </c>
      <c r="L1221" s="1">
        <v>38361</v>
      </c>
      <c r="M1221" s="1">
        <v>39418</v>
      </c>
    </row>
    <row r="1222" spans="1:13" x14ac:dyDescent="0.25">
      <c r="A1222" s="1" t="s">
        <v>15</v>
      </c>
      <c r="B1222" s="1" t="str">
        <f>INDEX(Denumiri!C$4:C$5,MATCH(A1222,Denumiri!B$4:B$5,0))</f>
        <v>Timp partial</v>
      </c>
      <c r="C1222" s="1" t="s">
        <v>55</v>
      </c>
      <c r="D1222" s="1" t="str">
        <f>INDEX(Denumiri!C$10:C$18,MATCH(C1222,Denumiri!B$10:B$18,0))</f>
        <v>Licenta</v>
      </c>
      <c r="E1222" s="1" t="s">
        <v>16</v>
      </c>
      <c r="F1222" s="1" t="str">
        <f>INDEX(Denumiri!C$23:C$24,MATCH(E1222,Denumiri!B$23:B$24,0))</f>
        <v>Public</v>
      </c>
      <c r="G1222" s="1" t="s">
        <v>12</v>
      </c>
      <c r="H1222" s="1" t="s">
        <v>48</v>
      </c>
      <c r="I1222" s="1" t="str">
        <f>INDEX(Denumiri!G$4:G$38,MATCH(H1222,Denumiri!F$4:F$38,0))</f>
        <v>Belgia</v>
      </c>
      <c r="J1222" s="1">
        <v>23365</v>
      </c>
      <c r="K1222" s="1">
        <v>24475</v>
      </c>
      <c r="L1222" s="1">
        <v>25589</v>
      </c>
      <c r="M1222" s="1">
        <v>23951</v>
      </c>
    </row>
    <row r="1223" spans="1:13" x14ac:dyDescent="0.25">
      <c r="A1223" s="1" t="s">
        <v>15</v>
      </c>
      <c r="B1223" s="1" t="str">
        <f>INDEX(Denumiri!C$4:C$5,MATCH(A1223,Denumiri!B$4:B$5,0))</f>
        <v>Timp partial</v>
      </c>
      <c r="C1223" s="1" t="s">
        <v>55</v>
      </c>
      <c r="D1223" s="1" t="str">
        <f>INDEX(Denumiri!C$10:C$18,MATCH(C1223,Denumiri!B$10:B$18,0))</f>
        <v>Licenta</v>
      </c>
      <c r="E1223" s="1" t="s">
        <v>16</v>
      </c>
      <c r="F1223" s="1" t="str">
        <f>INDEX(Denumiri!C$23:C$24,MATCH(E1223,Denumiri!B$23:B$24,0))</f>
        <v>Public</v>
      </c>
      <c r="G1223" s="1" t="s">
        <v>14</v>
      </c>
      <c r="H1223" s="1" t="s">
        <v>48</v>
      </c>
      <c r="I1223" s="1" t="str">
        <f>INDEX(Denumiri!G$4:G$38,MATCH(H1223,Denumiri!F$4:F$38,0))</f>
        <v>Belgia</v>
      </c>
      <c r="J1223" s="1">
        <v>23533</v>
      </c>
      <c r="K1223" s="1">
        <v>24374</v>
      </c>
      <c r="L1223" s="1">
        <v>23754</v>
      </c>
      <c r="M1223" s="1">
        <v>22477</v>
      </c>
    </row>
    <row r="1224" spans="1:13" x14ac:dyDescent="0.25">
      <c r="A1224" s="1" t="s">
        <v>9</v>
      </c>
      <c r="B1224" s="1" t="str">
        <f>INDEX(Denumiri!C$4:C$5,MATCH(A1224,Denumiri!B$4:B$5,0))</f>
        <v>Timp total</v>
      </c>
      <c r="C1224" s="1" t="s">
        <v>55</v>
      </c>
      <c r="D1224" s="1" t="str">
        <f>INDEX(Denumiri!C$10:C$18,MATCH(C1224,Denumiri!B$10:B$18,0))</f>
        <v>Licenta</v>
      </c>
      <c r="E1224" s="1" t="s">
        <v>16</v>
      </c>
      <c r="F1224" s="1" t="str">
        <f>INDEX(Denumiri!C$23:C$24,MATCH(E1224,Denumiri!B$23:B$24,0))</f>
        <v>Public</v>
      </c>
      <c r="G1224" s="1" t="s">
        <v>12</v>
      </c>
      <c r="H1224" s="1" t="s">
        <v>24</v>
      </c>
      <c r="I1224" s="1" t="str">
        <f>INDEX(Denumiri!G$4:G$38,MATCH(H1224,Denumiri!F$4:F$38,0))</f>
        <v>Macedonia</v>
      </c>
      <c r="J1224" s="1">
        <v>26881</v>
      </c>
      <c r="K1224" s="1">
        <v>26123</v>
      </c>
      <c r="L1224" s="1">
        <v>25623</v>
      </c>
      <c r="M1224" s="1">
        <v>24410</v>
      </c>
    </row>
    <row r="1225" spans="1:13" x14ac:dyDescent="0.25">
      <c r="A1225" s="1" t="s">
        <v>15</v>
      </c>
      <c r="B1225" s="1" t="str">
        <f>INDEX(Denumiri!C$4:C$5,MATCH(A1225,Denumiri!B$4:B$5,0))</f>
        <v>Timp partial</v>
      </c>
      <c r="C1225" s="1" t="s">
        <v>55</v>
      </c>
      <c r="D1225" s="1" t="str">
        <f>INDEX(Denumiri!C$10:C$18,MATCH(C1225,Denumiri!B$10:B$18,0))</f>
        <v>Licenta</v>
      </c>
      <c r="E1225" s="1" t="s">
        <v>16</v>
      </c>
      <c r="F1225" s="1" t="str">
        <f>INDEX(Denumiri!C$23:C$24,MATCH(E1225,Denumiri!B$23:B$24,0))</f>
        <v>Public</v>
      </c>
      <c r="G1225" s="1" t="s">
        <v>12</v>
      </c>
      <c r="H1225" s="1" t="s">
        <v>35</v>
      </c>
      <c r="I1225" s="1" t="str">
        <f>INDEX(Denumiri!G$4:G$38,MATCH(H1225,Denumiri!F$4:F$38,0))</f>
        <v>Ungaria</v>
      </c>
      <c r="J1225" s="1">
        <v>28016</v>
      </c>
      <c r="K1225" s="1">
        <v>31366</v>
      </c>
      <c r="L1225" s="1">
        <v>36357</v>
      </c>
      <c r="M1225" s="1">
        <v>36918</v>
      </c>
    </row>
    <row r="1226" spans="1:13" x14ac:dyDescent="0.25">
      <c r="A1226" s="1" t="s">
        <v>9</v>
      </c>
      <c r="B1226" s="1" t="str">
        <f>INDEX(Denumiri!C$4:C$5,MATCH(A1226,Denumiri!B$4:B$5,0))</f>
        <v>Timp total</v>
      </c>
      <c r="C1226" s="1" t="s">
        <v>55</v>
      </c>
      <c r="D1226" s="1" t="str">
        <f>INDEX(Denumiri!C$10:C$18,MATCH(C1226,Denumiri!B$10:B$18,0))</f>
        <v>Licenta</v>
      </c>
      <c r="E1226" s="1" t="s">
        <v>16</v>
      </c>
      <c r="F1226" s="1" t="str">
        <f>INDEX(Denumiri!C$23:C$24,MATCH(E1226,Denumiri!B$23:B$24,0))</f>
        <v>Public</v>
      </c>
      <c r="G1226" s="1" t="s">
        <v>14</v>
      </c>
      <c r="H1226" s="1" t="s">
        <v>22</v>
      </c>
      <c r="I1226" s="1" t="str">
        <f>INDEX(Denumiri!G$4:G$38,MATCH(H1226,Denumiri!F$4:F$38,0))</f>
        <v>Croatia</v>
      </c>
      <c r="J1226" s="1">
        <v>28725</v>
      </c>
      <c r="K1226" s="1">
        <v>29656</v>
      </c>
      <c r="L1226" s="1">
        <v>29966</v>
      </c>
      <c r="M1226" s="1">
        <v>30917</v>
      </c>
    </row>
    <row r="1227" spans="1:13" x14ac:dyDescent="0.25">
      <c r="A1227" s="1" t="s">
        <v>9</v>
      </c>
      <c r="B1227" s="1" t="str">
        <f>INDEX(Denumiri!C$4:C$5,MATCH(A1227,Denumiri!B$4:B$5,0))</f>
        <v>Timp total</v>
      </c>
      <c r="C1227" s="1" t="s">
        <v>55</v>
      </c>
      <c r="D1227" s="1" t="str">
        <f>INDEX(Denumiri!C$10:C$18,MATCH(C1227,Denumiri!B$10:B$18,0))</f>
        <v>Licenta</v>
      </c>
      <c r="E1227" s="1" t="s">
        <v>16</v>
      </c>
      <c r="F1227" s="1" t="str">
        <f>INDEX(Denumiri!C$23:C$24,MATCH(E1227,Denumiri!B$23:B$24,0))</f>
        <v>Public</v>
      </c>
      <c r="G1227" s="1" t="s">
        <v>14</v>
      </c>
      <c r="H1227" s="1" t="s">
        <v>30</v>
      </c>
      <c r="I1227" s="1" t="str">
        <f>INDEX(Denumiri!G$4:G$38,MATCH(H1227,Denumiri!F$4:F$38,0))</f>
        <v>Slovacia</v>
      </c>
      <c r="J1227" s="1">
        <v>29171</v>
      </c>
      <c r="K1227" s="1">
        <v>31465</v>
      </c>
      <c r="L1227" s="1">
        <v>33335</v>
      </c>
      <c r="M1227" s="1">
        <v>34691</v>
      </c>
    </row>
    <row r="1228" spans="1:13" x14ac:dyDescent="0.25">
      <c r="A1228" s="1" t="s">
        <v>9</v>
      </c>
      <c r="B1228" s="1" t="str">
        <f>INDEX(Denumiri!C$4:C$5,MATCH(A1228,Denumiri!B$4:B$5,0))</f>
        <v>Timp total</v>
      </c>
      <c r="C1228" s="1" t="s">
        <v>55</v>
      </c>
      <c r="D1228" s="1" t="str">
        <f>INDEX(Denumiri!C$10:C$18,MATCH(C1228,Denumiri!B$10:B$18,0))</f>
        <v>Licenta</v>
      </c>
      <c r="E1228" s="1" t="s">
        <v>16</v>
      </c>
      <c r="F1228" s="1" t="str">
        <f>INDEX(Denumiri!C$23:C$24,MATCH(E1228,Denumiri!B$23:B$24,0))</f>
        <v>Public</v>
      </c>
      <c r="G1228" s="1" t="s">
        <v>12</v>
      </c>
      <c r="H1228" s="1" t="s">
        <v>33</v>
      </c>
      <c r="I1228" s="1" t="str">
        <f>INDEX(Denumiri!G$4:G$38,MATCH(H1228,Denumiri!F$4:F$38,0))</f>
        <v>Finlanda</v>
      </c>
      <c r="J1228" s="1">
        <v>30288</v>
      </c>
      <c r="K1228" s="1">
        <v>37689</v>
      </c>
      <c r="L1228" s="1">
        <v>49702</v>
      </c>
      <c r="M1228" s="1">
        <v>51745</v>
      </c>
    </row>
    <row r="1229" spans="1:13" x14ac:dyDescent="0.25">
      <c r="A1229" s="1" t="s">
        <v>9</v>
      </c>
      <c r="B1229" s="1" t="str">
        <f>INDEX(Denumiri!C$4:C$5,MATCH(A1229,Denumiri!B$4:B$5,0))</f>
        <v>Timp total</v>
      </c>
      <c r="C1229" s="1" t="s">
        <v>55</v>
      </c>
      <c r="D1229" s="1" t="str">
        <f>INDEX(Denumiri!C$10:C$18,MATCH(C1229,Denumiri!B$10:B$18,0))</f>
        <v>Licenta</v>
      </c>
      <c r="E1229" s="1" t="s">
        <v>16</v>
      </c>
      <c r="F1229" s="1" t="str">
        <f>INDEX(Denumiri!C$23:C$24,MATCH(E1229,Denumiri!B$23:B$24,0))</f>
        <v>Public</v>
      </c>
      <c r="G1229" s="1" t="s">
        <v>14</v>
      </c>
      <c r="H1229" s="1" t="s">
        <v>28</v>
      </c>
      <c r="I1229" s="1" t="str">
        <f>INDEX(Denumiri!G$4:G$38,MATCH(H1229,Denumiri!F$4:F$38,0))</f>
        <v>Lituania</v>
      </c>
      <c r="J1229" s="1">
        <v>30739</v>
      </c>
      <c r="K1229" s="1">
        <v>31254</v>
      </c>
      <c r="L1229" s="1">
        <v>31716</v>
      </c>
      <c r="M1229" s="1">
        <v>33712</v>
      </c>
    </row>
    <row r="1230" spans="1:13" x14ac:dyDescent="0.25">
      <c r="A1230" s="1" t="s">
        <v>9</v>
      </c>
      <c r="B1230" s="1" t="str">
        <f>INDEX(Denumiri!C$4:C$5,MATCH(A1230,Denumiri!B$4:B$5,0))</f>
        <v>Timp total</v>
      </c>
      <c r="C1230" s="1" t="s">
        <v>55</v>
      </c>
      <c r="D1230" s="1" t="str">
        <f>INDEX(Denumiri!C$10:C$18,MATCH(C1230,Denumiri!B$10:B$18,0))</f>
        <v>Licenta</v>
      </c>
      <c r="E1230" s="1" t="s">
        <v>16</v>
      </c>
      <c r="F1230" s="1" t="str">
        <f>INDEX(Denumiri!C$23:C$24,MATCH(E1230,Denumiri!B$23:B$24,0))</f>
        <v>Public</v>
      </c>
      <c r="G1230" s="1" t="s">
        <v>12</v>
      </c>
      <c r="H1230" s="1" t="s">
        <v>22</v>
      </c>
      <c r="I1230" s="1" t="str">
        <f>INDEX(Denumiri!G$4:G$38,MATCH(H1230,Denumiri!F$4:F$38,0))</f>
        <v>Croatia</v>
      </c>
      <c r="J1230" s="1">
        <v>34739</v>
      </c>
      <c r="K1230" s="1">
        <v>35439</v>
      </c>
      <c r="L1230" s="1">
        <v>35773</v>
      </c>
      <c r="M1230" s="1">
        <v>35667</v>
      </c>
    </row>
    <row r="1231" spans="1:13" x14ac:dyDescent="0.25">
      <c r="A1231" s="1" t="s">
        <v>9</v>
      </c>
      <c r="B1231" s="1" t="str">
        <f>INDEX(Denumiri!C$4:C$5,MATCH(A1231,Denumiri!B$4:B$5,0))</f>
        <v>Timp total</v>
      </c>
      <c r="C1231" s="1" t="s">
        <v>55</v>
      </c>
      <c r="D1231" s="1" t="str">
        <f>INDEX(Denumiri!C$10:C$18,MATCH(C1231,Denumiri!B$10:B$18,0))</f>
        <v>Licenta</v>
      </c>
      <c r="E1231" s="1" t="s">
        <v>11</v>
      </c>
      <c r="F1231" s="1" t="str">
        <f>INDEX(Denumiri!C$23:C$24,MATCH(E1231,Denumiri!B$23:B$24,0))</f>
        <v>Privat</v>
      </c>
      <c r="G1231" s="1" t="s">
        <v>12</v>
      </c>
      <c r="H1231" s="1" t="s">
        <v>41</v>
      </c>
      <c r="I1231" s="1" t="str">
        <f>INDEX(Denumiri!G$4:G$38,MATCH(H1231,Denumiri!F$4:F$38,0))</f>
        <v>Polonia</v>
      </c>
      <c r="J1231" s="1">
        <v>86969</v>
      </c>
      <c r="K1231" s="1">
        <v>78791</v>
      </c>
      <c r="L1231" s="1">
        <v>82906</v>
      </c>
      <c r="M1231" s="1">
        <v>34623</v>
      </c>
    </row>
    <row r="1232" spans="1:13" x14ac:dyDescent="0.25">
      <c r="A1232" s="1" t="s">
        <v>15</v>
      </c>
      <c r="B1232" s="1" t="str">
        <f>INDEX(Denumiri!C$4:C$5,MATCH(A1232,Denumiri!B$4:B$5,0))</f>
        <v>Timp partial</v>
      </c>
      <c r="C1232" s="1" t="s">
        <v>55</v>
      </c>
      <c r="D1232" s="1" t="str">
        <f>INDEX(Denumiri!C$10:C$18,MATCH(C1232,Denumiri!B$10:B$18,0))</f>
        <v>Licenta</v>
      </c>
      <c r="E1232" s="1" t="s">
        <v>11</v>
      </c>
      <c r="F1232" s="1" t="str">
        <f>INDEX(Denumiri!C$23:C$24,MATCH(E1232,Denumiri!B$23:B$24,0))</f>
        <v>Privat</v>
      </c>
      <c r="G1232" s="1" t="s">
        <v>12</v>
      </c>
      <c r="H1232" s="1" t="s">
        <v>41</v>
      </c>
      <c r="I1232" s="1" t="str">
        <f>INDEX(Denumiri!G$4:G$38,MATCH(H1232,Denumiri!F$4:F$38,0))</f>
        <v>Polonia</v>
      </c>
      <c r="J1232" s="1">
        <v>89412</v>
      </c>
      <c r="K1232" s="1">
        <v>104848</v>
      </c>
      <c r="L1232" s="1">
        <v>121009</v>
      </c>
      <c r="M1232" s="1">
        <v>200570</v>
      </c>
    </row>
    <row r="1233" spans="1:13" x14ac:dyDescent="0.25">
      <c r="A1233" s="1" t="s">
        <v>9</v>
      </c>
      <c r="B1233" s="1" t="str">
        <f>INDEX(Denumiri!C$4:C$5,MATCH(A1233,Denumiri!B$4:B$5,0))</f>
        <v>Timp total</v>
      </c>
      <c r="C1233" s="1" t="s">
        <v>55</v>
      </c>
      <c r="D1233" s="1" t="str">
        <f>INDEX(Denumiri!C$10:C$18,MATCH(C1233,Denumiri!B$10:B$18,0))</f>
        <v>Licenta</v>
      </c>
      <c r="E1233" s="1" t="s">
        <v>16</v>
      </c>
      <c r="F1233" s="1" t="str">
        <f>INDEX(Denumiri!C$23:C$24,MATCH(E1233,Denumiri!B$23:B$24,0))</f>
        <v>Public</v>
      </c>
      <c r="G1233" s="1" t="s">
        <v>12</v>
      </c>
      <c r="H1233" s="1" t="s">
        <v>28</v>
      </c>
      <c r="I1233" s="1" t="str">
        <f>INDEX(Denumiri!G$4:G$38,MATCH(H1233,Denumiri!F$4:F$38,0))</f>
        <v>Lituania</v>
      </c>
      <c r="J1233" s="1">
        <v>38118</v>
      </c>
      <c r="K1233" s="1">
        <v>39903</v>
      </c>
      <c r="L1233" s="1">
        <v>41127</v>
      </c>
      <c r="M1233" s="1">
        <v>43970</v>
      </c>
    </row>
    <row r="1234" spans="1:13" x14ac:dyDescent="0.25">
      <c r="A1234" s="1" t="s">
        <v>9</v>
      </c>
      <c r="B1234" s="1" t="str">
        <f>INDEX(Denumiri!C$4:C$5,MATCH(A1234,Denumiri!B$4:B$5,0))</f>
        <v>Timp total</v>
      </c>
      <c r="C1234" s="1" t="s">
        <v>55</v>
      </c>
      <c r="D1234" s="1" t="str">
        <f>INDEX(Denumiri!C$10:C$18,MATCH(C1234,Denumiri!B$10:B$18,0))</f>
        <v>Licenta</v>
      </c>
      <c r="E1234" s="1" t="s">
        <v>16</v>
      </c>
      <c r="F1234" s="1" t="str">
        <f>INDEX(Denumiri!C$23:C$24,MATCH(E1234,Denumiri!B$23:B$24,0))</f>
        <v>Public</v>
      </c>
      <c r="G1234" s="1" t="s">
        <v>14</v>
      </c>
      <c r="H1234" s="1" t="s">
        <v>39</v>
      </c>
      <c r="I1234" s="1" t="str">
        <f>INDEX(Denumiri!G$4:G$38,MATCH(H1234,Denumiri!F$4:F$38,0))</f>
        <v>Suedia</v>
      </c>
      <c r="J1234" s="1">
        <v>38579</v>
      </c>
      <c r="K1234" s="1">
        <v>38783</v>
      </c>
      <c r="L1234" s="1">
        <v>38693</v>
      </c>
      <c r="M1234" s="1">
        <v>38806</v>
      </c>
    </row>
    <row r="1235" spans="1:13" x14ac:dyDescent="0.25">
      <c r="A1235" s="1" t="s">
        <v>9</v>
      </c>
      <c r="B1235" s="1" t="str">
        <f>INDEX(Denumiri!C$4:C$5,MATCH(A1235,Denumiri!B$4:B$5,0))</f>
        <v>Timp total</v>
      </c>
      <c r="C1235" s="1" t="s">
        <v>55</v>
      </c>
      <c r="D1235" s="1" t="str">
        <f>INDEX(Denumiri!C$10:C$18,MATCH(C1235,Denumiri!B$10:B$18,0))</f>
        <v>Licenta</v>
      </c>
      <c r="E1235" s="1" t="s">
        <v>16</v>
      </c>
      <c r="F1235" s="1" t="str">
        <f>INDEX(Denumiri!C$23:C$24,MATCH(E1235,Denumiri!B$23:B$24,0))</f>
        <v>Public</v>
      </c>
      <c r="G1235" s="1" t="s">
        <v>12</v>
      </c>
      <c r="H1235" s="1" t="s">
        <v>30</v>
      </c>
      <c r="I1235" s="1" t="str">
        <f>INDEX(Denumiri!G$4:G$38,MATCH(H1235,Denumiri!F$4:F$38,0))</f>
        <v>Slovacia</v>
      </c>
      <c r="J1235" s="1">
        <v>38727</v>
      </c>
      <c r="K1235" s="1">
        <v>41980</v>
      </c>
      <c r="L1235" s="1">
        <v>44245</v>
      </c>
      <c r="M1235" s="1">
        <v>44568</v>
      </c>
    </row>
    <row r="1236" spans="1:13" x14ac:dyDescent="0.25">
      <c r="A1236" s="1" t="s">
        <v>15</v>
      </c>
      <c r="B1236" s="1" t="str">
        <f>INDEX(Denumiri!C$4:C$5,MATCH(A1236,Denumiri!B$4:B$5,0))</f>
        <v>Timp partial</v>
      </c>
      <c r="C1236" s="1" t="s">
        <v>55</v>
      </c>
      <c r="D1236" s="1" t="str">
        <f>INDEX(Denumiri!C$10:C$18,MATCH(C1236,Denumiri!B$10:B$18,0))</f>
        <v>Licenta</v>
      </c>
      <c r="E1236" s="1" t="s">
        <v>16</v>
      </c>
      <c r="F1236" s="1" t="str">
        <f>INDEX(Denumiri!C$23:C$24,MATCH(E1236,Denumiri!B$23:B$24,0))</f>
        <v>Public</v>
      </c>
      <c r="G1236" s="1" t="s">
        <v>12</v>
      </c>
      <c r="H1236" s="1" t="s">
        <v>29</v>
      </c>
      <c r="I1236" s="1" t="str">
        <f>INDEX(Denumiri!G$4:G$38,MATCH(H1236,Denumiri!F$4:F$38,0))</f>
        <v>Norvegia</v>
      </c>
      <c r="J1236" s="1">
        <v>38855</v>
      </c>
      <c r="K1236" s="1">
        <v>37151</v>
      </c>
      <c r="L1236" s="1">
        <v>36698</v>
      </c>
      <c r="M1236" s="1">
        <v>36561</v>
      </c>
    </row>
    <row r="1237" spans="1:13" x14ac:dyDescent="0.25">
      <c r="A1237" s="1" t="s">
        <v>9</v>
      </c>
      <c r="B1237" s="1" t="str">
        <f>INDEX(Denumiri!C$4:C$5,MATCH(A1237,Denumiri!B$4:B$5,0))</f>
        <v>Timp total</v>
      </c>
      <c r="C1237" s="1" t="s">
        <v>55</v>
      </c>
      <c r="D1237" s="1" t="str">
        <f>INDEX(Denumiri!C$10:C$18,MATCH(C1237,Denumiri!B$10:B$18,0))</f>
        <v>Licenta</v>
      </c>
      <c r="E1237" s="1" t="s">
        <v>11</v>
      </c>
      <c r="F1237" s="1" t="str">
        <f>INDEX(Denumiri!C$23:C$24,MATCH(E1237,Denumiri!B$23:B$24,0))</f>
        <v>Privat</v>
      </c>
      <c r="G1237" s="1" t="s">
        <v>14</v>
      </c>
      <c r="H1237" s="1" t="s">
        <v>41</v>
      </c>
      <c r="I1237" s="1" t="str">
        <f>INDEX(Denumiri!G$4:G$38,MATCH(H1237,Denumiri!F$4:F$38,0))</f>
        <v>Polonia</v>
      </c>
      <c r="J1237" s="1">
        <v>37371</v>
      </c>
      <c r="K1237" s="1">
        <v>35602</v>
      </c>
      <c r="L1237" s="1">
        <v>36275</v>
      </c>
      <c r="M1237" s="1">
        <v>23224</v>
      </c>
    </row>
    <row r="1238" spans="1:13" x14ac:dyDescent="0.25">
      <c r="A1238" s="1" t="s">
        <v>15</v>
      </c>
      <c r="B1238" s="1" t="str">
        <f>INDEX(Denumiri!C$4:C$5,MATCH(A1238,Denumiri!B$4:B$5,0))</f>
        <v>Timp partial</v>
      </c>
      <c r="C1238" s="1" t="s">
        <v>55</v>
      </c>
      <c r="D1238" s="1" t="str">
        <f>INDEX(Denumiri!C$10:C$18,MATCH(C1238,Denumiri!B$10:B$18,0))</f>
        <v>Licenta</v>
      </c>
      <c r="E1238" s="1" t="s">
        <v>11</v>
      </c>
      <c r="F1238" s="1" t="str">
        <f>INDEX(Denumiri!C$23:C$24,MATCH(E1238,Denumiri!B$23:B$24,0))</f>
        <v>Privat</v>
      </c>
      <c r="G1238" s="1" t="s">
        <v>14</v>
      </c>
      <c r="H1238" s="1" t="s">
        <v>41</v>
      </c>
      <c r="I1238" s="1" t="str">
        <f>INDEX(Denumiri!G$4:G$38,MATCH(H1238,Denumiri!F$4:F$38,0))</f>
        <v>Polonia</v>
      </c>
      <c r="J1238" s="1">
        <v>71116</v>
      </c>
      <c r="K1238" s="1">
        <v>78502</v>
      </c>
      <c r="L1238" s="1">
        <v>88912</v>
      </c>
      <c r="M1238" s="1">
        <v>118944</v>
      </c>
    </row>
    <row r="1239" spans="1:13" x14ac:dyDescent="0.25">
      <c r="A1239" s="1" t="s">
        <v>9</v>
      </c>
      <c r="B1239" s="1" t="str">
        <f>INDEX(Denumiri!C$4:C$5,MATCH(A1239,Denumiri!B$4:B$5,0))</f>
        <v>Timp total</v>
      </c>
      <c r="C1239" s="1" t="s">
        <v>55</v>
      </c>
      <c r="D1239" s="1" t="str">
        <f>INDEX(Denumiri!C$10:C$18,MATCH(C1239,Denumiri!B$10:B$18,0))</f>
        <v>Licenta</v>
      </c>
      <c r="E1239" s="1" t="s">
        <v>16</v>
      </c>
      <c r="F1239" s="1" t="str">
        <f>INDEX(Denumiri!C$23:C$24,MATCH(E1239,Denumiri!B$23:B$24,0))</f>
        <v>Public</v>
      </c>
      <c r="G1239" s="1" t="s">
        <v>14</v>
      </c>
      <c r="H1239" s="1" t="s">
        <v>29</v>
      </c>
      <c r="I1239" s="1" t="str">
        <f>INDEX(Denumiri!G$4:G$38,MATCH(H1239,Denumiri!F$4:F$38,0))</f>
        <v>Norvegia</v>
      </c>
      <c r="J1239" s="1">
        <v>42259</v>
      </c>
      <c r="K1239" s="1">
        <v>43060</v>
      </c>
      <c r="L1239" s="1">
        <v>39700</v>
      </c>
      <c r="M1239" s="1">
        <v>37760</v>
      </c>
    </row>
    <row r="1240" spans="1:13" x14ac:dyDescent="0.25">
      <c r="A1240" s="1" t="s">
        <v>15</v>
      </c>
      <c r="B1240" s="1" t="str">
        <f>INDEX(Denumiri!C$4:C$5,MATCH(A1240,Denumiri!B$4:B$5,0))</f>
        <v>Timp partial</v>
      </c>
      <c r="C1240" s="1" t="s">
        <v>55</v>
      </c>
      <c r="D1240" s="1" t="str">
        <f>INDEX(Denumiri!C$10:C$18,MATCH(C1240,Denumiri!B$10:B$18,0))</f>
        <v>Licenta</v>
      </c>
      <c r="E1240" s="1" t="s">
        <v>16</v>
      </c>
      <c r="F1240" s="1" t="str">
        <f>INDEX(Denumiri!C$23:C$24,MATCH(E1240,Denumiri!B$23:B$24,0))</f>
        <v>Public</v>
      </c>
      <c r="G1240" s="1" t="s">
        <v>14</v>
      </c>
      <c r="H1240" s="1" t="s">
        <v>39</v>
      </c>
      <c r="I1240" s="1" t="str">
        <f>INDEX(Denumiri!G$4:G$38,MATCH(H1240,Denumiri!F$4:F$38,0))</f>
        <v>Suedia</v>
      </c>
      <c r="J1240" s="1">
        <v>45777</v>
      </c>
      <c r="K1240" s="1">
        <v>47250</v>
      </c>
      <c r="L1240" s="1">
        <v>47531</v>
      </c>
      <c r="M1240" s="1">
        <v>48840</v>
      </c>
    </row>
    <row r="1241" spans="1:13" x14ac:dyDescent="0.25">
      <c r="A1241" s="1" t="s">
        <v>15</v>
      </c>
      <c r="B1241" s="1" t="str">
        <f>INDEX(Denumiri!C$4:C$5,MATCH(A1241,Denumiri!B$4:B$5,0))</f>
        <v>Timp partial</v>
      </c>
      <c r="C1241" s="1" t="s">
        <v>55</v>
      </c>
      <c r="D1241" s="1" t="str">
        <f>INDEX(Denumiri!C$10:C$18,MATCH(C1241,Denumiri!B$10:B$18,0))</f>
        <v>Licenta</v>
      </c>
      <c r="E1241" s="1" t="s">
        <v>16</v>
      </c>
      <c r="F1241" s="1" t="str">
        <f>INDEX(Denumiri!C$23:C$24,MATCH(E1241,Denumiri!B$23:B$24,0))</f>
        <v>Public</v>
      </c>
      <c r="G1241" s="1" t="s">
        <v>12</v>
      </c>
      <c r="H1241" s="1" t="s">
        <v>43</v>
      </c>
      <c r="I1241" s="1" t="str">
        <f>INDEX(Denumiri!G$4:G$38,MATCH(H1241,Denumiri!F$4:F$38,0))</f>
        <v>Germania</v>
      </c>
      <c r="J1241" s="1">
        <v>46132</v>
      </c>
      <c r="K1241" s="1">
        <v>45516</v>
      </c>
      <c r="L1241" s="1">
        <v>47050</v>
      </c>
      <c r="M1241" s="1">
        <v>39744</v>
      </c>
    </row>
    <row r="1242" spans="1:13" x14ac:dyDescent="0.25">
      <c r="A1242" s="1" t="s">
        <v>9</v>
      </c>
      <c r="B1242" s="1" t="str">
        <f>INDEX(Denumiri!C$4:C$5,MATCH(A1242,Denumiri!B$4:B$5,0))</f>
        <v>Timp total</v>
      </c>
      <c r="C1242" s="1" t="s">
        <v>55</v>
      </c>
      <c r="D1242" s="1" t="str">
        <f>INDEX(Denumiri!C$10:C$18,MATCH(C1242,Denumiri!B$10:B$18,0))</f>
        <v>Licenta</v>
      </c>
      <c r="E1242" s="1" t="s">
        <v>16</v>
      </c>
      <c r="F1242" s="1" t="str">
        <f>INDEX(Denumiri!C$23:C$24,MATCH(E1242,Denumiri!B$23:B$24,0))</f>
        <v>Public</v>
      </c>
      <c r="G1242" s="1" t="s">
        <v>14</v>
      </c>
      <c r="H1242" s="1" t="s">
        <v>48</v>
      </c>
      <c r="I1242" s="1" t="str">
        <f>INDEX(Denumiri!G$4:G$38,MATCH(H1242,Denumiri!F$4:F$38,0))</f>
        <v>Belgia</v>
      </c>
      <c r="J1242" s="1">
        <v>49473</v>
      </c>
      <c r="K1242" s="1">
        <v>48745</v>
      </c>
      <c r="L1242" s="1">
        <v>47377</v>
      </c>
      <c r="M1242" s="1">
        <v>48243</v>
      </c>
    </row>
    <row r="1243" spans="1:13" x14ac:dyDescent="0.25">
      <c r="A1243" s="1" t="s">
        <v>15</v>
      </c>
      <c r="B1243" s="1" t="str">
        <f>INDEX(Denumiri!C$4:C$5,MATCH(A1243,Denumiri!B$4:B$5,0))</f>
        <v>Timp partial</v>
      </c>
      <c r="C1243" s="1" t="s">
        <v>55</v>
      </c>
      <c r="D1243" s="1" t="str">
        <f>INDEX(Denumiri!C$10:C$18,MATCH(C1243,Denumiri!B$10:B$18,0))</f>
        <v>Licenta</v>
      </c>
      <c r="E1243" s="1" t="s">
        <v>16</v>
      </c>
      <c r="F1243" s="1" t="str">
        <f>INDEX(Denumiri!C$23:C$24,MATCH(E1243,Denumiri!B$23:B$24,0))</f>
        <v>Public</v>
      </c>
      <c r="G1243" s="1" t="s">
        <v>12</v>
      </c>
      <c r="H1243" s="1" t="s">
        <v>41</v>
      </c>
      <c r="I1243" s="1" t="str">
        <f>INDEX(Denumiri!G$4:G$38,MATCH(H1243,Denumiri!F$4:F$38,0))</f>
        <v>Polonia</v>
      </c>
      <c r="J1243" s="1">
        <v>52772</v>
      </c>
      <c r="K1243" s="1">
        <v>60577</v>
      </c>
      <c r="L1243" s="1">
        <v>71030</v>
      </c>
      <c r="M1243" s="1">
        <v>150804</v>
      </c>
    </row>
    <row r="1244" spans="1:13" x14ac:dyDescent="0.25">
      <c r="A1244" s="1" t="s">
        <v>9</v>
      </c>
      <c r="B1244" s="1" t="str">
        <f>INDEX(Denumiri!C$4:C$5,MATCH(A1244,Denumiri!B$4:B$5,0))</f>
        <v>Timp total</v>
      </c>
      <c r="C1244" s="1" t="s">
        <v>55</v>
      </c>
      <c r="D1244" s="1" t="str">
        <f>INDEX(Denumiri!C$10:C$18,MATCH(C1244,Denumiri!B$10:B$18,0))</f>
        <v>Licenta</v>
      </c>
      <c r="E1244" s="1" t="s">
        <v>16</v>
      </c>
      <c r="F1244" s="1" t="str">
        <f>INDEX(Denumiri!C$23:C$24,MATCH(E1244,Denumiri!B$23:B$24,0))</f>
        <v>Public</v>
      </c>
      <c r="G1244" s="1" t="s">
        <v>14</v>
      </c>
      <c r="H1244" s="1" t="s">
        <v>17</v>
      </c>
      <c r="I1244" s="1" t="str">
        <f>INDEX(Denumiri!G$4:G$38,MATCH(H1244,Denumiri!F$4:F$38,0))</f>
        <v>Bulgaria</v>
      </c>
      <c r="J1244" s="1">
        <v>54631</v>
      </c>
      <c r="K1244" s="1">
        <v>56900</v>
      </c>
      <c r="L1244" s="1">
        <v>59014</v>
      </c>
      <c r="M1244" s="1">
        <v>60010</v>
      </c>
    </row>
    <row r="1245" spans="1:13" x14ac:dyDescent="0.25">
      <c r="A1245" s="1" t="s">
        <v>9</v>
      </c>
      <c r="B1245" s="1" t="str">
        <f>INDEX(Denumiri!C$4:C$5,MATCH(A1245,Denumiri!B$4:B$5,0))</f>
        <v>Timp total</v>
      </c>
      <c r="C1245" s="1" t="s">
        <v>55</v>
      </c>
      <c r="D1245" s="1" t="str">
        <f>INDEX(Denumiri!C$10:C$18,MATCH(C1245,Denumiri!B$10:B$18,0))</f>
        <v>Licenta</v>
      </c>
      <c r="E1245" s="1" t="s">
        <v>16</v>
      </c>
      <c r="F1245" s="1" t="str">
        <f>INDEX(Denumiri!C$23:C$24,MATCH(E1245,Denumiri!B$23:B$24,0))</f>
        <v>Public</v>
      </c>
      <c r="G1245" s="1" t="s">
        <v>12</v>
      </c>
      <c r="H1245" s="1" t="s">
        <v>29</v>
      </c>
      <c r="I1245" s="1" t="str">
        <f>INDEX(Denumiri!G$4:G$38,MATCH(H1245,Denumiri!F$4:F$38,0))</f>
        <v>Norvegia</v>
      </c>
      <c r="J1245" s="1">
        <v>59856</v>
      </c>
      <c r="K1245" s="1">
        <v>58211</v>
      </c>
      <c r="L1245" s="1">
        <v>56724</v>
      </c>
      <c r="M1245" s="1">
        <v>54068</v>
      </c>
    </row>
    <row r="1246" spans="1:13" x14ac:dyDescent="0.25">
      <c r="A1246" s="1" t="s">
        <v>9</v>
      </c>
      <c r="B1246" s="1" t="str">
        <f>INDEX(Denumiri!C$4:C$5,MATCH(A1246,Denumiri!B$4:B$5,0))</f>
        <v>Timp total</v>
      </c>
      <c r="C1246" s="1" t="s">
        <v>55</v>
      </c>
      <c r="D1246" s="1" t="str">
        <f>INDEX(Denumiri!C$10:C$18,MATCH(C1246,Denumiri!B$10:B$18,0))</f>
        <v>Licenta</v>
      </c>
      <c r="E1246" s="1" t="s">
        <v>16</v>
      </c>
      <c r="F1246" s="1" t="str">
        <f>INDEX(Denumiri!C$23:C$24,MATCH(E1246,Denumiri!B$23:B$24,0))</f>
        <v>Public</v>
      </c>
      <c r="G1246" s="1" t="s">
        <v>12</v>
      </c>
      <c r="H1246" s="1" t="s">
        <v>35</v>
      </c>
      <c r="I1246" s="1" t="str">
        <f>INDEX(Denumiri!G$4:G$38,MATCH(H1246,Denumiri!F$4:F$38,0))</f>
        <v>Ungaria</v>
      </c>
      <c r="J1246" s="1">
        <v>59912</v>
      </c>
      <c r="K1246" s="1">
        <v>64759</v>
      </c>
      <c r="L1246" s="1">
        <v>67750</v>
      </c>
      <c r="M1246" s="1">
        <v>69430</v>
      </c>
    </row>
    <row r="1247" spans="1:13" x14ac:dyDescent="0.25">
      <c r="A1247" s="1" t="s">
        <v>9</v>
      </c>
      <c r="B1247" s="1" t="str">
        <f>INDEX(Denumiri!C$4:C$5,MATCH(A1247,Denumiri!B$4:B$5,0))</f>
        <v>Timp total</v>
      </c>
      <c r="C1247" s="1" t="s">
        <v>55</v>
      </c>
      <c r="D1247" s="1" t="str">
        <f>INDEX(Denumiri!C$10:C$18,MATCH(C1247,Denumiri!B$10:B$18,0))</f>
        <v>Licenta</v>
      </c>
      <c r="E1247" s="1" t="s">
        <v>16</v>
      </c>
      <c r="F1247" s="1" t="str">
        <f>INDEX(Denumiri!C$23:C$24,MATCH(E1247,Denumiri!B$23:B$24,0))</f>
        <v>Public</v>
      </c>
      <c r="G1247" s="1" t="s">
        <v>14</v>
      </c>
      <c r="H1247" s="1" t="s">
        <v>31</v>
      </c>
      <c r="I1247" s="1" t="str">
        <f>INDEX(Denumiri!G$4:G$38,MATCH(H1247,Denumiri!F$4:F$38,0))</f>
        <v>Elvetia</v>
      </c>
      <c r="J1247" s="1">
        <v>60463</v>
      </c>
      <c r="K1247" s="1">
        <v>60081</v>
      </c>
      <c r="L1247" s="1">
        <v>59600</v>
      </c>
      <c r="M1247" s="1">
        <v>57644</v>
      </c>
    </row>
    <row r="1248" spans="1:13" x14ac:dyDescent="0.25">
      <c r="A1248" s="1" t="s">
        <v>9</v>
      </c>
      <c r="B1248" s="1" t="str">
        <f>INDEX(Denumiri!C$4:C$5,MATCH(A1248,Denumiri!B$4:B$5,0))</f>
        <v>Timp total</v>
      </c>
      <c r="C1248" s="1" t="s">
        <v>55</v>
      </c>
      <c r="D1248" s="1" t="str">
        <f>INDEX(Denumiri!C$10:C$18,MATCH(C1248,Denumiri!B$10:B$18,0))</f>
        <v>Licenta</v>
      </c>
      <c r="E1248" s="1" t="s">
        <v>16</v>
      </c>
      <c r="F1248" s="1" t="str">
        <f>INDEX(Denumiri!C$23:C$24,MATCH(E1248,Denumiri!B$23:B$24,0))</f>
        <v>Public</v>
      </c>
      <c r="G1248" s="1" t="s">
        <v>12</v>
      </c>
      <c r="H1248" s="1" t="s">
        <v>17</v>
      </c>
      <c r="I1248" s="1" t="str">
        <f>INDEX(Denumiri!G$4:G$38,MATCH(H1248,Denumiri!F$4:F$38,0))</f>
        <v>Bulgaria</v>
      </c>
      <c r="J1248" s="1">
        <v>61238</v>
      </c>
      <c r="K1248" s="1">
        <v>64753</v>
      </c>
      <c r="L1248" s="1">
        <v>66398</v>
      </c>
      <c r="M1248" s="1">
        <v>67432</v>
      </c>
    </row>
    <row r="1249" spans="1:13" x14ac:dyDescent="0.25">
      <c r="A1249" s="1" t="s">
        <v>9</v>
      </c>
      <c r="B1249" s="1" t="str">
        <f>INDEX(Denumiri!C$4:C$5,MATCH(A1249,Denumiri!B$4:B$5,0))</f>
        <v>Timp total</v>
      </c>
      <c r="C1249" s="1" t="s">
        <v>55</v>
      </c>
      <c r="D1249" s="1" t="str">
        <f>INDEX(Denumiri!C$10:C$18,MATCH(C1249,Denumiri!B$10:B$18,0))</f>
        <v>Licenta</v>
      </c>
      <c r="E1249" s="1" t="s">
        <v>16</v>
      </c>
      <c r="F1249" s="1" t="str">
        <f>INDEX(Denumiri!C$23:C$24,MATCH(E1249,Denumiri!B$23:B$24,0))</f>
        <v>Public</v>
      </c>
      <c r="G1249" s="1" t="s">
        <v>12</v>
      </c>
      <c r="H1249" s="1" t="s">
        <v>48</v>
      </c>
      <c r="I1249" s="1" t="str">
        <f>INDEX(Denumiri!G$4:G$38,MATCH(H1249,Denumiri!F$4:F$38,0))</f>
        <v>Belgia</v>
      </c>
      <c r="J1249" s="1">
        <v>63399</v>
      </c>
      <c r="K1249" s="1">
        <v>63429</v>
      </c>
      <c r="L1249" s="1">
        <v>60161</v>
      </c>
      <c r="M1249" s="1">
        <v>61208</v>
      </c>
    </row>
    <row r="1250" spans="1:13" x14ac:dyDescent="0.25">
      <c r="A1250" s="1" t="s">
        <v>15</v>
      </c>
      <c r="B1250" s="1" t="str">
        <f>INDEX(Denumiri!C$4:C$5,MATCH(A1250,Denumiri!B$4:B$5,0))</f>
        <v>Timp partial</v>
      </c>
      <c r="C1250" s="1" t="s">
        <v>55</v>
      </c>
      <c r="D1250" s="1" t="str">
        <f>INDEX(Denumiri!C$10:C$18,MATCH(C1250,Denumiri!B$10:B$18,0))</f>
        <v>Licenta</v>
      </c>
      <c r="E1250" s="1" t="s">
        <v>16</v>
      </c>
      <c r="F1250" s="1" t="str">
        <f>INDEX(Denumiri!C$23:C$24,MATCH(E1250,Denumiri!B$23:B$24,0))</f>
        <v>Public</v>
      </c>
      <c r="G1250" s="1" t="s">
        <v>14</v>
      </c>
      <c r="H1250" s="1" t="s">
        <v>43</v>
      </c>
      <c r="I1250" s="1" t="str">
        <f>INDEX(Denumiri!G$4:G$38,MATCH(H1250,Denumiri!F$4:F$38,0))</f>
        <v>Germania</v>
      </c>
      <c r="J1250" s="1">
        <v>64386</v>
      </c>
      <c r="K1250" s="1">
        <v>64473</v>
      </c>
      <c r="L1250" s="1">
        <v>65806</v>
      </c>
      <c r="M1250" s="1">
        <v>61763</v>
      </c>
    </row>
    <row r="1251" spans="1:13" x14ac:dyDescent="0.25">
      <c r="A1251" s="1" t="s">
        <v>9</v>
      </c>
      <c r="B1251" s="1" t="str">
        <f>INDEX(Denumiri!C$4:C$5,MATCH(A1251,Denumiri!B$4:B$5,0))</f>
        <v>Timp total</v>
      </c>
      <c r="C1251" s="1" t="s">
        <v>55</v>
      </c>
      <c r="D1251" s="1" t="str">
        <f>INDEX(Denumiri!C$10:C$18,MATCH(C1251,Denumiri!B$10:B$18,0))</f>
        <v>Licenta</v>
      </c>
      <c r="E1251" s="1" t="s">
        <v>16</v>
      </c>
      <c r="F1251" s="1" t="str">
        <f>INDEX(Denumiri!C$23:C$24,MATCH(E1251,Denumiri!B$23:B$24,0))</f>
        <v>Public</v>
      </c>
      <c r="G1251" s="1" t="s">
        <v>14</v>
      </c>
      <c r="H1251" s="1" t="s">
        <v>35</v>
      </c>
      <c r="I1251" s="1" t="str">
        <f>INDEX(Denumiri!G$4:G$38,MATCH(H1251,Denumiri!F$4:F$38,0))</f>
        <v>Ungaria</v>
      </c>
      <c r="J1251" s="1">
        <v>64581</v>
      </c>
      <c r="K1251" s="1">
        <v>68292</v>
      </c>
      <c r="L1251" s="1">
        <v>70688</v>
      </c>
      <c r="M1251" s="1">
        <v>72483</v>
      </c>
    </row>
    <row r="1252" spans="1:13" x14ac:dyDescent="0.25">
      <c r="A1252" s="1" t="s">
        <v>9</v>
      </c>
      <c r="B1252" s="1" t="str">
        <f>INDEX(Denumiri!C$4:C$5,MATCH(A1252,Denumiri!B$4:B$5,0))</f>
        <v>Timp total</v>
      </c>
      <c r="C1252" s="1" t="s">
        <v>55</v>
      </c>
      <c r="D1252" s="1" t="str">
        <f>INDEX(Denumiri!C$10:C$18,MATCH(C1252,Denumiri!B$10:B$18,0))</f>
        <v>Licenta</v>
      </c>
      <c r="E1252" s="1" t="s">
        <v>16</v>
      </c>
      <c r="F1252" s="1" t="str">
        <f>INDEX(Denumiri!C$23:C$24,MATCH(E1252,Denumiri!B$23:B$24,0))</f>
        <v>Public</v>
      </c>
      <c r="G1252" s="1" t="s">
        <v>12</v>
      </c>
      <c r="H1252" s="1" t="s">
        <v>39</v>
      </c>
      <c r="I1252" s="1" t="str">
        <f>INDEX(Denumiri!G$4:G$38,MATCH(H1252,Denumiri!F$4:F$38,0))</f>
        <v>Suedia</v>
      </c>
      <c r="J1252" s="1">
        <v>68500</v>
      </c>
      <c r="K1252" s="1">
        <v>69436</v>
      </c>
      <c r="L1252" s="1">
        <v>68778</v>
      </c>
      <c r="M1252" s="1">
        <v>67323</v>
      </c>
    </row>
    <row r="1253" spans="1:13" x14ac:dyDescent="0.25">
      <c r="A1253" s="1" t="s">
        <v>9</v>
      </c>
      <c r="B1253" s="1" t="str">
        <f>INDEX(Denumiri!C$4:C$5,MATCH(A1253,Denumiri!B$4:B$5,0))</f>
        <v>Timp total</v>
      </c>
      <c r="C1253" s="1" t="s">
        <v>55</v>
      </c>
      <c r="D1253" s="1" t="str">
        <f>INDEX(Denumiri!C$10:C$18,MATCH(C1253,Denumiri!B$10:B$18,0))</f>
        <v>Licenta</v>
      </c>
      <c r="E1253" s="1" t="s">
        <v>16</v>
      </c>
      <c r="F1253" s="1" t="str">
        <f>INDEX(Denumiri!C$23:C$24,MATCH(E1253,Denumiri!B$23:B$24,0))</f>
        <v>Public</v>
      </c>
      <c r="G1253" s="1" t="s">
        <v>12</v>
      </c>
      <c r="H1253" s="1" t="s">
        <v>31</v>
      </c>
      <c r="I1253" s="1" t="str">
        <f>INDEX(Denumiri!G$4:G$38,MATCH(H1253,Denumiri!F$4:F$38,0))</f>
        <v>Elvetia</v>
      </c>
      <c r="J1253" s="1">
        <v>68874</v>
      </c>
      <c r="K1253" s="1">
        <v>68107</v>
      </c>
      <c r="L1253" s="1">
        <v>67626</v>
      </c>
      <c r="M1253" s="1">
        <v>64080</v>
      </c>
    </row>
    <row r="1254" spans="1:13" x14ac:dyDescent="0.25">
      <c r="A1254" s="1" t="s">
        <v>9</v>
      </c>
      <c r="B1254" s="1" t="str">
        <f>INDEX(Denumiri!C$4:C$5,MATCH(A1254,Denumiri!B$4:B$5,0))</f>
        <v>Timp total</v>
      </c>
      <c r="C1254" s="1" t="s">
        <v>55</v>
      </c>
      <c r="D1254" s="1" t="str">
        <f>INDEX(Denumiri!C$10:C$18,MATCH(C1254,Denumiri!B$10:B$18,0))</f>
        <v>Licenta</v>
      </c>
      <c r="E1254" s="1" t="s">
        <v>16</v>
      </c>
      <c r="F1254" s="1" t="str">
        <f>INDEX(Denumiri!C$23:C$24,MATCH(E1254,Denumiri!B$23:B$24,0))</f>
        <v>Public</v>
      </c>
      <c r="G1254" s="1" t="s">
        <v>14</v>
      </c>
      <c r="H1254" s="1" t="s">
        <v>15</v>
      </c>
      <c r="I1254" s="1" t="str">
        <f>INDEX(Denumiri!G$4:G$38,MATCH(H1254,Denumiri!F$4:F$38,0))</f>
        <v>Portugalia</v>
      </c>
      <c r="J1254" s="1">
        <v>68903</v>
      </c>
      <c r="K1254" s="1">
        <v>69641</v>
      </c>
      <c r="L1254" s="1">
        <v>75732</v>
      </c>
      <c r="M1254" s="1">
        <v>77323</v>
      </c>
    </row>
    <row r="1255" spans="1:13" x14ac:dyDescent="0.25">
      <c r="A1255" s="1" t="s">
        <v>15</v>
      </c>
      <c r="B1255" s="1" t="str">
        <f>INDEX(Denumiri!C$4:C$5,MATCH(A1255,Denumiri!B$4:B$5,0))</f>
        <v>Timp partial</v>
      </c>
      <c r="C1255" s="1" t="s">
        <v>55</v>
      </c>
      <c r="D1255" s="1" t="str">
        <f>INDEX(Denumiri!C$10:C$18,MATCH(C1255,Denumiri!B$10:B$18,0))</f>
        <v>Licenta</v>
      </c>
      <c r="E1255" s="1" t="s">
        <v>16</v>
      </c>
      <c r="F1255" s="1" t="str">
        <f>INDEX(Denumiri!C$23:C$24,MATCH(E1255,Denumiri!B$23:B$24,0))</f>
        <v>Public</v>
      </c>
      <c r="G1255" s="1" t="s">
        <v>14</v>
      </c>
      <c r="H1255" s="1" t="s">
        <v>41</v>
      </c>
      <c r="I1255" s="1" t="str">
        <f>INDEX(Denumiri!G$4:G$38,MATCH(H1255,Denumiri!F$4:F$38,0))</f>
        <v>Polonia</v>
      </c>
      <c r="J1255" s="1">
        <v>70122</v>
      </c>
      <c r="K1255" s="1">
        <v>76126</v>
      </c>
      <c r="L1255" s="1">
        <v>83362</v>
      </c>
      <c r="M1255" s="1">
        <v>126790</v>
      </c>
    </row>
    <row r="1256" spans="1:13" x14ac:dyDescent="0.25">
      <c r="A1256" s="1" t="s">
        <v>9</v>
      </c>
      <c r="B1256" s="1" t="str">
        <f>INDEX(Denumiri!C$4:C$5,MATCH(A1256,Denumiri!B$4:B$5,0))</f>
        <v>Timp total</v>
      </c>
      <c r="C1256" s="1" t="s">
        <v>55</v>
      </c>
      <c r="D1256" s="1" t="str">
        <f>INDEX(Denumiri!C$10:C$18,MATCH(C1256,Denumiri!B$10:B$18,0))</f>
        <v>Licenta</v>
      </c>
      <c r="E1256" s="1" t="s">
        <v>16</v>
      </c>
      <c r="F1256" s="1" t="str">
        <f>INDEX(Denumiri!C$23:C$24,MATCH(E1256,Denumiri!B$23:B$24,0))</f>
        <v>Public</v>
      </c>
      <c r="G1256" s="1" t="s">
        <v>14</v>
      </c>
      <c r="H1256" s="1" t="s">
        <v>13</v>
      </c>
      <c r="I1256" s="1" t="str">
        <f>INDEX(Denumiri!G$4:G$38,MATCH(H1256,Denumiri!F$4:F$38,0))</f>
        <v>Austria</v>
      </c>
      <c r="J1256" s="1">
        <v>71925</v>
      </c>
      <c r="K1256" s="1">
        <v>68909</v>
      </c>
      <c r="L1256" s="1">
        <v>67352</v>
      </c>
      <c r="M1256" s="1">
        <v>66964</v>
      </c>
    </row>
    <row r="1257" spans="1:13" x14ac:dyDescent="0.25">
      <c r="A1257" s="1" t="s">
        <v>9</v>
      </c>
      <c r="B1257" s="1" t="str">
        <f>INDEX(Denumiri!C$4:C$5,MATCH(A1257,Denumiri!B$4:B$5,0))</f>
        <v>Timp total</v>
      </c>
      <c r="C1257" s="1" t="s">
        <v>55</v>
      </c>
      <c r="D1257" s="1" t="str">
        <f>INDEX(Denumiri!C$10:C$18,MATCH(C1257,Denumiri!B$10:B$18,0))</f>
        <v>Licenta</v>
      </c>
      <c r="E1257" s="1" t="s">
        <v>16</v>
      </c>
      <c r="F1257" s="1" t="str">
        <f>INDEX(Denumiri!C$23:C$24,MATCH(E1257,Denumiri!B$23:B$24,0))</f>
        <v>Public</v>
      </c>
      <c r="G1257" s="1" t="s">
        <v>14</v>
      </c>
      <c r="H1257" s="1" t="s">
        <v>34</v>
      </c>
      <c r="I1257" s="1" t="str">
        <f>INDEX(Denumiri!G$4:G$38,MATCH(H1257,Denumiri!F$4:F$38,0))</f>
        <v>Danemarca</v>
      </c>
      <c r="J1257" s="1">
        <v>72964</v>
      </c>
      <c r="K1257" s="1">
        <v>72921</v>
      </c>
      <c r="L1257" s="1">
        <v>70887</v>
      </c>
      <c r="M1257" s="1">
        <v>66587</v>
      </c>
    </row>
    <row r="1258" spans="1:13" x14ac:dyDescent="0.25">
      <c r="A1258" s="1" t="s">
        <v>9</v>
      </c>
      <c r="B1258" s="1" t="str">
        <f>INDEX(Denumiri!C$4:C$5,MATCH(A1258,Denumiri!B$4:B$5,0))</f>
        <v>Timp total</v>
      </c>
      <c r="C1258" s="1" t="s">
        <v>55</v>
      </c>
      <c r="D1258" s="1" t="str">
        <f>INDEX(Denumiri!C$10:C$18,MATCH(C1258,Denumiri!B$10:B$18,0))</f>
        <v>Licenta</v>
      </c>
      <c r="E1258" s="1" t="s">
        <v>16</v>
      </c>
      <c r="F1258" s="1" t="str">
        <f>INDEX(Denumiri!C$23:C$24,MATCH(E1258,Denumiri!B$23:B$24,0))</f>
        <v>Public</v>
      </c>
      <c r="G1258" s="1" t="s">
        <v>14</v>
      </c>
      <c r="H1258" s="1" t="s">
        <v>19</v>
      </c>
      <c r="I1258" s="1" t="str">
        <f>INDEX(Denumiri!G$4:G$38,MATCH(H1258,Denumiri!F$4:F$38,0))</f>
        <v>Irlanda</v>
      </c>
      <c r="J1258" s="1">
        <v>73989</v>
      </c>
      <c r="K1258" s="1">
        <v>72183</v>
      </c>
      <c r="L1258" s="1">
        <v>70934</v>
      </c>
      <c r="M1258" s="1">
        <v>53165</v>
      </c>
    </row>
    <row r="1259" spans="1:13" x14ac:dyDescent="0.25">
      <c r="A1259" s="1" t="s">
        <v>9</v>
      </c>
      <c r="B1259" s="1" t="str">
        <f>INDEX(Denumiri!C$4:C$5,MATCH(A1259,Denumiri!B$4:B$5,0))</f>
        <v>Timp total</v>
      </c>
      <c r="C1259" s="1" t="s">
        <v>55</v>
      </c>
      <c r="D1259" s="1" t="str">
        <f>INDEX(Denumiri!C$10:C$18,MATCH(C1259,Denumiri!B$10:B$18,0))</f>
        <v>Licenta</v>
      </c>
      <c r="E1259" s="1" t="s">
        <v>16</v>
      </c>
      <c r="F1259" s="1" t="str">
        <f>INDEX(Denumiri!C$23:C$24,MATCH(E1259,Denumiri!B$23:B$24,0))</f>
        <v>Public</v>
      </c>
      <c r="G1259" s="1" t="s">
        <v>12</v>
      </c>
      <c r="H1259" s="1" t="s">
        <v>19</v>
      </c>
      <c r="I1259" s="1" t="str">
        <f>INDEX(Denumiri!G$4:G$38,MATCH(H1259,Denumiri!F$4:F$38,0))</f>
        <v>Irlanda</v>
      </c>
      <c r="J1259" s="1">
        <v>75186</v>
      </c>
      <c r="K1259" s="1">
        <v>71992</v>
      </c>
      <c r="L1259" s="1">
        <v>70610</v>
      </c>
      <c r="M1259" s="1">
        <v>60228</v>
      </c>
    </row>
    <row r="1260" spans="1:13" x14ac:dyDescent="0.25">
      <c r="A1260" s="1" t="s">
        <v>9</v>
      </c>
      <c r="B1260" s="1" t="str">
        <f>INDEX(Denumiri!C$4:C$5,MATCH(A1260,Denumiri!B$4:B$5,0))</f>
        <v>Timp total</v>
      </c>
      <c r="C1260" s="1" t="s">
        <v>55</v>
      </c>
      <c r="D1260" s="1" t="str">
        <f>INDEX(Denumiri!C$10:C$18,MATCH(C1260,Denumiri!B$10:B$18,0))</f>
        <v>Licenta</v>
      </c>
      <c r="E1260" s="1" t="s">
        <v>16</v>
      </c>
      <c r="F1260" s="1" t="str">
        <f>INDEX(Denumiri!C$23:C$24,MATCH(E1260,Denumiri!B$23:B$24,0))</f>
        <v>Public</v>
      </c>
      <c r="G1260" s="1" t="s">
        <v>14</v>
      </c>
      <c r="H1260" s="1" t="s">
        <v>32</v>
      </c>
      <c r="I1260" s="1" t="str">
        <f>INDEX(Denumiri!G$4:G$38,MATCH(H1260,Denumiri!F$4:F$38,0))</f>
        <v>Serbia</v>
      </c>
      <c r="J1260" s="1">
        <v>76993</v>
      </c>
      <c r="K1260" s="1">
        <v>73509</v>
      </c>
      <c r="L1260" s="1">
        <v>75349</v>
      </c>
      <c r="M1260" s="1">
        <v>73399</v>
      </c>
    </row>
    <row r="1261" spans="1:13" x14ac:dyDescent="0.25">
      <c r="A1261" s="1" t="s">
        <v>15</v>
      </c>
      <c r="B1261" s="1" t="str">
        <f>INDEX(Denumiri!C$4:C$5,MATCH(A1261,Denumiri!B$4:B$5,0))</f>
        <v>Timp partial</v>
      </c>
      <c r="C1261" s="1" t="s">
        <v>55</v>
      </c>
      <c r="D1261" s="1" t="str">
        <f>INDEX(Denumiri!C$10:C$18,MATCH(C1261,Denumiri!B$10:B$18,0))</f>
        <v>Licenta</v>
      </c>
      <c r="E1261" s="1" t="s">
        <v>16</v>
      </c>
      <c r="F1261" s="1" t="str">
        <f>INDEX(Denumiri!C$23:C$24,MATCH(E1261,Denumiri!B$23:B$24,0))</f>
        <v>Public</v>
      </c>
      <c r="G1261" s="1" t="s">
        <v>12</v>
      </c>
      <c r="H1261" s="1" t="s">
        <v>39</v>
      </c>
      <c r="I1261" s="1" t="str">
        <f>INDEX(Denumiri!G$4:G$38,MATCH(H1261,Denumiri!F$4:F$38,0))</f>
        <v>Suedia</v>
      </c>
      <c r="J1261" s="1">
        <v>77331</v>
      </c>
      <c r="K1261" s="1">
        <v>77934</v>
      </c>
      <c r="L1261" s="1">
        <v>79411</v>
      </c>
      <c r="M1261" s="1">
        <v>84639</v>
      </c>
    </row>
    <row r="1262" spans="1:13" x14ac:dyDescent="0.25">
      <c r="A1262" s="1" t="s">
        <v>9</v>
      </c>
      <c r="B1262" s="1" t="str">
        <f>INDEX(Denumiri!C$4:C$5,MATCH(A1262,Denumiri!B$4:B$5,0))</f>
        <v>Timp total</v>
      </c>
      <c r="C1262" s="1" t="s">
        <v>55</v>
      </c>
      <c r="D1262" s="1" t="str">
        <f>INDEX(Denumiri!C$10:C$18,MATCH(C1262,Denumiri!B$10:B$18,0))</f>
        <v>Licenta</v>
      </c>
      <c r="E1262" s="1" t="s">
        <v>16</v>
      </c>
      <c r="F1262" s="1" t="str">
        <f>INDEX(Denumiri!C$23:C$24,MATCH(E1262,Denumiri!B$23:B$24,0))</f>
        <v>Public</v>
      </c>
      <c r="G1262" s="1" t="s">
        <v>12</v>
      </c>
      <c r="H1262" s="1" t="s">
        <v>13</v>
      </c>
      <c r="I1262" s="1" t="str">
        <f>INDEX(Denumiri!G$4:G$38,MATCH(H1262,Denumiri!F$4:F$38,0))</f>
        <v>Austria</v>
      </c>
      <c r="J1262" s="1">
        <v>77805</v>
      </c>
      <c r="K1262" s="1">
        <v>74226</v>
      </c>
      <c r="L1262" s="1">
        <v>73345</v>
      </c>
      <c r="M1262" s="1">
        <v>73556</v>
      </c>
    </row>
    <row r="1263" spans="1:13" x14ac:dyDescent="0.25">
      <c r="A1263" s="1" t="s">
        <v>9</v>
      </c>
      <c r="B1263" s="1" t="str">
        <f>INDEX(Denumiri!C$4:C$5,MATCH(A1263,Denumiri!B$4:B$5,0))</f>
        <v>Timp total</v>
      </c>
      <c r="C1263" s="1" t="s">
        <v>55</v>
      </c>
      <c r="D1263" s="1" t="str">
        <f>INDEX(Denumiri!C$10:C$18,MATCH(C1263,Denumiri!B$10:B$18,0))</f>
        <v>Licenta</v>
      </c>
      <c r="E1263" s="1" t="s">
        <v>16</v>
      </c>
      <c r="F1263" s="1" t="str">
        <f>INDEX(Denumiri!C$23:C$24,MATCH(E1263,Denumiri!B$23:B$24,0))</f>
        <v>Public</v>
      </c>
      <c r="G1263" s="1" t="s">
        <v>14</v>
      </c>
      <c r="H1263" s="1" t="s">
        <v>37</v>
      </c>
      <c r="I1263" s="1" t="str">
        <f>INDEX(Denumiri!G$4:G$38,MATCH(H1263,Denumiri!F$4:F$38,0))</f>
        <v>Republica Ceha</v>
      </c>
      <c r="J1263" s="1">
        <v>81535</v>
      </c>
      <c r="K1263" s="1">
        <v>86720</v>
      </c>
      <c r="L1263" s="1">
        <v>93856</v>
      </c>
      <c r="M1263" s="1">
        <v>97513</v>
      </c>
    </row>
    <row r="1264" spans="1:13" x14ac:dyDescent="0.25">
      <c r="A1264" s="1" t="s">
        <v>9</v>
      </c>
      <c r="B1264" s="1" t="str">
        <f>INDEX(Denumiri!C$4:C$5,MATCH(A1264,Denumiri!B$4:B$5,0))</f>
        <v>Timp total</v>
      </c>
      <c r="C1264" s="1" t="s">
        <v>55</v>
      </c>
      <c r="D1264" s="1" t="str">
        <f>INDEX(Denumiri!C$10:C$18,MATCH(C1264,Denumiri!B$10:B$18,0))</f>
        <v>Licenta</v>
      </c>
      <c r="E1264" s="1" t="s">
        <v>16</v>
      </c>
      <c r="F1264" s="1" t="str">
        <f>INDEX(Denumiri!C$23:C$24,MATCH(E1264,Denumiri!B$23:B$24,0))</f>
        <v>Public</v>
      </c>
      <c r="G1264" s="1" t="s">
        <v>12</v>
      </c>
      <c r="H1264" s="1" t="s">
        <v>15</v>
      </c>
      <c r="I1264" s="1" t="str">
        <f>INDEX(Denumiri!G$4:G$38,MATCH(H1264,Denumiri!F$4:F$38,0))</f>
        <v>Portugalia</v>
      </c>
      <c r="J1264" s="1">
        <v>82437</v>
      </c>
      <c r="K1264" s="1">
        <v>82895</v>
      </c>
      <c r="L1264" s="1">
        <v>91029</v>
      </c>
      <c r="M1264" s="1">
        <v>89159</v>
      </c>
    </row>
    <row r="1265" spans="1:13" x14ac:dyDescent="0.25">
      <c r="A1265" s="1" t="s">
        <v>9</v>
      </c>
      <c r="B1265" s="1" t="str">
        <f>INDEX(Denumiri!C$4:C$5,MATCH(A1265,Denumiri!B$4:B$5,0))</f>
        <v>Timp total</v>
      </c>
      <c r="C1265" s="1" t="s">
        <v>55</v>
      </c>
      <c r="D1265" s="1" t="str">
        <f>INDEX(Denumiri!C$10:C$18,MATCH(C1265,Denumiri!B$10:B$18,0))</f>
        <v>Licenta</v>
      </c>
      <c r="E1265" s="1" t="s">
        <v>16</v>
      </c>
      <c r="F1265" s="1" t="str">
        <f>INDEX(Denumiri!C$23:C$24,MATCH(E1265,Denumiri!B$23:B$24,0))</f>
        <v>Public</v>
      </c>
      <c r="G1265" s="1" t="s">
        <v>12</v>
      </c>
      <c r="H1265" s="1" t="s">
        <v>32</v>
      </c>
      <c r="I1265" s="1" t="str">
        <f>INDEX(Denumiri!G$4:G$38,MATCH(H1265,Denumiri!F$4:F$38,0))</f>
        <v>Serbia</v>
      </c>
      <c r="J1265" s="1">
        <v>94588</v>
      </c>
      <c r="K1265" s="1">
        <v>92390</v>
      </c>
      <c r="L1265" s="1">
        <v>93729</v>
      </c>
      <c r="M1265" s="1">
        <v>93030</v>
      </c>
    </row>
    <row r="1266" spans="1:13" x14ac:dyDescent="0.25">
      <c r="A1266" s="1" t="s">
        <v>9</v>
      </c>
      <c r="B1266" s="1" t="str">
        <f>INDEX(Denumiri!C$4:C$5,MATCH(A1266,Denumiri!B$4:B$5,0))</f>
        <v>Timp total</v>
      </c>
      <c r="C1266" s="1" t="s">
        <v>55</v>
      </c>
      <c r="D1266" s="1" t="str">
        <f>INDEX(Denumiri!C$10:C$18,MATCH(C1266,Denumiri!B$10:B$18,0))</f>
        <v>Licenta</v>
      </c>
      <c r="E1266" s="1" t="s">
        <v>16</v>
      </c>
      <c r="F1266" s="1" t="str">
        <f>INDEX(Denumiri!C$23:C$24,MATCH(E1266,Denumiri!B$23:B$24,0))</f>
        <v>Public</v>
      </c>
      <c r="G1266" s="1" t="s">
        <v>12</v>
      </c>
      <c r="H1266" s="1" t="s">
        <v>34</v>
      </c>
      <c r="I1266" s="1" t="str">
        <f>INDEX(Denumiri!G$4:G$38,MATCH(H1266,Denumiri!F$4:F$38,0))</f>
        <v>Danemarca</v>
      </c>
      <c r="J1266" s="1">
        <v>97182</v>
      </c>
      <c r="K1266" s="1">
        <v>96342</v>
      </c>
      <c r="L1266" s="1">
        <v>95030</v>
      </c>
      <c r="M1266" s="1">
        <v>92234</v>
      </c>
    </row>
    <row r="1267" spans="1:13" x14ac:dyDescent="0.25">
      <c r="A1267" s="1" t="s">
        <v>9</v>
      </c>
      <c r="B1267" s="1" t="str">
        <f>INDEX(Denumiri!C$4:C$5,MATCH(A1267,Denumiri!B$4:B$5,0))</f>
        <v>Timp total</v>
      </c>
      <c r="C1267" s="1" t="s">
        <v>55</v>
      </c>
      <c r="D1267" s="1" t="str">
        <f>INDEX(Denumiri!C$10:C$18,MATCH(C1267,Denumiri!B$10:B$18,0))</f>
        <v>Licenta</v>
      </c>
      <c r="E1267" s="1" t="s">
        <v>16</v>
      </c>
      <c r="F1267" s="1" t="str">
        <f>INDEX(Denumiri!C$23:C$24,MATCH(E1267,Denumiri!B$23:B$24,0))</f>
        <v>Public</v>
      </c>
      <c r="G1267" s="1" t="s">
        <v>12</v>
      </c>
      <c r="H1267" s="1" t="s">
        <v>37</v>
      </c>
      <c r="I1267" s="1" t="str">
        <f>INDEX(Denumiri!G$4:G$38,MATCH(H1267,Denumiri!F$4:F$38,0))</f>
        <v>Republica Ceha</v>
      </c>
      <c r="J1267" s="1">
        <v>105583</v>
      </c>
      <c r="K1267" s="1">
        <v>112334</v>
      </c>
      <c r="L1267" s="1">
        <v>120309</v>
      </c>
      <c r="M1267" s="1">
        <v>123391</v>
      </c>
    </row>
    <row r="1268" spans="1:13" x14ac:dyDescent="0.25">
      <c r="A1268" s="1" t="s">
        <v>9</v>
      </c>
      <c r="B1268" s="1" t="str">
        <f>INDEX(Denumiri!C$4:C$5,MATCH(A1268,Denumiri!B$4:B$5,0))</f>
        <v>Timp total</v>
      </c>
      <c r="C1268" s="1" t="s">
        <v>55</v>
      </c>
      <c r="D1268" s="1" t="str">
        <f>INDEX(Denumiri!C$10:C$18,MATCH(C1268,Denumiri!B$10:B$18,0))</f>
        <v>Licenta</v>
      </c>
      <c r="E1268" s="1" t="s">
        <v>16</v>
      </c>
      <c r="F1268" s="1" t="str">
        <f>INDEX(Denumiri!C$23:C$24,MATCH(E1268,Denumiri!B$23:B$24,0))</f>
        <v>Public</v>
      </c>
      <c r="G1268" s="1" t="s">
        <v>14</v>
      </c>
      <c r="H1268" s="1" t="s">
        <v>40</v>
      </c>
      <c r="I1268" s="1" t="str">
        <f>INDEX(Denumiri!G$4:G$38,MATCH(H1268,Denumiri!F$4:F$38,0))</f>
        <v>Romania</v>
      </c>
      <c r="J1268" s="1">
        <v>131401</v>
      </c>
      <c r="K1268" s="1">
        <v>129046</v>
      </c>
      <c r="L1268" s="1">
        <v>131910</v>
      </c>
      <c r="M1268" s="1">
        <v>136489</v>
      </c>
    </row>
    <row r="1269" spans="1:13" x14ac:dyDescent="0.25">
      <c r="A1269" s="1" t="s">
        <v>15</v>
      </c>
      <c r="B1269" s="1" t="str">
        <f>INDEX(Denumiri!C$4:C$5,MATCH(A1269,Denumiri!B$4:B$5,0))</f>
        <v>Timp partial</v>
      </c>
      <c r="C1269" s="1" t="s">
        <v>55</v>
      </c>
      <c r="D1269" s="1" t="str">
        <f>INDEX(Denumiri!C$10:C$18,MATCH(C1269,Denumiri!B$10:B$18,0))</f>
        <v>Licenta</v>
      </c>
      <c r="E1269" s="1" t="s">
        <v>16</v>
      </c>
      <c r="F1269" s="1" t="str">
        <f>INDEX(Denumiri!C$23:C$24,MATCH(E1269,Denumiri!B$23:B$24,0))</f>
        <v>Public</v>
      </c>
      <c r="G1269" s="1" t="s">
        <v>14</v>
      </c>
      <c r="H1269" s="1" t="s">
        <v>45</v>
      </c>
      <c r="I1269" s="1" t="str">
        <f>INDEX(Denumiri!G$4:G$38,MATCH(H1269,Denumiri!F$4:F$38,0))</f>
        <v>Spania</v>
      </c>
      <c r="J1269" s="1">
        <v>136896</v>
      </c>
      <c r="K1269" s="1">
        <v>138299</v>
      </c>
      <c r="L1269" s="1">
        <v>131937</v>
      </c>
      <c r="M1269" s="1">
        <v>128855</v>
      </c>
    </row>
    <row r="1270" spans="1:13" x14ac:dyDescent="0.25">
      <c r="A1270" s="1" t="s">
        <v>9</v>
      </c>
      <c r="B1270" s="1" t="str">
        <f>INDEX(Denumiri!C$4:C$5,MATCH(A1270,Denumiri!B$4:B$5,0))</f>
        <v>Timp total</v>
      </c>
      <c r="C1270" s="1" t="s">
        <v>55</v>
      </c>
      <c r="D1270" s="1" t="str">
        <f>INDEX(Denumiri!C$10:C$18,MATCH(C1270,Denumiri!B$10:B$18,0))</f>
        <v>Licenta</v>
      </c>
      <c r="E1270" s="1" t="s">
        <v>16</v>
      </c>
      <c r="F1270" s="1" t="str">
        <f>INDEX(Denumiri!C$23:C$24,MATCH(E1270,Denumiri!B$23:B$24,0))</f>
        <v>Public</v>
      </c>
      <c r="G1270" s="1" t="s">
        <v>12</v>
      </c>
      <c r="H1270" s="1" t="s">
        <v>40</v>
      </c>
      <c r="I1270" s="1" t="str">
        <f>INDEX(Denumiri!G$4:G$38,MATCH(H1270,Denumiri!F$4:F$38,0))</f>
        <v>Romania</v>
      </c>
      <c r="J1270" s="1">
        <v>139167</v>
      </c>
      <c r="K1270" s="1">
        <v>135179</v>
      </c>
      <c r="L1270" s="1">
        <v>138506</v>
      </c>
      <c r="M1270" s="1">
        <v>141872</v>
      </c>
    </row>
    <row r="1271" spans="1:13" x14ac:dyDescent="0.25">
      <c r="A1271" s="1" t="s">
        <v>15</v>
      </c>
      <c r="B1271" s="1" t="str">
        <f>INDEX(Denumiri!C$4:C$5,MATCH(A1271,Denumiri!B$4:B$5,0))</f>
        <v>Timp partial</v>
      </c>
      <c r="C1271" s="1" t="s">
        <v>55</v>
      </c>
      <c r="D1271" s="1" t="str">
        <f>INDEX(Denumiri!C$10:C$18,MATCH(C1271,Denumiri!B$10:B$18,0))</f>
        <v>Licenta</v>
      </c>
      <c r="E1271" s="1" t="s">
        <v>16</v>
      </c>
      <c r="F1271" s="1" t="str">
        <f>INDEX(Denumiri!C$23:C$24,MATCH(E1271,Denumiri!B$23:B$24,0))</f>
        <v>Public</v>
      </c>
      <c r="G1271" s="1" t="s">
        <v>12</v>
      </c>
      <c r="H1271" s="1" t="s">
        <v>45</v>
      </c>
      <c r="I1271" s="1" t="str">
        <f>INDEX(Denumiri!G$4:G$38,MATCH(H1271,Denumiri!F$4:F$38,0))</f>
        <v>Spania</v>
      </c>
      <c r="J1271" s="1">
        <v>141175</v>
      </c>
      <c r="K1271" s="1">
        <v>140841</v>
      </c>
      <c r="L1271" s="1">
        <v>135517</v>
      </c>
      <c r="M1271" s="1">
        <v>128862</v>
      </c>
    </row>
    <row r="1272" spans="1:13" x14ac:dyDescent="0.25">
      <c r="A1272" s="1" t="s">
        <v>9</v>
      </c>
      <c r="B1272" s="1" t="str">
        <f>INDEX(Denumiri!C$4:C$5,MATCH(A1272,Denumiri!B$4:B$5,0))</f>
        <v>Timp total</v>
      </c>
      <c r="C1272" s="1" t="s">
        <v>55</v>
      </c>
      <c r="D1272" s="1" t="str">
        <f>INDEX(Denumiri!C$10:C$18,MATCH(C1272,Denumiri!B$10:B$18,0))</f>
        <v>Licenta</v>
      </c>
      <c r="E1272" s="1" t="s">
        <v>16</v>
      </c>
      <c r="F1272" s="1" t="str">
        <f>INDEX(Denumiri!C$23:C$24,MATCH(E1272,Denumiri!B$23:B$24,0))</f>
        <v>Public</v>
      </c>
      <c r="G1272" s="1" t="s">
        <v>14</v>
      </c>
      <c r="H1272" s="1" t="s">
        <v>38</v>
      </c>
      <c r="I1272" s="1" t="str">
        <f>INDEX(Denumiri!G$4:G$38,MATCH(H1272,Denumiri!F$4:F$38,0))</f>
        <v>Olanda</v>
      </c>
      <c r="J1272" s="1">
        <v>269688</v>
      </c>
      <c r="K1272" s="1">
        <v>270133</v>
      </c>
      <c r="L1272" s="1">
        <v>20306</v>
      </c>
      <c r="M1272" s="1">
        <v>251464</v>
      </c>
    </row>
    <row r="1273" spans="1:13" x14ac:dyDescent="0.25">
      <c r="A1273" s="1" t="s">
        <v>9</v>
      </c>
      <c r="B1273" s="1" t="str">
        <f>INDEX(Denumiri!C$4:C$5,MATCH(A1273,Denumiri!B$4:B$5,0))</f>
        <v>Timp total</v>
      </c>
      <c r="C1273" s="1" t="s">
        <v>55</v>
      </c>
      <c r="D1273" s="1" t="str">
        <f>INDEX(Denumiri!C$10:C$18,MATCH(C1273,Denumiri!B$10:B$18,0))</f>
        <v>Licenta</v>
      </c>
      <c r="E1273" s="1" t="s">
        <v>16</v>
      </c>
      <c r="F1273" s="1" t="str">
        <f>INDEX(Denumiri!C$23:C$24,MATCH(E1273,Denumiri!B$23:B$24,0))</f>
        <v>Public</v>
      </c>
      <c r="G1273" s="1" t="s">
        <v>12</v>
      </c>
      <c r="H1273" s="1" t="s">
        <v>38</v>
      </c>
      <c r="I1273" s="1" t="str">
        <f>INDEX(Denumiri!G$4:G$38,MATCH(H1273,Denumiri!F$4:F$38,0))</f>
        <v>Olanda</v>
      </c>
      <c r="J1273" s="1">
        <v>276947</v>
      </c>
      <c r="K1273" s="1">
        <v>278019</v>
      </c>
      <c r="L1273" s="1">
        <v>22468</v>
      </c>
      <c r="M1273" s="1">
        <v>260854</v>
      </c>
    </row>
    <row r="1274" spans="1:13" x14ac:dyDescent="0.25">
      <c r="A1274" s="1" t="s">
        <v>9</v>
      </c>
      <c r="B1274" s="1" t="str">
        <f>INDEX(Denumiri!C$4:C$5,MATCH(A1274,Denumiri!B$4:B$5,0))</f>
        <v>Timp total</v>
      </c>
      <c r="C1274" s="1" t="s">
        <v>55</v>
      </c>
      <c r="D1274" s="1" t="str">
        <f>INDEX(Denumiri!C$10:C$18,MATCH(C1274,Denumiri!B$10:B$18,0))</f>
        <v>Licenta</v>
      </c>
      <c r="E1274" s="1" t="s">
        <v>16</v>
      </c>
      <c r="F1274" s="1" t="str">
        <f>INDEX(Denumiri!C$23:C$24,MATCH(E1274,Denumiri!B$23:B$24,0))</f>
        <v>Public</v>
      </c>
      <c r="G1274" s="1" t="s">
        <v>14</v>
      </c>
      <c r="H1274" s="1" t="s">
        <v>41</v>
      </c>
      <c r="I1274" s="1" t="str">
        <f>INDEX(Denumiri!G$4:G$38,MATCH(H1274,Denumiri!F$4:F$38,0))</f>
        <v>Polonia</v>
      </c>
      <c r="J1274" s="1">
        <v>284481</v>
      </c>
      <c r="K1274" s="1">
        <v>293557</v>
      </c>
      <c r="L1274" s="1">
        <v>300733</v>
      </c>
      <c r="M1274" s="1">
        <v>273749</v>
      </c>
    </row>
    <row r="1275" spans="1:13" x14ac:dyDescent="0.25">
      <c r="A1275" s="1" t="s">
        <v>9</v>
      </c>
      <c r="B1275" s="1" t="str">
        <f>INDEX(Denumiri!C$4:C$5,MATCH(A1275,Denumiri!B$4:B$5,0))</f>
        <v>Timp total</v>
      </c>
      <c r="C1275" s="1" t="s">
        <v>55</v>
      </c>
      <c r="D1275" s="1" t="str">
        <f>INDEX(Denumiri!C$10:C$18,MATCH(C1275,Denumiri!B$10:B$18,0))</f>
        <v>Licenta</v>
      </c>
      <c r="E1275" s="1" t="s">
        <v>16</v>
      </c>
      <c r="F1275" s="1" t="str">
        <f>INDEX(Denumiri!C$23:C$24,MATCH(E1275,Denumiri!B$23:B$24,0))</f>
        <v>Public</v>
      </c>
      <c r="G1275" s="1" t="s">
        <v>12</v>
      </c>
      <c r="H1275" s="1" t="s">
        <v>50</v>
      </c>
      <c r="I1275" s="1" t="str">
        <f>INDEX(Denumiri!G$4:G$38,MATCH(H1275,Denumiri!F$4:F$38,0))</f>
        <v>Grecia</v>
      </c>
      <c r="J1275" s="1">
        <v>295771</v>
      </c>
      <c r="K1275" s="1">
        <v>290456</v>
      </c>
      <c r="L1275" s="1">
        <v>286735</v>
      </c>
      <c r="M1275" s="1">
        <v>282768</v>
      </c>
    </row>
    <row r="1276" spans="1:13" x14ac:dyDescent="0.25">
      <c r="A1276" s="1" t="s">
        <v>9</v>
      </c>
      <c r="B1276" s="1" t="str">
        <f>INDEX(Denumiri!C$4:C$5,MATCH(A1276,Denumiri!B$4:B$5,0))</f>
        <v>Timp total</v>
      </c>
      <c r="C1276" s="1" t="s">
        <v>55</v>
      </c>
      <c r="D1276" s="1" t="str">
        <f>INDEX(Denumiri!C$10:C$18,MATCH(C1276,Denumiri!B$10:B$18,0))</f>
        <v>Licenta</v>
      </c>
      <c r="E1276" s="1" t="s">
        <v>16</v>
      </c>
      <c r="F1276" s="1" t="str">
        <f>INDEX(Denumiri!C$23:C$24,MATCH(E1276,Denumiri!B$23:B$24,0))</f>
        <v>Public</v>
      </c>
      <c r="G1276" s="1" t="s">
        <v>14</v>
      </c>
      <c r="H1276" s="1" t="s">
        <v>50</v>
      </c>
      <c r="I1276" s="1" t="str">
        <f>INDEX(Denumiri!G$4:G$38,MATCH(H1276,Denumiri!F$4:F$38,0))</f>
        <v>Grecia</v>
      </c>
      <c r="J1276" s="1">
        <v>322773</v>
      </c>
      <c r="K1276" s="1">
        <v>314210</v>
      </c>
      <c r="L1276" s="1">
        <v>312255</v>
      </c>
      <c r="M1276" s="1">
        <v>305433</v>
      </c>
    </row>
    <row r="1277" spans="1:13" x14ac:dyDescent="0.25">
      <c r="A1277" s="1" t="s">
        <v>9</v>
      </c>
      <c r="B1277" s="1" t="str">
        <f>INDEX(Denumiri!C$4:C$5,MATCH(A1277,Denumiri!B$4:B$5,0))</f>
        <v>Timp total</v>
      </c>
      <c r="C1277" s="1" t="s">
        <v>55</v>
      </c>
      <c r="D1277" s="1" t="str">
        <f>INDEX(Denumiri!C$10:C$18,MATCH(C1277,Denumiri!B$10:B$18,0))</f>
        <v>Licenta</v>
      </c>
      <c r="E1277" s="1" t="s">
        <v>16</v>
      </c>
      <c r="F1277" s="1" t="str">
        <f>INDEX(Denumiri!C$23:C$24,MATCH(E1277,Denumiri!B$23:B$24,0))</f>
        <v>Public</v>
      </c>
      <c r="G1277" s="1" t="s">
        <v>14</v>
      </c>
      <c r="H1277" s="1" t="s">
        <v>45</v>
      </c>
      <c r="I1277" s="1" t="str">
        <f>INDEX(Denumiri!G$4:G$38,MATCH(H1277,Denumiri!F$4:F$38,0))</f>
        <v>Spania</v>
      </c>
      <c r="J1277" s="1">
        <v>330186</v>
      </c>
      <c r="K1277" s="1">
        <v>332214</v>
      </c>
      <c r="L1277" s="1">
        <v>326482</v>
      </c>
      <c r="M1277" s="1">
        <v>295346</v>
      </c>
    </row>
    <row r="1278" spans="1:13" x14ac:dyDescent="0.25">
      <c r="A1278" s="1" t="s">
        <v>9</v>
      </c>
      <c r="B1278" s="1" t="str">
        <f>INDEX(Denumiri!C$4:C$5,MATCH(A1278,Denumiri!B$4:B$5,0))</f>
        <v>Timp total</v>
      </c>
      <c r="C1278" s="1" t="s">
        <v>55</v>
      </c>
      <c r="D1278" s="1" t="str">
        <f>INDEX(Denumiri!C$10:C$18,MATCH(C1278,Denumiri!B$10:B$18,0))</f>
        <v>Licenta</v>
      </c>
      <c r="E1278" s="1" t="s">
        <v>16</v>
      </c>
      <c r="F1278" s="1" t="str">
        <f>INDEX(Denumiri!C$23:C$24,MATCH(E1278,Denumiri!B$23:B$24,0))</f>
        <v>Public</v>
      </c>
      <c r="G1278" s="1" t="s">
        <v>14</v>
      </c>
      <c r="H1278" s="1" t="s">
        <v>46</v>
      </c>
      <c r="I1278" s="1" t="str">
        <f>INDEX(Denumiri!G$4:G$38,MATCH(H1278,Denumiri!F$4:F$38,0))</f>
        <v>Franta</v>
      </c>
      <c r="J1278" s="1">
        <v>359385</v>
      </c>
      <c r="K1278" s="1">
        <v>347387</v>
      </c>
      <c r="L1278" s="1">
        <v>337035</v>
      </c>
      <c r="M1278" s="1">
        <v>327801</v>
      </c>
    </row>
    <row r="1279" spans="1:13" x14ac:dyDescent="0.25">
      <c r="A1279" s="1" t="s">
        <v>9</v>
      </c>
      <c r="B1279" s="1" t="str">
        <f>INDEX(Denumiri!C$4:C$5,MATCH(A1279,Denumiri!B$4:B$5,0))</f>
        <v>Timp total</v>
      </c>
      <c r="C1279" s="1" t="s">
        <v>55</v>
      </c>
      <c r="D1279" s="1" t="str">
        <f>INDEX(Denumiri!C$10:C$18,MATCH(C1279,Denumiri!B$10:B$18,0))</f>
        <v>Licenta</v>
      </c>
      <c r="E1279" s="1" t="s">
        <v>16</v>
      </c>
      <c r="F1279" s="1" t="str">
        <f>INDEX(Denumiri!C$23:C$24,MATCH(E1279,Denumiri!B$23:B$24,0))</f>
        <v>Public</v>
      </c>
      <c r="G1279" s="1" t="s">
        <v>12</v>
      </c>
      <c r="H1279" s="1" t="s">
        <v>41</v>
      </c>
      <c r="I1279" s="1" t="str">
        <f>INDEX(Denumiri!G$4:G$38,MATCH(H1279,Denumiri!F$4:F$38,0))</f>
        <v>Polonia</v>
      </c>
      <c r="J1279" s="1">
        <v>366704</v>
      </c>
      <c r="K1279" s="1">
        <v>376361</v>
      </c>
      <c r="L1279" s="1">
        <v>388410</v>
      </c>
      <c r="M1279" s="1">
        <v>337767</v>
      </c>
    </row>
    <row r="1280" spans="1:13" x14ac:dyDescent="0.25">
      <c r="A1280" s="1" t="s">
        <v>9</v>
      </c>
      <c r="B1280" s="1" t="str">
        <f>INDEX(Denumiri!C$4:C$5,MATCH(A1280,Denumiri!B$4:B$5,0))</f>
        <v>Timp total</v>
      </c>
      <c r="C1280" s="1" t="s">
        <v>55</v>
      </c>
      <c r="D1280" s="1" t="str">
        <f>INDEX(Denumiri!C$10:C$18,MATCH(C1280,Denumiri!B$10:B$18,0))</f>
        <v>Licenta</v>
      </c>
      <c r="E1280" s="1" t="s">
        <v>16</v>
      </c>
      <c r="F1280" s="1" t="str">
        <f>INDEX(Denumiri!C$23:C$24,MATCH(E1280,Denumiri!B$23:B$24,0))</f>
        <v>Public</v>
      </c>
      <c r="G1280" s="1" t="s">
        <v>12</v>
      </c>
      <c r="H1280" s="1" t="s">
        <v>45</v>
      </c>
      <c r="I1280" s="1" t="str">
        <f>INDEX(Denumiri!G$4:G$38,MATCH(H1280,Denumiri!F$4:F$38,0))</f>
        <v>Spania</v>
      </c>
      <c r="J1280" s="1">
        <v>398998</v>
      </c>
      <c r="K1280" s="1">
        <v>400814</v>
      </c>
      <c r="L1280" s="1">
        <v>395678</v>
      </c>
      <c r="M1280" s="1">
        <v>359956</v>
      </c>
    </row>
    <row r="1281" spans="1:13" x14ac:dyDescent="0.25">
      <c r="A1281" s="1" t="s">
        <v>9</v>
      </c>
      <c r="B1281" s="1" t="str">
        <f>INDEX(Denumiri!C$4:C$5,MATCH(A1281,Denumiri!B$4:B$5,0))</f>
        <v>Timp total</v>
      </c>
      <c r="C1281" s="1" t="s">
        <v>55</v>
      </c>
      <c r="D1281" s="1" t="str">
        <f>INDEX(Denumiri!C$10:C$18,MATCH(C1281,Denumiri!B$10:B$18,0))</f>
        <v>Licenta</v>
      </c>
      <c r="E1281" s="1" t="s">
        <v>16</v>
      </c>
      <c r="F1281" s="1" t="str">
        <f>INDEX(Denumiri!C$23:C$24,MATCH(E1281,Denumiri!B$23:B$24,0))</f>
        <v>Public</v>
      </c>
      <c r="G1281" s="1" t="s">
        <v>14</v>
      </c>
      <c r="H1281" s="1" t="s">
        <v>44</v>
      </c>
      <c r="I1281" s="1" t="str">
        <f>INDEX(Denumiri!G$4:G$38,MATCH(H1281,Denumiri!F$4:F$38,0))</f>
        <v>Italia</v>
      </c>
      <c r="J1281" s="1">
        <v>436197</v>
      </c>
      <c r="K1281" s="1">
        <v>435926</v>
      </c>
      <c r="L1281" s="1">
        <v>441117</v>
      </c>
      <c r="M1281" s="1">
        <v>446957</v>
      </c>
    </row>
    <row r="1282" spans="1:13" x14ac:dyDescent="0.25">
      <c r="A1282" s="1" t="s">
        <v>9</v>
      </c>
      <c r="B1282" s="1" t="str">
        <f>INDEX(Denumiri!C$4:C$5,MATCH(A1282,Denumiri!B$4:B$5,0))</f>
        <v>Timp total</v>
      </c>
      <c r="C1282" s="1" t="s">
        <v>55</v>
      </c>
      <c r="D1282" s="1" t="str">
        <f>INDEX(Denumiri!C$10:C$18,MATCH(C1282,Denumiri!B$10:B$18,0))</f>
        <v>Licenta</v>
      </c>
      <c r="E1282" s="1" t="s">
        <v>16</v>
      </c>
      <c r="F1282" s="1" t="str">
        <f>INDEX(Denumiri!C$23:C$24,MATCH(E1282,Denumiri!B$23:B$24,0))</f>
        <v>Public</v>
      </c>
      <c r="G1282" s="1" t="s">
        <v>12</v>
      </c>
      <c r="H1282" s="1" t="s">
        <v>46</v>
      </c>
      <c r="I1282" s="1" t="str">
        <f>INDEX(Denumiri!G$4:G$38,MATCH(H1282,Denumiri!F$4:F$38,0))</f>
        <v>Franta</v>
      </c>
      <c r="J1282" s="1">
        <v>512478</v>
      </c>
      <c r="K1282" s="1">
        <v>498131</v>
      </c>
      <c r="L1282" s="1">
        <v>485183</v>
      </c>
      <c r="M1282" s="1">
        <v>472314</v>
      </c>
    </row>
    <row r="1283" spans="1:13" x14ac:dyDescent="0.25">
      <c r="A1283" s="1" t="s">
        <v>9</v>
      </c>
      <c r="B1283" s="1" t="str">
        <f>INDEX(Denumiri!C$4:C$5,MATCH(A1283,Denumiri!B$4:B$5,0))</f>
        <v>Timp total</v>
      </c>
      <c r="C1283" s="1" t="s">
        <v>55</v>
      </c>
      <c r="D1283" s="1" t="str">
        <f>INDEX(Denumiri!C$10:C$18,MATCH(C1283,Denumiri!B$10:B$18,0))</f>
        <v>Licenta</v>
      </c>
      <c r="E1283" s="1" t="s">
        <v>16</v>
      </c>
      <c r="F1283" s="1" t="str">
        <f>INDEX(Denumiri!C$23:C$24,MATCH(E1283,Denumiri!B$23:B$24,0))</f>
        <v>Public</v>
      </c>
      <c r="G1283" s="1" t="s">
        <v>12</v>
      </c>
      <c r="H1283" s="1" t="s">
        <v>44</v>
      </c>
      <c r="I1283" s="1" t="str">
        <f>INDEX(Denumiri!G$4:G$38,MATCH(H1283,Denumiri!F$4:F$38,0))</f>
        <v>Italia</v>
      </c>
      <c r="J1283" s="1">
        <v>515065</v>
      </c>
      <c r="K1283" s="1">
        <v>521395</v>
      </c>
      <c r="L1283" s="1">
        <v>535386</v>
      </c>
      <c r="M1283" s="1">
        <v>550544</v>
      </c>
    </row>
    <row r="1284" spans="1:13" x14ac:dyDescent="0.25">
      <c r="A1284" s="1" t="s">
        <v>9</v>
      </c>
      <c r="B1284" s="1" t="str">
        <f>INDEX(Denumiri!C$4:C$5,MATCH(A1284,Denumiri!B$4:B$5,0))</f>
        <v>Timp total</v>
      </c>
      <c r="C1284" s="1" t="s">
        <v>55</v>
      </c>
      <c r="D1284" s="1" t="str">
        <f>INDEX(Denumiri!C$10:C$18,MATCH(C1284,Denumiri!B$10:B$18,0))</f>
        <v>Licenta</v>
      </c>
      <c r="E1284" s="1" t="s">
        <v>16</v>
      </c>
      <c r="F1284" s="1" t="str">
        <f>INDEX(Denumiri!C$23:C$24,MATCH(E1284,Denumiri!B$23:B$24,0))</f>
        <v>Public</v>
      </c>
      <c r="G1284" s="1" t="s">
        <v>12</v>
      </c>
      <c r="H1284" s="1" t="s">
        <v>43</v>
      </c>
      <c r="I1284" s="1" t="str">
        <f>INDEX(Denumiri!G$4:G$38,MATCH(H1284,Denumiri!F$4:F$38,0))</f>
        <v>Germania</v>
      </c>
      <c r="J1284" s="1">
        <v>655594</v>
      </c>
      <c r="K1284" s="1">
        <v>636173</v>
      </c>
      <c r="L1284" s="1">
        <v>611322</v>
      </c>
      <c r="M1284" s="1">
        <v>576120</v>
      </c>
    </row>
    <row r="1285" spans="1:13" x14ac:dyDescent="0.25">
      <c r="A1285" s="1" t="s">
        <v>9</v>
      </c>
      <c r="B1285" s="1" t="str">
        <f>INDEX(Denumiri!C$4:C$5,MATCH(A1285,Denumiri!B$4:B$5,0))</f>
        <v>Timp total</v>
      </c>
      <c r="C1285" s="1" t="s">
        <v>55</v>
      </c>
      <c r="D1285" s="1" t="str">
        <f>INDEX(Denumiri!C$10:C$18,MATCH(C1285,Denumiri!B$10:B$18,0))</f>
        <v>Licenta</v>
      </c>
      <c r="E1285" s="1" t="s">
        <v>16</v>
      </c>
      <c r="F1285" s="1" t="str">
        <f>INDEX(Denumiri!C$23:C$24,MATCH(E1285,Denumiri!B$23:B$24,0))</f>
        <v>Public</v>
      </c>
      <c r="G1285" s="1" t="s">
        <v>14</v>
      </c>
      <c r="H1285" s="1" t="s">
        <v>43</v>
      </c>
      <c r="I1285" s="1" t="str">
        <f>INDEX(Denumiri!G$4:G$38,MATCH(H1285,Denumiri!F$4:F$38,0))</f>
        <v>Germania</v>
      </c>
      <c r="J1285" s="1">
        <v>820419</v>
      </c>
      <c r="K1285" s="1">
        <v>816191</v>
      </c>
      <c r="L1285" s="1">
        <v>799065</v>
      </c>
      <c r="M1285" s="1">
        <v>764849</v>
      </c>
    </row>
    <row r="1286" spans="1:13" x14ac:dyDescent="0.25">
      <c r="A1286" s="1" t="s">
        <v>9</v>
      </c>
      <c r="B1286" s="1" t="str">
        <f>INDEX(Denumiri!C$4:C$5,MATCH(A1286,Denumiri!B$4:B$5,0))</f>
        <v>Timp total</v>
      </c>
      <c r="C1286" s="1" t="s">
        <v>55</v>
      </c>
      <c r="D1286" s="1" t="str">
        <f>INDEX(Denumiri!C$10:C$18,MATCH(C1286,Denumiri!B$10:B$18,0))</f>
        <v>Licenta</v>
      </c>
      <c r="E1286" s="1" t="s">
        <v>16</v>
      </c>
      <c r="F1286" s="1" t="str">
        <f>INDEX(Denumiri!C$23:C$24,MATCH(E1286,Denumiri!B$23:B$24,0))</f>
        <v>Public</v>
      </c>
      <c r="G1286" s="1" t="s">
        <v>12</v>
      </c>
      <c r="H1286" s="1" t="s">
        <v>42</v>
      </c>
      <c r="I1286" s="1" t="str">
        <f>INDEX(Denumiri!G$4:G$38,MATCH(H1286,Denumiri!F$4:F$38,0))</f>
        <v>Turcia</v>
      </c>
      <c r="J1286" s="1">
        <v>1563695</v>
      </c>
      <c r="K1286" s="1">
        <v>1478602</v>
      </c>
      <c r="L1286" s="1">
        <v>1392691</v>
      </c>
      <c r="M1286" s="1">
        <v>1301464</v>
      </c>
    </row>
    <row r="1287" spans="1:13" x14ac:dyDescent="0.25">
      <c r="A1287" s="1" t="s">
        <v>9</v>
      </c>
      <c r="B1287" s="1" t="str">
        <f>INDEX(Denumiri!C$4:C$5,MATCH(A1287,Denumiri!B$4:B$5,0))</f>
        <v>Timp total</v>
      </c>
      <c r="C1287" s="1" t="s">
        <v>55</v>
      </c>
      <c r="D1287" s="1" t="str">
        <f>INDEX(Denumiri!C$10:C$18,MATCH(C1287,Denumiri!B$10:B$18,0))</f>
        <v>Licenta</v>
      </c>
      <c r="E1287" s="1" t="s">
        <v>16</v>
      </c>
      <c r="F1287" s="1" t="str">
        <f>INDEX(Denumiri!C$23:C$24,MATCH(E1287,Denumiri!B$23:B$24,0))</f>
        <v>Public</v>
      </c>
      <c r="G1287" s="1" t="s">
        <v>14</v>
      </c>
      <c r="H1287" s="1" t="s">
        <v>42</v>
      </c>
      <c r="I1287" s="1" t="str">
        <f>INDEX(Denumiri!G$4:G$38,MATCH(H1287,Denumiri!F$4:F$38,0))</f>
        <v>Turcia</v>
      </c>
      <c r="J1287" s="1">
        <v>1909668</v>
      </c>
      <c r="K1287" s="1">
        <v>1782473</v>
      </c>
      <c r="L1287" s="1">
        <v>1670787</v>
      </c>
      <c r="M1287" s="1">
        <v>1558533</v>
      </c>
    </row>
    <row r="1288" spans="1:13" x14ac:dyDescent="0.25">
      <c r="A1288" s="1" t="s">
        <v>15</v>
      </c>
      <c r="B1288" s="1" t="str">
        <f>INDEX(Denumiri!C$4:C$5,MATCH(A1288,Denumiri!B$4:B$5,0))</f>
        <v>Timp partial</v>
      </c>
      <c r="C1288" s="1" t="s">
        <v>55</v>
      </c>
      <c r="D1288" s="1" t="str">
        <f>INDEX(Denumiri!C$10:C$18,MATCH(C1288,Denumiri!B$10:B$18,0))</f>
        <v>Licenta</v>
      </c>
      <c r="E1288" s="1" t="s">
        <v>11</v>
      </c>
      <c r="F1288" s="1" t="str">
        <f>INDEX(Denumiri!C$23:C$24,MATCH(E1288,Denumiri!B$23:B$24,0))</f>
        <v>Privat</v>
      </c>
      <c r="G1288" s="1" t="s">
        <v>12</v>
      </c>
      <c r="H1288" s="1" t="s">
        <v>15</v>
      </c>
      <c r="I1288" s="1" t="str">
        <f>INDEX(Denumiri!G$4:G$38,MATCH(H1288,Denumiri!F$4:F$38,0))</f>
        <v>Portugalia</v>
      </c>
      <c r="J1288" s="1">
        <v>227</v>
      </c>
      <c r="K1288" s="1">
        <v>260</v>
      </c>
      <c r="L1288" s="1">
        <v>415</v>
      </c>
      <c r="M1288" s="1">
        <v>370</v>
      </c>
    </row>
    <row r="1289" spans="1:13" x14ac:dyDescent="0.25">
      <c r="A1289" s="1" t="s">
        <v>9</v>
      </c>
      <c r="B1289" s="1" t="str">
        <f>INDEX(Denumiri!C$4:C$5,MATCH(A1289,Denumiri!B$4:B$5,0))</f>
        <v>Timp total</v>
      </c>
      <c r="C1289" s="1" t="s">
        <v>55</v>
      </c>
      <c r="D1289" s="1" t="str">
        <f>INDEX(Denumiri!C$10:C$18,MATCH(C1289,Denumiri!B$10:B$18,0))</f>
        <v>Licenta</v>
      </c>
      <c r="E1289" s="1" t="s">
        <v>11</v>
      </c>
      <c r="F1289" s="1" t="str">
        <f>INDEX(Denumiri!C$23:C$24,MATCH(E1289,Denumiri!B$23:B$24,0))</f>
        <v>Privat</v>
      </c>
      <c r="G1289" s="1" t="s">
        <v>12</v>
      </c>
      <c r="H1289" s="1" t="s">
        <v>15</v>
      </c>
      <c r="I1289" s="1" t="str">
        <f>INDEX(Denumiri!G$4:G$38,MATCH(H1289,Denumiri!F$4:F$38,0))</f>
        <v>Portugalia</v>
      </c>
      <c r="J1289" s="1">
        <v>21489</v>
      </c>
      <c r="K1289" s="1">
        <v>21351</v>
      </c>
      <c r="L1289" s="1">
        <v>23102</v>
      </c>
      <c r="M1289" s="1">
        <v>25391</v>
      </c>
    </row>
    <row r="1290" spans="1:13" x14ac:dyDescent="0.25">
      <c r="A1290" s="1" t="s">
        <v>15</v>
      </c>
      <c r="B1290" s="1" t="str">
        <f>INDEX(Denumiri!C$4:C$5,MATCH(A1290,Denumiri!B$4:B$5,0))</f>
        <v>Timp partial</v>
      </c>
      <c r="C1290" s="1" t="s">
        <v>55</v>
      </c>
      <c r="D1290" s="1" t="str">
        <f>INDEX(Denumiri!C$10:C$18,MATCH(C1290,Denumiri!B$10:B$18,0))</f>
        <v>Licenta</v>
      </c>
      <c r="E1290" s="1" t="s">
        <v>11</v>
      </c>
      <c r="F1290" s="1" t="str">
        <f>INDEX(Denumiri!C$23:C$24,MATCH(E1290,Denumiri!B$23:B$24,0))</f>
        <v>Privat</v>
      </c>
      <c r="G1290" s="1" t="s">
        <v>14</v>
      </c>
      <c r="H1290" s="1" t="s">
        <v>15</v>
      </c>
      <c r="I1290" s="1" t="str">
        <f>INDEX(Denumiri!G$4:G$38,MATCH(H1290,Denumiri!F$4:F$38,0))</f>
        <v>Portugalia</v>
      </c>
      <c r="J1290" s="1">
        <v>296</v>
      </c>
      <c r="K1290" s="1">
        <v>383</v>
      </c>
      <c r="L1290" s="1">
        <v>508</v>
      </c>
      <c r="M1290" s="1">
        <v>473</v>
      </c>
    </row>
    <row r="1291" spans="1:13" x14ac:dyDescent="0.25">
      <c r="A1291" s="1" t="s">
        <v>9</v>
      </c>
      <c r="B1291" s="1" t="str">
        <f>INDEX(Denumiri!C$4:C$5,MATCH(A1291,Denumiri!B$4:B$5,0))</f>
        <v>Timp total</v>
      </c>
      <c r="C1291" s="1" t="s">
        <v>55</v>
      </c>
      <c r="D1291" s="1" t="str">
        <f>INDEX(Denumiri!C$10:C$18,MATCH(C1291,Denumiri!B$10:B$18,0))</f>
        <v>Licenta</v>
      </c>
      <c r="E1291" s="1" t="s">
        <v>11</v>
      </c>
      <c r="F1291" s="1" t="str">
        <f>INDEX(Denumiri!C$23:C$24,MATCH(E1291,Denumiri!B$23:B$24,0))</f>
        <v>Privat</v>
      </c>
      <c r="G1291" s="1" t="s">
        <v>14</v>
      </c>
      <c r="H1291" s="1" t="s">
        <v>15</v>
      </c>
      <c r="I1291" s="1" t="str">
        <f>INDEX(Denumiri!G$4:G$38,MATCH(H1291,Denumiri!F$4:F$38,0))</f>
        <v>Portugalia</v>
      </c>
      <c r="J1291" s="1">
        <v>17551</v>
      </c>
      <c r="K1291" s="1">
        <v>17213</v>
      </c>
      <c r="L1291" s="1">
        <v>18624</v>
      </c>
      <c r="M1291" s="1">
        <v>20708</v>
      </c>
    </row>
    <row r="1292" spans="1:13" x14ac:dyDescent="0.25">
      <c r="A1292" s="1" t="s">
        <v>15</v>
      </c>
      <c r="B1292" s="1" t="str">
        <f>INDEX(Denumiri!C$4:C$5,MATCH(A1292,Denumiri!B$4:B$5,0))</f>
        <v>Timp partial</v>
      </c>
      <c r="C1292" s="1" t="s">
        <v>55</v>
      </c>
      <c r="D1292" s="1" t="str">
        <f>INDEX(Denumiri!C$10:C$18,MATCH(C1292,Denumiri!B$10:B$18,0))</f>
        <v>Licenta</v>
      </c>
      <c r="E1292" s="1" t="s">
        <v>11</v>
      </c>
      <c r="F1292" s="1" t="str">
        <f>INDEX(Denumiri!C$23:C$24,MATCH(E1292,Denumiri!B$23:B$24,0))</f>
        <v>Privat</v>
      </c>
      <c r="G1292" s="1" t="s">
        <v>12</v>
      </c>
      <c r="H1292" s="1" t="s">
        <v>40</v>
      </c>
      <c r="I1292" s="1" t="str">
        <f>INDEX(Denumiri!G$4:G$38,MATCH(H1292,Denumiri!F$4:F$38,0))</f>
        <v>Romania</v>
      </c>
      <c r="J1292" s="1">
        <v>6102</v>
      </c>
      <c r="K1292" s="1">
        <v>7849</v>
      </c>
      <c r="L1292" s="1">
        <v>9907</v>
      </c>
      <c r="M1292" s="1">
        <v>13313</v>
      </c>
    </row>
    <row r="1293" spans="1:13" x14ac:dyDescent="0.25">
      <c r="A1293" s="1" t="s">
        <v>9</v>
      </c>
      <c r="B1293" s="1" t="str">
        <f>INDEX(Denumiri!C$4:C$5,MATCH(A1293,Denumiri!B$4:B$5,0))</f>
        <v>Timp total</v>
      </c>
      <c r="C1293" s="1" t="s">
        <v>55</v>
      </c>
      <c r="D1293" s="1" t="str">
        <f>INDEX(Denumiri!C$10:C$18,MATCH(C1293,Denumiri!B$10:B$18,0))</f>
        <v>Licenta</v>
      </c>
      <c r="E1293" s="1" t="s">
        <v>11</v>
      </c>
      <c r="F1293" s="1" t="str">
        <f>INDEX(Denumiri!C$23:C$24,MATCH(E1293,Denumiri!B$23:B$24,0))</f>
        <v>Privat</v>
      </c>
      <c r="G1293" s="1" t="s">
        <v>12</v>
      </c>
      <c r="H1293" s="1" t="s">
        <v>40</v>
      </c>
      <c r="I1293" s="1" t="str">
        <f>INDEX(Denumiri!G$4:G$38,MATCH(H1293,Denumiri!F$4:F$38,0))</f>
        <v>Romania</v>
      </c>
      <c r="J1293" s="1">
        <v>22944</v>
      </c>
      <c r="K1293" s="1">
        <v>24674</v>
      </c>
      <c r="L1293" s="1">
        <v>29990</v>
      </c>
      <c r="M1293" s="1">
        <v>36758</v>
      </c>
    </row>
    <row r="1294" spans="1:13" x14ac:dyDescent="0.25">
      <c r="A1294" s="1" t="s">
        <v>15</v>
      </c>
      <c r="B1294" s="1" t="str">
        <f>INDEX(Denumiri!C$4:C$5,MATCH(A1294,Denumiri!B$4:B$5,0))</f>
        <v>Timp partial</v>
      </c>
      <c r="C1294" s="1" t="s">
        <v>55</v>
      </c>
      <c r="D1294" s="1" t="str">
        <f>INDEX(Denumiri!C$10:C$18,MATCH(C1294,Denumiri!B$10:B$18,0))</f>
        <v>Licenta</v>
      </c>
      <c r="E1294" s="1" t="s">
        <v>11</v>
      </c>
      <c r="F1294" s="1" t="str">
        <f>INDEX(Denumiri!C$23:C$24,MATCH(E1294,Denumiri!B$23:B$24,0))</f>
        <v>Privat</v>
      </c>
      <c r="G1294" s="1" t="s">
        <v>14</v>
      </c>
      <c r="H1294" s="1" t="s">
        <v>40</v>
      </c>
      <c r="I1294" s="1" t="str">
        <f>INDEX(Denumiri!G$4:G$38,MATCH(H1294,Denumiri!F$4:F$38,0))</f>
        <v>Romania</v>
      </c>
      <c r="J1294" s="1">
        <v>5316</v>
      </c>
      <c r="K1294" s="1">
        <v>6429</v>
      </c>
      <c r="L1294" s="1">
        <v>7856</v>
      </c>
      <c r="M1294" s="1">
        <v>11806</v>
      </c>
    </row>
    <row r="1295" spans="1:13" x14ac:dyDescent="0.25">
      <c r="A1295" s="1" t="s">
        <v>9</v>
      </c>
      <c r="B1295" s="1" t="str">
        <f>INDEX(Denumiri!C$4:C$5,MATCH(A1295,Denumiri!B$4:B$5,0))</f>
        <v>Timp total</v>
      </c>
      <c r="C1295" s="1" t="s">
        <v>55</v>
      </c>
      <c r="D1295" s="1" t="str">
        <f>INDEX(Denumiri!C$10:C$18,MATCH(C1295,Denumiri!B$10:B$18,0))</f>
        <v>Licenta</v>
      </c>
      <c r="E1295" s="1" t="s">
        <v>11</v>
      </c>
      <c r="F1295" s="1" t="str">
        <f>INDEX(Denumiri!C$23:C$24,MATCH(E1295,Denumiri!B$23:B$24,0))</f>
        <v>Privat</v>
      </c>
      <c r="G1295" s="1" t="s">
        <v>14</v>
      </c>
      <c r="H1295" s="1" t="s">
        <v>40</v>
      </c>
      <c r="I1295" s="1" t="str">
        <f>INDEX(Denumiri!G$4:G$38,MATCH(H1295,Denumiri!F$4:F$38,0))</f>
        <v>Romania</v>
      </c>
      <c r="J1295" s="1">
        <v>19477</v>
      </c>
      <c r="K1295" s="1">
        <v>21578</v>
      </c>
      <c r="L1295" s="1">
        <v>25700</v>
      </c>
      <c r="M1295" s="1">
        <v>31433</v>
      </c>
    </row>
    <row r="1296" spans="1:13" x14ac:dyDescent="0.25">
      <c r="A1296" s="1" t="s">
        <v>9</v>
      </c>
      <c r="B1296" s="1" t="str">
        <f>INDEX(Denumiri!C$4:C$5,MATCH(A1296,Denumiri!B$4:B$5,0))</f>
        <v>Timp total</v>
      </c>
      <c r="C1296" s="1" t="s">
        <v>55</v>
      </c>
      <c r="D1296" s="1" t="str">
        <f>INDEX(Denumiri!C$10:C$18,MATCH(C1296,Denumiri!B$10:B$18,0))</f>
        <v>Licenta</v>
      </c>
      <c r="E1296" s="1" t="s">
        <v>11</v>
      </c>
      <c r="F1296" s="1" t="str">
        <f>INDEX(Denumiri!C$23:C$24,MATCH(E1296,Denumiri!B$23:B$24,0))</f>
        <v>Privat</v>
      </c>
      <c r="G1296" s="1" t="s">
        <v>12</v>
      </c>
      <c r="H1296" s="1" t="s">
        <v>32</v>
      </c>
      <c r="I1296" s="1" t="str">
        <f>INDEX(Denumiri!G$4:G$38,MATCH(H1296,Denumiri!F$4:F$38,0))</f>
        <v>Serbia</v>
      </c>
      <c r="J1296" s="1">
        <v>14233</v>
      </c>
      <c r="K1296" s="1">
        <v>13944</v>
      </c>
      <c r="L1296" s="1">
        <v>15473</v>
      </c>
      <c r="M1296" s="1">
        <v>15803</v>
      </c>
    </row>
    <row r="1297" spans="1:13" x14ac:dyDescent="0.25">
      <c r="A1297" s="1" t="s">
        <v>9</v>
      </c>
      <c r="B1297" s="1" t="str">
        <f>INDEX(Denumiri!C$4:C$5,MATCH(A1297,Denumiri!B$4:B$5,0))</f>
        <v>Timp total</v>
      </c>
      <c r="C1297" s="1" t="s">
        <v>55</v>
      </c>
      <c r="D1297" s="1" t="str">
        <f>INDEX(Denumiri!C$10:C$18,MATCH(C1297,Denumiri!B$10:B$18,0))</f>
        <v>Licenta</v>
      </c>
      <c r="E1297" s="1" t="s">
        <v>11</v>
      </c>
      <c r="F1297" s="1" t="str">
        <f>INDEX(Denumiri!C$23:C$24,MATCH(E1297,Denumiri!B$23:B$24,0))</f>
        <v>Privat</v>
      </c>
      <c r="G1297" s="1" t="s">
        <v>14</v>
      </c>
      <c r="H1297" s="1" t="s">
        <v>32</v>
      </c>
      <c r="I1297" s="1" t="str">
        <f>INDEX(Denumiri!G$4:G$38,MATCH(H1297,Denumiri!F$4:F$38,0))</f>
        <v>Serbia</v>
      </c>
      <c r="J1297" s="1">
        <v>14968</v>
      </c>
      <c r="K1297" s="1">
        <v>14853</v>
      </c>
      <c r="L1297" s="1">
        <v>16107</v>
      </c>
      <c r="M1297" s="1">
        <v>16220</v>
      </c>
    </row>
    <row r="1298" spans="1:13" x14ac:dyDescent="0.25">
      <c r="A1298" s="1" t="s">
        <v>15</v>
      </c>
      <c r="B1298" s="1" t="str">
        <f>INDEX(Denumiri!C$4:C$5,MATCH(A1298,Denumiri!B$4:B$5,0))</f>
        <v>Timp partial</v>
      </c>
      <c r="C1298" s="1" t="s">
        <v>55</v>
      </c>
      <c r="D1298" s="1" t="str">
        <f>INDEX(Denumiri!C$10:C$18,MATCH(C1298,Denumiri!B$10:B$18,0))</f>
        <v>Licenta</v>
      </c>
      <c r="E1298" s="1" t="s">
        <v>11</v>
      </c>
      <c r="F1298" s="1" t="str">
        <f>INDEX(Denumiri!C$23:C$24,MATCH(E1298,Denumiri!B$23:B$24,0))</f>
        <v>Privat</v>
      </c>
      <c r="G1298" s="1" t="s">
        <v>12</v>
      </c>
      <c r="H1298" s="1" t="s">
        <v>39</v>
      </c>
      <c r="I1298" s="1" t="str">
        <f>INDEX(Denumiri!G$4:G$38,MATCH(H1298,Denumiri!F$4:F$38,0))</f>
        <v>Suedia</v>
      </c>
      <c r="J1298" s="1">
        <v>3390</v>
      </c>
      <c r="K1298" s="1">
        <v>3748</v>
      </c>
      <c r="L1298" s="1">
        <v>3465</v>
      </c>
      <c r="M1298" s="1">
        <v>3884</v>
      </c>
    </row>
    <row r="1299" spans="1:13" x14ac:dyDescent="0.25">
      <c r="A1299" s="1" t="s">
        <v>9</v>
      </c>
      <c r="B1299" s="1" t="str">
        <f>INDEX(Denumiri!C$4:C$5,MATCH(A1299,Denumiri!B$4:B$5,0))</f>
        <v>Timp total</v>
      </c>
      <c r="C1299" s="1" t="s">
        <v>55</v>
      </c>
      <c r="D1299" s="1" t="str">
        <f>INDEX(Denumiri!C$10:C$18,MATCH(C1299,Denumiri!B$10:B$18,0))</f>
        <v>Licenta</v>
      </c>
      <c r="E1299" s="1" t="s">
        <v>11</v>
      </c>
      <c r="F1299" s="1" t="str">
        <f>INDEX(Denumiri!C$23:C$24,MATCH(E1299,Denumiri!B$23:B$24,0))</f>
        <v>Privat</v>
      </c>
      <c r="G1299" s="1" t="s">
        <v>12</v>
      </c>
      <c r="H1299" s="1" t="s">
        <v>39</v>
      </c>
      <c r="I1299" s="1" t="str">
        <f>INDEX(Denumiri!G$4:G$38,MATCH(H1299,Denumiri!F$4:F$38,0))</f>
        <v>Suedia</v>
      </c>
      <c r="J1299" s="1">
        <v>4353</v>
      </c>
      <c r="K1299" s="1">
        <v>4087</v>
      </c>
      <c r="L1299" s="1">
        <v>4094</v>
      </c>
      <c r="M1299" s="1">
        <v>3908</v>
      </c>
    </row>
    <row r="1300" spans="1:13" x14ac:dyDescent="0.25">
      <c r="A1300" s="1" t="s">
        <v>15</v>
      </c>
      <c r="B1300" s="1" t="str">
        <f>INDEX(Denumiri!C$4:C$5,MATCH(A1300,Denumiri!B$4:B$5,0))</f>
        <v>Timp partial</v>
      </c>
      <c r="C1300" s="1" t="s">
        <v>55</v>
      </c>
      <c r="D1300" s="1" t="str">
        <f>INDEX(Denumiri!C$10:C$18,MATCH(C1300,Denumiri!B$10:B$18,0))</f>
        <v>Licenta</v>
      </c>
      <c r="E1300" s="1" t="s">
        <v>11</v>
      </c>
      <c r="F1300" s="1" t="str">
        <f>INDEX(Denumiri!C$23:C$24,MATCH(E1300,Denumiri!B$23:B$24,0))</f>
        <v>Privat</v>
      </c>
      <c r="G1300" s="1" t="s">
        <v>14</v>
      </c>
      <c r="H1300" s="1" t="s">
        <v>39</v>
      </c>
      <c r="I1300" s="1" t="str">
        <f>INDEX(Denumiri!G$4:G$38,MATCH(H1300,Denumiri!F$4:F$38,0))</f>
        <v>Suedia</v>
      </c>
      <c r="J1300" s="1">
        <v>1801</v>
      </c>
      <c r="K1300" s="1">
        <v>1891</v>
      </c>
      <c r="L1300" s="1">
        <v>1899</v>
      </c>
      <c r="M1300" s="1">
        <v>2276</v>
      </c>
    </row>
    <row r="1301" spans="1:13" x14ac:dyDescent="0.25">
      <c r="A1301" s="1" t="s">
        <v>9</v>
      </c>
      <c r="B1301" s="1" t="str">
        <f>INDEX(Denumiri!C$4:C$5,MATCH(A1301,Denumiri!B$4:B$5,0))</f>
        <v>Timp total</v>
      </c>
      <c r="C1301" s="1" t="s">
        <v>55</v>
      </c>
      <c r="D1301" s="1" t="str">
        <f>INDEX(Denumiri!C$10:C$18,MATCH(C1301,Denumiri!B$10:B$18,0))</f>
        <v>Licenta</v>
      </c>
      <c r="E1301" s="1" t="s">
        <v>11</v>
      </c>
      <c r="F1301" s="1" t="str">
        <f>INDEX(Denumiri!C$23:C$24,MATCH(E1301,Denumiri!B$23:B$24,0))</f>
        <v>Privat</v>
      </c>
      <c r="G1301" s="1" t="s">
        <v>14</v>
      </c>
      <c r="H1301" s="1" t="s">
        <v>39</v>
      </c>
      <c r="I1301" s="1" t="str">
        <f>INDEX(Denumiri!G$4:G$38,MATCH(H1301,Denumiri!F$4:F$38,0))</f>
        <v>Suedia</v>
      </c>
      <c r="J1301" s="1">
        <v>3252</v>
      </c>
      <c r="K1301" s="1">
        <v>3271</v>
      </c>
      <c r="L1301" s="1">
        <v>3298</v>
      </c>
      <c r="M1301" s="1">
        <v>3304</v>
      </c>
    </row>
    <row r="1302" spans="1:13" x14ac:dyDescent="0.25">
      <c r="A1302" s="1" t="s">
        <v>9</v>
      </c>
      <c r="B1302" s="1" t="str">
        <f>INDEX(Denumiri!C$4:C$5,MATCH(A1302,Denumiri!B$4:B$5,0))</f>
        <v>Timp total</v>
      </c>
      <c r="C1302" s="1" t="s">
        <v>55</v>
      </c>
      <c r="D1302" s="1" t="str">
        <f>INDEX(Denumiri!C$10:C$18,MATCH(C1302,Denumiri!B$10:B$18,0))</f>
        <v>Licenta</v>
      </c>
      <c r="E1302" s="1" t="s">
        <v>11</v>
      </c>
      <c r="F1302" s="1" t="str">
        <f>INDEX(Denumiri!C$23:C$24,MATCH(E1302,Denumiri!B$23:B$24,0))</f>
        <v>Privat</v>
      </c>
      <c r="G1302" s="1" t="s">
        <v>12</v>
      </c>
      <c r="H1302" s="1" t="s">
        <v>27</v>
      </c>
      <c r="I1302" s="1" t="str">
        <f>INDEX(Denumiri!G$4:G$38,MATCH(H1302,Denumiri!F$4:F$38,0))</f>
        <v>Slovenia</v>
      </c>
      <c r="J1302" s="1">
        <v>1568</v>
      </c>
      <c r="K1302" s="1">
        <v>1729</v>
      </c>
      <c r="L1302" s="1">
        <v>1939</v>
      </c>
      <c r="M1302" s="1">
        <v>2226</v>
      </c>
    </row>
    <row r="1303" spans="1:13" x14ac:dyDescent="0.25">
      <c r="A1303" s="1" t="s">
        <v>15</v>
      </c>
      <c r="B1303" s="1" t="str">
        <f>INDEX(Denumiri!C$4:C$5,MATCH(A1303,Denumiri!B$4:B$5,0))</f>
        <v>Timp partial</v>
      </c>
      <c r="C1303" s="1" t="s">
        <v>55</v>
      </c>
      <c r="D1303" s="1" t="str">
        <f>INDEX(Denumiri!C$10:C$18,MATCH(C1303,Denumiri!B$10:B$18,0))</f>
        <v>Licenta</v>
      </c>
      <c r="E1303" s="1" t="s">
        <v>11</v>
      </c>
      <c r="F1303" s="1" t="str">
        <f>INDEX(Denumiri!C$23:C$24,MATCH(E1303,Denumiri!B$23:B$24,0))</f>
        <v>Privat</v>
      </c>
      <c r="G1303" s="1" t="s">
        <v>12</v>
      </c>
      <c r="H1303" s="1" t="s">
        <v>27</v>
      </c>
      <c r="I1303" s="1" t="str">
        <f>INDEX(Denumiri!G$4:G$38,MATCH(H1303,Denumiri!F$4:F$38,0))</f>
        <v>Slovenia</v>
      </c>
      <c r="J1303" s="1">
        <v>2379</v>
      </c>
      <c r="K1303" s="1">
        <v>2320</v>
      </c>
      <c r="L1303" s="1">
        <v>2635</v>
      </c>
      <c r="M1303" s="1">
        <v>3167</v>
      </c>
    </row>
    <row r="1304" spans="1:13" x14ac:dyDescent="0.25">
      <c r="A1304" s="1" t="s">
        <v>9</v>
      </c>
      <c r="B1304" s="1" t="str">
        <f>INDEX(Denumiri!C$4:C$5,MATCH(A1304,Denumiri!B$4:B$5,0))</f>
        <v>Timp total</v>
      </c>
      <c r="C1304" s="1" t="s">
        <v>55</v>
      </c>
      <c r="D1304" s="1" t="str">
        <f>INDEX(Denumiri!C$10:C$18,MATCH(C1304,Denumiri!B$10:B$18,0))</f>
        <v>Licenta</v>
      </c>
      <c r="E1304" s="1" t="s">
        <v>11</v>
      </c>
      <c r="F1304" s="1" t="str">
        <f>INDEX(Denumiri!C$23:C$24,MATCH(E1304,Denumiri!B$23:B$24,0))</f>
        <v>Privat</v>
      </c>
      <c r="G1304" s="1" t="s">
        <v>14</v>
      </c>
      <c r="H1304" s="1" t="s">
        <v>27</v>
      </c>
      <c r="I1304" s="1" t="str">
        <f>INDEX(Denumiri!G$4:G$38,MATCH(H1304,Denumiri!F$4:F$38,0))</f>
        <v>Slovenia</v>
      </c>
      <c r="J1304" s="1">
        <v>664</v>
      </c>
      <c r="K1304" s="1">
        <v>796</v>
      </c>
      <c r="L1304" s="1">
        <v>920</v>
      </c>
      <c r="M1304" s="1">
        <v>1044</v>
      </c>
    </row>
    <row r="1305" spans="1:13" x14ac:dyDescent="0.25">
      <c r="A1305" s="1" t="s">
        <v>15</v>
      </c>
      <c r="B1305" s="1" t="str">
        <f>INDEX(Denumiri!C$4:C$5,MATCH(A1305,Denumiri!B$4:B$5,0))</f>
        <v>Timp partial</v>
      </c>
      <c r="C1305" s="1" t="s">
        <v>55</v>
      </c>
      <c r="D1305" s="1" t="str">
        <f>INDEX(Denumiri!C$10:C$18,MATCH(C1305,Denumiri!B$10:B$18,0))</f>
        <v>Licenta</v>
      </c>
      <c r="E1305" s="1" t="s">
        <v>11</v>
      </c>
      <c r="F1305" s="1" t="str">
        <f>INDEX(Denumiri!C$23:C$24,MATCH(E1305,Denumiri!B$23:B$24,0))</f>
        <v>Privat</v>
      </c>
      <c r="G1305" s="1" t="s">
        <v>14</v>
      </c>
      <c r="H1305" s="1" t="s">
        <v>27</v>
      </c>
      <c r="I1305" s="1" t="str">
        <f>INDEX(Denumiri!G$4:G$38,MATCH(H1305,Denumiri!F$4:F$38,0))</f>
        <v>Slovenia</v>
      </c>
      <c r="J1305" s="1">
        <v>1664</v>
      </c>
      <c r="K1305" s="1">
        <v>1468</v>
      </c>
      <c r="L1305" s="1">
        <v>1629</v>
      </c>
      <c r="M1305" s="1">
        <v>1876</v>
      </c>
    </row>
    <row r="1306" spans="1:13" x14ac:dyDescent="0.25">
      <c r="A1306" s="1" t="s">
        <v>9</v>
      </c>
      <c r="B1306" s="1" t="str">
        <f>INDEX(Denumiri!C$4:C$5,MATCH(A1306,Denumiri!B$4:B$5,0))</f>
        <v>Timp total</v>
      </c>
      <c r="C1306" s="1" t="s">
        <v>55</v>
      </c>
      <c r="D1306" s="1" t="str">
        <f>INDEX(Denumiri!C$10:C$18,MATCH(C1306,Denumiri!B$10:B$18,0))</f>
        <v>Licenta</v>
      </c>
      <c r="E1306" s="1" t="s">
        <v>11</v>
      </c>
      <c r="F1306" s="1" t="str">
        <f>INDEX(Denumiri!C$23:C$24,MATCH(E1306,Denumiri!B$23:B$24,0))</f>
        <v>Privat</v>
      </c>
      <c r="G1306" s="1" t="s">
        <v>12</v>
      </c>
      <c r="H1306" s="1" t="s">
        <v>30</v>
      </c>
      <c r="I1306" s="1" t="str">
        <f>INDEX(Denumiri!G$4:G$38,MATCH(H1306,Denumiri!F$4:F$38,0))</f>
        <v>Slovacia</v>
      </c>
      <c r="J1306" s="1">
        <v>2664</v>
      </c>
      <c r="K1306" s="1">
        <v>3156</v>
      </c>
      <c r="L1306" s="1">
        <v>3492</v>
      </c>
      <c r="M1306" s="1">
        <v>3590</v>
      </c>
    </row>
    <row r="1307" spans="1:13" x14ac:dyDescent="0.25">
      <c r="A1307" s="1" t="s">
        <v>15</v>
      </c>
      <c r="B1307" s="1" t="str">
        <f>INDEX(Denumiri!C$4:C$5,MATCH(A1307,Denumiri!B$4:B$5,0))</f>
        <v>Timp partial</v>
      </c>
      <c r="C1307" s="1" t="s">
        <v>55</v>
      </c>
      <c r="D1307" s="1" t="str">
        <f>INDEX(Denumiri!C$10:C$18,MATCH(C1307,Denumiri!B$10:B$18,0))</f>
        <v>Licenta</v>
      </c>
      <c r="E1307" s="1" t="s">
        <v>11</v>
      </c>
      <c r="F1307" s="1" t="str">
        <f>INDEX(Denumiri!C$23:C$24,MATCH(E1307,Denumiri!B$23:B$24,0))</f>
        <v>Privat</v>
      </c>
      <c r="G1307" s="1" t="s">
        <v>12</v>
      </c>
      <c r="H1307" s="1" t="s">
        <v>30</v>
      </c>
      <c r="I1307" s="1" t="str">
        <f>INDEX(Denumiri!G$4:G$38,MATCH(H1307,Denumiri!F$4:F$38,0))</f>
        <v>Slovacia</v>
      </c>
      <c r="J1307" s="1">
        <v>5682</v>
      </c>
      <c r="K1307" s="1">
        <v>7250</v>
      </c>
      <c r="L1307" s="1">
        <v>9674</v>
      </c>
      <c r="M1307" s="1">
        <v>11339</v>
      </c>
    </row>
    <row r="1308" spans="1:13" x14ac:dyDescent="0.25">
      <c r="A1308" s="1" t="s">
        <v>9</v>
      </c>
      <c r="B1308" s="1" t="str">
        <f>INDEX(Denumiri!C$4:C$5,MATCH(A1308,Denumiri!B$4:B$5,0))</f>
        <v>Timp total</v>
      </c>
      <c r="C1308" s="1" t="s">
        <v>55</v>
      </c>
      <c r="D1308" s="1" t="str">
        <f>INDEX(Denumiri!C$10:C$18,MATCH(C1308,Denumiri!B$10:B$18,0))</f>
        <v>Licenta</v>
      </c>
      <c r="E1308" s="1" t="s">
        <v>11</v>
      </c>
      <c r="F1308" s="1" t="str">
        <f>INDEX(Denumiri!C$23:C$24,MATCH(E1308,Denumiri!B$23:B$24,0))</f>
        <v>Privat</v>
      </c>
      <c r="G1308" s="1" t="s">
        <v>14</v>
      </c>
      <c r="H1308" s="1" t="s">
        <v>30</v>
      </c>
      <c r="I1308" s="1" t="str">
        <f>INDEX(Denumiri!G$4:G$38,MATCH(H1308,Denumiri!F$4:F$38,0))</f>
        <v>Slovacia</v>
      </c>
      <c r="J1308" s="1">
        <v>1579</v>
      </c>
      <c r="K1308" s="1">
        <v>2040</v>
      </c>
      <c r="L1308" s="1">
        <v>2497</v>
      </c>
      <c r="M1308" s="1">
        <v>2828</v>
      </c>
    </row>
    <row r="1309" spans="1:13" x14ac:dyDescent="0.25">
      <c r="A1309" s="1" t="s">
        <v>15</v>
      </c>
      <c r="B1309" s="1" t="str">
        <f>INDEX(Denumiri!C$4:C$5,MATCH(A1309,Denumiri!B$4:B$5,0))</f>
        <v>Timp partial</v>
      </c>
      <c r="C1309" s="1" t="s">
        <v>55</v>
      </c>
      <c r="D1309" s="1" t="str">
        <f>INDEX(Denumiri!C$10:C$18,MATCH(C1309,Denumiri!B$10:B$18,0))</f>
        <v>Licenta</v>
      </c>
      <c r="E1309" s="1" t="s">
        <v>11</v>
      </c>
      <c r="F1309" s="1" t="str">
        <f>INDEX(Denumiri!C$23:C$24,MATCH(E1309,Denumiri!B$23:B$24,0))</f>
        <v>Privat</v>
      </c>
      <c r="G1309" s="1" t="s">
        <v>14</v>
      </c>
      <c r="H1309" s="1" t="s">
        <v>30</v>
      </c>
      <c r="I1309" s="1" t="str">
        <f>INDEX(Denumiri!G$4:G$38,MATCH(H1309,Denumiri!F$4:F$38,0))</f>
        <v>Slovacia</v>
      </c>
      <c r="J1309" s="1">
        <v>3049</v>
      </c>
      <c r="K1309" s="1">
        <v>3766</v>
      </c>
      <c r="L1309" s="1">
        <v>4790</v>
      </c>
      <c r="M1309" s="1">
        <v>5349</v>
      </c>
    </row>
    <row r="1310" spans="1:13" x14ac:dyDescent="0.25">
      <c r="A1310" s="1" t="s">
        <v>9</v>
      </c>
      <c r="B1310" s="1" t="str">
        <f>INDEX(Denumiri!C$4:C$5,MATCH(A1310,Denumiri!B$4:B$5,0))</f>
        <v>Timp total</v>
      </c>
      <c r="C1310" s="1" t="s">
        <v>55</v>
      </c>
      <c r="D1310" s="1" t="str">
        <f>INDEX(Denumiri!C$10:C$18,MATCH(C1310,Denumiri!B$10:B$18,0))</f>
        <v>Licenta</v>
      </c>
      <c r="E1310" s="1" t="s">
        <v>11</v>
      </c>
      <c r="F1310" s="1" t="str">
        <f>INDEX(Denumiri!C$23:C$24,MATCH(E1310,Denumiri!B$23:B$24,0))</f>
        <v>Privat</v>
      </c>
      <c r="G1310" s="1" t="s">
        <v>12</v>
      </c>
      <c r="H1310" s="1" t="s">
        <v>42</v>
      </c>
      <c r="I1310" s="1" t="str">
        <f>INDEX(Denumiri!G$4:G$38,MATCH(H1310,Denumiri!F$4:F$38,0))</f>
        <v>Turcia</v>
      </c>
      <c r="J1310" s="1">
        <v>158884</v>
      </c>
      <c r="K1310" s="1">
        <v>133136</v>
      </c>
      <c r="L1310" s="1">
        <v>111228</v>
      </c>
      <c r="M1310" s="1">
        <v>93695</v>
      </c>
    </row>
    <row r="1311" spans="1:13" x14ac:dyDescent="0.25">
      <c r="A1311" s="1" t="s">
        <v>9</v>
      </c>
      <c r="B1311" s="1" t="str">
        <f>INDEX(Denumiri!C$4:C$5,MATCH(A1311,Denumiri!B$4:B$5,0))</f>
        <v>Timp total</v>
      </c>
      <c r="C1311" s="1" t="s">
        <v>55</v>
      </c>
      <c r="D1311" s="1" t="str">
        <f>INDEX(Denumiri!C$10:C$18,MATCH(C1311,Denumiri!B$10:B$18,0))</f>
        <v>Licenta</v>
      </c>
      <c r="E1311" s="1" t="s">
        <v>11</v>
      </c>
      <c r="F1311" s="1" t="str">
        <f>INDEX(Denumiri!C$23:C$24,MATCH(E1311,Denumiri!B$23:B$24,0))</f>
        <v>Privat</v>
      </c>
      <c r="G1311" s="1" t="s">
        <v>14</v>
      </c>
      <c r="H1311" s="1" t="s">
        <v>42</v>
      </c>
      <c r="I1311" s="1" t="str">
        <f>INDEX(Denumiri!G$4:G$38,MATCH(H1311,Denumiri!F$4:F$38,0))</f>
        <v>Turcia</v>
      </c>
      <c r="J1311" s="1">
        <v>158046</v>
      </c>
      <c r="K1311" s="1">
        <v>133438</v>
      </c>
      <c r="L1311" s="1">
        <v>113373</v>
      </c>
      <c r="M1311" s="1">
        <v>98979</v>
      </c>
    </row>
    <row r="1312" spans="1:13" x14ac:dyDescent="0.25">
      <c r="A1312" s="1" t="s">
        <v>15</v>
      </c>
      <c r="B1312" s="1" t="str">
        <f>INDEX(Denumiri!C$4:C$5,MATCH(A1312,Denumiri!B$4:B$5,0))</f>
        <v>Timp partial</v>
      </c>
      <c r="C1312" s="1" t="s">
        <v>55</v>
      </c>
      <c r="D1312" s="1" t="str">
        <f>INDEX(Denumiri!C$10:C$18,MATCH(C1312,Denumiri!B$10:B$18,0))</f>
        <v>Licenta</v>
      </c>
      <c r="E1312" s="1" t="s">
        <v>11</v>
      </c>
      <c r="F1312" s="1" t="str">
        <f>INDEX(Denumiri!C$23:C$24,MATCH(E1312,Denumiri!B$23:B$24,0))</f>
        <v>Privat</v>
      </c>
      <c r="G1312" s="1" t="s">
        <v>12</v>
      </c>
      <c r="H1312" s="1" t="s">
        <v>36</v>
      </c>
      <c r="I1312" s="1" t="str">
        <f>INDEX(Denumiri!G$4:G$38,MATCH(H1312,Denumiri!F$4:F$38,0))</f>
        <v>Marea Britanie</v>
      </c>
      <c r="J1312" s="1">
        <v>99185</v>
      </c>
      <c r="K1312" s="1">
        <v>104261</v>
      </c>
      <c r="L1312" s="1">
        <v>114201</v>
      </c>
      <c r="M1312" s="1">
        <v>124810</v>
      </c>
    </row>
    <row r="1313" spans="1:13" x14ac:dyDescent="0.25">
      <c r="A1313" s="1" t="s">
        <v>9</v>
      </c>
      <c r="B1313" s="1" t="str">
        <f>INDEX(Denumiri!C$4:C$5,MATCH(A1313,Denumiri!B$4:B$5,0))</f>
        <v>Timp total</v>
      </c>
      <c r="C1313" s="1" t="s">
        <v>55</v>
      </c>
      <c r="D1313" s="1" t="str">
        <f>INDEX(Denumiri!C$10:C$18,MATCH(C1313,Denumiri!B$10:B$18,0))</f>
        <v>Licenta</v>
      </c>
      <c r="E1313" s="1" t="s">
        <v>11</v>
      </c>
      <c r="F1313" s="1" t="str">
        <f>INDEX(Denumiri!C$23:C$24,MATCH(E1313,Denumiri!B$23:B$24,0))</f>
        <v>Privat</v>
      </c>
      <c r="G1313" s="1" t="s">
        <v>12</v>
      </c>
      <c r="H1313" s="1" t="s">
        <v>36</v>
      </c>
      <c r="I1313" s="1" t="str">
        <f>INDEX(Denumiri!G$4:G$38,MATCH(H1313,Denumiri!F$4:F$38,0))</f>
        <v>Marea Britanie</v>
      </c>
      <c r="J1313" s="1">
        <v>769177</v>
      </c>
      <c r="K1313" s="1">
        <v>737919</v>
      </c>
      <c r="L1313" s="1">
        <v>729878</v>
      </c>
      <c r="M1313" s="1">
        <v>715213</v>
      </c>
    </row>
    <row r="1314" spans="1:13" x14ac:dyDescent="0.25">
      <c r="A1314" s="1" t="s">
        <v>15</v>
      </c>
      <c r="B1314" s="1" t="str">
        <f>INDEX(Denumiri!C$4:C$5,MATCH(A1314,Denumiri!B$4:B$5,0))</f>
        <v>Timp partial</v>
      </c>
      <c r="C1314" s="1" t="s">
        <v>55</v>
      </c>
      <c r="D1314" s="1" t="str">
        <f>INDEX(Denumiri!C$10:C$18,MATCH(C1314,Denumiri!B$10:B$18,0))</f>
        <v>Licenta</v>
      </c>
      <c r="E1314" s="1" t="s">
        <v>11</v>
      </c>
      <c r="F1314" s="1" t="str">
        <f>INDEX(Denumiri!C$23:C$24,MATCH(E1314,Denumiri!B$23:B$24,0))</f>
        <v>Privat</v>
      </c>
      <c r="G1314" s="1" t="s">
        <v>14</v>
      </c>
      <c r="H1314" s="1" t="s">
        <v>36</v>
      </c>
      <c r="I1314" s="1" t="str">
        <f>INDEX(Denumiri!G$4:G$38,MATCH(H1314,Denumiri!F$4:F$38,0))</f>
        <v>Marea Britanie</v>
      </c>
      <c r="J1314" s="1">
        <v>75749</v>
      </c>
      <c r="K1314" s="1">
        <v>79257</v>
      </c>
      <c r="L1314" s="1">
        <v>84350</v>
      </c>
      <c r="M1314" s="1">
        <v>89649</v>
      </c>
    </row>
    <row r="1315" spans="1:13" x14ac:dyDescent="0.25">
      <c r="A1315" s="1" t="s">
        <v>9</v>
      </c>
      <c r="B1315" s="1" t="str">
        <f>INDEX(Denumiri!C$4:C$5,MATCH(A1315,Denumiri!B$4:B$5,0))</f>
        <v>Timp total</v>
      </c>
      <c r="C1315" s="1" t="s">
        <v>55</v>
      </c>
      <c r="D1315" s="1" t="str">
        <f>INDEX(Denumiri!C$10:C$18,MATCH(C1315,Denumiri!B$10:B$18,0))</f>
        <v>Licenta</v>
      </c>
      <c r="E1315" s="1" t="s">
        <v>11</v>
      </c>
      <c r="F1315" s="1" t="str">
        <f>INDEX(Denumiri!C$23:C$24,MATCH(E1315,Denumiri!B$23:B$24,0))</f>
        <v>Privat</v>
      </c>
      <c r="G1315" s="1" t="s">
        <v>14</v>
      </c>
      <c r="H1315" s="1" t="s">
        <v>36</v>
      </c>
      <c r="I1315" s="1" t="str">
        <f>INDEX(Denumiri!G$4:G$38,MATCH(H1315,Denumiri!F$4:F$38,0))</f>
        <v>Marea Britanie</v>
      </c>
      <c r="J1315" s="1">
        <v>619379</v>
      </c>
      <c r="K1315" s="1">
        <v>602465</v>
      </c>
      <c r="L1315" s="1">
        <v>604248</v>
      </c>
      <c r="M1315" s="1">
        <v>597048</v>
      </c>
    </row>
    <row r="1316" spans="1:13" x14ac:dyDescent="0.25">
      <c r="A1316" s="1" t="s">
        <v>9</v>
      </c>
      <c r="B1316" s="1" t="str">
        <f>INDEX(Denumiri!C$4:C$5,MATCH(A1316,Denumiri!B$4:B$5,0))</f>
        <v>Timp total</v>
      </c>
      <c r="C1316" s="1" t="s">
        <v>56</v>
      </c>
      <c r="D1316" s="1" t="str">
        <f>INDEX(Denumiri!C$10:C$18,MATCH(C1316,Denumiri!B$10:B$18,0))</f>
        <v>Master</v>
      </c>
      <c r="E1316" s="1" t="s">
        <v>11</v>
      </c>
      <c r="F1316" s="1" t="str">
        <f>INDEX(Denumiri!C$23:C$24,MATCH(E1316,Denumiri!B$23:B$24,0))</f>
        <v>Privat</v>
      </c>
      <c r="G1316" s="1" t="s">
        <v>12</v>
      </c>
      <c r="H1316" s="1" t="s">
        <v>13</v>
      </c>
      <c r="I1316" s="1" t="str">
        <f>INDEX(Denumiri!G$4:G$38,MATCH(H1316,Denumiri!F$4:F$38,0))</f>
        <v>Austria</v>
      </c>
      <c r="J1316" s="1">
        <v>9004</v>
      </c>
      <c r="K1316" s="1">
        <v>8383</v>
      </c>
      <c r="L1316" s="1">
        <v>7598</v>
      </c>
      <c r="M1316" s="1">
        <v>7021</v>
      </c>
    </row>
    <row r="1317" spans="1:13" x14ac:dyDescent="0.25">
      <c r="A1317" s="1" t="s">
        <v>9</v>
      </c>
      <c r="B1317" s="1" t="str">
        <f>INDEX(Denumiri!C$4:C$5,MATCH(A1317,Denumiri!B$4:B$5,0))</f>
        <v>Timp total</v>
      </c>
      <c r="C1317" s="1" t="s">
        <v>56</v>
      </c>
      <c r="D1317" s="1" t="str">
        <f>INDEX(Denumiri!C$10:C$18,MATCH(C1317,Denumiri!B$10:B$18,0))</f>
        <v>Master</v>
      </c>
      <c r="E1317" s="1" t="s">
        <v>11</v>
      </c>
      <c r="F1317" s="1" t="str">
        <f>INDEX(Denumiri!C$23:C$24,MATCH(E1317,Denumiri!B$23:B$24,0))</f>
        <v>Privat</v>
      </c>
      <c r="G1317" s="1" t="s">
        <v>14</v>
      </c>
      <c r="H1317" s="1" t="s">
        <v>13</v>
      </c>
      <c r="I1317" s="1" t="str">
        <f>INDEX(Denumiri!G$4:G$38,MATCH(H1317,Denumiri!F$4:F$38,0))</f>
        <v>Austria</v>
      </c>
      <c r="J1317" s="1">
        <v>10424</v>
      </c>
      <c r="K1317" s="1">
        <v>9806</v>
      </c>
      <c r="L1317" s="1">
        <v>9237</v>
      </c>
      <c r="M1317" s="1">
        <v>8678</v>
      </c>
    </row>
    <row r="1318" spans="1:13" x14ac:dyDescent="0.25">
      <c r="A1318" s="1" t="s">
        <v>15</v>
      </c>
      <c r="B1318" s="1" t="str">
        <f>INDEX(Denumiri!C$4:C$5,MATCH(A1318,Denumiri!B$4:B$5,0))</f>
        <v>Timp partial</v>
      </c>
      <c r="C1318" s="1" t="s">
        <v>56</v>
      </c>
      <c r="D1318" s="1" t="str">
        <f>INDEX(Denumiri!C$10:C$18,MATCH(C1318,Denumiri!B$10:B$18,0))</f>
        <v>Master</v>
      </c>
      <c r="E1318" s="1" t="s">
        <v>11</v>
      </c>
      <c r="F1318" s="1" t="str">
        <f>INDEX(Denumiri!C$23:C$24,MATCH(E1318,Denumiri!B$23:B$24,0))</f>
        <v>Privat</v>
      </c>
      <c r="G1318" s="1" t="s">
        <v>12</v>
      </c>
      <c r="H1318" s="1" t="s">
        <v>48</v>
      </c>
      <c r="I1318" s="1" t="str">
        <f>INDEX(Denumiri!G$4:G$38,MATCH(H1318,Denumiri!F$4:F$38,0))</f>
        <v>Belgia</v>
      </c>
      <c r="J1318" s="1">
        <v>6300</v>
      </c>
      <c r="K1318" s="1">
        <v>6445</v>
      </c>
      <c r="L1318" s="1">
        <v>6257</v>
      </c>
      <c r="M1318" s="1">
        <v>5583</v>
      </c>
    </row>
    <row r="1319" spans="1:13" x14ac:dyDescent="0.25">
      <c r="A1319" s="1" t="s">
        <v>9</v>
      </c>
      <c r="B1319" s="1" t="str">
        <f>INDEX(Denumiri!C$4:C$5,MATCH(A1319,Denumiri!B$4:B$5,0))</f>
        <v>Timp total</v>
      </c>
      <c r="C1319" s="1" t="s">
        <v>56</v>
      </c>
      <c r="D1319" s="1" t="str">
        <f>INDEX(Denumiri!C$10:C$18,MATCH(C1319,Denumiri!B$10:B$18,0))</f>
        <v>Master</v>
      </c>
      <c r="E1319" s="1" t="s">
        <v>11</v>
      </c>
      <c r="F1319" s="1" t="str">
        <f>INDEX(Denumiri!C$23:C$24,MATCH(E1319,Denumiri!B$23:B$24,0))</f>
        <v>Privat</v>
      </c>
      <c r="G1319" s="1" t="s">
        <v>12</v>
      </c>
      <c r="H1319" s="1" t="s">
        <v>48</v>
      </c>
      <c r="I1319" s="1" t="str">
        <f>INDEX(Denumiri!G$4:G$38,MATCH(H1319,Denumiri!F$4:F$38,0))</f>
        <v>Belgia</v>
      </c>
      <c r="J1319" s="1">
        <v>25339</v>
      </c>
      <c r="K1319" s="1">
        <v>25713</v>
      </c>
      <c r="L1319" s="1">
        <v>23823</v>
      </c>
      <c r="M1319" s="1">
        <v>22359</v>
      </c>
    </row>
    <row r="1320" spans="1:13" x14ac:dyDescent="0.25">
      <c r="A1320" s="1" t="s">
        <v>15</v>
      </c>
      <c r="B1320" s="1" t="str">
        <f>INDEX(Denumiri!C$4:C$5,MATCH(A1320,Denumiri!B$4:B$5,0))</f>
        <v>Timp partial</v>
      </c>
      <c r="C1320" s="1" t="s">
        <v>56</v>
      </c>
      <c r="D1320" s="1" t="str">
        <f>INDEX(Denumiri!C$10:C$18,MATCH(C1320,Denumiri!B$10:B$18,0))</f>
        <v>Master</v>
      </c>
      <c r="E1320" s="1" t="s">
        <v>11</v>
      </c>
      <c r="F1320" s="1" t="str">
        <f>INDEX(Denumiri!C$23:C$24,MATCH(E1320,Denumiri!B$23:B$24,0))</f>
        <v>Privat</v>
      </c>
      <c r="G1320" s="1" t="s">
        <v>14</v>
      </c>
      <c r="H1320" s="1" t="s">
        <v>48</v>
      </c>
      <c r="I1320" s="1" t="str">
        <f>INDEX(Denumiri!G$4:G$38,MATCH(H1320,Denumiri!F$4:F$38,0))</f>
        <v>Belgia</v>
      </c>
      <c r="J1320" s="1">
        <v>6597</v>
      </c>
      <c r="K1320" s="1">
        <v>6638</v>
      </c>
      <c r="L1320" s="1">
        <v>6327</v>
      </c>
      <c r="M1320" s="1">
        <v>5830</v>
      </c>
    </row>
    <row r="1321" spans="1:13" x14ac:dyDescent="0.25">
      <c r="A1321" s="1" t="s">
        <v>9</v>
      </c>
      <c r="B1321" s="1" t="str">
        <f>INDEX(Denumiri!C$4:C$5,MATCH(A1321,Denumiri!B$4:B$5,0))</f>
        <v>Timp total</v>
      </c>
      <c r="C1321" s="1" t="s">
        <v>56</v>
      </c>
      <c r="D1321" s="1" t="str">
        <f>INDEX(Denumiri!C$10:C$18,MATCH(C1321,Denumiri!B$10:B$18,0))</f>
        <v>Master</v>
      </c>
      <c r="E1321" s="1" t="s">
        <v>11</v>
      </c>
      <c r="F1321" s="1" t="str">
        <f>INDEX(Denumiri!C$23:C$24,MATCH(E1321,Denumiri!B$23:B$24,0))</f>
        <v>Privat</v>
      </c>
      <c r="G1321" s="1" t="s">
        <v>14</v>
      </c>
      <c r="H1321" s="1" t="s">
        <v>48</v>
      </c>
      <c r="I1321" s="1" t="str">
        <f>INDEX(Denumiri!G$4:G$38,MATCH(H1321,Denumiri!F$4:F$38,0))</f>
        <v>Belgia</v>
      </c>
      <c r="J1321" s="1">
        <v>20570</v>
      </c>
      <c r="K1321" s="1">
        <v>20355</v>
      </c>
      <c r="L1321" s="1">
        <v>19295</v>
      </c>
      <c r="M1321" s="1">
        <v>17877</v>
      </c>
    </row>
    <row r="1322" spans="1:13" x14ac:dyDescent="0.25">
      <c r="A1322" s="1" t="s">
        <v>15</v>
      </c>
      <c r="B1322" s="1" t="str">
        <f>INDEX(Denumiri!C$4:C$5,MATCH(A1322,Denumiri!B$4:B$5,0))</f>
        <v>Timp partial</v>
      </c>
      <c r="C1322" s="1" t="s">
        <v>56</v>
      </c>
      <c r="D1322" s="1" t="str">
        <f>INDEX(Denumiri!C$10:C$18,MATCH(C1322,Denumiri!B$10:B$18,0))</f>
        <v>Master</v>
      </c>
      <c r="E1322" s="1" t="s">
        <v>11</v>
      </c>
      <c r="F1322" s="1" t="str">
        <f>INDEX(Denumiri!C$23:C$24,MATCH(E1322,Denumiri!B$23:B$24,0))</f>
        <v>Privat</v>
      </c>
      <c r="G1322" s="1" t="s">
        <v>12</v>
      </c>
      <c r="H1322" s="1" t="s">
        <v>17</v>
      </c>
      <c r="I1322" s="1" t="str">
        <f>INDEX(Denumiri!G$4:G$38,MATCH(H1322,Denumiri!F$4:F$38,0))</f>
        <v>Bulgaria</v>
      </c>
      <c r="J1322" s="1">
        <v>2887</v>
      </c>
      <c r="K1322" s="1">
        <v>2897</v>
      </c>
      <c r="L1322" s="1">
        <v>3565</v>
      </c>
      <c r="M1322" s="1">
        <v>3587</v>
      </c>
    </row>
    <row r="1323" spans="1:13" x14ac:dyDescent="0.25">
      <c r="A1323" s="1" t="s">
        <v>9</v>
      </c>
      <c r="B1323" s="1" t="str">
        <f>INDEX(Denumiri!C$4:C$5,MATCH(A1323,Denumiri!B$4:B$5,0))</f>
        <v>Timp total</v>
      </c>
      <c r="C1323" s="1" t="s">
        <v>56</v>
      </c>
      <c r="D1323" s="1" t="str">
        <f>INDEX(Denumiri!C$10:C$18,MATCH(C1323,Denumiri!B$10:B$18,0))</f>
        <v>Master</v>
      </c>
      <c r="E1323" s="1" t="s">
        <v>11</v>
      </c>
      <c r="F1323" s="1" t="str">
        <f>INDEX(Denumiri!C$23:C$24,MATCH(E1323,Denumiri!B$23:B$24,0))</f>
        <v>Privat</v>
      </c>
      <c r="G1323" s="1" t="s">
        <v>12</v>
      </c>
      <c r="H1323" s="1" t="s">
        <v>17</v>
      </c>
      <c r="I1323" s="1" t="str">
        <f>INDEX(Denumiri!G$4:G$38,MATCH(H1323,Denumiri!F$4:F$38,0))</f>
        <v>Bulgaria</v>
      </c>
      <c r="J1323" s="1">
        <v>3322</v>
      </c>
      <c r="K1323" s="1">
        <v>3897</v>
      </c>
      <c r="L1323" s="1">
        <v>3781</v>
      </c>
      <c r="M1323" s="1">
        <v>3472</v>
      </c>
    </row>
    <row r="1324" spans="1:13" x14ac:dyDescent="0.25">
      <c r="A1324" s="1" t="s">
        <v>15</v>
      </c>
      <c r="B1324" s="1" t="str">
        <f>INDEX(Denumiri!C$4:C$5,MATCH(A1324,Denumiri!B$4:B$5,0))</f>
        <v>Timp partial</v>
      </c>
      <c r="C1324" s="1" t="s">
        <v>56</v>
      </c>
      <c r="D1324" s="1" t="str">
        <f>INDEX(Denumiri!C$10:C$18,MATCH(C1324,Denumiri!B$10:B$18,0))</f>
        <v>Master</v>
      </c>
      <c r="E1324" s="1" t="s">
        <v>11</v>
      </c>
      <c r="F1324" s="1" t="str">
        <f>INDEX(Denumiri!C$23:C$24,MATCH(E1324,Denumiri!B$23:B$24,0))</f>
        <v>Privat</v>
      </c>
      <c r="G1324" s="1" t="s">
        <v>14</v>
      </c>
      <c r="H1324" s="1" t="s">
        <v>17</v>
      </c>
      <c r="I1324" s="1" t="str">
        <f>INDEX(Denumiri!G$4:G$38,MATCH(H1324,Denumiri!F$4:F$38,0))</f>
        <v>Bulgaria</v>
      </c>
      <c r="J1324" s="1">
        <v>1771</v>
      </c>
      <c r="K1324" s="1">
        <v>1745</v>
      </c>
      <c r="L1324" s="1">
        <v>2069</v>
      </c>
      <c r="M1324" s="1">
        <v>2082</v>
      </c>
    </row>
    <row r="1325" spans="1:13" x14ac:dyDescent="0.25">
      <c r="A1325" s="1" t="s">
        <v>9</v>
      </c>
      <c r="B1325" s="1" t="str">
        <f>INDEX(Denumiri!C$4:C$5,MATCH(A1325,Denumiri!B$4:B$5,0))</f>
        <v>Timp total</v>
      </c>
      <c r="C1325" s="1" t="s">
        <v>56</v>
      </c>
      <c r="D1325" s="1" t="str">
        <f>INDEX(Denumiri!C$10:C$18,MATCH(C1325,Denumiri!B$10:B$18,0))</f>
        <v>Master</v>
      </c>
      <c r="E1325" s="1" t="s">
        <v>11</v>
      </c>
      <c r="F1325" s="1" t="str">
        <f>INDEX(Denumiri!C$23:C$24,MATCH(E1325,Denumiri!B$23:B$24,0))</f>
        <v>Privat</v>
      </c>
      <c r="G1325" s="1" t="s">
        <v>14</v>
      </c>
      <c r="H1325" s="1" t="s">
        <v>17</v>
      </c>
      <c r="I1325" s="1" t="str">
        <f>INDEX(Denumiri!G$4:G$38,MATCH(H1325,Denumiri!F$4:F$38,0))</f>
        <v>Bulgaria</v>
      </c>
      <c r="J1325" s="1">
        <v>1864</v>
      </c>
      <c r="K1325" s="1">
        <v>1879</v>
      </c>
      <c r="L1325" s="1">
        <v>2117</v>
      </c>
      <c r="M1325" s="1">
        <v>2165</v>
      </c>
    </row>
    <row r="1326" spans="1:13" x14ac:dyDescent="0.25">
      <c r="A1326" s="1" t="s">
        <v>9</v>
      </c>
      <c r="B1326" s="1" t="str">
        <f>INDEX(Denumiri!C$4:C$5,MATCH(A1326,Denumiri!B$4:B$5,0))</f>
        <v>Timp total</v>
      </c>
      <c r="C1326" s="1" t="s">
        <v>56</v>
      </c>
      <c r="D1326" s="1" t="str">
        <f>INDEX(Denumiri!C$10:C$18,MATCH(C1326,Denumiri!B$10:B$18,0))</f>
        <v>Master</v>
      </c>
      <c r="E1326" s="1" t="s">
        <v>11</v>
      </c>
      <c r="F1326" s="1" t="str">
        <f>INDEX(Denumiri!C$23:C$24,MATCH(E1326,Denumiri!B$23:B$24,0))</f>
        <v>Privat</v>
      </c>
      <c r="G1326" s="1" t="s">
        <v>12</v>
      </c>
      <c r="H1326" s="1" t="s">
        <v>31</v>
      </c>
      <c r="I1326" s="1" t="str">
        <f>INDEX(Denumiri!G$4:G$38,MATCH(H1326,Denumiri!F$4:F$38,0))</f>
        <v>Elvetia</v>
      </c>
      <c r="J1326" s="1">
        <v>123</v>
      </c>
      <c r="K1326" s="1">
        <v>100</v>
      </c>
      <c r="L1326" s="1">
        <v>90</v>
      </c>
      <c r="M1326" s="1">
        <v>337</v>
      </c>
    </row>
    <row r="1327" spans="1:13" x14ac:dyDescent="0.25">
      <c r="A1327" s="1" t="s">
        <v>15</v>
      </c>
      <c r="B1327" s="1" t="str">
        <f>INDEX(Denumiri!C$4:C$5,MATCH(A1327,Denumiri!B$4:B$5,0))</f>
        <v>Timp partial</v>
      </c>
      <c r="C1327" s="1" t="s">
        <v>56</v>
      </c>
      <c r="D1327" s="1" t="str">
        <f>INDEX(Denumiri!C$10:C$18,MATCH(C1327,Denumiri!B$10:B$18,0))</f>
        <v>Master</v>
      </c>
      <c r="E1327" s="1" t="s">
        <v>11</v>
      </c>
      <c r="F1327" s="1" t="str">
        <f>INDEX(Denumiri!C$23:C$24,MATCH(E1327,Denumiri!B$23:B$24,0))</f>
        <v>Privat</v>
      </c>
      <c r="G1327" s="1" t="s">
        <v>12</v>
      </c>
      <c r="H1327" s="1" t="s">
        <v>31</v>
      </c>
      <c r="I1327" s="1" t="str">
        <f>INDEX(Denumiri!G$4:G$38,MATCH(H1327,Denumiri!F$4:F$38,0))</f>
        <v>Elvetia</v>
      </c>
      <c r="J1327" s="1">
        <v>768</v>
      </c>
      <c r="K1327" s="1">
        <v>593</v>
      </c>
      <c r="L1327" s="1">
        <v>617</v>
      </c>
      <c r="M1327" s="1">
        <v>681</v>
      </c>
    </row>
    <row r="1328" spans="1:13" x14ac:dyDescent="0.25">
      <c r="A1328" s="1" t="s">
        <v>9</v>
      </c>
      <c r="B1328" s="1" t="str">
        <f>INDEX(Denumiri!C$4:C$5,MATCH(A1328,Denumiri!B$4:B$5,0))</f>
        <v>Timp total</v>
      </c>
      <c r="C1328" s="1" t="s">
        <v>56</v>
      </c>
      <c r="D1328" s="1" t="str">
        <f>INDEX(Denumiri!C$10:C$18,MATCH(C1328,Denumiri!B$10:B$18,0))</f>
        <v>Master</v>
      </c>
      <c r="E1328" s="1" t="s">
        <v>11</v>
      </c>
      <c r="F1328" s="1" t="str">
        <f>INDEX(Denumiri!C$23:C$24,MATCH(E1328,Denumiri!B$23:B$24,0))</f>
        <v>Privat</v>
      </c>
      <c r="G1328" s="1" t="s">
        <v>14</v>
      </c>
      <c r="H1328" s="1" t="s">
        <v>31</v>
      </c>
      <c r="I1328" s="1" t="str">
        <f>INDEX(Denumiri!G$4:G$38,MATCH(H1328,Denumiri!F$4:F$38,0))</f>
        <v>Elvetia</v>
      </c>
      <c r="J1328" s="1">
        <v>111</v>
      </c>
      <c r="K1328" s="1">
        <v>104</v>
      </c>
      <c r="L1328" s="1">
        <v>100</v>
      </c>
      <c r="M1328" s="1">
        <v>365</v>
      </c>
    </row>
    <row r="1329" spans="1:13" x14ac:dyDescent="0.25">
      <c r="A1329" s="1" t="s">
        <v>15</v>
      </c>
      <c r="B1329" s="1" t="str">
        <f>INDEX(Denumiri!C$4:C$5,MATCH(A1329,Denumiri!B$4:B$5,0))</f>
        <v>Timp partial</v>
      </c>
      <c r="C1329" s="1" t="s">
        <v>56</v>
      </c>
      <c r="D1329" s="1" t="str">
        <f>INDEX(Denumiri!C$10:C$18,MATCH(C1329,Denumiri!B$10:B$18,0))</f>
        <v>Master</v>
      </c>
      <c r="E1329" s="1" t="s">
        <v>11</v>
      </c>
      <c r="F1329" s="1" t="str">
        <f>INDEX(Denumiri!C$23:C$24,MATCH(E1329,Denumiri!B$23:B$24,0))</f>
        <v>Privat</v>
      </c>
      <c r="G1329" s="1" t="s">
        <v>14</v>
      </c>
      <c r="H1329" s="1" t="s">
        <v>31</v>
      </c>
      <c r="I1329" s="1" t="str">
        <f>INDEX(Denumiri!G$4:G$38,MATCH(H1329,Denumiri!F$4:F$38,0))</f>
        <v>Elvetia</v>
      </c>
      <c r="J1329" s="1">
        <v>1623</v>
      </c>
      <c r="K1329" s="1">
        <v>1728</v>
      </c>
      <c r="L1329" s="1">
        <v>1862</v>
      </c>
      <c r="M1329" s="1">
        <v>1853</v>
      </c>
    </row>
    <row r="1330" spans="1:13" x14ac:dyDescent="0.25">
      <c r="A1330" s="1" t="s">
        <v>15</v>
      </c>
      <c r="B1330" s="1" t="str">
        <f>INDEX(Denumiri!C$4:C$5,MATCH(A1330,Denumiri!B$4:B$5,0))</f>
        <v>Timp partial</v>
      </c>
      <c r="C1330" s="1" t="s">
        <v>56</v>
      </c>
      <c r="D1330" s="1" t="str">
        <f>INDEX(Denumiri!C$10:C$18,MATCH(C1330,Denumiri!B$10:B$18,0))</f>
        <v>Master</v>
      </c>
      <c r="E1330" s="1" t="s">
        <v>11</v>
      </c>
      <c r="F1330" s="1" t="str">
        <f>INDEX(Denumiri!C$23:C$24,MATCH(E1330,Denumiri!B$23:B$24,0))</f>
        <v>Privat</v>
      </c>
      <c r="G1330" s="1" t="s">
        <v>12</v>
      </c>
      <c r="H1330" s="1" t="s">
        <v>21</v>
      </c>
      <c r="I1330" s="1" t="str">
        <f>INDEX(Denumiri!G$4:G$38,MATCH(H1330,Denumiri!F$4:F$38,0))</f>
        <v>Cipru</v>
      </c>
      <c r="J1330" s="1">
        <v>2768</v>
      </c>
      <c r="K1330" s="1">
        <v>2099</v>
      </c>
      <c r="L1330" s="1">
        <v>1256</v>
      </c>
      <c r="M1330" s="1">
        <v>675</v>
      </c>
    </row>
    <row r="1331" spans="1:13" x14ac:dyDescent="0.25">
      <c r="A1331" s="1" t="s">
        <v>9</v>
      </c>
      <c r="B1331" s="1" t="str">
        <f>INDEX(Denumiri!C$4:C$5,MATCH(A1331,Denumiri!B$4:B$5,0))</f>
        <v>Timp total</v>
      </c>
      <c r="C1331" s="1" t="s">
        <v>56</v>
      </c>
      <c r="D1331" s="1" t="str">
        <f>INDEX(Denumiri!C$10:C$18,MATCH(C1331,Denumiri!B$10:B$18,0))</f>
        <v>Master</v>
      </c>
      <c r="E1331" s="1" t="s">
        <v>11</v>
      </c>
      <c r="F1331" s="1" t="str">
        <f>INDEX(Denumiri!C$23:C$24,MATCH(E1331,Denumiri!B$23:B$24,0))</f>
        <v>Privat</v>
      </c>
      <c r="G1331" s="1" t="s">
        <v>12</v>
      </c>
      <c r="H1331" s="1" t="s">
        <v>21</v>
      </c>
      <c r="I1331" s="1" t="str">
        <f>INDEX(Denumiri!G$4:G$38,MATCH(H1331,Denumiri!F$4:F$38,0))</f>
        <v>Cipru</v>
      </c>
      <c r="J1331" s="1">
        <v>3571</v>
      </c>
      <c r="K1331" s="1">
        <v>3040</v>
      </c>
      <c r="L1331" s="1">
        <v>2327</v>
      </c>
      <c r="M1331" s="1">
        <v>1572</v>
      </c>
    </row>
    <row r="1332" spans="1:13" x14ac:dyDescent="0.25">
      <c r="A1332" s="1" t="s">
        <v>15</v>
      </c>
      <c r="B1332" s="1" t="str">
        <f>INDEX(Denumiri!C$4:C$5,MATCH(A1332,Denumiri!B$4:B$5,0))</f>
        <v>Timp partial</v>
      </c>
      <c r="C1332" s="1" t="s">
        <v>56</v>
      </c>
      <c r="D1332" s="1" t="str">
        <f>INDEX(Denumiri!C$10:C$18,MATCH(C1332,Denumiri!B$10:B$18,0))</f>
        <v>Master</v>
      </c>
      <c r="E1332" s="1" t="s">
        <v>11</v>
      </c>
      <c r="F1332" s="1" t="str">
        <f>INDEX(Denumiri!C$23:C$24,MATCH(E1332,Denumiri!B$23:B$24,0))</f>
        <v>Privat</v>
      </c>
      <c r="G1332" s="1" t="s">
        <v>14</v>
      </c>
      <c r="H1332" s="1" t="s">
        <v>21</v>
      </c>
      <c r="I1332" s="1" t="str">
        <f>INDEX(Denumiri!G$4:G$38,MATCH(H1332,Denumiri!F$4:F$38,0))</f>
        <v>Cipru</v>
      </c>
      <c r="J1332" s="1">
        <v>1732</v>
      </c>
      <c r="K1332" s="1">
        <v>1227</v>
      </c>
      <c r="L1332" s="1">
        <v>540</v>
      </c>
      <c r="M1332" s="1">
        <v>386</v>
      </c>
    </row>
    <row r="1333" spans="1:13" x14ac:dyDescent="0.25">
      <c r="A1333" s="1" t="s">
        <v>9</v>
      </c>
      <c r="B1333" s="1" t="str">
        <f>INDEX(Denumiri!C$4:C$5,MATCH(A1333,Denumiri!B$4:B$5,0))</f>
        <v>Timp total</v>
      </c>
      <c r="C1333" s="1" t="s">
        <v>56</v>
      </c>
      <c r="D1333" s="1" t="str">
        <f>INDEX(Denumiri!C$10:C$18,MATCH(C1333,Denumiri!B$10:B$18,0))</f>
        <v>Master</v>
      </c>
      <c r="E1333" s="1" t="s">
        <v>11</v>
      </c>
      <c r="F1333" s="1" t="str">
        <f>INDEX(Denumiri!C$23:C$24,MATCH(E1333,Denumiri!B$23:B$24,0))</f>
        <v>Privat</v>
      </c>
      <c r="G1333" s="1" t="s">
        <v>14</v>
      </c>
      <c r="H1333" s="1" t="s">
        <v>21</v>
      </c>
      <c r="I1333" s="1" t="str">
        <f>INDEX(Denumiri!G$4:G$38,MATCH(H1333,Denumiri!F$4:F$38,0))</f>
        <v>Cipru</v>
      </c>
      <c r="J1333" s="1">
        <v>2018</v>
      </c>
      <c r="K1333" s="1">
        <v>1684</v>
      </c>
      <c r="L1333" s="1">
        <v>1419</v>
      </c>
      <c r="M1333" s="1">
        <v>1050</v>
      </c>
    </row>
    <row r="1334" spans="1:13" x14ac:dyDescent="0.25">
      <c r="A1334" s="1" t="s">
        <v>15</v>
      </c>
      <c r="B1334" s="1" t="str">
        <f>INDEX(Denumiri!C$4:C$5,MATCH(A1334,Denumiri!B$4:B$5,0))</f>
        <v>Timp partial</v>
      </c>
      <c r="C1334" s="1" t="s">
        <v>56</v>
      </c>
      <c r="D1334" s="1" t="str">
        <f>INDEX(Denumiri!C$10:C$18,MATCH(C1334,Denumiri!B$10:B$18,0))</f>
        <v>Master</v>
      </c>
      <c r="E1334" s="1" t="s">
        <v>11</v>
      </c>
      <c r="F1334" s="1" t="str">
        <f>INDEX(Denumiri!C$23:C$24,MATCH(E1334,Denumiri!B$23:B$24,0))</f>
        <v>Privat</v>
      </c>
      <c r="G1334" s="1" t="s">
        <v>12</v>
      </c>
      <c r="H1334" s="1" t="s">
        <v>37</v>
      </c>
      <c r="I1334" s="1" t="str">
        <f>INDEX(Denumiri!G$4:G$38,MATCH(H1334,Denumiri!F$4:F$38,0))</f>
        <v>Republica Ceha</v>
      </c>
      <c r="J1334" s="1">
        <v>437</v>
      </c>
      <c r="K1334" s="1">
        <v>402</v>
      </c>
      <c r="L1334" s="1">
        <v>392</v>
      </c>
      <c r="M1334" s="1">
        <v>470</v>
      </c>
    </row>
    <row r="1335" spans="1:13" x14ac:dyDescent="0.25">
      <c r="A1335" s="1" t="s">
        <v>9</v>
      </c>
      <c r="B1335" s="1" t="str">
        <f>INDEX(Denumiri!C$4:C$5,MATCH(A1335,Denumiri!B$4:B$5,0))</f>
        <v>Timp total</v>
      </c>
      <c r="C1335" s="1" t="s">
        <v>56</v>
      </c>
      <c r="D1335" s="1" t="str">
        <f>INDEX(Denumiri!C$10:C$18,MATCH(C1335,Denumiri!B$10:B$18,0))</f>
        <v>Master</v>
      </c>
      <c r="E1335" s="1" t="s">
        <v>11</v>
      </c>
      <c r="F1335" s="1" t="str">
        <f>INDEX(Denumiri!C$23:C$24,MATCH(E1335,Denumiri!B$23:B$24,0))</f>
        <v>Privat</v>
      </c>
      <c r="G1335" s="1" t="s">
        <v>12</v>
      </c>
      <c r="H1335" s="1" t="s">
        <v>37</v>
      </c>
      <c r="I1335" s="1" t="str">
        <f>INDEX(Denumiri!G$4:G$38,MATCH(H1335,Denumiri!F$4:F$38,0))</f>
        <v>Republica Ceha</v>
      </c>
      <c r="J1335" s="1">
        <v>5444</v>
      </c>
      <c r="K1335" s="1">
        <v>7256</v>
      </c>
      <c r="L1335" s="1">
        <v>7642</v>
      </c>
      <c r="M1335" s="1">
        <v>8187</v>
      </c>
    </row>
    <row r="1336" spans="1:13" x14ac:dyDescent="0.25">
      <c r="A1336" s="1" t="s">
        <v>15</v>
      </c>
      <c r="B1336" s="1" t="str">
        <f>INDEX(Denumiri!C$4:C$5,MATCH(A1336,Denumiri!B$4:B$5,0))</f>
        <v>Timp partial</v>
      </c>
      <c r="C1336" s="1" t="s">
        <v>56</v>
      </c>
      <c r="D1336" s="1" t="str">
        <f>INDEX(Denumiri!C$10:C$18,MATCH(C1336,Denumiri!B$10:B$18,0))</f>
        <v>Master</v>
      </c>
      <c r="E1336" s="1" t="s">
        <v>11</v>
      </c>
      <c r="F1336" s="1" t="str">
        <f>INDEX(Denumiri!C$23:C$24,MATCH(E1336,Denumiri!B$23:B$24,0))</f>
        <v>Privat</v>
      </c>
      <c r="G1336" s="1" t="s">
        <v>14</v>
      </c>
      <c r="H1336" s="1" t="s">
        <v>37</v>
      </c>
      <c r="I1336" s="1" t="str">
        <f>INDEX(Denumiri!G$4:G$38,MATCH(H1336,Denumiri!F$4:F$38,0))</f>
        <v>Republica Ceha</v>
      </c>
      <c r="J1336" s="1">
        <v>167</v>
      </c>
      <c r="K1336" s="1">
        <v>220</v>
      </c>
      <c r="L1336" s="1">
        <v>184</v>
      </c>
      <c r="M1336" s="1">
        <v>279</v>
      </c>
    </row>
    <row r="1337" spans="1:13" x14ac:dyDescent="0.25">
      <c r="A1337" s="1" t="s">
        <v>9</v>
      </c>
      <c r="B1337" s="1" t="str">
        <f>INDEX(Denumiri!C$4:C$5,MATCH(A1337,Denumiri!B$4:B$5,0))</f>
        <v>Timp total</v>
      </c>
      <c r="C1337" s="1" t="s">
        <v>56</v>
      </c>
      <c r="D1337" s="1" t="str">
        <f>INDEX(Denumiri!C$10:C$18,MATCH(C1337,Denumiri!B$10:B$18,0))</f>
        <v>Master</v>
      </c>
      <c r="E1337" s="1" t="s">
        <v>11</v>
      </c>
      <c r="F1337" s="1" t="str">
        <f>INDEX(Denumiri!C$23:C$24,MATCH(E1337,Denumiri!B$23:B$24,0))</f>
        <v>Privat</v>
      </c>
      <c r="G1337" s="1" t="s">
        <v>14</v>
      </c>
      <c r="H1337" s="1" t="s">
        <v>37</v>
      </c>
      <c r="I1337" s="1" t="str">
        <f>INDEX(Denumiri!G$4:G$38,MATCH(H1337,Denumiri!F$4:F$38,0))</f>
        <v>Republica Ceha</v>
      </c>
      <c r="J1337" s="1">
        <v>3264</v>
      </c>
      <c r="K1337" s="1">
        <v>3908</v>
      </c>
      <c r="L1337" s="1">
        <v>4278</v>
      </c>
      <c r="M1337" s="1">
        <v>4340</v>
      </c>
    </row>
    <row r="1338" spans="1:13" x14ac:dyDescent="0.25">
      <c r="A1338" s="1" t="s">
        <v>15</v>
      </c>
      <c r="B1338" s="1" t="str">
        <f>INDEX(Denumiri!C$4:C$5,MATCH(A1338,Denumiri!B$4:B$5,0))</f>
        <v>Timp partial</v>
      </c>
      <c r="C1338" s="1" t="s">
        <v>56</v>
      </c>
      <c r="D1338" s="1" t="str">
        <f>INDEX(Denumiri!C$10:C$18,MATCH(C1338,Denumiri!B$10:B$18,0))</f>
        <v>Master</v>
      </c>
      <c r="E1338" s="1" t="s">
        <v>11</v>
      </c>
      <c r="F1338" s="1" t="str">
        <f>INDEX(Denumiri!C$23:C$24,MATCH(E1338,Denumiri!B$23:B$24,0))</f>
        <v>Privat</v>
      </c>
      <c r="G1338" s="1" t="s">
        <v>12</v>
      </c>
      <c r="H1338" s="1" t="s">
        <v>43</v>
      </c>
      <c r="I1338" s="1" t="str">
        <f>INDEX(Denumiri!G$4:G$38,MATCH(H1338,Denumiri!F$4:F$38,0))</f>
        <v>Germania</v>
      </c>
      <c r="J1338" s="1">
        <v>7913</v>
      </c>
      <c r="K1338" s="1">
        <v>6543</v>
      </c>
      <c r="L1338" s="1">
        <v>5229</v>
      </c>
      <c r="M1338" s="1">
        <v>3833</v>
      </c>
    </row>
    <row r="1339" spans="1:13" x14ac:dyDescent="0.25">
      <c r="A1339" s="1" t="s">
        <v>9</v>
      </c>
      <c r="B1339" s="1" t="str">
        <f>INDEX(Denumiri!C$4:C$5,MATCH(A1339,Denumiri!B$4:B$5,0))</f>
        <v>Timp total</v>
      </c>
      <c r="C1339" s="1" t="s">
        <v>56</v>
      </c>
      <c r="D1339" s="1" t="str">
        <f>INDEX(Denumiri!C$10:C$18,MATCH(C1339,Denumiri!B$10:B$18,0))</f>
        <v>Master</v>
      </c>
      <c r="E1339" s="1" t="s">
        <v>11</v>
      </c>
      <c r="F1339" s="1" t="str">
        <f>INDEX(Denumiri!C$23:C$24,MATCH(E1339,Denumiri!B$23:B$24,0))</f>
        <v>Privat</v>
      </c>
      <c r="G1339" s="1" t="s">
        <v>12</v>
      </c>
      <c r="H1339" s="1" t="s">
        <v>43</v>
      </c>
      <c r="I1339" s="1" t="str">
        <f>INDEX(Denumiri!G$4:G$38,MATCH(H1339,Denumiri!F$4:F$38,0))</f>
        <v>Germania</v>
      </c>
      <c r="J1339" s="1">
        <v>12689</v>
      </c>
      <c r="K1339" s="1">
        <v>11034</v>
      </c>
      <c r="L1339" s="1">
        <v>9449</v>
      </c>
      <c r="M1339" s="1">
        <v>8178</v>
      </c>
    </row>
    <row r="1340" spans="1:13" x14ac:dyDescent="0.25">
      <c r="A1340" s="1" t="s">
        <v>15</v>
      </c>
      <c r="B1340" s="1" t="str">
        <f>INDEX(Denumiri!C$4:C$5,MATCH(A1340,Denumiri!B$4:B$5,0))</f>
        <v>Timp partial</v>
      </c>
      <c r="C1340" s="1" t="s">
        <v>56</v>
      </c>
      <c r="D1340" s="1" t="str">
        <f>INDEX(Denumiri!C$10:C$18,MATCH(C1340,Denumiri!B$10:B$18,0))</f>
        <v>Master</v>
      </c>
      <c r="E1340" s="1" t="s">
        <v>11</v>
      </c>
      <c r="F1340" s="1" t="str">
        <f>INDEX(Denumiri!C$23:C$24,MATCH(E1340,Denumiri!B$23:B$24,0))</f>
        <v>Privat</v>
      </c>
      <c r="G1340" s="1" t="s">
        <v>14</v>
      </c>
      <c r="H1340" s="1" t="s">
        <v>43</v>
      </c>
      <c r="I1340" s="1" t="str">
        <f>INDEX(Denumiri!G$4:G$38,MATCH(H1340,Denumiri!F$4:F$38,0))</f>
        <v>Germania</v>
      </c>
      <c r="J1340" s="1">
        <v>9385</v>
      </c>
      <c r="K1340" s="1">
        <v>8072</v>
      </c>
      <c r="L1340" s="1">
        <v>6960</v>
      </c>
      <c r="M1340" s="1">
        <v>5230</v>
      </c>
    </row>
    <row r="1341" spans="1:13" x14ac:dyDescent="0.25">
      <c r="A1341" s="1" t="s">
        <v>9</v>
      </c>
      <c r="B1341" s="1" t="str">
        <f>INDEX(Denumiri!C$4:C$5,MATCH(A1341,Denumiri!B$4:B$5,0))</f>
        <v>Timp total</v>
      </c>
      <c r="C1341" s="1" t="s">
        <v>56</v>
      </c>
      <c r="D1341" s="1" t="str">
        <f>INDEX(Denumiri!C$10:C$18,MATCH(C1341,Denumiri!B$10:B$18,0))</f>
        <v>Master</v>
      </c>
      <c r="E1341" s="1" t="s">
        <v>11</v>
      </c>
      <c r="F1341" s="1" t="str">
        <f>INDEX(Denumiri!C$23:C$24,MATCH(E1341,Denumiri!B$23:B$24,0))</f>
        <v>Privat</v>
      </c>
      <c r="G1341" s="1" t="s">
        <v>14</v>
      </c>
      <c r="H1341" s="1" t="s">
        <v>43</v>
      </c>
      <c r="I1341" s="1" t="str">
        <f>INDEX(Denumiri!G$4:G$38,MATCH(H1341,Denumiri!F$4:F$38,0))</f>
        <v>Germania</v>
      </c>
      <c r="J1341" s="1">
        <v>11393</v>
      </c>
      <c r="K1341" s="1">
        <v>10206</v>
      </c>
      <c r="L1341" s="1">
        <v>8614</v>
      </c>
      <c r="M1341" s="1">
        <v>7829</v>
      </c>
    </row>
    <row r="1342" spans="1:13" x14ac:dyDescent="0.25">
      <c r="A1342" s="1" t="s">
        <v>15</v>
      </c>
      <c r="B1342" s="1" t="str">
        <f>INDEX(Denumiri!C$4:C$5,MATCH(A1342,Denumiri!B$4:B$5,0))</f>
        <v>Timp partial</v>
      </c>
      <c r="C1342" s="1" t="s">
        <v>56</v>
      </c>
      <c r="D1342" s="1" t="str">
        <f>INDEX(Denumiri!C$10:C$18,MATCH(C1342,Denumiri!B$10:B$18,0))</f>
        <v>Master</v>
      </c>
      <c r="E1342" s="1" t="s">
        <v>11</v>
      </c>
      <c r="F1342" s="1" t="str">
        <f>INDEX(Denumiri!C$23:C$24,MATCH(E1342,Denumiri!B$23:B$24,0))</f>
        <v>Privat</v>
      </c>
      <c r="G1342" s="1" t="s">
        <v>12</v>
      </c>
      <c r="H1342" s="1" t="s">
        <v>25</v>
      </c>
      <c r="I1342" s="1" t="str">
        <f>INDEX(Denumiri!G$4:G$38,MATCH(H1342,Denumiri!F$4:F$38,0))</f>
        <v>Estonia</v>
      </c>
      <c r="J1342" s="1">
        <v>1018</v>
      </c>
      <c r="K1342" s="1">
        <v>1416</v>
      </c>
      <c r="L1342" s="1">
        <v>1473</v>
      </c>
      <c r="M1342" s="1">
        <v>1463</v>
      </c>
    </row>
    <row r="1343" spans="1:13" x14ac:dyDescent="0.25">
      <c r="A1343" s="1" t="s">
        <v>9</v>
      </c>
      <c r="B1343" s="1" t="str">
        <f>INDEX(Denumiri!C$4:C$5,MATCH(A1343,Denumiri!B$4:B$5,0))</f>
        <v>Timp total</v>
      </c>
      <c r="C1343" s="1" t="s">
        <v>56</v>
      </c>
      <c r="D1343" s="1" t="str">
        <f>INDEX(Denumiri!C$10:C$18,MATCH(C1343,Denumiri!B$10:B$18,0))</f>
        <v>Master</v>
      </c>
      <c r="E1343" s="1" t="s">
        <v>11</v>
      </c>
      <c r="F1343" s="1" t="str">
        <f>INDEX(Denumiri!C$23:C$24,MATCH(E1343,Denumiri!B$23:B$24,0))</f>
        <v>Privat</v>
      </c>
      <c r="G1343" s="1" t="s">
        <v>12</v>
      </c>
      <c r="H1343" s="1" t="s">
        <v>25</v>
      </c>
      <c r="I1343" s="1" t="str">
        <f>INDEX(Denumiri!G$4:G$38,MATCH(H1343,Denumiri!F$4:F$38,0))</f>
        <v>Estonia</v>
      </c>
      <c r="J1343" s="1">
        <v>8345</v>
      </c>
      <c r="K1343" s="1">
        <v>8488</v>
      </c>
      <c r="L1343" s="1">
        <v>8833</v>
      </c>
      <c r="M1343" s="1">
        <v>9285</v>
      </c>
    </row>
    <row r="1344" spans="1:13" x14ac:dyDescent="0.25">
      <c r="A1344" s="1" t="s">
        <v>15</v>
      </c>
      <c r="B1344" s="1" t="str">
        <f>INDEX(Denumiri!C$4:C$5,MATCH(A1344,Denumiri!B$4:B$5,0))</f>
        <v>Timp partial</v>
      </c>
      <c r="C1344" s="1" t="s">
        <v>56</v>
      </c>
      <c r="D1344" s="1" t="str">
        <f>INDEX(Denumiri!C$10:C$18,MATCH(C1344,Denumiri!B$10:B$18,0))</f>
        <v>Master</v>
      </c>
      <c r="E1344" s="1" t="s">
        <v>11</v>
      </c>
      <c r="F1344" s="1" t="str">
        <f>INDEX(Denumiri!C$23:C$24,MATCH(E1344,Denumiri!B$23:B$24,0))</f>
        <v>Privat</v>
      </c>
      <c r="G1344" s="1" t="s">
        <v>14</v>
      </c>
      <c r="H1344" s="1" t="s">
        <v>25</v>
      </c>
      <c r="I1344" s="1" t="str">
        <f>INDEX(Denumiri!G$4:G$38,MATCH(H1344,Denumiri!F$4:F$38,0))</f>
        <v>Estonia</v>
      </c>
      <c r="J1344" s="1">
        <v>719</v>
      </c>
      <c r="K1344" s="1">
        <v>932</v>
      </c>
      <c r="L1344" s="1">
        <v>1044</v>
      </c>
      <c r="M1344" s="1">
        <v>1026</v>
      </c>
    </row>
    <row r="1345" spans="1:13" x14ac:dyDescent="0.25">
      <c r="A1345" s="1" t="s">
        <v>9</v>
      </c>
      <c r="B1345" s="1" t="str">
        <f>INDEX(Denumiri!C$4:C$5,MATCH(A1345,Denumiri!B$4:B$5,0))</f>
        <v>Timp total</v>
      </c>
      <c r="C1345" s="1" t="s">
        <v>56</v>
      </c>
      <c r="D1345" s="1" t="str">
        <f>INDEX(Denumiri!C$10:C$18,MATCH(C1345,Denumiri!B$10:B$18,0))</f>
        <v>Master</v>
      </c>
      <c r="E1345" s="1" t="s">
        <v>11</v>
      </c>
      <c r="F1345" s="1" t="str">
        <f>INDEX(Denumiri!C$23:C$24,MATCH(E1345,Denumiri!B$23:B$24,0))</f>
        <v>Privat</v>
      </c>
      <c r="G1345" s="1" t="s">
        <v>14</v>
      </c>
      <c r="H1345" s="1" t="s">
        <v>25</v>
      </c>
      <c r="I1345" s="1" t="str">
        <f>INDEX(Denumiri!G$4:G$38,MATCH(H1345,Denumiri!F$4:F$38,0))</f>
        <v>Estonia</v>
      </c>
      <c r="J1345" s="1">
        <v>4919</v>
      </c>
      <c r="K1345" s="1">
        <v>5058</v>
      </c>
      <c r="L1345" s="1">
        <v>4962</v>
      </c>
      <c r="M1345" s="1">
        <v>5058</v>
      </c>
    </row>
    <row r="1346" spans="1:13" x14ac:dyDescent="0.25">
      <c r="A1346" s="1" t="s">
        <v>15</v>
      </c>
      <c r="B1346" s="1" t="str">
        <f>INDEX(Denumiri!C$4:C$5,MATCH(A1346,Denumiri!B$4:B$5,0))</f>
        <v>Timp partial</v>
      </c>
      <c r="C1346" s="1" t="s">
        <v>56</v>
      </c>
      <c r="D1346" s="1" t="str">
        <f>INDEX(Denumiri!C$10:C$18,MATCH(C1346,Denumiri!B$10:B$18,0))</f>
        <v>Master</v>
      </c>
      <c r="E1346" s="1" t="s">
        <v>11</v>
      </c>
      <c r="F1346" s="1" t="str">
        <f>INDEX(Denumiri!C$23:C$24,MATCH(E1346,Denumiri!B$23:B$24,0))</f>
        <v>Privat</v>
      </c>
      <c r="G1346" s="1" t="s">
        <v>12</v>
      </c>
      <c r="H1346" s="1" t="s">
        <v>45</v>
      </c>
      <c r="I1346" s="1" t="str">
        <f>INDEX(Denumiri!G$4:G$38,MATCH(H1346,Denumiri!F$4:F$38,0))</f>
        <v>Spania</v>
      </c>
      <c r="J1346" s="1">
        <v>16074</v>
      </c>
      <c r="K1346" s="1">
        <v>13442</v>
      </c>
      <c r="L1346" s="1">
        <v>13480</v>
      </c>
      <c r="M1346" s="1">
        <v>14829</v>
      </c>
    </row>
    <row r="1347" spans="1:13" x14ac:dyDescent="0.25">
      <c r="A1347" s="1" t="s">
        <v>9</v>
      </c>
      <c r="B1347" s="1" t="str">
        <f>INDEX(Denumiri!C$4:C$5,MATCH(A1347,Denumiri!B$4:B$5,0))</f>
        <v>Timp total</v>
      </c>
      <c r="C1347" s="1" t="s">
        <v>56</v>
      </c>
      <c r="D1347" s="1" t="str">
        <f>INDEX(Denumiri!C$10:C$18,MATCH(C1347,Denumiri!B$10:B$18,0))</f>
        <v>Master</v>
      </c>
      <c r="E1347" s="1" t="s">
        <v>11</v>
      </c>
      <c r="F1347" s="1" t="str">
        <f>INDEX(Denumiri!C$23:C$24,MATCH(E1347,Denumiri!B$23:B$24,0))</f>
        <v>Privat</v>
      </c>
      <c r="G1347" s="1" t="s">
        <v>12</v>
      </c>
      <c r="H1347" s="1" t="s">
        <v>45</v>
      </c>
      <c r="I1347" s="1" t="str">
        <f>INDEX(Denumiri!G$4:G$38,MATCH(H1347,Denumiri!F$4:F$38,0))</f>
        <v>Spania</v>
      </c>
      <c r="J1347" s="1">
        <v>31309</v>
      </c>
      <c r="K1347" s="1">
        <v>26917</v>
      </c>
      <c r="L1347" s="1">
        <v>24873</v>
      </c>
      <c r="M1347" s="1">
        <v>24544</v>
      </c>
    </row>
    <row r="1348" spans="1:13" x14ac:dyDescent="0.25">
      <c r="A1348" s="1" t="s">
        <v>15</v>
      </c>
      <c r="B1348" s="1" t="str">
        <f>INDEX(Denumiri!C$4:C$5,MATCH(A1348,Denumiri!B$4:B$5,0))</f>
        <v>Timp partial</v>
      </c>
      <c r="C1348" s="1" t="s">
        <v>56</v>
      </c>
      <c r="D1348" s="1" t="str">
        <f>INDEX(Denumiri!C$10:C$18,MATCH(C1348,Denumiri!B$10:B$18,0))</f>
        <v>Master</v>
      </c>
      <c r="E1348" s="1" t="s">
        <v>11</v>
      </c>
      <c r="F1348" s="1" t="str">
        <f>INDEX(Denumiri!C$23:C$24,MATCH(E1348,Denumiri!B$23:B$24,0))</f>
        <v>Privat</v>
      </c>
      <c r="G1348" s="1" t="s">
        <v>14</v>
      </c>
      <c r="H1348" s="1" t="s">
        <v>45</v>
      </c>
      <c r="I1348" s="1" t="str">
        <f>INDEX(Denumiri!G$4:G$38,MATCH(H1348,Denumiri!F$4:F$38,0))</f>
        <v>Spania</v>
      </c>
      <c r="J1348" s="1">
        <v>14394</v>
      </c>
      <c r="K1348" s="1">
        <v>13235</v>
      </c>
      <c r="L1348" s="1">
        <v>13439</v>
      </c>
      <c r="M1348" s="1">
        <v>14863</v>
      </c>
    </row>
    <row r="1349" spans="1:13" x14ac:dyDescent="0.25">
      <c r="A1349" s="1" t="s">
        <v>9</v>
      </c>
      <c r="B1349" s="1" t="str">
        <f>INDEX(Denumiri!C$4:C$5,MATCH(A1349,Denumiri!B$4:B$5,0))</f>
        <v>Timp total</v>
      </c>
      <c r="C1349" s="1" t="s">
        <v>56</v>
      </c>
      <c r="D1349" s="1" t="str">
        <f>INDEX(Denumiri!C$10:C$18,MATCH(C1349,Denumiri!B$10:B$18,0))</f>
        <v>Master</v>
      </c>
      <c r="E1349" s="1" t="s">
        <v>11</v>
      </c>
      <c r="F1349" s="1" t="str">
        <f>INDEX(Denumiri!C$23:C$24,MATCH(E1349,Denumiri!B$23:B$24,0))</f>
        <v>Privat</v>
      </c>
      <c r="G1349" s="1" t="s">
        <v>14</v>
      </c>
      <c r="H1349" s="1" t="s">
        <v>45</v>
      </c>
      <c r="I1349" s="1" t="str">
        <f>INDEX(Denumiri!G$4:G$38,MATCH(H1349,Denumiri!F$4:F$38,0))</f>
        <v>Spania</v>
      </c>
      <c r="J1349" s="1">
        <v>24527</v>
      </c>
      <c r="K1349" s="1">
        <v>22948</v>
      </c>
      <c r="L1349" s="1">
        <v>22070</v>
      </c>
      <c r="M1349" s="1">
        <v>22311</v>
      </c>
    </row>
    <row r="1350" spans="1:13" x14ac:dyDescent="0.25">
      <c r="A1350" s="1" t="s">
        <v>15</v>
      </c>
      <c r="B1350" s="1" t="str">
        <f>INDEX(Denumiri!C$4:C$5,MATCH(A1350,Denumiri!B$4:B$5,0))</f>
        <v>Timp partial</v>
      </c>
      <c r="C1350" s="1" t="s">
        <v>56</v>
      </c>
      <c r="D1350" s="1" t="str">
        <f>INDEX(Denumiri!C$10:C$18,MATCH(C1350,Denumiri!B$10:B$18,0))</f>
        <v>Master</v>
      </c>
      <c r="E1350" s="1" t="s">
        <v>11</v>
      </c>
      <c r="F1350" s="1" t="str">
        <f>INDEX(Denumiri!C$23:C$24,MATCH(E1350,Denumiri!B$23:B$24,0))</f>
        <v>Privat</v>
      </c>
      <c r="G1350" s="1" t="s">
        <v>12</v>
      </c>
      <c r="H1350" s="1" t="s">
        <v>33</v>
      </c>
      <c r="I1350" s="1" t="str">
        <f>INDEX(Denumiri!G$4:G$38,MATCH(H1350,Denumiri!F$4:F$38,0))</f>
        <v>Finlanda</v>
      </c>
      <c r="J1350" s="1">
        <v>6503</v>
      </c>
      <c r="K1350" s="1">
        <v>5092</v>
      </c>
      <c r="L1350" s="1">
        <v>3738</v>
      </c>
      <c r="M1350" s="1">
        <v>3258</v>
      </c>
    </row>
    <row r="1351" spans="1:13" x14ac:dyDescent="0.25">
      <c r="A1351" s="1" t="s">
        <v>15</v>
      </c>
      <c r="B1351" s="1" t="str">
        <f>INDEX(Denumiri!C$4:C$5,MATCH(A1351,Denumiri!B$4:B$5,0))</f>
        <v>Timp partial</v>
      </c>
      <c r="C1351" s="1" t="s">
        <v>56</v>
      </c>
      <c r="D1351" s="1" t="str">
        <f>INDEX(Denumiri!C$10:C$18,MATCH(C1351,Denumiri!B$10:B$18,0))</f>
        <v>Master</v>
      </c>
      <c r="E1351" s="1" t="s">
        <v>11</v>
      </c>
      <c r="F1351" s="1" t="str">
        <f>INDEX(Denumiri!C$23:C$24,MATCH(E1351,Denumiri!B$23:B$24,0))</f>
        <v>Privat</v>
      </c>
      <c r="G1351" s="1" t="s">
        <v>14</v>
      </c>
      <c r="H1351" s="1" t="s">
        <v>33</v>
      </c>
      <c r="I1351" s="1" t="str">
        <f>INDEX(Denumiri!G$4:G$38,MATCH(H1351,Denumiri!F$4:F$38,0))</f>
        <v>Finlanda</v>
      </c>
      <c r="J1351" s="1">
        <v>3659</v>
      </c>
      <c r="K1351" s="1">
        <v>2881</v>
      </c>
      <c r="L1351" s="1">
        <v>2040</v>
      </c>
      <c r="M1351" s="1">
        <v>1745</v>
      </c>
    </row>
    <row r="1352" spans="1:13" x14ac:dyDescent="0.25">
      <c r="A1352" s="1" t="s">
        <v>9</v>
      </c>
      <c r="B1352" s="1" t="str">
        <f>INDEX(Denumiri!C$4:C$5,MATCH(A1352,Denumiri!B$4:B$5,0))</f>
        <v>Timp total</v>
      </c>
      <c r="C1352" s="1" t="s">
        <v>56</v>
      </c>
      <c r="D1352" s="1" t="str">
        <f>INDEX(Denumiri!C$10:C$18,MATCH(C1352,Denumiri!B$10:B$18,0))</f>
        <v>Master</v>
      </c>
      <c r="E1352" s="1" t="s">
        <v>11</v>
      </c>
      <c r="F1352" s="1" t="str">
        <f>INDEX(Denumiri!C$23:C$24,MATCH(E1352,Denumiri!B$23:B$24,0))</f>
        <v>Privat</v>
      </c>
      <c r="G1352" s="1" t="s">
        <v>12</v>
      </c>
      <c r="H1352" s="1" t="s">
        <v>46</v>
      </c>
      <c r="I1352" s="1" t="str">
        <f>INDEX(Denumiri!G$4:G$38,MATCH(H1352,Denumiri!F$4:F$38,0))</f>
        <v>Franta</v>
      </c>
      <c r="J1352" s="1">
        <v>86498</v>
      </c>
      <c r="K1352" s="1">
        <v>84569</v>
      </c>
      <c r="L1352" s="1">
        <v>85523</v>
      </c>
      <c r="M1352" s="1">
        <v>82320</v>
      </c>
    </row>
    <row r="1353" spans="1:13" x14ac:dyDescent="0.25">
      <c r="A1353" s="1" t="s">
        <v>9</v>
      </c>
      <c r="B1353" s="1" t="str">
        <f>INDEX(Denumiri!C$4:C$5,MATCH(A1353,Denumiri!B$4:B$5,0))</f>
        <v>Timp total</v>
      </c>
      <c r="C1353" s="1" t="s">
        <v>56</v>
      </c>
      <c r="D1353" s="1" t="str">
        <f>INDEX(Denumiri!C$10:C$18,MATCH(C1353,Denumiri!B$10:B$18,0))</f>
        <v>Master</v>
      </c>
      <c r="E1353" s="1" t="s">
        <v>11</v>
      </c>
      <c r="F1353" s="1" t="str">
        <f>INDEX(Denumiri!C$23:C$24,MATCH(E1353,Denumiri!B$23:B$24,0))</f>
        <v>Privat</v>
      </c>
      <c r="G1353" s="1" t="s">
        <v>14</v>
      </c>
      <c r="H1353" s="1" t="s">
        <v>46</v>
      </c>
      <c r="I1353" s="1" t="str">
        <f>INDEX(Denumiri!G$4:G$38,MATCH(H1353,Denumiri!F$4:F$38,0))</f>
        <v>Franta</v>
      </c>
      <c r="J1353" s="1">
        <v>108786</v>
      </c>
      <c r="K1353" s="1">
        <v>106100</v>
      </c>
      <c r="L1353" s="1">
        <v>105183</v>
      </c>
      <c r="M1353" s="1">
        <v>102726</v>
      </c>
    </row>
    <row r="1354" spans="1:13" x14ac:dyDescent="0.25">
      <c r="A1354" s="1" t="s">
        <v>15</v>
      </c>
      <c r="B1354" s="1" t="str">
        <f>INDEX(Denumiri!C$4:C$5,MATCH(A1354,Denumiri!B$4:B$5,0))</f>
        <v>Timp partial</v>
      </c>
      <c r="C1354" s="1" t="s">
        <v>56</v>
      </c>
      <c r="D1354" s="1" t="str">
        <f>INDEX(Denumiri!C$10:C$18,MATCH(C1354,Denumiri!B$10:B$18,0))</f>
        <v>Master</v>
      </c>
      <c r="E1354" s="1" t="s">
        <v>11</v>
      </c>
      <c r="F1354" s="1" t="str">
        <f>INDEX(Denumiri!C$23:C$24,MATCH(E1354,Denumiri!B$23:B$24,0))</f>
        <v>Privat</v>
      </c>
      <c r="G1354" s="1" t="s">
        <v>12</v>
      </c>
      <c r="H1354" s="1" t="s">
        <v>22</v>
      </c>
      <c r="I1354" s="1" t="str">
        <f>INDEX(Denumiri!G$4:G$38,MATCH(H1354,Denumiri!F$4:F$38,0))</f>
        <v>Croatia</v>
      </c>
      <c r="J1354" s="1">
        <v>557</v>
      </c>
      <c r="K1354" s="1">
        <v>509</v>
      </c>
      <c r="L1354" s="1">
        <v>822</v>
      </c>
      <c r="M1354" s="1">
        <v>603</v>
      </c>
    </row>
    <row r="1355" spans="1:13" x14ac:dyDescent="0.25">
      <c r="A1355" s="1" t="s">
        <v>9</v>
      </c>
      <c r="B1355" s="1" t="str">
        <f>INDEX(Denumiri!C$4:C$5,MATCH(A1355,Denumiri!B$4:B$5,0))</f>
        <v>Timp total</v>
      </c>
      <c r="C1355" s="1" t="s">
        <v>56</v>
      </c>
      <c r="D1355" s="1" t="str">
        <f>INDEX(Denumiri!C$10:C$18,MATCH(C1355,Denumiri!B$10:B$18,0))</f>
        <v>Master</v>
      </c>
      <c r="E1355" s="1" t="s">
        <v>11</v>
      </c>
      <c r="F1355" s="1" t="str">
        <f>INDEX(Denumiri!C$23:C$24,MATCH(E1355,Denumiri!B$23:B$24,0))</f>
        <v>Privat</v>
      </c>
      <c r="G1355" s="1" t="s">
        <v>12</v>
      </c>
      <c r="H1355" s="1" t="s">
        <v>22</v>
      </c>
      <c r="I1355" s="1" t="str">
        <f>INDEX(Denumiri!G$4:G$38,MATCH(H1355,Denumiri!F$4:F$38,0))</f>
        <v>Croatia</v>
      </c>
      <c r="J1355" s="1">
        <v>584</v>
      </c>
      <c r="K1355" s="1">
        <v>637</v>
      </c>
      <c r="L1355" s="1">
        <v>743</v>
      </c>
      <c r="M1355" s="1">
        <v>475</v>
      </c>
    </row>
    <row r="1356" spans="1:13" x14ac:dyDescent="0.25">
      <c r="A1356" s="1" t="s">
        <v>9</v>
      </c>
      <c r="B1356" s="1" t="str">
        <f>INDEX(Denumiri!C$4:C$5,MATCH(A1356,Denumiri!B$4:B$5,0))</f>
        <v>Timp total</v>
      </c>
      <c r="C1356" s="1" t="s">
        <v>56</v>
      </c>
      <c r="D1356" s="1" t="str">
        <f>INDEX(Denumiri!C$10:C$18,MATCH(C1356,Denumiri!B$10:B$18,0))</f>
        <v>Master</v>
      </c>
      <c r="E1356" s="1" t="s">
        <v>11</v>
      </c>
      <c r="F1356" s="1" t="str">
        <f>INDEX(Denumiri!C$23:C$24,MATCH(E1356,Denumiri!B$23:B$24,0))</f>
        <v>Privat</v>
      </c>
      <c r="G1356" s="1" t="s">
        <v>14</v>
      </c>
      <c r="H1356" s="1" t="s">
        <v>22</v>
      </c>
      <c r="I1356" s="1" t="str">
        <f>INDEX(Denumiri!G$4:G$38,MATCH(H1356,Denumiri!F$4:F$38,0))</f>
        <v>Croatia</v>
      </c>
      <c r="J1356" s="1">
        <v>493</v>
      </c>
      <c r="K1356" s="1">
        <v>526</v>
      </c>
      <c r="L1356" s="1">
        <v>572</v>
      </c>
      <c r="M1356" s="1">
        <v>379</v>
      </c>
    </row>
    <row r="1357" spans="1:13" x14ac:dyDescent="0.25">
      <c r="A1357" s="1" t="s">
        <v>15</v>
      </c>
      <c r="B1357" s="1" t="str">
        <f>INDEX(Denumiri!C$4:C$5,MATCH(A1357,Denumiri!B$4:B$5,0))</f>
        <v>Timp partial</v>
      </c>
      <c r="C1357" s="1" t="s">
        <v>56</v>
      </c>
      <c r="D1357" s="1" t="str">
        <f>INDEX(Denumiri!C$10:C$18,MATCH(C1357,Denumiri!B$10:B$18,0))</f>
        <v>Master</v>
      </c>
      <c r="E1357" s="1" t="s">
        <v>11</v>
      </c>
      <c r="F1357" s="1" t="str">
        <f>INDEX(Denumiri!C$23:C$24,MATCH(E1357,Denumiri!B$23:B$24,0))</f>
        <v>Privat</v>
      </c>
      <c r="G1357" s="1" t="s">
        <v>14</v>
      </c>
      <c r="H1357" s="1" t="s">
        <v>22</v>
      </c>
      <c r="I1357" s="1" t="str">
        <f>INDEX(Denumiri!G$4:G$38,MATCH(H1357,Denumiri!F$4:F$38,0))</f>
        <v>Croatia</v>
      </c>
      <c r="J1357" s="1">
        <v>630</v>
      </c>
      <c r="K1357" s="1">
        <v>517</v>
      </c>
      <c r="L1357" s="1">
        <v>642</v>
      </c>
      <c r="M1357" s="1">
        <v>518</v>
      </c>
    </row>
    <row r="1358" spans="1:13" x14ac:dyDescent="0.25">
      <c r="A1358" s="1" t="s">
        <v>15</v>
      </c>
      <c r="B1358" s="1" t="str">
        <f>INDEX(Denumiri!C$4:C$5,MATCH(A1358,Denumiri!B$4:B$5,0))</f>
        <v>Timp partial</v>
      </c>
      <c r="C1358" s="1" t="s">
        <v>56</v>
      </c>
      <c r="D1358" s="1" t="str">
        <f>INDEX(Denumiri!C$10:C$18,MATCH(C1358,Denumiri!B$10:B$18,0))</f>
        <v>Master</v>
      </c>
      <c r="E1358" s="1" t="s">
        <v>11</v>
      </c>
      <c r="F1358" s="1" t="str">
        <f>INDEX(Denumiri!C$23:C$24,MATCH(E1358,Denumiri!B$23:B$24,0))</f>
        <v>Privat</v>
      </c>
      <c r="G1358" s="1" t="s">
        <v>12</v>
      </c>
      <c r="H1358" s="1" t="s">
        <v>35</v>
      </c>
      <c r="I1358" s="1" t="str">
        <f>INDEX(Denumiri!G$4:G$38,MATCH(H1358,Denumiri!F$4:F$38,0))</f>
        <v>Ungaria</v>
      </c>
      <c r="J1358" s="1">
        <v>2154</v>
      </c>
      <c r="K1358" s="1">
        <v>2055</v>
      </c>
      <c r="L1358" s="1">
        <v>2109</v>
      </c>
      <c r="M1358" s="1">
        <v>2178</v>
      </c>
    </row>
    <row r="1359" spans="1:13" x14ac:dyDescent="0.25">
      <c r="A1359" s="1" t="s">
        <v>9</v>
      </c>
      <c r="B1359" s="1" t="str">
        <f>INDEX(Denumiri!C$4:C$5,MATCH(A1359,Denumiri!B$4:B$5,0))</f>
        <v>Timp total</v>
      </c>
      <c r="C1359" s="1" t="s">
        <v>56</v>
      </c>
      <c r="D1359" s="1" t="str">
        <f>INDEX(Denumiri!C$10:C$18,MATCH(C1359,Denumiri!B$10:B$18,0))</f>
        <v>Master</v>
      </c>
      <c r="E1359" s="1" t="s">
        <v>11</v>
      </c>
      <c r="F1359" s="1" t="str">
        <f>INDEX(Denumiri!C$23:C$24,MATCH(E1359,Denumiri!B$23:B$24,0))</f>
        <v>Privat</v>
      </c>
      <c r="G1359" s="1" t="s">
        <v>12</v>
      </c>
      <c r="H1359" s="1" t="s">
        <v>35</v>
      </c>
      <c r="I1359" s="1" t="str">
        <f>INDEX(Denumiri!G$4:G$38,MATCH(H1359,Denumiri!F$4:F$38,0))</f>
        <v>Ungaria</v>
      </c>
      <c r="J1359" s="1">
        <v>3406</v>
      </c>
      <c r="K1359" s="1">
        <v>3348</v>
      </c>
      <c r="L1359" s="1">
        <v>3164</v>
      </c>
      <c r="M1359" s="1">
        <v>2996</v>
      </c>
    </row>
    <row r="1360" spans="1:13" x14ac:dyDescent="0.25">
      <c r="A1360" s="1" t="s">
        <v>15</v>
      </c>
      <c r="B1360" s="1" t="str">
        <f>INDEX(Denumiri!C$4:C$5,MATCH(A1360,Denumiri!B$4:B$5,0))</f>
        <v>Timp partial</v>
      </c>
      <c r="C1360" s="1" t="s">
        <v>56</v>
      </c>
      <c r="D1360" s="1" t="str">
        <f>INDEX(Denumiri!C$10:C$18,MATCH(C1360,Denumiri!B$10:B$18,0))</f>
        <v>Master</v>
      </c>
      <c r="E1360" s="1" t="s">
        <v>11</v>
      </c>
      <c r="F1360" s="1" t="str">
        <f>INDEX(Denumiri!C$23:C$24,MATCH(E1360,Denumiri!B$23:B$24,0))</f>
        <v>Privat</v>
      </c>
      <c r="G1360" s="1" t="s">
        <v>14</v>
      </c>
      <c r="H1360" s="1" t="s">
        <v>35</v>
      </c>
      <c r="I1360" s="1" t="str">
        <f>INDEX(Denumiri!G$4:G$38,MATCH(H1360,Denumiri!F$4:F$38,0))</f>
        <v>Ungaria</v>
      </c>
      <c r="J1360" s="1">
        <v>1373</v>
      </c>
      <c r="K1360" s="1">
        <v>1297</v>
      </c>
      <c r="L1360" s="1">
        <v>1269</v>
      </c>
      <c r="M1360" s="1">
        <v>1244</v>
      </c>
    </row>
    <row r="1361" spans="1:13" x14ac:dyDescent="0.25">
      <c r="A1361" s="1" t="s">
        <v>9</v>
      </c>
      <c r="B1361" s="1" t="str">
        <f>INDEX(Denumiri!C$4:C$5,MATCH(A1361,Denumiri!B$4:B$5,0))</f>
        <v>Timp total</v>
      </c>
      <c r="C1361" s="1" t="s">
        <v>56</v>
      </c>
      <c r="D1361" s="1" t="str">
        <f>INDEX(Denumiri!C$10:C$18,MATCH(C1361,Denumiri!B$10:B$18,0))</f>
        <v>Master</v>
      </c>
      <c r="E1361" s="1" t="s">
        <v>11</v>
      </c>
      <c r="F1361" s="1" t="str">
        <f>INDEX(Denumiri!C$23:C$24,MATCH(E1361,Denumiri!B$23:B$24,0))</f>
        <v>Privat</v>
      </c>
      <c r="G1361" s="1" t="s">
        <v>14</v>
      </c>
      <c r="H1361" s="1" t="s">
        <v>35</v>
      </c>
      <c r="I1361" s="1" t="str">
        <f>INDEX(Denumiri!G$4:G$38,MATCH(H1361,Denumiri!F$4:F$38,0))</f>
        <v>Ungaria</v>
      </c>
      <c r="J1361" s="1">
        <v>2369</v>
      </c>
      <c r="K1361" s="1">
        <v>2478</v>
      </c>
      <c r="L1361" s="1">
        <v>2302</v>
      </c>
      <c r="M1361" s="1">
        <v>2260</v>
      </c>
    </row>
    <row r="1362" spans="1:13" x14ac:dyDescent="0.25">
      <c r="A1362" s="1" t="s">
        <v>9</v>
      </c>
      <c r="B1362" s="1" t="str">
        <f>INDEX(Denumiri!C$4:C$5,MATCH(A1362,Denumiri!B$4:B$5,0))</f>
        <v>Timp total</v>
      </c>
      <c r="C1362" s="1" t="s">
        <v>56</v>
      </c>
      <c r="D1362" s="1" t="str">
        <f>INDEX(Denumiri!C$10:C$18,MATCH(C1362,Denumiri!B$10:B$18,0))</f>
        <v>Master</v>
      </c>
      <c r="E1362" s="1" t="s">
        <v>11</v>
      </c>
      <c r="F1362" s="1" t="str">
        <f>INDEX(Denumiri!C$23:C$24,MATCH(E1362,Denumiri!B$23:B$24,0))</f>
        <v>Privat</v>
      </c>
      <c r="G1362" s="1" t="s">
        <v>12</v>
      </c>
      <c r="H1362" s="1" t="s">
        <v>19</v>
      </c>
      <c r="I1362" s="1" t="str">
        <f>INDEX(Denumiri!G$4:G$38,MATCH(H1362,Denumiri!F$4:F$38,0))</f>
        <v>Irlanda</v>
      </c>
      <c r="J1362" s="1">
        <v>272</v>
      </c>
      <c r="K1362" s="1">
        <v>791</v>
      </c>
      <c r="L1362" s="1">
        <v>289</v>
      </c>
      <c r="M1362" s="1">
        <v>159</v>
      </c>
    </row>
    <row r="1363" spans="1:13" x14ac:dyDescent="0.25">
      <c r="A1363" s="1" t="s">
        <v>15</v>
      </c>
      <c r="B1363" s="1" t="str">
        <f>INDEX(Denumiri!C$4:C$5,MATCH(A1363,Denumiri!B$4:B$5,0))</f>
        <v>Timp partial</v>
      </c>
      <c r="C1363" s="1" t="s">
        <v>56</v>
      </c>
      <c r="D1363" s="1" t="str">
        <f>INDEX(Denumiri!C$10:C$18,MATCH(C1363,Denumiri!B$10:B$18,0))</f>
        <v>Master</v>
      </c>
      <c r="E1363" s="1" t="s">
        <v>11</v>
      </c>
      <c r="F1363" s="1" t="str">
        <f>INDEX(Denumiri!C$23:C$24,MATCH(E1363,Denumiri!B$23:B$24,0))</f>
        <v>Privat</v>
      </c>
      <c r="G1363" s="1" t="s">
        <v>12</v>
      </c>
      <c r="H1363" s="1" t="s">
        <v>19</v>
      </c>
      <c r="I1363" s="1" t="str">
        <f>INDEX(Denumiri!G$4:G$38,MATCH(H1363,Denumiri!F$4:F$38,0))</f>
        <v>Irlanda</v>
      </c>
      <c r="J1363" s="1">
        <v>1159</v>
      </c>
      <c r="K1363" s="1">
        <v>460</v>
      </c>
      <c r="L1363" s="1">
        <v>161</v>
      </c>
      <c r="M1363" s="1">
        <v>523</v>
      </c>
    </row>
    <row r="1364" spans="1:13" x14ac:dyDescent="0.25">
      <c r="A1364" s="1" t="s">
        <v>9</v>
      </c>
      <c r="B1364" s="1" t="str">
        <f>INDEX(Denumiri!C$4:C$5,MATCH(A1364,Denumiri!B$4:B$5,0))</f>
        <v>Timp total</v>
      </c>
      <c r="C1364" s="1" t="s">
        <v>56</v>
      </c>
      <c r="D1364" s="1" t="str">
        <f>INDEX(Denumiri!C$10:C$18,MATCH(C1364,Denumiri!B$10:B$18,0))</f>
        <v>Master</v>
      </c>
      <c r="E1364" s="1" t="s">
        <v>11</v>
      </c>
      <c r="F1364" s="1" t="str">
        <f>INDEX(Denumiri!C$23:C$24,MATCH(E1364,Denumiri!B$23:B$24,0))</f>
        <v>Privat</v>
      </c>
      <c r="G1364" s="1" t="s">
        <v>14</v>
      </c>
      <c r="H1364" s="1" t="s">
        <v>19</v>
      </c>
      <c r="I1364" s="1" t="str">
        <f>INDEX(Denumiri!G$4:G$38,MATCH(H1364,Denumiri!F$4:F$38,0))</f>
        <v>Irlanda</v>
      </c>
      <c r="J1364" s="1">
        <v>441</v>
      </c>
      <c r="K1364" s="1">
        <v>1001</v>
      </c>
      <c r="L1364" s="1">
        <v>327</v>
      </c>
      <c r="M1364" s="1">
        <v>87</v>
      </c>
    </row>
    <row r="1365" spans="1:13" x14ac:dyDescent="0.25">
      <c r="A1365" s="1" t="s">
        <v>15</v>
      </c>
      <c r="B1365" s="1" t="str">
        <f>INDEX(Denumiri!C$4:C$5,MATCH(A1365,Denumiri!B$4:B$5,0))</f>
        <v>Timp partial</v>
      </c>
      <c r="C1365" s="1" t="s">
        <v>56</v>
      </c>
      <c r="D1365" s="1" t="str">
        <f>INDEX(Denumiri!C$10:C$18,MATCH(C1365,Denumiri!B$10:B$18,0))</f>
        <v>Master</v>
      </c>
      <c r="E1365" s="1" t="s">
        <v>11</v>
      </c>
      <c r="F1365" s="1" t="str">
        <f>INDEX(Denumiri!C$23:C$24,MATCH(E1365,Denumiri!B$23:B$24,0))</f>
        <v>Privat</v>
      </c>
      <c r="G1365" s="1" t="s">
        <v>14</v>
      </c>
      <c r="H1365" s="1" t="s">
        <v>19</v>
      </c>
      <c r="I1365" s="1" t="str">
        <f>INDEX(Denumiri!G$4:G$38,MATCH(H1365,Denumiri!F$4:F$38,0))</f>
        <v>Irlanda</v>
      </c>
      <c r="J1365" s="1">
        <v>577</v>
      </c>
      <c r="K1365" s="1">
        <v>370</v>
      </c>
      <c r="L1365" s="1">
        <v>74</v>
      </c>
      <c r="M1365" s="1">
        <v>115</v>
      </c>
    </row>
    <row r="1366" spans="1:13" x14ac:dyDescent="0.25">
      <c r="A1366" s="1" t="s">
        <v>15</v>
      </c>
      <c r="B1366" s="1" t="str">
        <f>INDEX(Denumiri!C$4:C$5,MATCH(A1366,Denumiri!B$4:B$5,0))</f>
        <v>Timp partial</v>
      </c>
      <c r="C1366" s="1" t="s">
        <v>56</v>
      </c>
      <c r="D1366" s="1" t="str">
        <f>INDEX(Denumiri!C$10:C$18,MATCH(C1366,Denumiri!B$10:B$18,0))</f>
        <v>Master</v>
      </c>
      <c r="E1366" s="1" t="s">
        <v>11</v>
      </c>
      <c r="F1366" s="1" t="str">
        <f>INDEX(Denumiri!C$23:C$24,MATCH(E1366,Denumiri!B$23:B$24,0))</f>
        <v>Privat</v>
      </c>
      <c r="G1366" s="1" t="s">
        <v>12</v>
      </c>
      <c r="H1366" s="1" t="s">
        <v>18</v>
      </c>
      <c r="I1366" s="1" t="str">
        <f>INDEX(Denumiri!G$4:G$38,MATCH(H1366,Denumiri!F$4:F$38,0))</f>
        <v>Islanda</v>
      </c>
      <c r="J1366" s="1">
        <v>207</v>
      </c>
      <c r="K1366" s="1">
        <v>179</v>
      </c>
      <c r="L1366" s="1">
        <v>113</v>
      </c>
      <c r="M1366" s="1">
        <v>114</v>
      </c>
    </row>
    <row r="1367" spans="1:13" x14ac:dyDescent="0.25">
      <c r="A1367" s="1" t="s">
        <v>9</v>
      </c>
      <c r="B1367" s="1" t="str">
        <f>INDEX(Denumiri!C$4:C$5,MATCH(A1367,Denumiri!B$4:B$5,0))</f>
        <v>Timp total</v>
      </c>
      <c r="C1367" s="1" t="s">
        <v>56</v>
      </c>
      <c r="D1367" s="1" t="str">
        <f>INDEX(Denumiri!C$10:C$18,MATCH(C1367,Denumiri!B$10:B$18,0))</f>
        <v>Master</v>
      </c>
      <c r="E1367" s="1" t="s">
        <v>11</v>
      </c>
      <c r="F1367" s="1" t="str">
        <f>INDEX(Denumiri!C$23:C$24,MATCH(E1367,Denumiri!B$23:B$24,0))</f>
        <v>Privat</v>
      </c>
      <c r="G1367" s="1" t="s">
        <v>12</v>
      </c>
      <c r="H1367" s="1" t="s">
        <v>18</v>
      </c>
      <c r="I1367" s="1" t="str">
        <f>INDEX(Denumiri!G$4:G$38,MATCH(H1367,Denumiri!F$4:F$38,0))</f>
        <v>Islanda</v>
      </c>
      <c r="J1367" s="1">
        <v>354</v>
      </c>
      <c r="K1367" s="1">
        <v>324</v>
      </c>
      <c r="L1367" s="1">
        <v>312</v>
      </c>
      <c r="M1367" s="1">
        <v>288</v>
      </c>
    </row>
    <row r="1368" spans="1:13" x14ac:dyDescent="0.25">
      <c r="A1368" s="1" t="s">
        <v>15</v>
      </c>
      <c r="B1368" s="1" t="str">
        <f>INDEX(Denumiri!C$4:C$5,MATCH(A1368,Denumiri!B$4:B$5,0))</f>
        <v>Timp partial</v>
      </c>
      <c r="C1368" s="1" t="s">
        <v>56</v>
      </c>
      <c r="D1368" s="1" t="str">
        <f>INDEX(Denumiri!C$10:C$18,MATCH(C1368,Denumiri!B$10:B$18,0))</f>
        <v>Master</v>
      </c>
      <c r="E1368" s="1" t="s">
        <v>11</v>
      </c>
      <c r="F1368" s="1" t="str">
        <f>INDEX(Denumiri!C$23:C$24,MATCH(E1368,Denumiri!B$23:B$24,0))</f>
        <v>Privat</v>
      </c>
      <c r="G1368" s="1" t="s">
        <v>14</v>
      </c>
      <c r="H1368" s="1" t="s">
        <v>18</v>
      </c>
      <c r="I1368" s="1" t="str">
        <f>INDEX(Denumiri!G$4:G$38,MATCH(H1368,Denumiri!F$4:F$38,0))</f>
        <v>Islanda</v>
      </c>
      <c r="J1368" s="1">
        <v>139</v>
      </c>
      <c r="K1368" s="1">
        <v>175</v>
      </c>
      <c r="L1368" s="1">
        <v>88</v>
      </c>
      <c r="M1368" s="1">
        <v>73</v>
      </c>
    </row>
    <row r="1369" spans="1:13" x14ac:dyDescent="0.25">
      <c r="A1369" s="1" t="s">
        <v>9</v>
      </c>
      <c r="B1369" s="1" t="str">
        <f>INDEX(Denumiri!C$4:C$5,MATCH(A1369,Denumiri!B$4:B$5,0))</f>
        <v>Timp total</v>
      </c>
      <c r="C1369" s="1" t="s">
        <v>56</v>
      </c>
      <c r="D1369" s="1" t="str">
        <f>INDEX(Denumiri!C$10:C$18,MATCH(C1369,Denumiri!B$10:B$18,0))</f>
        <v>Master</v>
      </c>
      <c r="E1369" s="1" t="s">
        <v>11</v>
      </c>
      <c r="F1369" s="1" t="str">
        <f>INDEX(Denumiri!C$23:C$24,MATCH(E1369,Denumiri!B$23:B$24,0))</f>
        <v>Privat</v>
      </c>
      <c r="G1369" s="1" t="s">
        <v>14</v>
      </c>
      <c r="H1369" s="1" t="s">
        <v>18</v>
      </c>
      <c r="I1369" s="1" t="str">
        <f>INDEX(Denumiri!G$4:G$38,MATCH(H1369,Denumiri!F$4:F$38,0))</f>
        <v>Islanda</v>
      </c>
      <c r="J1369" s="1">
        <v>228</v>
      </c>
      <c r="K1369" s="1">
        <v>230</v>
      </c>
      <c r="L1369" s="1">
        <v>306</v>
      </c>
      <c r="M1369" s="1">
        <v>257</v>
      </c>
    </row>
    <row r="1370" spans="1:13" x14ac:dyDescent="0.25">
      <c r="A1370" s="1" t="s">
        <v>9</v>
      </c>
      <c r="B1370" s="1" t="str">
        <f>INDEX(Denumiri!C$4:C$5,MATCH(A1370,Denumiri!B$4:B$5,0))</f>
        <v>Timp total</v>
      </c>
      <c r="C1370" s="1" t="s">
        <v>56</v>
      </c>
      <c r="D1370" s="1" t="str">
        <f>INDEX(Denumiri!C$10:C$18,MATCH(C1370,Denumiri!B$10:B$18,0))</f>
        <v>Master</v>
      </c>
      <c r="E1370" s="1" t="s">
        <v>11</v>
      </c>
      <c r="F1370" s="1" t="str">
        <f>INDEX(Denumiri!C$23:C$24,MATCH(E1370,Denumiri!B$23:B$24,0))</f>
        <v>Privat</v>
      </c>
      <c r="G1370" s="1" t="s">
        <v>12</v>
      </c>
      <c r="H1370" s="1" t="s">
        <v>44</v>
      </c>
      <c r="I1370" s="1" t="str">
        <f>INDEX(Denumiri!G$4:G$38,MATCH(H1370,Denumiri!F$4:F$38,0))</f>
        <v>Italia</v>
      </c>
      <c r="J1370" s="1">
        <v>37330</v>
      </c>
      <c r="K1370" s="1">
        <v>35138</v>
      </c>
      <c r="L1370" s="1">
        <v>34484</v>
      </c>
      <c r="M1370" s="1">
        <v>32989</v>
      </c>
    </row>
    <row r="1371" spans="1:13" x14ac:dyDescent="0.25">
      <c r="A1371" s="1" t="s">
        <v>9</v>
      </c>
      <c r="B1371" s="1" t="str">
        <f>INDEX(Denumiri!C$4:C$5,MATCH(A1371,Denumiri!B$4:B$5,0))</f>
        <v>Timp total</v>
      </c>
      <c r="C1371" s="1" t="s">
        <v>56</v>
      </c>
      <c r="D1371" s="1" t="str">
        <f>INDEX(Denumiri!C$10:C$18,MATCH(C1371,Denumiri!B$10:B$18,0))</f>
        <v>Master</v>
      </c>
      <c r="E1371" s="1" t="s">
        <v>11</v>
      </c>
      <c r="F1371" s="1" t="str">
        <f>INDEX(Denumiri!C$23:C$24,MATCH(E1371,Denumiri!B$23:B$24,0))</f>
        <v>Privat</v>
      </c>
      <c r="G1371" s="1" t="s">
        <v>14</v>
      </c>
      <c r="H1371" s="1" t="s">
        <v>44</v>
      </c>
      <c r="I1371" s="1" t="str">
        <f>INDEX(Denumiri!G$4:G$38,MATCH(H1371,Denumiri!F$4:F$38,0))</f>
        <v>Italia</v>
      </c>
      <c r="J1371" s="1">
        <v>27305</v>
      </c>
      <c r="K1371" s="1">
        <v>26192</v>
      </c>
      <c r="L1371" s="1">
        <v>24525</v>
      </c>
      <c r="M1371" s="1">
        <v>22448</v>
      </c>
    </row>
    <row r="1372" spans="1:13" x14ac:dyDescent="0.25">
      <c r="A1372" s="1" t="s">
        <v>9</v>
      </c>
      <c r="B1372" s="1" t="str">
        <f>INDEX(Denumiri!C$4:C$5,MATCH(A1372,Denumiri!B$4:B$5,0))</f>
        <v>Timp total</v>
      </c>
      <c r="C1372" s="1" t="s">
        <v>56</v>
      </c>
      <c r="D1372" s="1" t="str">
        <f>INDEX(Denumiri!C$10:C$18,MATCH(C1372,Denumiri!B$10:B$18,0))</f>
        <v>Master</v>
      </c>
      <c r="E1372" s="1" t="s">
        <v>11</v>
      </c>
      <c r="F1372" s="1" t="str">
        <f>INDEX(Denumiri!C$23:C$24,MATCH(E1372,Denumiri!B$23:B$24,0))</f>
        <v>Privat</v>
      </c>
      <c r="G1372" s="1" t="s">
        <v>12</v>
      </c>
      <c r="H1372" s="1" t="s">
        <v>49</v>
      </c>
      <c r="I1372" s="1" t="str">
        <f>INDEX(Denumiri!G$4:G$38,MATCH(H1372,Denumiri!F$4:F$38,0))</f>
        <v>Liechtenstein</v>
      </c>
      <c r="J1372" s="1">
        <v>90</v>
      </c>
      <c r="K1372" s="1">
        <v>76</v>
      </c>
      <c r="L1372" s="1">
        <v>71</v>
      </c>
      <c r="M1372" s="1">
        <v>69</v>
      </c>
    </row>
    <row r="1373" spans="1:13" x14ac:dyDescent="0.25">
      <c r="A1373" s="1" t="s">
        <v>9</v>
      </c>
      <c r="B1373" s="1" t="str">
        <f>INDEX(Denumiri!C$4:C$5,MATCH(A1373,Denumiri!B$4:B$5,0))</f>
        <v>Timp total</v>
      </c>
      <c r="C1373" s="1" t="s">
        <v>56</v>
      </c>
      <c r="D1373" s="1" t="str">
        <f>INDEX(Denumiri!C$10:C$18,MATCH(C1373,Denumiri!B$10:B$18,0))</f>
        <v>Master</v>
      </c>
      <c r="E1373" s="1" t="s">
        <v>11</v>
      </c>
      <c r="F1373" s="1" t="str">
        <f>INDEX(Denumiri!C$23:C$24,MATCH(E1373,Denumiri!B$23:B$24,0))</f>
        <v>Privat</v>
      </c>
      <c r="G1373" s="1" t="s">
        <v>14</v>
      </c>
      <c r="H1373" s="1" t="s">
        <v>49</v>
      </c>
      <c r="I1373" s="1" t="str">
        <f>INDEX(Denumiri!G$4:G$38,MATCH(H1373,Denumiri!F$4:F$38,0))</f>
        <v>Liechtenstein</v>
      </c>
      <c r="J1373" s="1">
        <v>170</v>
      </c>
      <c r="K1373" s="1">
        <v>167</v>
      </c>
      <c r="L1373" s="1">
        <v>172</v>
      </c>
      <c r="M1373" s="1">
        <v>165</v>
      </c>
    </row>
    <row r="1374" spans="1:13" x14ac:dyDescent="0.25">
      <c r="A1374" s="1" t="s">
        <v>15</v>
      </c>
      <c r="B1374" s="1" t="str">
        <f>INDEX(Denumiri!C$4:C$5,MATCH(A1374,Denumiri!B$4:B$5,0))</f>
        <v>Timp partial</v>
      </c>
      <c r="C1374" s="1" t="s">
        <v>56</v>
      </c>
      <c r="D1374" s="1" t="str">
        <f>INDEX(Denumiri!C$10:C$18,MATCH(C1374,Denumiri!B$10:B$18,0))</f>
        <v>Master</v>
      </c>
      <c r="E1374" s="1" t="s">
        <v>11</v>
      </c>
      <c r="F1374" s="1" t="str">
        <f>INDEX(Denumiri!C$23:C$24,MATCH(E1374,Denumiri!B$23:B$24,0))</f>
        <v>Privat</v>
      </c>
      <c r="G1374" s="1" t="s">
        <v>12</v>
      </c>
      <c r="H1374" s="1" t="s">
        <v>28</v>
      </c>
      <c r="I1374" s="1" t="str">
        <f>INDEX(Denumiri!G$4:G$38,MATCH(H1374,Denumiri!F$4:F$38,0))</f>
        <v>Lituania</v>
      </c>
      <c r="J1374" s="1">
        <v>86</v>
      </c>
      <c r="K1374" s="1">
        <v>118</v>
      </c>
      <c r="L1374" s="1">
        <v>160</v>
      </c>
      <c r="M1374" s="1">
        <v>120</v>
      </c>
    </row>
    <row r="1375" spans="1:13" x14ac:dyDescent="0.25">
      <c r="A1375" s="1" t="s">
        <v>9</v>
      </c>
      <c r="B1375" s="1" t="str">
        <f>INDEX(Denumiri!C$4:C$5,MATCH(A1375,Denumiri!B$4:B$5,0))</f>
        <v>Timp total</v>
      </c>
      <c r="C1375" s="1" t="s">
        <v>56</v>
      </c>
      <c r="D1375" s="1" t="str">
        <f>INDEX(Denumiri!C$10:C$18,MATCH(C1375,Denumiri!B$10:B$18,0))</f>
        <v>Master</v>
      </c>
      <c r="E1375" s="1" t="s">
        <v>11</v>
      </c>
      <c r="F1375" s="1" t="str">
        <f>INDEX(Denumiri!C$23:C$24,MATCH(E1375,Denumiri!B$23:B$24,0))</f>
        <v>Privat</v>
      </c>
      <c r="G1375" s="1" t="s">
        <v>12</v>
      </c>
      <c r="H1375" s="1" t="s">
        <v>28</v>
      </c>
      <c r="I1375" s="1" t="str">
        <f>INDEX(Denumiri!G$4:G$38,MATCH(H1375,Denumiri!F$4:F$38,0))</f>
        <v>Lituania</v>
      </c>
      <c r="J1375" s="1">
        <v>522</v>
      </c>
      <c r="K1375" s="1">
        <v>653</v>
      </c>
      <c r="L1375" s="1">
        <v>703</v>
      </c>
      <c r="M1375" s="1">
        <v>733</v>
      </c>
    </row>
    <row r="1376" spans="1:13" x14ac:dyDescent="0.25">
      <c r="A1376" s="1" t="s">
        <v>15</v>
      </c>
      <c r="B1376" s="1" t="str">
        <f>INDEX(Denumiri!C$4:C$5,MATCH(A1376,Denumiri!B$4:B$5,0))</f>
        <v>Timp partial</v>
      </c>
      <c r="C1376" s="1" t="s">
        <v>56</v>
      </c>
      <c r="D1376" s="1" t="str">
        <f>INDEX(Denumiri!C$10:C$18,MATCH(C1376,Denumiri!B$10:B$18,0))</f>
        <v>Master</v>
      </c>
      <c r="E1376" s="1" t="s">
        <v>11</v>
      </c>
      <c r="F1376" s="1" t="str">
        <f>INDEX(Denumiri!C$23:C$24,MATCH(E1376,Denumiri!B$23:B$24,0))</f>
        <v>Privat</v>
      </c>
      <c r="G1376" s="1" t="s">
        <v>14</v>
      </c>
      <c r="H1376" s="1" t="s">
        <v>28</v>
      </c>
      <c r="I1376" s="1" t="str">
        <f>INDEX(Denumiri!G$4:G$38,MATCH(H1376,Denumiri!F$4:F$38,0))</f>
        <v>Lituania</v>
      </c>
      <c r="J1376" s="1">
        <v>56</v>
      </c>
      <c r="K1376" s="1">
        <v>69</v>
      </c>
      <c r="L1376" s="1">
        <v>87</v>
      </c>
      <c r="M1376" s="1">
        <v>103</v>
      </c>
    </row>
    <row r="1377" spans="1:13" x14ac:dyDescent="0.25">
      <c r="A1377" s="1" t="s">
        <v>9</v>
      </c>
      <c r="B1377" s="1" t="str">
        <f>INDEX(Denumiri!C$4:C$5,MATCH(A1377,Denumiri!B$4:B$5,0))</f>
        <v>Timp total</v>
      </c>
      <c r="C1377" s="1" t="s">
        <v>56</v>
      </c>
      <c r="D1377" s="1" t="str">
        <f>INDEX(Denumiri!C$10:C$18,MATCH(C1377,Denumiri!B$10:B$18,0))</f>
        <v>Master</v>
      </c>
      <c r="E1377" s="1" t="s">
        <v>11</v>
      </c>
      <c r="F1377" s="1" t="str">
        <f>INDEX(Denumiri!C$23:C$24,MATCH(E1377,Denumiri!B$23:B$24,0))</f>
        <v>Privat</v>
      </c>
      <c r="G1377" s="1" t="s">
        <v>14</v>
      </c>
      <c r="H1377" s="1" t="s">
        <v>28</v>
      </c>
      <c r="I1377" s="1" t="str">
        <f>INDEX(Denumiri!G$4:G$38,MATCH(H1377,Denumiri!F$4:F$38,0))</f>
        <v>Lituania</v>
      </c>
      <c r="J1377" s="1">
        <v>441</v>
      </c>
      <c r="K1377" s="1">
        <v>465</v>
      </c>
      <c r="L1377" s="1">
        <v>503</v>
      </c>
      <c r="M1377" s="1">
        <v>537</v>
      </c>
    </row>
    <row r="1378" spans="1:13" x14ac:dyDescent="0.25">
      <c r="A1378" s="1" t="s">
        <v>15</v>
      </c>
      <c r="B1378" s="1" t="str">
        <f>INDEX(Denumiri!C$4:C$5,MATCH(A1378,Denumiri!B$4:B$5,0))</f>
        <v>Timp partial</v>
      </c>
      <c r="C1378" s="1" t="s">
        <v>56</v>
      </c>
      <c r="D1378" s="1" t="str">
        <f>INDEX(Denumiri!C$10:C$18,MATCH(C1378,Denumiri!B$10:B$18,0))</f>
        <v>Master</v>
      </c>
      <c r="E1378" s="1" t="s">
        <v>11</v>
      </c>
      <c r="F1378" s="1" t="str">
        <f>INDEX(Denumiri!C$23:C$24,MATCH(E1378,Denumiri!B$23:B$24,0))</f>
        <v>Privat</v>
      </c>
      <c r="G1378" s="1" t="s">
        <v>12</v>
      </c>
      <c r="H1378" s="1" t="s">
        <v>26</v>
      </c>
      <c r="I1378" s="1" t="str">
        <f>INDEX(Denumiri!G$4:G$38,MATCH(H1378,Denumiri!F$4:F$38,0))</f>
        <v>Letonia</v>
      </c>
      <c r="J1378" s="1">
        <v>735</v>
      </c>
      <c r="K1378" s="1">
        <v>868</v>
      </c>
      <c r="L1378" s="1">
        <v>1159</v>
      </c>
      <c r="M1378" s="1">
        <v>1121</v>
      </c>
    </row>
    <row r="1379" spans="1:13" x14ac:dyDescent="0.25">
      <c r="A1379" s="1" t="s">
        <v>9</v>
      </c>
      <c r="B1379" s="1" t="str">
        <f>INDEX(Denumiri!C$4:C$5,MATCH(A1379,Denumiri!B$4:B$5,0))</f>
        <v>Timp total</v>
      </c>
      <c r="C1379" s="1" t="s">
        <v>56</v>
      </c>
      <c r="D1379" s="1" t="str">
        <f>INDEX(Denumiri!C$10:C$18,MATCH(C1379,Denumiri!B$10:B$18,0))</f>
        <v>Master</v>
      </c>
      <c r="E1379" s="1" t="s">
        <v>11</v>
      </c>
      <c r="F1379" s="1" t="str">
        <f>INDEX(Denumiri!C$23:C$24,MATCH(E1379,Denumiri!B$23:B$24,0))</f>
        <v>Privat</v>
      </c>
      <c r="G1379" s="1" t="s">
        <v>12</v>
      </c>
      <c r="H1379" s="1" t="s">
        <v>26</v>
      </c>
      <c r="I1379" s="1" t="str">
        <f>INDEX(Denumiri!G$4:G$38,MATCH(H1379,Denumiri!F$4:F$38,0))</f>
        <v>Letonia</v>
      </c>
      <c r="J1379" s="1">
        <v>10655</v>
      </c>
      <c r="K1379" s="1">
        <v>10409</v>
      </c>
      <c r="L1379" s="1">
        <v>6518</v>
      </c>
      <c r="M1379" s="1">
        <v>5984</v>
      </c>
    </row>
    <row r="1380" spans="1:13" x14ac:dyDescent="0.25">
      <c r="A1380" s="1" t="s">
        <v>15</v>
      </c>
      <c r="B1380" s="1" t="str">
        <f>INDEX(Denumiri!C$4:C$5,MATCH(A1380,Denumiri!B$4:B$5,0))</f>
        <v>Timp partial</v>
      </c>
      <c r="C1380" s="1" t="s">
        <v>56</v>
      </c>
      <c r="D1380" s="1" t="str">
        <f>INDEX(Denumiri!C$10:C$18,MATCH(C1380,Denumiri!B$10:B$18,0))</f>
        <v>Master</v>
      </c>
      <c r="E1380" s="1" t="s">
        <v>11</v>
      </c>
      <c r="F1380" s="1" t="str">
        <f>INDEX(Denumiri!C$23:C$24,MATCH(E1380,Denumiri!B$23:B$24,0))</f>
        <v>Privat</v>
      </c>
      <c r="G1380" s="1" t="s">
        <v>14</v>
      </c>
      <c r="H1380" s="1" t="s">
        <v>26</v>
      </c>
      <c r="I1380" s="1" t="str">
        <f>INDEX(Denumiri!G$4:G$38,MATCH(H1380,Denumiri!F$4:F$38,0))</f>
        <v>Letonia</v>
      </c>
      <c r="J1380" s="1">
        <v>462</v>
      </c>
      <c r="K1380" s="1">
        <v>489</v>
      </c>
      <c r="L1380" s="1">
        <v>624</v>
      </c>
      <c r="M1380" s="1">
        <v>638</v>
      </c>
    </row>
    <row r="1381" spans="1:13" x14ac:dyDescent="0.25">
      <c r="A1381" s="1" t="s">
        <v>9</v>
      </c>
      <c r="B1381" s="1" t="str">
        <f>INDEX(Denumiri!C$4:C$5,MATCH(A1381,Denumiri!B$4:B$5,0))</f>
        <v>Timp total</v>
      </c>
      <c r="C1381" s="1" t="s">
        <v>56</v>
      </c>
      <c r="D1381" s="1" t="str">
        <f>INDEX(Denumiri!C$10:C$18,MATCH(C1381,Denumiri!B$10:B$18,0))</f>
        <v>Master</v>
      </c>
      <c r="E1381" s="1" t="s">
        <v>11</v>
      </c>
      <c r="F1381" s="1" t="str">
        <f>INDEX(Denumiri!C$23:C$24,MATCH(E1381,Denumiri!B$23:B$24,0))</f>
        <v>Privat</v>
      </c>
      <c r="G1381" s="1" t="s">
        <v>14</v>
      </c>
      <c r="H1381" s="1" t="s">
        <v>26</v>
      </c>
      <c r="I1381" s="1" t="str">
        <f>INDEX(Denumiri!G$4:G$38,MATCH(H1381,Denumiri!F$4:F$38,0))</f>
        <v>Letonia</v>
      </c>
      <c r="J1381" s="1">
        <v>5532</v>
      </c>
      <c r="K1381" s="1">
        <v>5176</v>
      </c>
      <c r="L1381" s="1">
        <v>3956</v>
      </c>
      <c r="M1381" s="1">
        <v>3590</v>
      </c>
    </row>
    <row r="1382" spans="1:13" x14ac:dyDescent="0.25">
      <c r="A1382" s="1" t="s">
        <v>9</v>
      </c>
      <c r="B1382" s="1" t="str">
        <f>INDEX(Denumiri!C$4:C$5,MATCH(A1382,Denumiri!B$4:B$5,0))</f>
        <v>Timp total</v>
      </c>
      <c r="C1382" s="1" t="s">
        <v>56</v>
      </c>
      <c r="D1382" s="1" t="str">
        <f>INDEX(Denumiri!C$10:C$18,MATCH(C1382,Denumiri!B$10:B$18,0))</f>
        <v>Master</v>
      </c>
      <c r="E1382" s="1" t="s">
        <v>11</v>
      </c>
      <c r="F1382" s="1" t="str">
        <f>INDEX(Denumiri!C$23:C$24,MATCH(E1382,Denumiri!B$23:B$24,0))</f>
        <v>Privat</v>
      </c>
      <c r="G1382" s="1" t="s">
        <v>12</v>
      </c>
      <c r="H1382" s="1" t="s">
        <v>24</v>
      </c>
      <c r="I1382" s="1" t="str">
        <f>INDEX(Denumiri!G$4:G$38,MATCH(H1382,Denumiri!F$4:F$38,0))</f>
        <v>Macedonia</v>
      </c>
      <c r="J1382" s="1">
        <v>692</v>
      </c>
      <c r="K1382" s="1">
        <v>932</v>
      </c>
      <c r="L1382" s="1">
        <v>692</v>
      </c>
      <c r="M1382" s="1">
        <v>932</v>
      </c>
    </row>
    <row r="1383" spans="1:13" x14ac:dyDescent="0.25">
      <c r="A1383" s="1" t="s">
        <v>9</v>
      </c>
      <c r="B1383" s="1" t="str">
        <f>INDEX(Denumiri!C$4:C$5,MATCH(A1383,Denumiri!B$4:B$5,0))</f>
        <v>Timp total</v>
      </c>
      <c r="C1383" s="1" t="s">
        <v>56</v>
      </c>
      <c r="D1383" s="1" t="str">
        <f>INDEX(Denumiri!C$10:C$18,MATCH(C1383,Denumiri!B$10:B$18,0))</f>
        <v>Master</v>
      </c>
      <c r="E1383" s="1" t="s">
        <v>11</v>
      </c>
      <c r="F1383" s="1" t="str">
        <f>INDEX(Denumiri!C$23:C$24,MATCH(E1383,Denumiri!B$23:B$24,0))</f>
        <v>Privat</v>
      </c>
      <c r="G1383" s="1" t="s">
        <v>14</v>
      </c>
      <c r="H1383" s="1" t="s">
        <v>24</v>
      </c>
      <c r="I1383" s="1" t="str">
        <f>INDEX(Denumiri!G$4:G$38,MATCH(H1383,Denumiri!F$4:F$38,0))</f>
        <v>Macedonia</v>
      </c>
      <c r="J1383" s="1">
        <v>622</v>
      </c>
      <c r="K1383" s="1">
        <v>892</v>
      </c>
      <c r="L1383" s="1">
        <v>622</v>
      </c>
      <c r="M1383" s="1">
        <v>892</v>
      </c>
    </row>
    <row r="1384" spans="1:13" x14ac:dyDescent="0.25">
      <c r="A1384" s="1" t="s">
        <v>9</v>
      </c>
      <c r="B1384" s="1" t="str">
        <f>INDEX(Denumiri!C$4:C$5,MATCH(A1384,Denumiri!B$4:B$5,0))</f>
        <v>Timp total</v>
      </c>
      <c r="C1384" s="1" t="s">
        <v>56</v>
      </c>
      <c r="D1384" s="1" t="str">
        <f>INDEX(Denumiri!C$10:C$18,MATCH(C1384,Denumiri!B$10:B$18,0))</f>
        <v>Master</v>
      </c>
      <c r="E1384" s="1" t="s">
        <v>11</v>
      </c>
      <c r="F1384" s="1" t="str">
        <f>INDEX(Denumiri!C$23:C$24,MATCH(E1384,Denumiri!B$23:B$24,0))</f>
        <v>Privat</v>
      </c>
      <c r="G1384" s="1" t="s">
        <v>12</v>
      </c>
      <c r="H1384" s="1" t="s">
        <v>20</v>
      </c>
      <c r="I1384" s="1" t="str">
        <f>INDEX(Denumiri!G$4:G$38,MATCH(H1384,Denumiri!F$4:F$38,0))</f>
        <v>Malta</v>
      </c>
      <c r="J1384" s="1">
        <v>29</v>
      </c>
      <c r="K1384" s="1">
        <v>8</v>
      </c>
      <c r="L1384" s="1">
        <v>0</v>
      </c>
      <c r="M1384" s="1">
        <v>0</v>
      </c>
    </row>
    <row r="1385" spans="1:13" x14ac:dyDescent="0.25">
      <c r="A1385" s="1" t="s">
        <v>15</v>
      </c>
      <c r="B1385" s="1" t="str">
        <f>INDEX(Denumiri!C$4:C$5,MATCH(A1385,Denumiri!B$4:B$5,0))</f>
        <v>Timp partial</v>
      </c>
      <c r="C1385" s="1" t="s">
        <v>56</v>
      </c>
      <c r="D1385" s="1" t="str">
        <f>INDEX(Denumiri!C$10:C$18,MATCH(C1385,Denumiri!B$10:B$18,0))</f>
        <v>Master</v>
      </c>
      <c r="E1385" s="1" t="s">
        <v>11</v>
      </c>
      <c r="F1385" s="1" t="str">
        <f>INDEX(Denumiri!C$23:C$24,MATCH(E1385,Denumiri!B$23:B$24,0))</f>
        <v>Privat</v>
      </c>
      <c r="G1385" s="1" t="s">
        <v>12</v>
      </c>
      <c r="H1385" s="1" t="s">
        <v>20</v>
      </c>
      <c r="I1385" s="1" t="str">
        <f>INDEX(Denumiri!G$4:G$38,MATCH(H1385,Denumiri!F$4:F$38,0))</f>
        <v>Malta</v>
      </c>
      <c r="J1385" s="1">
        <v>112</v>
      </c>
      <c r="K1385" s="1">
        <v>67</v>
      </c>
      <c r="L1385" s="1">
        <v>11</v>
      </c>
      <c r="M1385" s="1">
        <v>4</v>
      </c>
    </row>
    <row r="1386" spans="1:13" x14ac:dyDescent="0.25">
      <c r="A1386" s="1" t="s">
        <v>9</v>
      </c>
      <c r="B1386" s="1" t="str">
        <f>INDEX(Denumiri!C$4:C$5,MATCH(A1386,Denumiri!B$4:B$5,0))</f>
        <v>Timp total</v>
      </c>
      <c r="C1386" s="1" t="s">
        <v>56</v>
      </c>
      <c r="D1386" s="1" t="str">
        <f>INDEX(Denumiri!C$10:C$18,MATCH(C1386,Denumiri!B$10:B$18,0))</f>
        <v>Master</v>
      </c>
      <c r="E1386" s="1" t="s">
        <v>11</v>
      </c>
      <c r="F1386" s="1" t="str">
        <f>INDEX(Denumiri!C$23:C$24,MATCH(E1386,Denumiri!B$23:B$24,0))</f>
        <v>Privat</v>
      </c>
      <c r="G1386" s="1" t="s">
        <v>14</v>
      </c>
      <c r="H1386" s="1" t="s">
        <v>20</v>
      </c>
      <c r="I1386" s="1" t="str">
        <f>INDEX(Denumiri!G$4:G$38,MATCH(H1386,Denumiri!F$4:F$38,0))</f>
        <v>Malta</v>
      </c>
      <c r="J1386" s="1">
        <v>21</v>
      </c>
      <c r="K1386" s="1">
        <v>12</v>
      </c>
      <c r="L1386" s="1">
        <v>0</v>
      </c>
      <c r="M1386" s="1">
        <v>0</v>
      </c>
    </row>
    <row r="1387" spans="1:13" x14ac:dyDescent="0.25">
      <c r="A1387" s="1" t="s">
        <v>15</v>
      </c>
      <c r="B1387" s="1" t="str">
        <f>INDEX(Denumiri!C$4:C$5,MATCH(A1387,Denumiri!B$4:B$5,0))</f>
        <v>Timp partial</v>
      </c>
      <c r="C1387" s="1" t="s">
        <v>56</v>
      </c>
      <c r="D1387" s="1" t="str">
        <f>INDEX(Denumiri!C$10:C$18,MATCH(C1387,Denumiri!B$10:B$18,0))</f>
        <v>Master</v>
      </c>
      <c r="E1387" s="1" t="s">
        <v>11</v>
      </c>
      <c r="F1387" s="1" t="str">
        <f>INDEX(Denumiri!C$23:C$24,MATCH(E1387,Denumiri!B$23:B$24,0))</f>
        <v>Privat</v>
      </c>
      <c r="G1387" s="1" t="s">
        <v>14</v>
      </c>
      <c r="H1387" s="1" t="s">
        <v>20</v>
      </c>
      <c r="I1387" s="1" t="str">
        <f>INDEX(Denumiri!G$4:G$38,MATCH(H1387,Denumiri!F$4:F$38,0))</f>
        <v>Malta</v>
      </c>
      <c r="J1387" s="1">
        <v>158</v>
      </c>
      <c r="K1387" s="1">
        <v>58</v>
      </c>
      <c r="L1387" s="1">
        <v>25</v>
      </c>
      <c r="M1387" s="1">
        <v>4</v>
      </c>
    </row>
    <row r="1388" spans="1:13" x14ac:dyDescent="0.25">
      <c r="A1388" s="1" t="s">
        <v>9</v>
      </c>
      <c r="B1388" s="1" t="str">
        <f>INDEX(Denumiri!C$4:C$5,MATCH(A1388,Denumiri!B$4:B$5,0))</f>
        <v>Timp total</v>
      </c>
      <c r="C1388" s="1" t="s">
        <v>56</v>
      </c>
      <c r="D1388" s="1" t="str">
        <f>INDEX(Denumiri!C$10:C$18,MATCH(C1388,Denumiri!B$10:B$18,0))</f>
        <v>Master</v>
      </c>
      <c r="E1388" s="1" t="s">
        <v>11</v>
      </c>
      <c r="F1388" s="1" t="str">
        <f>INDEX(Denumiri!C$23:C$24,MATCH(E1388,Denumiri!B$23:B$24,0))</f>
        <v>Privat</v>
      </c>
      <c r="G1388" s="1" t="s">
        <v>12</v>
      </c>
      <c r="H1388" s="1" t="s">
        <v>38</v>
      </c>
      <c r="I1388" s="1" t="str">
        <f>INDEX(Denumiri!G$4:G$38,MATCH(H1388,Denumiri!F$4:F$38,0))</f>
        <v>Olanda</v>
      </c>
      <c r="J1388" s="1">
        <v>7248</v>
      </c>
      <c r="K1388" s="1">
        <v>6529</v>
      </c>
      <c r="L1388" s="1">
        <v>6517</v>
      </c>
      <c r="M1388" s="1">
        <v>6506</v>
      </c>
    </row>
    <row r="1389" spans="1:13" x14ac:dyDescent="0.25">
      <c r="A1389" s="1" t="s">
        <v>15</v>
      </c>
      <c r="B1389" s="1" t="str">
        <f>INDEX(Denumiri!C$4:C$5,MATCH(A1389,Denumiri!B$4:B$5,0))</f>
        <v>Timp partial</v>
      </c>
      <c r="C1389" s="1" t="s">
        <v>56</v>
      </c>
      <c r="D1389" s="1" t="str">
        <f>INDEX(Denumiri!C$10:C$18,MATCH(C1389,Denumiri!B$10:B$18,0))</f>
        <v>Master</v>
      </c>
      <c r="E1389" s="1" t="s">
        <v>11</v>
      </c>
      <c r="F1389" s="1" t="str">
        <f>INDEX(Denumiri!C$23:C$24,MATCH(E1389,Denumiri!B$23:B$24,0))</f>
        <v>Privat</v>
      </c>
      <c r="G1389" s="1" t="s">
        <v>12</v>
      </c>
      <c r="H1389" s="1" t="s">
        <v>38</v>
      </c>
      <c r="I1389" s="1" t="str">
        <f>INDEX(Denumiri!G$4:G$38,MATCH(H1389,Denumiri!F$4:F$38,0))</f>
        <v>Olanda</v>
      </c>
      <c r="J1389" s="1">
        <v>20721</v>
      </c>
      <c r="K1389" s="1">
        <v>23028</v>
      </c>
      <c r="L1389" s="1">
        <v>23016</v>
      </c>
      <c r="M1389" s="1">
        <v>23005</v>
      </c>
    </row>
    <row r="1390" spans="1:13" x14ac:dyDescent="0.25">
      <c r="A1390" s="1" t="s">
        <v>9</v>
      </c>
      <c r="B1390" s="1" t="str">
        <f>INDEX(Denumiri!C$4:C$5,MATCH(A1390,Denumiri!B$4:B$5,0))</f>
        <v>Timp total</v>
      </c>
      <c r="C1390" s="1" t="s">
        <v>56</v>
      </c>
      <c r="D1390" s="1" t="str">
        <f>INDEX(Denumiri!C$10:C$18,MATCH(C1390,Denumiri!B$10:B$18,0))</f>
        <v>Master</v>
      </c>
      <c r="E1390" s="1" t="s">
        <v>11</v>
      </c>
      <c r="F1390" s="1" t="str">
        <f>INDEX(Denumiri!C$23:C$24,MATCH(E1390,Denumiri!B$23:B$24,0))</f>
        <v>Privat</v>
      </c>
      <c r="G1390" s="1" t="s">
        <v>14</v>
      </c>
      <c r="H1390" s="1" t="s">
        <v>38</v>
      </c>
      <c r="I1390" s="1" t="str">
        <f>INDEX(Denumiri!G$4:G$38,MATCH(H1390,Denumiri!F$4:F$38,0))</f>
        <v>Olanda</v>
      </c>
      <c r="J1390" s="1">
        <v>5436</v>
      </c>
      <c r="K1390" s="1">
        <v>6297</v>
      </c>
      <c r="L1390" s="1">
        <v>6285</v>
      </c>
      <c r="M1390" s="1">
        <v>6274</v>
      </c>
    </row>
    <row r="1391" spans="1:13" x14ac:dyDescent="0.25">
      <c r="A1391" s="1" t="s">
        <v>15</v>
      </c>
      <c r="B1391" s="1" t="str">
        <f>INDEX(Denumiri!C$4:C$5,MATCH(A1391,Denumiri!B$4:B$5,0))</f>
        <v>Timp partial</v>
      </c>
      <c r="C1391" s="1" t="s">
        <v>56</v>
      </c>
      <c r="D1391" s="1" t="str">
        <f>INDEX(Denumiri!C$10:C$18,MATCH(C1391,Denumiri!B$10:B$18,0))</f>
        <v>Master</v>
      </c>
      <c r="E1391" s="1" t="s">
        <v>11</v>
      </c>
      <c r="F1391" s="1" t="str">
        <f>INDEX(Denumiri!C$23:C$24,MATCH(E1391,Denumiri!B$23:B$24,0))</f>
        <v>Privat</v>
      </c>
      <c r="G1391" s="1" t="s">
        <v>14</v>
      </c>
      <c r="H1391" s="1" t="s">
        <v>38</v>
      </c>
      <c r="I1391" s="1" t="str">
        <f>INDEX(Denumiri!G$4:G$38,MATCH(H1391,Denumiri!F$4:F$38,0))</f>
        <v>Olanda</v>
      </c>
      <c r="J1391" s="1">
        <v>21094</v>
      </c>
      <c r="K1391" s="1">
        <v>20696</v>
      </c>
      <c r="L1391" s="1">
        <v>20684</v>
      </c>
      <c r="M1391" s="1">
        <v>20673</v>
      </c>
    </row>
    <row r="1392" spans="1:13" x14ac:dyDescent="0.25">
      <c r="A1392" s="1" t="s">
        <v>15</v>
      </c>
      <c r="B1392" s="1" t="str">
        <f>INDEX(Denumiri!C$4:C$5,MATCH(A1392,Denumiri!B$4:B$5,0))</f>
        <v>Timp partial</v>
      </c>
      <c r="C1392" s="1" t="s">
        <v>56</v>
      </c>
      <c r="D1392" s="1" t="str">
        <f>INDEX(Denumiri!C$10:C$18,MATCH(C1392,Denumiri!B$10:B$18,0))</f>
        <v>Master</v>
      </c>
      <c r="E1392" s="1" t="s">
        <v>11</v>
      </c>
      <c r="F1392" s="1" t="str">
        <f>INDEX(Denumiri!C$23:C$24,MATCH(E1392,Denumiri!B$23:B$24,0))</f>
        <v>Privat</v>
      </c>
      <c r="G1392" s="1" t="s">
        <v>12</v>
      </c>
      <c r="H1392" s="1" t="s">
        <v>29</v>
      </c>
      <c r="I1392" s="1" t="str">
        <f>INDEX(Denumiri!G$4:G$38,MATCH(H1392,Denumiri!F$4:F$38,0))</f>
        <v>Norvegia</v>
      </c>
      <c r="J1392" s="1">
        <v>800</v>
      </c>
      <c r="K1392" s="1">
        <v>775</v>
      </c>
      <c r="L1392" s="1">
        <v>798</v>
      </c>
      <c r="M1392" s="1">
        <v>551</v>
      </c>
    </row>
    <row r="1393" spans="1:13" x14ac:dyDescent="0.25">
      <c r="A1393" s="1" t="s">
        <v>9</v>
      </c>
      <c r="B1393" s="1" t="str">
        <f>INDEX(Denumiri!C$4:C$5,MATCH(A1393,Denumiri!B$4:B$5,0))</f>
        <v>Timp total</v>
      </c>
      <c r="C1393" s="1" t="s">
        <v>56</v>
      </c>
      <c r="D1393" s="1" t="str">
        <f>INDEX(Denumiri!C$10:C$18,MATCH(C1393,Denumiri!B$10:B$18,0))</f>
        <v>Master</v>
      </c>
      <c r="E1393" s="1" t="s">
        <v>11</v>
      </c>
      <c r="F1393" s="1" t="str">
        <f>INDEX(Denumiri!C$23:C$24,MATCH(E1393,Denumiri!B$23:B$24,0))</f>
        <v>Privat</v>
      </c>
      <c r="G1393" s="1" t="s">
        <v>12</v>
      </c>
      <c r="H1393" s="1" t="s">
        <v>29</v>
      </c>
      <c r="I1393" s="1" t="str">
        <f>INDEX(Denumiri!G$4:G$38,MATCH(H1393,Denumiri!F$4:F$38,0))</f>
        <v>Norvegia</v>
      </c>
      <c r="J1393" s="1">
        <v>1492</v>
      </c>
      <c r="K1393" s="1">
        <v>1359</v>
      </c>
      <c r="L1393" s="1">
        <v>1497</v>
      </c>
      <c r="M1393" s="1">
        <v>1149</v>
      </c>
    </row>
    <row r="1394" spans="1:13" x14ac:dyDescent="0.25">
      <c r="A1394" s="1" t="s">
        <v>15</v>
      </c>
      <c r="B1394" s="1" t="str">
        <f>INDEX(Denumiri!C$4:C$5,MATCH(A1394,Denumiri!B$4:B$5,0))</f>
        <v>Timp partial</v>
      </c>
      <c r="C1394" s="1" t="s">
        <v>56</v>
      </c>
      <c r="D1394" s="1" t="str">
        <f>INDEX(Denumiri!C$10:C$18,MATCH(C1394,Denumiri!B$10:B$18,0))</f>
        <v>Master</v>
      </c>
      <c r="E1394" s="1" t="s">
        <v>11</v>
      </c>
      <c r="F1394" s="1" t="str">
        <f>INDEX(Denumiri!C$23:C$24,MATCH(E1394,Denumiri!B$23:B$24,0))</f>
        <v>Privat</v>
      </c>
      <c r="G1394" s="1" t="s">
        <v>14</v>
      </c>
      <c r="H1394" s="1" t="s">
        <v>29</v>
      </c>
      <c r="I1394" s="1" t="str">
        <f>INDEX(Denumiri!G$4:G$38,MATCH(H1394,Denumiri!F$4:F$38,0))</f>
        <v>Norvegia</v>
      </c>
      <c r="J1394" s="1">
        <v>409</v>
      </c>
      <c r="K1394" s="1">
        <v>418</v>
      </c>
      <c r="L1394" s="1">
        <v>510</v>
      </c>
      <c r="M1394" s="1">
        <v>289</v>
      </c>
    </row>
    <row r="1395" spans="1:13" x14ac:dyDescent="0.25">
      <c r="A1395" s="1" t="s">
        <v>9</v>
      </c>
      <c r="B1395" s="1" t="str">
        <f>INDEX(Denumiri!C$4:C$5,MATCH(A1395,Denumiri!B$4:B$5,0))</f>
        <v>Timp total</v>
      </c>
      <c r="C1395" s="1" t="s">
        <v>56</v>
      </c>
      <c r="D1395" s="1" t="str">
        <f>INDEX(Denumiri!C$10:C$18,MATCH(C1395,Denumiri!B$10:B$18,0))</f>
        <v>Master</v>
      </c>
      <c r="E1395" s="1" t="s">
        <v>11</v>
      </c>
      <c r="F1395" s="1" t="str">
        <f>INDEX(Denumiri!C$23:C$24,MATCH(E1395,Denumiri!B$23:B$24,0))</f>
        <v>Privat</v>
      </c>
      <c r="G1395" s="1" t="s">
        <v>14</v>
      </c>
      <c r="H1395" s="1" t="s">
        <v>29</v>
      </c>
      <c r="I1395" s="1" t="str">
        <f>INDEX(Denumiri!G$4:G$38,MATCH(H1395,Denumiri!F$4:F$38,0))</f>
        <v>Norvegia</v>
      </c>
      <c r="J1395" s="1">
        <v>1548</v>
      </c>
      <c r="K1395" s="1">
        <v>1513</v>
      </c>
      <c r="L1395" s="1">
        <v>1513</v>
      </c>
      <c r="M1395" s="1">
        <v>1006</v>
      </c>
    </row>
    <row r="1396" spans="1:13" x14ac:dyDescent="0.25">
      <c r="A1396" s="1" t="s">
        <v>9</v>
      </c>
      <c r="B1396" s="1" t="str">
        <f>INDEX(Denumiri!C$4:C$5,MATCH(A1396,Denumiri!B$4:B$5,0))</f>
        <v>Timp total</v>
      </c>
      <c r="C1396" s="1" t="s">
        <v>56</v>
      </c>
      <c r="D1396" s="1" t="str">
        <f>INDEX(Denumiri!C$10:C$18,MATCH(C1396,Denumiri!B$10:B$18,0))</f>
        <v>Master</v>
      </c>
      <c r="E1396" s="1" t="s">
        <v>11</v>
      </c>
      <c r="F1396" s="1" t="str">
        <f>INDEX(Denumiri!C$23:C$24,MATCH(E1396,Denumiri!B$23:B$24,0))</f>
        <v>Privat</v>
      </c>
      <c r="G1396" s="1" t="s">
        <v>12</v>
      </c>
      <c r="H1396" s="1" t="s">
        <v>41</v>
      </c>
      <c r="I1396" s="1" t="str">
        <f>INDEX(Denumiri!G$4:G$38,MATCH(H1396,Denumiri!F$4:F$38,0))</f>
        <v>Polonia</v>
      </c>
      <c r="J1396" s="1">
        <v>14559</v>
      </c>
      <c r="K1396" s="1">
        <v>14450</v>
      </c>
      <c r="L1396" s="1">
        <v>15250</v>
      </c>
      <c r="M1396" s="1">
        <v>15966</v>
      </c>
    </row>
    <row r="1397" spans="1:13" x14ac:dyDescent="0.25">
      <c r="A1397" s="1" t="s">
        <v>15</v>
      </c>
      <c r="B1397" s="1" t="str">
        <f>INDEX(Denumiri!C$4:C$5,MATCH(A1397,Denumiri!B$4:B$5,0))</f>
        <v>Timp partial</v>
      </c>
      <c r="C1397" s="1" t="s">
        <v>56</v>
      </c>
      <c r="D1397" s="1" t="str">
        <f>INDEX(Denumiri!C$10:C$18,MATCH(C1397,Denumiri!B$10:B$18,0))</f>
        <v>Master</v>
      </c>
      <c r="E1397" s="1" t="s">
        <v>11</v>
      </c>
      <c r="F1397" s="1" t="str">
        <f>INDEX(Denumiri!C$23:C$24,MATCH(E1397,Denumiri!B$23:B$24,0))</f>
        <v>Privat</v>
      </c>
      <c r="G1397" s="1" t="s">
        <v>12</v>
      </c>
      <c r="H1397" s="1" t="s">
        <v>41</v>
      </c>
      <c r="I1397" s="1" t="str">
        <f>INDEX(Denumiri!G$4:G$38,MATCH(H1397,Denumiri!F$4:F$38,0))</f>
        <v>Polonia</v>
      </c>
      <c r="J1397" s="1">
        <v>63216</v>
      </c>
      <c r="K1397" s="1">
        <v>69247</v>
      </c>
      <c r="L1397" s="1">
        <v>78426</v>
      </c>
      <c r="M1397" s="1">
        <v>90943</v>
      </c>
    </row>
    <row r="1398" spans="1:13" x14ac:dyDescent="0.25">
      <c r="A1398" s="1" t="s">
        <v>9</v>
      </c>
      <c r="B1398" s="1" t="str">
        <f>INDEX(Denumiri!C$4:C$5,MATCH(A1398,Denumiri!B$4:B$5,0))</f>
        <v>Timp total</v>
      </c>
      <c r="C1398" s="1" t="s">
        <v>56</v>
      </c>
      <c r="D1398" s="1" t="str">
        <f>INDEX(Denumiri!C$10:C$18,MATCH(C1398,Denumiri!B$10:B$18,0))</f>
        <v>Master</v>
      </c>
      <c r="E1398" s="1" t="s">
        <v>11</v>
      </c>
      <c r="F1398" s="1" t="str">
        <f>INDEX(Denumiri!C$23:C$24,MATCH(E1398,Denumiri!B$23:B$24,0))</f>
        <v>Privat</v>
      </c>
      <c r="G1398" s="1" t="s">
        <v>14</v>
      </c>
      <c r="H1398" s="1" t="s">
        <v>41</v>
      </c>
      <c r="I1398" s="1" t="str">
        <f>INDEX(Denumiri!G$4:G$38,MATCH(H1398,Denumiri!F$4:F$38,0))</f>
        <v>Polonia</v>
      </c>
      <c r="J1398" s="1">
        <v>9506</v>
      </c>
      <c r="K1398" s="1">
        <v>9156</v>
      </c>
      <c r="L1398" s="1">
        <v>9568</v>
      </c>
      <c r="M1398" s="1">
        <v>9902</v>
      </c>
    </row>
    <row r="1399" spans="1:13" x14ac:dyDescent="0.25">
      <c r="A1399" s="1" t="s">
        <v>15</v>
      </c>
      <c r="B1399" s="1" t="str">
        <f>INDEX(Denumiri!C$4:C$5,MATCH(A1399,Denumiri!B$4:B$5,0))</f>
        <v>Timp partial</v>
      </c>
      <c r="C1399" s="1" t="s">
        <v>56</v>
      </c>
      <c r="D1399" s="1" t="str">
        <f>INDEX(Denumiri!C$10:C$18,MATCH(C1399,Denumiri!B$10:B$18,0))</f>
        <v>Master</v>
      </c>
      <c r="E1399" s="1" t="s">
        <v>11</v>
      </c>
      <c r="F1399" s="1" t="str">
        <f>INDEX(Denumiri!C$23:C$24,MATCH(E1399,Denumiri!B$23:B$24,0))</f>
        <v>Privat</v>
      </c>
      <c r="G1399" s="1" t="s">
        <v>14</v>
      </c>
      <c r="H1399" s="1" t="s">
        <v>41</v>
      </c>
      <c r="I1399" s="1" t="str">
        <f>INDEX(Denumiri!G$4:G$38,MATCH(H1399,Denumiri!F$4:F$38,0))</f>
        <v>Polonia</v>
      </c>
      <c r="J1399" s="1">
        <v>25889</v>
      </c>
      <c r="K1399" s="1">
        <v>28268</v>
      </c>
      <c r="L1399" s="1">
        <v>30690</v>
      </c>
      <c r="M1399" s="1">
        <v>35003</v>
      </c>
    </row>
    <row r="1400" spans="1:13" x14ac:dyDescent="0.25">
      <c r="A1400" s="1" t="s">
        <v>15</v>
      </c>
      <c r="B1400" s="1" t="str">
        <f>INDEX(Denumiri!C$4:C$5,MATCH(A1400,Denumiri!B$4:B$5,0))</f>
        <v>Timp partial</v>
      </c>
      <c r="C1400" s="1" t="s">
        <v>56</v>
      </c>
      <c r="D1400" s="1" t="str">
        <f>INDEX(Denumiri!C$10:C$18,MATCH(C1400,Denumiri!B$10:B$18,0))</f>
        <v>Master</v>
      </c>
      <c r="E1400" s="1" t="s">
        <v>16</v>
      </c>
      <c r="F1400" s="1" t="str">
        <f>INDEX(Denumiri!C$23:C$24,MATCH(E1400,Denumiri!B$23:B$24,0))</f>
        <v>Public</v>
      </c>
      <c r="G1400" s="1" t="s">
        <v>14</v>
      </c>
      <c r="H1400" s="1" t="s">
        <v>25</v>
      </c>
      <c r="I1400" s="1" t="str">
        <f>INDEX(Denumiri!G$4:G$38,MATCH(H1400,Denumiri!F$4:F$38,0))</f>
        <v>Estonia</v>
      </c>
      <c r="J1400" s="1">
        <v>3</v>
      </c>
      <c r="K1400" s="1">
        <v>3</v>
      </c>
      <c r="L1400" s="1">
        <v>4</v>
      </c>
      <c r="M1400" s="1">
        <v>2</v>
      </c>
    </row>
    <row r="1401" spans="1:13" x14ac:dyDescent="0.25">
      <c r="A1401" s="1" t="s">
        <v>9</v>
      </c>
      <c r="B1401" s="1" t="str">
        <f>INDEX(Denumiri!C$4:C$5,MATCH(A1401,Denumiri!B$4:B$5,0))</f>
        <v>Timp total</v>
      </c>
      <c r="C1401" s="1" t="s">
        <v>56</v>
      </c>
      <c r="D1401" s="1" t="str">
        <f>INDEX(Denumiri!C$10:C$18,MATCH(C1401,Denumiri!B$10:B$18,0))</f>
        <v>Master</v>
      </c>
      <c r="E1401" s="1" t="s">
        <v>16</v>
      </c>
      <c r="F1401" s="1" t="str">
        <f>INDEX(Denumiri!C$23:C$24,MATCH(E1401,Denumiri!B$23:B$24,0))</f>
        <v>Public</v>
      </c>
      <c r="G1401" s="1" t="s">
        <v>12</v>
      </c>
      <c r="H1401" s="1" t="s">
        <v>25</v>
      </c>
      <c r="I1401" s="1" t="str">
        <f>INDEX(Denumiri!G$4:G$38,MATCH(H1401,Denumiri!F$4:F$38,0))</f>
        <v>Estonia</v>
      </c>
      <c r="J1401" s="1">
        <v>41</v>
      </c>
      <c r="K1401" s="1">
        <v>46</v>
      </c>
      <c r="L1401" s="1">
        <v>60</v>
      </c>
      <c r="M1401" s="1">
        <v>56</v>
      </c>
    </row>
    <row r="1402" spans="1:13" x14ac:dyDescent="0.25">
      <c r="A1402" s="1" t="s">
        <v>9</v>
      </c>
      <c r="B1402" s="1" t="str">
        <f>INDEX(Denumiri!C$4:C$5,MATCH(A1402,Denumiri!B$4:B$5,0))</f>
        <v>Timp total</v>
      </c>
      <c r="C1402" s="1" t="s">
        <v>56</v>
      </c>
      <c r="D1402" s="1" t="str">
        <f>INDEX(Denumiri!C$10:C$18,MATCH(C1402,Denumiri!B$10:B$18,0))</f>
        <v>Master</v>
      </c>
      <c r="E1402" s="1" t="s">
        <v>16</v>
      </c>
      <c r="F1402" s="1" t="str">
        <f>INDEX(Denumiri!C$23:C$24,MATCH(E1402,Denumiri!B$23:B$24,0))</f>
        <v>Public</v>
      </c>
      <c r="G1402" s="1" t="s">
        <v>14</v>
      </c>
      <c r="H1402" s="1" t="s">
        <v>25</v>
      </c>
      <c r="I1402" s="1" t="str">
        <f>INDEX(Denumiri!G$4:G$38,MATCH(H1402,Denumiri!F$4:F$38,0))</f>
        <v>Estonia</v>
      </c>
      <c r="J1402" s="1">
        <v>80</v>
      </c>
      <c r="K1402" s="1">
        <v>69</v>
      </c>
      <c r="L1402" s="1">
        <v>100</v>
      </c>
      <c r="M1402" s="1">
        <v>113</v>
      </c>
    </row>
    <row r="1403" spans="1:13" x14ac:dyDescent="0.25">
      <c r="A1403" s="1" t="s">
        <v>15</v>
      </c>
      <c r="B1403" s="1" t="str">
        <f>INDEX(Denumiri!C$4:C$5,MATCH(A1403,Denumiri!B$4:B$5,0))</f>
        <v>Timp partial</v>
      </c>
      <c r="C1403" s="1" t="s">
        <v>56</v>
      </c>
      <c r="D1403" s="1" t="str">
        <f>INDEX(Denumiri!C$10:C$18,MATCH(C1403,Denumiri!B$10:B$18,0))</f>
        <v>Master</v>
      </c>
      <c r="E1403" s="1" t="s">
        <v>11</v>
      </c>
      <c r="F1403" s="1" t="str">
        <f>INDEX(Denumiri!C$23:C$24,MATCH(E1403,Denumiri!B$23:B$24,0))</f>
        <v>Privat</v>
      </c>
      <c r="G1403" s="1" t="s">
        <v>12</v>
      </c>
      <c r="H1403" s="1" t="s">
        <v>15</v>
      </c>
      <c r="I1403" s="1" t="str">
        <f>INDEX(Denumiri!G$4:G$38,MATCH(H1403,Denumiri!F$4:F$38,0))</f>
        <v>Portugalia</v>
      </c>
      <c r="J1403" s="1">
        <v>47</v>
      </c>
      <c r="K1403" s="1">
        <v>79</v>
      </c>
      <c r="L1403" s="1">
        <v>72</v>
      </c>
      <c r="M1403" s="1">
        <v>117</v>
      </c>
    </row>
    <row r="1404" spans="1:13" x14ac:dyDescent="0.25">
      <c r="A1404" s="1" t="s">
        <v>9</v>
      </c>
      <c r="B1404" s="1" t="str">
        <f>INDEX(Denumiri!C$4:C$5,MATCH(A1404,Denumiri!B$4:B$5,0))</f>
        <v>Timp total</v>
      </c>
      <c r="C1404" s="1" t="s">
        <v>56</v>
      </c>
      <c r="D1404" s="1" t="str">
        <f>INDEX(Denumiri!C$10:C$18,MATCH(C1404,Denumiri!B$10:B$18,0))</f>
        <v>Master</v>
      </c>
      <c r="E1404" s="1" t="s">
        <v>11</v>
      </c>
      <c r="F1404" s="1" t="str">
        <f>INDEX(Denumiri!C$23:C$24,MATCH(E1404,Denumiri!B$23:B$24,0))</f>
        <v>Privat</v>
      </c>
      <c r="G1404" s="1" t="s">
        <v>12</v>
      </c>
      <c r="H1404" s="1" t="s">
        <v>15</v>
      </c>
      <c r="I1404" s="1" t="str">
        <f>INDEX(Denumiri!G$4:G$38,MATCH(H1404,Denumiri!F$4:F$38,0))</f>
        <v>Portugalia</v>
      </c>
      <c r="J1404" s="1">
        <v>9273</v>
      </c>
      <c r="K1404" s="1">
        <v>9321</v>
      </c>
      <c r="L1404" s="1">
        <v>10391</v>
      </c>
      <c r="M1404" s="1">
        <v>11409</v>
      </c>
    </row>
    <row r="1405" spans="1:13" x14ac:dyDescent="0.25">
      <c r="A1405" s="1" t="s">
        <v>15</v>
      </c>
      <c r="B1405" s="1" t="str">
        <f>INDEX(Denumiri!C$4:C$5,MATCH(A1405,Denumiri!B$4:B$5,0))</f>
        <v>Timp partial</v>
      </c>
      <c r="C1405" s="1" t="s">
        <v>56</v>
      </c>
      <c r="D1405" s="1" t="str">
        <f>INDEX(Denumiri!C$10:C$18,MATCH(C1405,Denumiri!B$10:B$18,0))</f>
        <v>Master</v>
      </c>
      <c r="E1405" s="1" t="s">
        <v>11</v>
      </c>
      <c r="F1405" s="1" t="str">
        <f>INDEX(Denumiri!C$23:C$24,MATCH(E1405,Denumiri!B$23:B$24,0))</f>
        <v>Privat</v>
      </c>
      <c r="G1405" s="1" t="s">
        <v>14</v>
      </c>
      <c r="H1405" s="1" t="s">
        <v>15</v>
      </c>
      <c r="I1405" s="1" t="str">
        <f>INDEX(Denumiri!G$4:G$38,MATCH(H1405,Denumiri!F$4:F$38,0))</f>
        <v>Portugalia</v>
      </c>
      <c r="J1405" s="1">
        <v>42</v>
      </c>
      <c r="K1405" s="1">
        <v>93</v>
      </c>
      <c r="L1405" s="1">
        <v>81</v>
      </c>
      <c r="M1405" s="1">
        <v>96</v>
      </c>
    </row>
    <row r="1406" spans="1:13" x14ac:dyDescent="0.25">
      <c r="A1406" s="1" t="s">
        <v>9</v>
      </c>
      <c r="B1406" s="1" t="str">
        <f>INDEX(Denumiri!C$4:C$5,MATCH(A1406,Denumiri!B$4:B$5,0))</f>
        <v>Timp total</v>
      </c>
      <c r="C1406" s="1" t="s">
        <v>56</v>
      </c>
      <c r="D1406" s="1" t="str">
        <f>INDEX(Denumiri!C$10:C$18,MATCH(C1406,Denumiri!B$10:B$18,0))</f>
        <v>Master</v>
      </c>
      <c r="E1406" s="1" t="s">
        <v>11</v>
      </c>
      <c r="F1406" s="1" t="str">
        <f>INDEX(Denumiri!C$23:C$24,MATCH(E1406,Denumiri!B$23:B$24,0))</f>
        <v>Privat</v>
      </c>
      <c r="G1406" s="1" t="s">
        <v>14</v>
      </c>
      <c r="H1406" s="1" t="s">
        <v>15</v>
      </c>
      <c r="I1406" s="1" t="str">
        <f>INDEX(Denumiri!G$4:G$38,MATCH(H1406,Denumiri!F$4:F$38,0))</f>
        <v>Portugalia</v>
      </c>
      <c r="J1406" s="1">
        <v>5396</v>
      </c>
      <c r="K1406" s="1">
        <v>5578</v>
      </c>
      <c r="L1406" s="1">
        <v>6087</v>
      </c>
      <c r="M1406" s="1">
        <v>6502</v>
      </c>
    </row>
    <row r="1407" spans="1:13" x14ac:dyDescent="0.25">
      <c r="A1407" s="1" t="s">
        <v>15</v>
      </c>
      <c r="B1407" s="1" t="str">
        <f>INDEX(Denumiri!C$4:C$5,MATCH(A1407,Denumiri!B$4:B$5,0))</f>
        <v>Timp partial</v>
      </c>
      <c r="C1407" s="1" t="s">
        <v>56</v>
      </c>
      <c r="D1407" s="1" t="str">
        <f>INDEX(Denumiri!C$10:C$18,MATCH(C1407,Denumiri!B$10:B$18,0))</f>
        <v>Master</v>
      </c>
      <c r="E1407" s="1" t="s">
        <v>16</v>
      </c>
      <c r="F1407" s="1" t="str">
        <f>INDEX(Denumiri!C$23:C$24,MATCH(E1407,Denumiri!B$23:B$24,0))</f>
        <v>Public</v>
      </c>
      <c r="G1407" s="1" t="s">
        <v>14</v>
      </c>
      <c r="H1407" s="1" t="s">
        <v>27</v>
      </c>
      <c r="I1407" s="1" t="str">
        <f>INDEX(Denumiri!G$4:G$38,MATCH(H1407,Denumiri!F$4:F$38,0))</f>
        <v>Slovenia</v>
      </c>
      <c r="J1407" s="1">
        <v>325</v>
      </c>
      <c r="K1407" s="1">
        <v>388</v>
      </c>
      <c r="L1407" s="1">
        <v>515</v>
      </c>
      <c r="M1407" s="1">
        <v>705</v>
      </c>
    </row>
    <row r="1408" spans="1:13" x14ac:dyDescent="0.25">
      <c r="A1408" s="1" t="s">
        <v>15</v>
      </c>
      <c r="B1408" s="1" t="str">
        <f>INDEX(Denumiri!C$4:C$5,MATCH(A1408,Denumiri!B$4:B$5,0))</f>
        <v>Timp partial</v>
      </c>
      <c r="C1408" s="1" t="s">
        <v>56</v>
      </c>
      <c r="D1408" s="1" t="str">
        <f>INDEX(Denumiri!C$10:C$18,MATCH(C1408,Denumiri!B$10:B$18,0))</f>
        <v>Master</v>
      </c>
      <c r="E1408" s="1" t="s">
        <v>16</v>
      </c>
      <c r="F1408" s="1" t="str">
        <f>INDEX(Denumiri!C$23:C$24,MATCH(E1408,Denumiri!B$23:B$24,0))</f>
        <v>Public</v>
      </c>
      <c r="G1408" s="1" t="s">
        <v>14</v>
      </c>
      <c r="H1408" s="1" t="s">
        <v>18</v>
      </c>
      <c r="I1408" s="1" t="str">
        <f>INDEX(Denumiri!G$4:G$38,MATCH(H1408,Denumiri!F$4:F$38,0))</f>
        <v>Islanda</v>
      </c>
      <c r="J1408" s="1">
        <v>384</v>
      </c>
      <c r="K1408" s="1">
        <v>341</v>
      </c>
      <c r="L1408" s="1">
        <v>533</v>
      </c>
      <c r="M1408" s="1">
        <v>437</v>
      </c>
    </row>
    <row r="1409" spans="1:13" x14ac:dyDescent="0.25">
      <c r="A1409" s="1" t="s">
        <v>15</v>
      </c>
      <c r="B1409" s="1" t="str">
        <f>INDEX(Denumiri!C$4:C$5,MATCH(A1409,Denumiri!B$4:B$5,0))</f>
        <v>Timp partial</v>
      </c>
      <c r="C1409" s="1" t="s">
        <v>56</v>
      </c>
      <c r="D1409" s="1" t="str">
        <f>INDEX(Denumiri!C$10:C$18,MATCH(C1409,Denumiri!B$10:B$18,0))</f>
        <v>Master</v>
      </c>
      <c r="E1409" s="1" t="s">
        <v>11</v>
      </c>
      <c r="F1409" s="1" t="str">
        <f>INDEX(Denumiri!C$23:C$24,MATCH(E1409,Denumiri!B$23:B$24,0))</f>
        <v>Privat</v>
      </c>
      <c r="G1409" s="1" t="s">
        <v>12</v>
      </c>
      <c r="H1409" s="1" t="s">
        <v>40</v>
      </c>
      <c r="I1409" s="1" t="str">
        <f>INDEX(Denumiri!G$4:G$38,MATCH(H1409,Denumiri!F$4:F$38,0))</f>
        <v>Romania</v>
      </c>
      <c r="J1409" s="1">
        <v>127</v>
      </c>
      <c r="K1409" s="1">
        <v>98</v>
      </c>
      <c r="L1409" s="1">
        <v>102</v>
      </c>
      <c r="M1409" s="1">
        <v>2162</v>
      </c>
    </row>
    <row r="1410" spans="1:13" x14ac:dyDescent="0.25">
      <c r="A1410" s="1" t="s">
        <v>9</v>
      </c>
      <c r="B1410" s="1" t="str">
        <f>INDEX(Denumiri!C$4:C$5,MATCH(A1410,Denumiri!B$4:B$5,0))</f>
        <v>Timp total</v>
      </c>
      <c r="C1410" s="1" t="s">
        <v>56</v>
      </c>
      <c r="D1410" s="1" t="str">
        <f>INDEX(Denumiri!C$10:C$18,MATCH(C1410,Denumiri!B$10:B$18,0))</f>
        <v>Master</v>
      </c>
      <c r="E1410" s="1" t="s">
        <v>11</v>
      </c>
      <c r="F1410" s="1" t="str">
        <f>INDEX(Denumiri!C$23:C$24,MATCH(E1410,Denumiri!B$23:B$24,0))</f>
        <v>Privat</v>
      </c>
      <c r="G1410" s="1" t="s">
        <v>12</v>
      </c>
      <c r="H1410" s="1" t="s">
        <v>40</v>
      </c>
      <c r="I1410" s="1" t="str">
        <f>INDEX(Denumiri!G$4:G$38,MATCH(H1410,Denumiri!F$4:F$38,0))</f>
        <v>Romania</v>
      </c>
      <c r="J1410" s="1">
        <v>9197</v>
      </c>
      <c r="K1410" s="1">
        <v>9621</v>
      </c>
      <c r="L1410" s="1">
        <v>11787</v>
      </c>
      <c r="M1410" s="1">
        <v>68238</v>
      </c>
    </row>
    <row r="1411" spans="1:13" x14ac:dyDescent="0.25">
      <c r="A1411" s="1" t="s">
        <v>15</v>
      </c>
      <c r="B1411" s="1" t="str">
        <f>INDEX(Denumiri!C$4:C$5,MATCH(A1411,Denumiri!B$4:B$5,0))</f>
        <v>Timp partial</v>
      </c>
      <c r="C1411" s="1" t="s">
        <v>56</v>
      </c>
      <c r="D1411" s="1" t="str">
        <f>INDEX(Denumiri!C$10:C$18,MATCH(C1411,Denumiri!B$10:B$18,0))</f>
        <v>Master</v>
      </c>
      <c r="E1411" s="1" t="s">
        <v>11</v>
      </c>
      <c r="F1411" s="1" t="str">
        <f>INDEX(Denumiri!C$23:C$24,MATCH(E1411,Denumiri!B$23:B$24,0))</f>
        <v>Privat</v>
      </c>
      <c r="G1411" s="1" t="s">
        <v>14</v>
      </c>
      <c r="H1411" s="1" t="s">
        <v>40</v>
      </c>
      <c r="I1411" s="1" t="str">
        <f>INDEX(Denumiri!G$4:G$38,MATCH(H1411,Denumiri!F$4:F$38,0))</f>
        <v>Romania</v>
      </c>
      <c r="J1411" s="1">
        <v>152</v>
      </c>
      <c r="K1411" s="1">
        <v>50</v>
      </c>
      <c r="L1411" s="1">
        <v>120</v>
      </c>
      <c r="M1411" s="1">
        <v>996</v>
      </c>
    </row>
    <row r="1412" spans="1:13" x14ac:dyDescent="0.25">
      <c r="A1412" s="1" t="s">
        <v>15</v>
      </c>
      <c r="B1412" s="1" t="str">
        <f>INDEX(Denumiri!C$4:C$5,MATCH(A1412,Denumiri!B$4:B$5,0))</f>
        <v>Timp partial</v>
      </c>
      <c r="C1412" s="1" t="s">
        <v>56</v>
      </c>
      <c r="D1412" s="1" t="str">
        <f>INDEX(Denumiri!C$10:C$18,MATCH(C1412,Denumiri!B$10:B$18,0))</f>
        <v>Master</v>
      </c>
      <c r="E1412" s="1" t="s">
        <v>16</v>
      </c>
      <c r="F1412" s="1" t="str">
        <f>INDEX(Denumiri!C$23:C$24,MATCH(E1412,Denumiri!B$23:B$24,0))</f>
        <v>Public</v>
      </c>
      <c r="G1412" s="1" t="s">
        <v>14</v>
      </c>
      <c r="H1412" s="1" t="s">
        <v>20</v>
      </c>
      <c r="I1412" s="1" t="str">
        <f>INDEX(Denumiri!G$4:G$38,MATCH(H1412,Denumiri!F$4:F$38,0))</f>
        <v>Malta</v>
      </c>
      <c r="J1412" s="1">
        <v>518</v>
      </c>
      <c r="K1412" s="1">
        <v>541</v>
      </c>
      <c r="L1412" s="1">
        <v>549</v>
      </c>
      <c r="M1412" s="1">
        <v>556</v>
      </c>
    </row>
    <row r="1413" spans="1:13" x14ac:dyDescent="0.25">
      <c r="A1413" s="1" t="s">
        <v>9</v>
      </c>
      <c r="B1413" s="1" t="str">
        <f>INDEX(Denumiri!C$4:C$5,MATCH(A1413,Denumiri!B$4:B$5,0))</f>
        <v>Timp total</v>
      </c>
      <c r="C1413" s="1" t="s">
        <v>56</v>
      </c>
      <c r="D1413" s="1" t="str">
        <f>INDEX(Denumiri!C$10:C$18,MATCH(C1413,Denumiri!B$10:B$18,0))</f>
        <v>Master</v>
      </c>
      <c r="E1413" s="1" t="s">
        <v>11</v>
      </c>
      <c r="F1413" s="1" t="str">
        <f>INDEX(Denumiri!C$23:C$24,MATCH(E1413,Denumiri!B$23:B$24,0))</f>
        <v>Privat</v>
      </c>
      <c r="G1413" s="1" t="s">
        <v>14</v>
      </c>
      <c r="H1413" s="1" t="s">
        <v>40</v>
      </c>
      <c r="I1413" s="1" t="str">
        <f>INDEX(Denumiri!G$4:G$38,MATCH(H1413,Denumiri!F$4:F$38,0))</f>
        <v>Romania</v>
      </c>
      <c r="J1413" s="1">
        <v>6706</v>
      </c>
      <c r="K1413" s="1">
        <v>6941</v>
      </c>
      <c r="L1413" s="1">
        <v>7876</v>
      </c>
      <c r="M1413" s="1">
        <v>50530</v>
      </c>
    </row>
    <row r="1414" spans="1:13" x14ac:dyDescent="0.25">
      <c r="A1414" s="1" t="s">
        <v>15</v>
      </c>
      <c r="B1414" s="1" t="str">
        <f>INDEX(Denumiri!C$4:C$5,MATCH(A1414,Denumiri!B$4:B$5,0))</f>
        <v>Timp partial</v>
      </c>
      <c r="C1414" s="1" t="s">
        <v>56</v>
      </c>
      <c r="D1414" s="1" t="str">
        <f>INDEX(Denumiri!C$10:C$18,MATCH(C1414,Denumiri!B$10:B$18,0))</f>
        <v>Master</v>
      </c>
      <c r="E1414" s="1" t="s">
        <v>16</v>
      </c>
      <c r="F1414" s="1" t="str">
        <f>INDEX(Denumiri!C$23:C$24,MATCH(E1414,Denumiri!B$23:B$24,0))</f>
        <v>Public</v>
      </c>
      <c r="G1414" s="1" t="s">
        <v>12</v>
      </c>
      <c r="H1414" s="1" t="s">
        <v>23</v>
      </c>
      <c r="I1414" s="1" t="str">
        <f>INDEX(Denumiri!G$4:G$38,MATCH(H1414,Denumiri!F$4:F$38,0))</f>
        <v>Luxemburg</v>
      </c>
      <c r="J1414" s="1">
        <v>561</v>
      </c>
      <c r="K1414" s="1">
        <v>501</v>
      </c>
      <c r="L1414" s="1">
        <v>698</v>
      </c>
      <c r="M1414" s="1">
        <v>465</v>
      </c>
    </row>
    <row r="1415" spans="1:13" x14ac:dyDescent="0.25">
      <c r="A1415" s="1" t="s">
        <v>9</v>
      </c>
      <c r="B1415" s="1" t="str">
        <f>INDEX(Denumiri!C$4:C$5,MATCH(A1415,Denumiri!B$4:B$5,0))</f>
        <v>Timp total</v>
      </c>
      <c r="C1415" s="1" t="s">
        <v>56</v>
      </c>
      <c r="D1415" s="1" t="str">
        <f>INDEX(Denumiri!C$10:C$18,MATCH(C1415,Denumiri!B$10:B$18,0))</f>
        <v>Master</v>
      </c>
      <c r="E1415" s="1" t="s">
        <v>16</v>
      </c>
      <c r="F1415" s="1" t="str">
        <f>INDEX(Denumiri!C$23:C$24,MATCH(E1415,Denumiri!B$23:B$24,0))</f>
        <v>Public</v>
      </c>
      <c r="G1415" s="1" t="s">
        <v>14</v>
      </c>
      <c r="H1415" s="1" t="s">
        <v>23</v>
      </c>
      <c r="I1415" s="1" t="str">
        <f>INDEX(Denumiri!G$4:G$38,MATCH(H1415,Denumiri!F$4:F$38,0))</f>
        <v>Luxemburg</v>
      </c>
      <c r="J1415" s="1">
        <v>567</v>
      </c>
      <c r="K1415" s="1">
        <v>580</v>
      </c>
      <c r="L1415" s="1">
        <v>399</v>
      </c>
      <c r="M1415" s="1">
        <v>587</v>
      </c>
    </row>
    <row r="1416" spans="1:13" x14ac:dyDescent="0.25">
      <c r="A1416" s="1" t="s">
        <v>15</v>
      </c>
      <c r="B1416" s="1" t="str">
        <f>INDEX(Denumiri!C$4:C$5,MATCH(A1416,Denumiri!B$4:B$5,0))</f>
        <v>Timp partial</v>
      </c>
      <c r="C1416" s="1" t="s">
        <v>56</v>
      </c>
      <c r="D1416" s="1" t="str">
        <f>INDEX(Denumiri!C$10:C$18,MATCH(C1416,Denumiri!B$10:B$18,0))</f>
        <v>Master</v>
      </c>
      <c r="E1416" s="1" t="s">
        <v>16</v>
      </c>
      <c r="F1416" s="1" t="str">
        <f>INDEX(Denumiri!C$23:C$24,MATCH(E1416,Denumiri!B$23:B$24,0))</f>
        <v>Public</v>
      </c>
      <c r="G1416" s="1" t="s">
        <v>12</v>
      </c>
      <c r="H1416" s="1" t="s">
        <v>27</v>
      </c>
      <c r="I1416" s="1" t="str">
        <f>INDEX(Denumiri!G$4:G$38,MATCH(H1416,Denumiri!F$4:F$38,0))</f>
        <v>Slovenia</v>
      </c>
      <c r="J1416" s="1">
        <v>595</v>
      </c>
      <c r="K1416" s="1">
        <v>734</v>
      </c>
      <c r="L1416" s="1">
        <v>1045</v>
      </c>
      <c r="M1416" s="1">
        <v>1336</v>
      </c>
    </row>
    <row r="1417" spans="1:13" x14ac:dyDescent="0.25">
      <c r="A1417" s="1" t="s">
        <v>9</v>
      </c>
      <c r="B1417" s="1" t="str">
        <f>INDEX(Denumiri!C$4:C$5,MATCH(A1417,Denumiri!B$4:B$5,0))</f>
        <v>Timp total</v>
      </c>
      <c r="C1417" s="1" t="s">
        <v>56</v>
      </c>
      <c r="D1417" s="1" t="str">
        <f>INDEX(Denumiri!C$10:C$18,MATCH(C1417,Denumiri!B$10:B$18,0))</f>
        <v>Master</v>
      </c>
      <c r="E1417" s="1" t="s">
        <v>16</v>
      </c>
      <c r="F1417" s="1" t="str">
        <f>INDEX(Denumiri!C$23:C$24,MATCH(E1417,Denumiri!B$23:B$24,0))</f>
        <v>Public</v>
      </c>
      <c r="G1417" s="1" t="s">
        <v>14</v>
      </c>
      <c r="H1417" s="1" t="s">
        <v>18</v>
      </c>
      <c r="I1417" s="1" t="str">
        <f>INDEX(Denumiri!G$4:G$38,MATCH(H1417,Denumiri!F$4:F$38,0))</f>
        <v>Islanda</v>
      </c>
      <c r="J1417" s="1">
        <v>631</v>
      </c>
      <c r="K1417" s="1">
        <v>677</v>
      </c>
      <c r="L1417" s="1">
        <v>639</v>
      </c>
      <c r="M1417" s="1">
        <v>620</v>
      </c>
    </row>
    <row r="1418" spans="1:13" x14ac:dyDescent="0.25">
      <c r="A1418" s="1" t="s">
        <v>9</v>
      </c>
      <c r="B1418" s="1" t="str">
        <f>INDEX(Denumiri!C$4:C$5,MATCH(A1418,Denumiri!B$4:B$5,0))</f>
        <v>Timp total</v>
      </c>
      <c r="C1418" s="1" t="s">
        <v>56</v>
      </c>
      <c r="D1418" s="1" t="str">
        <f>INDEX(Denumiri!C$10:C$18,MATCH(C1418,Denumiri!B$10:B$18,0))</f>
        <v>Master</v>
      </c>
      <c r="E1418" s="1" t="s">
        <v>16</v>
      </c>
      <c r="F1418" s="1" t="str">
        <f>INDEX(Denumiri!C$23:C$24,MATCH(E1418,Denumiri!B$23:B$24,0))</f>
        <v>Public</v>
      </c>
      <c r="G1418" s="1" t="s">
        <v>14</v>
      </c>
      <c r="H1418" s="1" t="s">
        <v>24</v>
      </c>
      <c r="I1418" s="1" t="str">
        <f>INDEX(Denumiri!G$4:G$38,MATCH(H1418,Denumiri!F$4:F$38,0))</f>
        <v>Macedonia</v>
      </c>
      <c r="J1418" s="1">
        <v>660</v>
      </c>
      <c r="K1418" s="1">
        <v>819</v>
      </c>
      <c r="L1418" s="1">
        <v>807</v>
      </c>
      <c r="M1418" s="1">
        <v>796</v>
      </c>
    </row>
    <row r="1419" spans="1:13" x14ac:dyDescent="0.25">
      <c r="A1419" s="1" t="s">
        <v>15</v>
      </c>
      <c r="B1419" s="1" t="str">
        <f>INDEX(Denumiri!C$4:C$5,MATCH(A1419,Denumiri!B$4:B$5,0))</f>
        <v>Timp partial</v>
      </c>
      <c r="C1419" s="1" t="s">
        <v>56</v>
      </c>
      <c r="D1419" s="1" t="str">
        <f>INDEX(Denumiri!C$10:C$18,MATCH(C1419,Denumiri!B$10:B$18,0))</f>
        <v>Master</v>
      </c>
      <c r="E1419" s="1" t="s">
        <v>16</v>
      </c>
      <c r="F1419" s="1" t="str">
        <f>INDEX(Denumiri!C$23:C$24,MATCH(E1419,Denumiri!B$23:B$24,0))</f>
        <v>Public</v>
      </c>
      <c r="G1419" s="1" t="s">
        <v>14</v>
      </c>
      <c r="H1419" s="1" t="s">
        <v>23</v>
      </c>
      <c r="I1419" s="1" t="str">
        <f>INDEX(Denumiri!G$4:G$38,MATCH(H1419,Denumiri!F$4:F$38,0))</f>
        <v>Luxemburg</v>
      </c>
      <c r="J1419" s="1">
        <v>666</v>
      </c>
      <c r="K1419" s="1">
        <v>629</v>
      </c>
      <c r="L1419" s="1">
        <v>755</v>
      </c>
      <c r="M1419" s="1">
        <v>570</v>
      </c>
    </row>
    <row r="1420" spans="1:13" x14ac:dyDescent="0.25">
      <c r="A1420" s="1" t="s">
        <v>15</v>
      </c>
      <c r="B1420" s="1" t="str">
        <f>INDEX(Denumiri!C$4:C$5,MATCH(A1420,Denumiri!B$4:B$5,0))</f>
        <v>Timp partial</v>
      </c>
      <c r="C1420" s="1" t="s">
        <v>56</v>
      </c>
      <c r="D1420" s="1" t="str">
        <f>INDEX(Denumiri!C$10:C$18,MATCH(C1420,Denumiri!B$10:B$18,0))</f>
        <v>Master</v>
      </c>
      <c r="E1420" s="1" t="s">
        <v>16</v>
      </c>
      <c r="F1420" s="1" t="str">
        <f>INDEX(Denumiri!C$23:C$24,MATCH(E1420,Denumiri!B$23:B$24,0))</f>
        <v>Public</v>
      </c>
      <c r="G1420" s="1" t="s">
        <v>12</v>
      </c>
      <c r="H1420" s="1" t="s">
        <v>20</v>
      </c>
      <c r="I1420" s="1" t="str">
        <f>INDEX(Denumiri!G$4:G$38,MATCH(H1420,Denumiri!F$4:F$38,0))</f>
        <v>Malta</v>
      </c>
      <c r="J1420" s="1">
        <v>680</v>
      </c>
      <c r="K1420" s="1">
        <v>700</v>
      </c>
      <c r="L1420" s="1">
        <v>706</v>
      </c>
      <c r="M1420" s="1">
        <v>699</v>
      </c>
    </row>
    <row r="1421" spans="1:13" x14ac:dyDescent="0.25">
      <c r="A1421" s="1" t="s">
        <v>15</v>
      </c>
      <c r="B1421" s="1" t="str">
        <f>INDEX(Denumiri!C$4:C$5,MATCH(A1421,Denumiri!B$4:B$5,0))</f>
        <v>Timp partial</v>
      </c>
      <c r="C1421" s="1" t="s">
        <v>56</v>
      </c>
      <c r="D1421" s="1" t="str">
        <f>INDEX(Denumiri!C$10:C$18,MATCH(C1421,Denumiri!B$10:B$18,0))</f>
        <v>Master</v>
      </c>
      <c r="E1421" s="1" t="s">
        <v>16</v>
      </c>
      <c r="F1421" s="1" t="str">
        <f>INDEX(Denumiri!C$23:C$24,MATCH(E1421,Denumiri!B$23:B$24,0))</f>
        <v>Public</v>
      </c>
      <c r="G1421" s="1" t="s">
        <v>14</v>
      </c>
      <c r="H1421" s="1" t="s">
        <v>21</v>
      </c>
      <c r="I1421" s="1" t="str">
        <f>INDEX(Denumiri!G$4:G$38,MATCH(H1421,Denumiri!F$4:F$38,0))</f>
        <v>Cipru</v>
      </c>
      <c r="J1421" s="1">
        <v>726</v>
      </c>
      <c r="K1421" s="1">
        <v>812</v>
      </c>
      <c r="L1421" s="1">
        <v>748</v>
      </c>
      <c r="M1421" s="1">
        <v>746</v>
      </c>
    </row>
    <row r="1422" spans="1:13" x14ac:dyDescent="0.25">
      <c r="A1422" s="1" t="s">
        <v>15</v>
      </c>
      <c r="B1422" s="1" t="str">
        <f>INDEX(Denumiri!C$4:C$5,MATCH(A1422,Denumiri!B$4:B$5,0))</f>
        <v>Timp partial</v>
      </c>
      <c r="C1422" s="1" t="s">
        <v>56</v>
      </c>
      <c r="D1422" s="1" t="str">
        <f>INDEX(Denumiri!C$10:C$18,MATCH(C1422,Denumiri!B$10:B$18,0))</f>
        <v>Master</v>
      </c>
      <c r="E1422" s="1" t="s">
        <v>16</v>
      </c>
      <c r="F1422" s="1" t="str">
        <f>INDEX(Denumiri!C$23:C$24,MATCH(E1422,Denumiri!B$23:B$24,0))</f>
        <v>Public</v>
      </c>
      <c r="G1422" s="1" t="s">
        <v>14</v>
      </c>
      <c r="H1422" s="1" t="s">
        <v>40</v>
      </c>
      <c r="I1422" s="1" t="str">
        <f>INDEX(Denumiri!G$4:G$38,MATCH(H1422,Denumiri!F$4:F$38,0))</f>
        <v>Romania</v>
      </c>
      <c r="J1422" s="1">
        <v>727</v>
      </c>
      <c r="K1422" s="1">
        <v>839</v>
      </c>
      <c r="L1422" s="1">
        <v>963</v>
      </c>
      <c r="M1422" s="1">
        <v>247</v>
      </c>
    </row>
    <row r="1423" spans="1:13" x14ac:dyDescent="0.25">
      <c r="A1423" s="1" t="s">
        <v>9</v>
      </c>
      <c r="B1423" s="1" t="str">
        <f>INDEX(Denumiri!C$4:C$5,MATCH(A1423,Denumiri!B$4:B$5,0))</f>
        <v>Timp total</v>
      </c>
      <c r="C1423" s="1" t="s">
        <v>56</v>
      </c>
      <c r="D1423" s="1" t="str">
        <f>INDEX(Denumiri!C$10:C$18,MATCH(C1423,Denumiri!B$10:B$18,0))</f>
        <v>Master</v>
      </c>
      <c r="E1423" s="1" t="s">
        <v>16</v>
      </c>
      <c r="F1423" s="1" t="str">
        <f>INDEX(Denumiri!C$23:C$24,MATCH(E1423,Denumiri!B$23:B$24,0))</f>
        <v>Public</v>
      </c>
      <c r="G1423" s="1" t="s">
        <v>12</v>
      </c>
      <c r="H1423" s="1" t="s">
        <v>23</v>
      </c>
      <c r="I1423" s="1" t="str">
        <f>INDEX(Denumiri!G$4:G$38,MATCH(H1423,Denumiri!F$4:F$38,0))</f>
        <v>Luxemburg</v>
      </c>
      <c r="J1423" s="1">
        <v>734</v>
      </c>
      <c r="K1423" s="1">
        <v>799</v>
      </c>
      <c r="L1423" s="1">
        <v>529</v>
      </c>
      <c r="M1423" s="1">
        <v>772</v>
      </c>
    </row>
    <row r="1424" spans="1:13" x14ac:dyDescent="0.25">
      <c r="A1424" s="1" t="s">
        <v>9</v>
      </c>
      <c r="B1424" s="1" t="str">
        <f>INDEX(Denumiri!C$4:C$5,MATCH(A1424,Denumiri!B$4:B$5,0))</f>
        <v>Timp total</v>
      </c>
      <c r="C1424" s="1" t="s">
        <v>56</v>
      </c>
      <c r="D1424" s="1" t="str">
        <f>INDEX(Denumiri!C$10:C$18,MATCH(C1424,Denumiri!B$10:B$18,0))</f>
        <v>Master</v>
      </c>
      <c r="E1424" s="1" t="s">
        <v>11</v>
      </c>
      <c r="F1424" s="1" t="str">
        <f>INDEX(Denumiri!C$23:C$24,MATCH(E1424,Denumiri!B$23:B$24,0))</f>
        <v>Privat</v>
      </c>
      <c r="G1424" s="1" t="s">
        <v>12</v>
      </c>
      <c r="H1424" s="1" t="s">
        <v>32</v>
      </c>
      <c r="I1424" s="1" t="str">
        <f>INDEX(Denumiri!G$4:G$38,MATCH(H1424,Denumiri!F$4:F$38,0))</f>
        <v>Serbia</v>
      </c>
      <c r="J1424" s="1">
        <v>1436</v>
      </c>
      <c r="K1424" s="1">
        <v>1382</v>
      </c>
      <c r="L1424" s="1">
        <v>1532</v>
      </c>
      <c r="M1424" s="1">
        <v>1562</v>
      </c>
    </row>
    <row r="1425" spans="1:13" x14ac:dyDescent="0.25">
      <c r="A1425" s="1" t="s">
        <v>9</v>
      </c>
      <c r="B1425" s="1" t="str">
        <f>INDEX(Denumiri!C$4:C$5,MATCH(A1425,Denumiri!B$4:B$5,0))</f>
        <v>Timp total</v>
      </c>
      <c r="C1425" s="1" t="s">
        <v>56</v>
      </c>
      <c r="D1425" s="1" t="str">
        <f>INDEX(Denumiri!C$10:C$18,MATCH(C1425,Denumiri!B$10:B$18,0))</f>
        <v>Master</v>
      </c>
      <c r="E1425" s="1" t="s">
        <v>16</v>
      </c>
      <c r="F1425" s="1" t="str">
        <f>INDEX(Denumiri!C$23:C$24,MATCH(E1425,Denumiri!B$23:B$24,0))</f>
        <v>Public</v>
      </c>
      <c r="G1425" s="1" t="s">
        <v>14</v>
      </c>
      <c r="H1425" s="1" t="s">
        <v>21</v>
      </c>
      <c r="I1425" s="1" t="str">
        <f>INDEX(Denumiri!G$4:G$38,MATCH(H1425,Denumiri!F$4:F$38,0))</f>
        <v>Cipru</v>
      </c>
      <c r="J1425" s="1">
        <v>947</v>
      </c>
      <c r="K1425" s="1">
        <v>806</v>
      </c>
      <c r="L1425" s="1">
        <v>776</v>
      </c>
      <c r="M1425" s="1">
        <v>828</v>
      </c>
    </row>
    <row r="1426" spans="1:13" x14ac:dyDescent="0.25">
      <c r="A1426" s="1" t="s">
        <v>9</v>
      </c>
      <c r="B1426" s="1" t="str">
        <f>INDEX(Denumiri!C$4:C$5,MATCH(A1426,Denumiri!B$4:B$5,0))</f>
        <v>Timp total</v>
      </c>
      <c r="C1426" s="1" t="s">
        <v>56</v>
      </c>
      <c r="D1426" s="1" t="str">
        <f>INDEX(Denumiri!C$10:C$18,MATCH(C1426,Denumiri!B$10:B$18,0))</f>
        <v>Master</v>
      </c>
      <c r="E1426" s="1" t="s">
        <v>16</v>
      </c>
      <c r="F1426" s="1" t="str">
        <f>INDEX(Denumiri!C$23:C$24,MATCH(E1426,Denumiri!B$23:B$24,0))</f>
        <v>Public</v>
      </c>
      <c r="G1426" s="1" t="s">
        <v>12</v>
      </c>
      <c r="H1426" s="1" t="s">
        <v>24</v>
      </c>
      <c r="I1426" s="1" t="str">
        <f>INDEX(Denumiri!G$4:G$38,MATCH(H1426,Denumiri!F$4:F$38,0))</f>
        <v>Macedonia</v>
      </c>
      <c r="J1426" s="1">
        <v>985</v>
      </c>
      <c r="K1426" s="1">
        <v>1248</v>
      </c>
      <c r="L1426" s="1">
        <v>1236</v>
      </c>
      <c r="M1426" s="1">
        <v>1225</v>
      </c>
    </row>
    <row r="1427" spans="1:13" x14ac:dyDescent="0.25">
      <c r="A1427" s="1" t="s">
        <v>9</v>
      </c>
      <c r="B1427" s="1" t="str">
        <f>INDEX(Denumiri!C$4:C$5,MATCH(A1427,Denumiri!B$4:B$5,0))</f>
        <v>Timp total</v>
      </c>
      <c r="C1427" s="1" t="s">
        <v>56</v>
      </c>
      <c r="D1427" s="1" t="str">
        <f>INDEX(Denumiri!C$10:C$18,MATCH(C1427,Denumiri!B$10:B$18,0))</f>
        <v>Master</v>
      </c>
      <c r="E1427" s="1" t="s">
        <v>16</v>
      </c>
      <c r="F1427" s="1" t="str">
        <f>INDEX(Denumiri!C$23:C$24,MATCH(E1427,Denumiri!B$23:B$24,0))</f>
        <v>Public</v>
      </c>
      <c r="G1427" s="1" t="s">
        <v>14</v>
      </c>
      <c r="H1427" s="1" t="s">
        <v>20</v>
      </c>
      <c r="I1427" s="1" t="str">
        <f>INDEX(Denumiri!G$4:G$38,MATCH(H1427,Denumiri!F$4:F$38,0))</f>
        <v>Malta</v>
      </c>
      <c r="J1427" s="1">
        <v>997</v>
      </c>
      <c r="K1427" s="1">
        <v>970</v>
      </c>
      <c r="L1427" s="1">
        <v>938</v>
      </c>
      <c r="M1427" s="1">
        <v>822</v>
      </c>
    </row>
    <row r="1428" spans="1:13" x14ac:dyDescent="0.25">
      <c r="A1428" s="1" t="s">
        <v>9</v>
      </c>
      <c r="B1428" s="1" t="str">
        <f>INDEX(Denumiri!C$4:C$5,MATCH(A1428,Denumiri!B$4:B$5,0))</f>
        <v>Timp total</v>
      </c>
      <c r="C1428" s="1" t="s">
        <v>56</v>
      </c>
      <c r="D1428" s="1" t="str">
        <f>INDEX(Denumiri!C$10:C$18,MATCH(C1428,Denumiri!B$10:B$18,0))</f>
        <v>Master</v>
      </c>
      <c r="E1428" s="1" t="s">
        <v>11</v>
      </c>
      <c r="F1428" s="1" t="str">
        <f>INDEX(Denumiri!C$23:C$24,MATCH(E1428,Denumiri!B$23:B$24,0))</f>
        <v>Privat</v>
      </c>
      <c r="G1428" s="1" t="s">
        <v>14</v>
      </c>
      <c r="H1428" s="1" t="s">
        <v>32</v>
      </c>
      <c r="I1428" s="1" t="str">
        <f>INDEX(Denumiri!G$4:G$38,MATCH(H1428,Denumiri!F$4:F$38,0))</f>
        <v>Serbia</v>
      </c>
      <c r="J1428" s="1">
        <v>1328</v>
      </c>
      <c r="K1428" s="1">
        <v>1256</v>
      </c>
      <c r="L1428" s="1">
        <v>1463</v>
      </c>
      <c r="M1428" s="1">
        <v>1609</v>
      </c>
    </row>
    <row r="1429" spans="1:13" x14ac:dyDescent="0.25">
      <c r="A1429" s="1" t="s">
        <v>9</v>
      </c>
      <c r="B1429" s="1" t="str">
        <f>INDEX(Denumiri!C$4:C$5,MATCH(A1429,Denumiri!B$4:B$5,0))</f>
        <v>Timp total</v>
      </c>
      <c r="C1429" s="1" t="s">
        <v>56</v>
      </c>
      <c r="D1429" s="1" t="str">
        <f>INDEX(Denumiri!C$10:C$18,MATCH(C1429,Denumiri!B$10:B$18,0))</f>
        <v>Master</v>
      </c>
      <c r="E1429" s="1" t="s">
        <v>16</v>
      </c>
      <c r="F1429" s="1" t="str">
        <f>INDEX(Denumiri!C$23:C$24,MATCH(E1429,Denumiri!B$23:B$24,0))</f>
        <v>Public</v>
      </c>
      <c r="G1429" s="1" t="s">
        <v>12</v>
      </c>
      <c r="H1429" s="1" t="s">
        <v>20</v>
      </c>
      <c r="I1429" s="1" t="str">
        <f>INDEX(Denumiri!G$4:G$38,MATCH(H1429,Denumiri!F$4:F$38,0))</f>
        <v>Malta</v>
      </c>
      <c r="J1429" s="1">
        <v>1120</v>
      </c>
      <c r="K1429" s="1">
        <v>1184</v>
      </c>
      <c r="L1429" s="1">
        <v>1191</v>
      </c>
      <c r="M1429" s="1">
        <v>1031</v>
      </c>
    </row>
    <row r="1430" spans="1:13" x14ac:dyDescent="0.25">
      <c r="A1430" s="1" t="s">
        <v>15</v>
      </c>
      <c r="B1430" s="1" t="str">
        <f>INDEX(Denumiri!C$4:C$5,MATCH(A1430,Denumiri!B$4:B$5,0))</f>
        <v>Timp partial</v>
      </c>
      <c r="C1430" s="1" t="s">
        <v>56</v>
      </c>
      <c r="D1430" s="1" t="str">
        <f>INDEX(Denumiri!C$10:C$18,MATCH(C1430,Denumiri!B$10:B$18,0))</f>
        <v>Master</v>
      </c>
      <c r="E1430" s="1" t="s">
        <v>16</v>
      </c>
      <c r="F1430" s="1" t="str">
        <f>INDEX(Denumiri!C$23:C$24,MATCH(E1430,Denumiri!B$23:B$24,0))</f>
        <v>Public</v>
      </c>
      <c r="G1430" s="1" t="s">
        <v>12</v>
      </c>
      <c r="H1430" s="1" t="s">
        <v>18</v>
      </c>
      <c r="I1430" s="1" t="str">
        <f>INDEX(Denumiri!G$4:G$38,MATCH(H1430,Denumiri!F$4:F$38,0))</f>
        <v>Islanda</v>
      </c>
      <c r="J1430" s="1">
        <v>1139</v>
      </c>
      <c r="K1430" s="1">
        <v>1012</v>
      </c>
      <c r="L1430" s="1">
        <v>1354</v>
      </c>
      <c r="M1430" s="1">
        <v>1128</v>
      </c>
    </row>
    <row r="1431" spans="1:13" x14ac:dyDescent="0.25">
      <c r="A1431" s="1" t="s">
        <v>15</v>
      </c>
      <c r="B1431" s="1" t="str">
        <f>INDEX(Denumiri!C$4:C$5,MATCH(A1431,Denumiri!B$4:B$5,0))</f>
        <v>Timp partial</v>
      </c>
      <c r="C1431" s="1" t="s">
        <v>56</v>
      </c>
      <c r="D1431" s="1" t="str">
        <f>INDEX(Denumiri!C$10:C$18,MATCH(C1431,Denumiri!B$10:B$18,0))</f>
        <v>Master</v>
      </c>
      <c r="E1431" s="1" t="s">
        <v>16</v>
      </c>
      <c r="F1431" s="1" t="str">
        <f>INDEX(Denumiri!C$23:C$24,MATCH(E1431,Denumiri!B$23:B$24,0))</f>
        <v>Public</v>
      </c>
      <c r="G1431" s="1" t="s">
        <v>12</v>
      </c>
      <c r="H1431" s="1" t="s">
        <v>40</v>
      </c>
      <c r="I1431" s="1" t="str">
        <f>INDEX(Denumiri!G$4:G$38,MATCH(H1431,Denumiri!F$4:F$38,0))</f>
        <v>Romania</v>
      </c>
      <c r="J1431" s="1">
        <v>1206</v>
      </c>
      <c r="K1431" s="1">
        <v>1608</v>
      </c>
      <c r="L1431" s="1">
        <v>1806</v>
      </c>
      <c r="M1431" s="1">
        <v>234</v>
      </c>
    </row>
    <row r="1432" spans="1:13" x14ac:dyDescent="0.25">
      <c r="A1432" s="1" t="s">
        <v>15</v>
      </c>
      <c r="B1432" s="1" t="str">
        <f>INDEX(Denumiri!C$4:C$5,MATCH(A1432,Denumiri!B$4:B$5,0))</f>
        <v>Timp partial</v>
      </c>
      <c r="C1432" s="1" t="s">
        <v>56</v>
      </c>
      <c r="D1432" s="1" t="str">
        <f>INDEX(Denumiri!C$10:C$18,MATCH(C1432,Denumiri!B$10:B$18,0))</f>
        <v>Master</v>
      </c>
      <c r="E1432" s="1" t="s">
        <v>16</v>
      </c>
      <c r="F1432" s="1" t="str">
        <f>INDEX(Denumiri!C$23:C$24,MATCH(E1432,Denumiri!B$23:B$24,0))</f>
        <v>Public</v>
      </c>
      <c r="G1432" s="1" t="s">
        <v>14</v>
      </c>
      <c r="H1432" s="1" t="s">
        <v>28</v>
      </c>
      <c r="I1432" s="1" t="str">
        <f>INDEX(Denumiri!G$4:G$38,MATCH(H1432,Denumiri!F$4:F$38,0))</f>
        <v>Lituania</v>
      </c>
      <c r="J1432" s="1">
        <v>1216</v>
      </c>
      <c r="K1432" s="1">
        <v>1365</v>
      </c>
      <c r="L1432" s="1">
        <v>1743</v>
      </c>
      <c r="M1432" s="1">
        <v>1864</v>
      </c>
    </row>
    <row r="1433" spans="1:13" x14ac:dyDescent="0.25">
      <c r="A1433" s="1" t="s">
        <v>15</v>
      </c>
      <c r="B1433" s="1" t="str">
        <f>INDEX(Denumiri!C$4:C$5,MATCH(A1433,Denumiri!B$4:B$5,0))</f>
        <v>Timp partial</v>
      </c>
      <c r="C1433" s="1" t="s">
        <v>56</v>
      </c>
      <c r="D1433" s="1" t="str">
        <f>INDEX(Denumiri!C$10:C$18,MATCH(C1433,Denumiri!B$10:B$18,0))</f>
        <v>Master</v>
      </c>
      <c r="E1433" s="1" t="s">
        <v>16</v>
      </c>
      <c r="F1433" s="1" t="str">
        <f>INDEX(Denumiri!C$23:C$24,MATCH(E1433,Denumiri!B$23:B$24,0))</f>
        <v>Public</v>
      </c>
      <c r="G1433" s="1" t="s">
        <v>12</v>
      </c>
      <c r="H1433" s="1" t="s">
        <v>21</v>
      </c>
      <c r="I1433" s="1" t="str">
        <f>INDEX(Denumiri!G$4:G$38,MATCH(H1433,Denumiri!F$4:F$38,0))</f>
        <v>Cipru</v>
      </c>
      <c r="J1433" s="1">
        <v>1382</v>
      </c>
      <c r="K1433" s="1">
        <v>1549</v>
      </c>
      <c r="L1433" s="1">
        <v>1396</v>
      </c>
      <c r="M1433" s="1">
        <v>1207</v>
      </c>
    </row>
    <row r="1434" spans="1:13" x14ac:dyDescent="0.25">
      <c r="A1434" s="1" t="s">
        <v>15</v>
      </c>
      <c r="B1434" s="1" t="str">
        <f>INDEX(Denumiri!C$4:C$5,MATCH(A1434,Denumiri!B$4:B$5,0))</f>
        <v>Timp partial</v>
      </c>
      <c r="C1434" s="1" t="s">
        <v>56</v>
      </c>
      <c r="D1434" s="1" t="str">
        <f>INDEX(Denumiri!C$10:C$18,MATCH(C1434,Denumiri!B$10:B$18,0))</f>
        <v>Master</v>
      </c>
      <c r="E1434" s="1" t="s">
        <v>16</v>
      </c>
      <c r="F1434" s="1" t="str">
        <f>INDEX(Denumiri!C$23:C$24,MATCH(E1434,Denumiri!B$23:B$24,0))</f>
        <v>Public</v>
      </c>
      <c r="G1434" s="1" t="s">
        <v>14</v>
      </c>
      <c r="H1434" s="1" t="s">
        <v>50</v>
      </c>
      <c r="I1434" s="1" t="str">
        <f>INDEX(Denumiri!G$4:G$38,MATCH(H1434,Denumiri!F$4:F$38,0))</f>
        <v>Grecia</v>
      </c>
      <c r="J1434" s="1">
        <v>1429</v>
      </c>
      <c r="K1434" s="1">
        <v>1182</v>
      </c>
      <c r="L1434" s="1">
        <v>1170</v>
      </c>
      <c r="M1434" s="1">
        <v>1159</v>
      </c>
    </row>
    <row r="1435" spans="1:13" x14ac:dyDescent="0.25">
      <c r="A1435" s="1" t="s">
        <v>9</v>
      </c>
      <c r="B1435" s="1" t="str">
        <f>INDEX(Denumiri!C$4:C$5,MATCH(A1435,Denumiri!B$4:B$5,0))</f>
        <v>Timp total</v>
      </c>
      <c r="C1435" s="1" t="s">
        <v>56</v>
      </c>
      <c r="D1435" s="1" t="str">
        <f>INDEX(Denumiri!C$10:C$18,MATCH(C1435,Denumiri!B$10:B$18,0))</f>
        <v>Master</v>
      </c>
      <c r="E1435" s="1" t="s">
        <v>16</v>
      </c>
      <c r="F1435" s="1" t="str">
        <f>INDEX(Denumiri!C$23:C$24,MATCH(E1435,Denumiri!B$23:B$24,0))</f>
        <v>Public</v>
      </c>
      <c r="G1435" s="1" t="s">
        <v>12</v>
      </c>
      <c r="H1435" s="1" t="s">
        <v>18</v>
      </c>
      <c r="I1435" s="1" t="str">
        <f>INDEX(Denumiri!G$4:G$38,MATCH(H1435,Denumiri!F$4:F$38,0))</f>
        <v>Islanda</v>
      </c>
      <c r="J1435" s="1">
        <v>1499</v>
      </c>
      <c r="K1435" s="1">
        <v>1605</v>
      </c>
      <c r="L1435" s="1">
        <v>1547</v>
      </c>
      <c r="M1435" s="1">
        <v>1490</v>
      </c>
    </row>
    <row r="1436" spans="1:13" x14ac:dyDescent="0.25">
      <c r="A1436" s="1" t="s">
        <v>15</v>
      </c>
      <c r="B1436" s="1" t="str">
        <f>INDEX(Denumiri!C$4:C$5,MATCH(A1436,Denumiri!B$4:B$5,0))</f>
        <v>Timp partial</v>
      </c>
      <c r="C1436" s="1" t="s">
        <v>56</v>
      </c>
      <c r="D1436" s="1" t="str">
        <f>INDEX(Denumiri!C$10:C$18,MATCH(C1436,Denumiri!B$10:B$18,0))</f>
        <v>Master</v>
      </c>
      <c r="E1436" s="1" t="s">
        <v>16</v>
      </c>
      <c r="F1436" s="1" t="str">
        <f>INDEX(Denumiri!C$23:C$24,MATCH(E1436,Denumiri!B$23:B$24,0))</f>
        <v>Public</v>
      </c>
      <c r="G1436" s="1" t="s">
        <v>12</v>
      </c>
      <c r="H1436" s="1" t="s">
        <v>50</v>
      </c>
      <c r="I1436" s="1" t="str">
        <f>INDEX(Denumiri!G$4:G$38,MATCH(H1436,Denumiri!F$4:F$38,0))</f>
        <v>Grecia</v>
      </c>
      <c r="J1436" s="1">
        <v>1506</v>
      </c>
      <c r="K1436" s="1">
        <v>1108</v>
      </c>
      <c r="L1436" s="1">
        <v>1096</v>
      </c>
      <c r="M1436" s="1">
        <v>1085</v>
      </c>
    </row>
    <row r="1437" spans="1:13" x14ac:dyDescent="0.25">
      <c r="A1437" s="1" t="s">
        <v>15</v>
      </c>
      <c r="B1437" s="1" t="str">
        <f>INDEX(Denumiri!C$4:C$5,MATCH(A1437,Denumiri!B$4:B$5,0))</f>
        <v>Timp partial</v>
      </c>
      <c r="C1437" s="1" t="s">
        <v>56</v>
      </c>
      <c r="D1437" s="1" t="str">
        <f>INDEX(Denumiri!C$10:C$18,MATCH(C1437,Denumiri!B$10:B$18,0))</f>
        <v>Master</v>
      </c>
      <c r="E1437" s="1" t="s">
        <v>16</v>
      </c>
      <c r="F1437" s="1" t="str">
        <f>INDEX(Denumiri!C$23:C$24,MATCH(E1437,Denumiri!B$23:B$24,0))</f>
        <v>Public</v>
      </c>
      <c r="G1437" s="1" t="s">
        <v>12</v>
      </c>
      <c r="H1437" s="1" t="s">
        <v>15</v>
      </c>
      <c r="I1437" s="1" t="str">
        <f>INDEX(Denumiri!G$4:G$38,MATCH(H1437,Denumiri!F$4:F$38,0))</f>
        <v>Portugalia</v>
      </c>
      <c r="J1437" s="1">
        <v>1905</v>
      </c>
      <c r="K1437" s="1">
        <v>1887</v>
      </c>
      <c r="L1437" s="1">
        <v>1917</v>
      </c>
      <c r="M1437" s="1">
        <v>1833</v>
      </c>
    </row>
    <row r="1438" spans="1:13" x14ac:dyDescent="0.25">
      <c r="A1438" s="1" t="s">
        <v>9</v>
      </c>
      <c r="B1438" s="1" t="str">
        <f>INDEX(Denumiri!C$4:C$5,MATCH(A1438,Denumiri!B$4:B$5,0))</f>
        <v>Timp total</v>
      </c>
      <c r="C1438" s="1" t="s">
        <v>56</v>
      </c>
      <c r="D1438" s="1" t="str">
        <f>INDEX(Denumiri!C$10:C$18,MATCH(C1438,Denumiri!B$10:B$18,0))</f>
        <v>Master</v>
      </c>
      <c r="E1438" s="1" t="s">
        <v>16</v>
      </c>
      <c r="F1438" s="1" t="str">
        <f>INDEX(Denumiri!C$23:C$24,MATCH(E1438,Denumiri!B$23:B$24,0))</f>
        <v>Public</v>
      </c>
      <c r="G1438" s="1" t="s">
        <v>12</v>
      </c>
      <c r="H1438" s="1" t="s">
        <v>21</v>
      </c>
      <c r="I1438" s="1" t="str">
        <f>INDEX(Denumiri!G$4:G$38,MATCH(H1438,Denumiri!F$4:F$38,0))</f>
        <v>Cipru</v>
      </c>
      <c r="J1438" s="1">
        <v>1971</v>
      </c>
      <c r="K1438" s="1">
        <v>1718</v>
      </c>
      <c r="L1438" s="1">
        <v>1547</v>
      </c>
      <c r="M1438" s="1">
        <v>1432</v>
      </c>
    </row>
    <row r="1439" spans="1:13" x14ac:dyDescent="0.25">
      <c r="A1439" s="1" t="s">
        <v>15</v>
      </c>
      <c r="B1439" s="1" t="str">
        <f>INDEX(Denumiri!C$4:C$5,MATCH(A1439,Denumiri!B$4:B$5,0))</f>
        <v>Timp partial</v>
      </c>
      <c r="C1439" s="1" t="s">
        <v>56</v>
      </c>
      <c r="D1439" s="1" t="str">
        <f>INDEX(Denumiri!C$10:C$18,MATCH(C1439,Denumiri!B$10:B$18,0))</f>
        <v>Master</v>
      </c>
      <c r="E1439" s="1" t="s">
        <v>16</v>
      </c>
      <c r="F1439" s="1" t="str">
        <f>INDEX(Denumiri!C$23:C$24,MATCH(E1439,Denumiri!B$23:B$24,0))</f>
        <v>Public</v>
      </c>
      <c r="G1439" s="1" t="s">
        <v>14</v>
      </c>
      <c r="H1439" s="1" t="s">
        <v>34</v>
      </c>
      <c r="I1439" s="1" t="str">
        <f>INDEX(Denumiri!G$4:G$38,MATCH(H1439,Denumiri!F$4:F$38,0))</f>
        <v>Danemarca</v>
      </c>
      <c r="J1439" s="1">
        <v>2044</v>
      </c>
      <c r="K1439" s="1">
        <v>1700</v>
      </c>
      <c r="L1439" s="1">
        <v>1345</v>
      </c>
      <c r="M1439" s="1">
        <v>1975</v>
      </c>
    </row>
    <row r="1440" spans="1:13" x14ac:dyDescent="0.25">
      <c r="A1440" s="1" t="s">
        <v>15</v>
      </c>
      <c r="B1440" s="1" t="str">
        <f>INDEX(Denumiri!C$4:C$5,MATCH(A1440,Denumiri!B$4:B$5,0))</f>
        <v>Timp partial</v>
      </c>
      <c r="C1440" s="1" t="s">
        <v>56</v>
      </c>
      <c r="D1440" s="1" t="str">
        <f>INDEX(Denumiri!C$10:C$18,MATCH(C1440,Denumiri!B$10:B$18,0))</f>
        <v>Master</v>
      </c>
      <c r="E1440" s="1" t="s">
        <v>16</v>
      </c>
      <c r="F1440" s="1" t="str">
        <f>INDEX(Denumiri!C$23:C$24,MATCH(E1440,Denumiri!B$23:B$24,0))</f>
        <v>Public</v>
      </c>
      <c r="G1440" s="1" t="s">
        <v>12</v>
      </c>
      <c r="H1440" s="1" t="s">
        <v>34</v>
      </c>
      <c r="I1440" s="1" t="str">
        <f>INDEX(Denumiri!G$4:G$38,MATCH(H1440,Denumiri!F$4:F$38,0))</f>
        <v>Danemarca</v>
      </c>
      <c r="J1440" s="1">
        <v>2612</v>
      </c>
      <c r="K1440" s="1">
        <v>2830</v>
      </c>
      <c r="L1440" s="1">
        <v>2294</v>
      </c>
      <c r="M1440" s="1">
        <v>2413</v>
      </c>
    </row>
    <row r="1441" spans="1:13" x14ac:dyDescent="0.25">
      <c r="A1441" s="1" t="s">
        <v>15</v>
      </c>
      <c r="B1441" s="1" t="str">
        <f>INDEX(Denumiri!C$4:C$5,MATCH(A1441,Denumiri!B$4:B$5,0))</f>
        <v>Timp partial</v>
      </c>
      <c r="C1441" s="1" t="s">
        <v>56</v>
      </c>
      <c r="D1441" s="1" t="str">
        <f>INDEX(Denumiri!C$10:C$18,MATCH(C1441,Denumiri!B$10:B$18,0))</f>
        <v>Master</v>
      </c>
      <c r="E1441" s="1" t="s">
        <v>16</v>
      </c>
      <c r="F1441" s="1" t="str">
        <f>INDEX(Denumiri!C$23:C$24,MATCH(E1441,Denumiri!B$23:B$24,0))</f>
        <v>Public</v>
      </c>
      <c r="G1441" s="1" t="s">
        <v>14</v>
      </c>
      <c r="H1441" s="1" t="s">
        <v>15</v>
      </c>
      <c r="I1441" s="1" t="str">
        <f>INDEX(Denumiri!G$4:G$38,MATCH(H1441,Denumiri!F$4:F$38,0))</f>
        <v>Portugalia</v>
      </c>
      <c r="J1441" s="1">
        <v>2798</v>
      </c>
      <c r="K1441" s="1">
        <v>2747</v>
      </c>
      <c r="L1441" s="1">
        <v>2759</v>
      </c>
      <c r="M1441" s="1">
        <v>2571</v>
      </c>
    </row>
    <row r="1442" spans="1:13" x14ac:dyDescent="0.25">
      <c r="A1442" s="1" t="s">
        <v>15</v>
      </c>
      <c r="B1442" s="1" t="str">
        <f>INDEX(Denumiri!C$4:C$5,MATCH(A1442,Denumiri!B$4:B$5,0))</f>
        <v>Timp partial</v>
      </c>
      <c r="C1442" s="1" t="s">
        <v>56</v>
      </c>
      <c r="D1442" s="1" t="str">
        <f>INDEX(Denumiri!C$10:C$18,MATCH(C1442,Denumiri!B$10:B$18,0))</f>
        <v>Master</v>
      </c>
      <c r="E1442" s="1" t="s">
        <v>16</v>
      </c>
      <c r="F1442" s="1" t="str">
        <f>INDEX(Denumiri!C$23:C$24,MATCH(E1442,Denumiri!B$23:B$24,0))</f>
        <v>Public</v>
      </c>
      <c r="G1442" s="1" t="s">
        <v>12</v>
      </c>
      <c r="H1442" s="1" t="s">
        <v>28</v>
      </c>
      <c r="I1442" s="1" t="str">
        <f>INDEX(Denumiri!G$4:G$38,MATCH(H1442,Denumiri!F$4:F$38,0))</f>
        <v>Lituania</v>
      </c>
      <c r="J1442" s="1">
        <v>2998</v>
      </c>
      <c r="K1442" s="1">
        <v>3659</v>
      </c>
      <c r="L1442" s="1">
        <v>4687</v>
      </c>
      <c r="M1442" s="1">
        <v>5119</v>
      </c>
    </row>
    <row r="1443" spans="1:13" x14ac:dyDescent="0.25">
      <c r="A1443" s="1" t="s">
        <v>15</v>
      </c>
      <c r="B1443" s="1" t="str">
        <f>INDEX(Denumiri!C$4:C$5,MATCH(A1443,Denumiri!B$4:B$5,0))</f>
        <v>Timp partial</v>
      </c>
      <c r="C1443" s="1" t="s">
        <v>56</v>
      </c>
      <c r="D1443" s="1" t="str">
        <f>INDEX(Denumiri!C$10:C$18,MATCH(C1443,Denumiri!B$10:B$18,0))</f>
        <v>Master</v>
      </c>
      <c r="E1443" s="1" t="s">
        <v>16</v>
      </c>
      <c r="F1443" s="1" t="str">
        <f>INDEX(Denumiri!C$23:C$24,MATCH(E1443,Denumiri!B$23:B$24,0))</f>
        <v>Public</v>
      </c>
      <c r="G1443" s="1" t="s">
        <v>14</v>
      </c>
      <c r="H1443" s="1" t="s">
        <v>37</v>
      </c>
      <c r="I1443" s="1" t="str">
        <f>INDEX(Denumiri!G$4:G$38,MATCH(H1443,Denumiri!F$4:F$38,0))</f>
        <v>Republica Ceha</v>
      </c>
      <c r="J1443" s="1">
        <v>3421</v>
      </c>
      <c r="K1443" s="1">
        <v>4809</v>
      </c>
      <c r="L1443" s="1">
        <v>5517</v>
      </c>
      <c r="M1443" s="1">
        <v>1969</v>
      </c>
    </row>
    <row r="1444" spans="1:13" x14ac:dyDescent="0.25">
      <c r="A1444" s="1" t="s">
        <v>15</v>
      </c>
      <c r="B1444" s="1" t="str">
        <f>INDEX(Denumiri!C$4:C$5,MATCH(A1444,Denumiri!B$4:B$5,0))</f>
        <v>Timp partial</v>
      </c>
      <c r="C1444" s="1" t="s">
        <v>56</v>
      </c>
      <c r="D1444" s="1" t="str">
        <f>INDEX(Denumiri!C$10:C$18,MATCH(C1444,Denumiri!B$10:B$18,0))</f>
        <v>Master</v>
      </c>
      <c r="E1444" s="1" t="s">
        <v>16</v>
      </c>
      <c r="F1444" s="1" t="str">
        <f>INDEX(Denumiri!C$23:C$24,MATCH(E1444,Denumiri!B$23:B$24,0))</f>
        <v>Public</v>
      </c>
      <c r="G1444" s="1" t="s">
        <v>12</v>
      </c>
      <c r="H1444" s="1" t="s">
        <v>31</v>
      </c>
      <c r="I1444" s="1" t="str">
        <f>INDEX(Denumiri!G$4:G$38,MATCH(H1444,Denumiri!F$4:F$38,0))</f>
        <v>Elvetia</v>
      </c>
      <c r="J1444" s="1">
        <v>3532</v>
      </c>
      <c r="K1444" s="1">
        <v>3266</v>
      </c>
      <c r="L1444" s="1">
        <v>3128</v>
      </c>
      <c r="M1444" s="1">
        <v>2821</v>
      </c>
    </row>
    <row r="1445" spans="1:13" x14ac:dyDescent="0.25">
      <c r="A1445" s="1" t="s">
        <v>15</v>
      </c>
      <c r="B1445" s="1" t="str">
        <f>INDEX(Denumiri!C$4:C$5,MATCH(A1445,Denumiri!B$4:B$5,0))</f>
        <v>Timp partial</v>
      </c>
      <c r="C1445" s="1" t="s">
        <v>56</v>
      </c>
      <c r="D1445" s="1" t="str">
        <f>INDEX(Denumiri!C$10:C$18,MATCH(C1445,Denumiri!B$10:B$18,0))</f>
        <v>Master</v>
      </c>
      <c r="E1445" s="1" t="s">
        <v>11</v>
      </c>
      <c r="F1445" s="1" t="str">
        <f>INDEX(Denumiri!C$23:C$24,MATCH(E1445,Denumiri!B$23:B$24,0))</f>
        <v>Privat</v>
      </c>
      <c r="G1445" s="1" t="s">
        <v>12</v>
      </c>
      <c r="H1445" s="1" t="s">
        <v>39</v>
      </c>
      <c r="I1445" s="1" t="str">
        <f>INDEX(Denumiri!G$4:G$38,MATCH(H1445,Denumiri!F$4:F$38,0))</f>
        <v>Suedia</v>
      </c>
      <c r="J1445" s="1">
        <v>1562</v>
      </c>
      <c r="K1445" s="1">
        <v>1477</v>
      </c>
      <c r="L1445" s="1">
        <v>1595</v>
      </c>
      <c r="M1445" s="1">
        <v>1561</v>
      </c>
    </row>
    <row r="1446" spans="1:13" x14ac:dyDescent="0.25">
      <c r="A1446" s="1" t="s">
        <v>9</v>
      </c>
      <c r="B1446" s="1" t="str">
        <f>INDEX(Denumiri!C$4:C$5,MATCH(A1446,Denumiri!B$4:B$5,0))</f>
        <v>Timp total</v>
      </c>
      <c r="C1446" s="1" t="s">
        <v>56</v>
      </c>
      <c r="D1446" s="1" t="str">
        <f>INDEX(Denumiri!C$10:C$18,MATCH(C1446,Denumiri!B$10:B$18,0))</f>
        <v>Master</v>
      </c>
      <c r="E1446" s="1" t="s">
        <v>11</v>
      </c>
      <c r="F1446" s="1" t="str">
        <f>INDEX(Denumiri!C$23:C$24,MATCH(E1446,Denumiri!B$23:B$24,0))</f>
        <v>Privat</v>
      </c>
      <c r="G1446" s="1" t="s">
        <v>12</v>
      </c>
      <c r="H1446" s="1" t="s">
        <v>39</v>
      </c>
      <c r="I1446" s="1" t="str">
        <f>INDEX(Denumiri!G$4:G$38,MATCH(H1446,Denumiri!F$4:F$38,0))</f>
        <v>Suedia</v>
      </c>
      <c r="J1446" s="1">
        <v>3059</v>
      </c>
      <c r="K1446" s="1">
        <v>3079</v>
      </c>
      <c r="L1446" s="1">
        <v>3036</v>
      </c>
      <c r="M1446" s="1">
        <v>3097</v>
      </c>
    </row>
    <row r="1447" spans="1:13" x14ac:dyDescent="0.25">
      <c r="A1447" s="1" t="s">
        <v>15</v>
      </c>
      <c r="B1447" s="1" t="str">
        <f>INDEX(Denumiri!C$4:C$5,MATCH(A1447,Denumiri!B$4:B$5,0))</f>
        <v>Timp partial</v>
      </c>
      <c r="C1447" s="1" t="s">
        <v>56</v>
      </c>
      <c r="D1447" s="1" t="str">
        <f>INDEX(Denumiri!C$10:C$18,MATCH(C1447,Denumiri!B$10:B$18,0))</f>
        <v>Master</v>
      </c>
      <c r="E1447" s="1" t="s">
        <v>11</v>
      </c>
      <c r="F1447" s="1" t="str">
        <f>INDEX(Denumiri!C$23:C$24,MATCH(E1447,Denumiri!B$23:B$24,0))</f>
        <v>Privat</v>
      </c>
      <c r="G1447" s="1" t="s">
        <v>14</v>
      </c>
      <c r="H1447" s="1" t="s">
        <v>39</v>
      </c>
      <c r="I1447" s="1" t="str">
        <f>INDEX(Denumiri!G$4:G$38,MATCH(H1447,Denumiri!F$4:F$38,0))</f>
        <v>Suedia</v>
      </c>
      <c r="J1447" s="1">
        <v>1459</v>
      </c>
      <c r="K1447" s="1">
        <v>1442</v>
      </c>
      <c r="L1447" s="1">
        <v>1418</v>
      </c>
      <c r="M1447" s="1">
        <v>1427</v>
      </c>
    </row>
    <row r="1448" spans="1:13" x14ac:dyDescent="0.25">
      <c r="A1448" s="1" t="s">
        <v>9</v>
      </c>
      <c r="B1448" s="1" t="str">
        <f>INDEX(Denumiri!C$4:C$5,MATCH(A1448,Denumiri!B$4:B$5,0))</f>
        <v>Timp total</v>
      </c>
      <c r="C1448" s="1" t="s">
        <v>56</v>
      </c>
      <c r="D1448" s="1" t="str">
        <f>INDEX(Denumiri!C$10:C$18,MATCH(C1448,Denumiri!B$10:B$18,0))</f>
        <v>Master</v>
      </c>
      <c r="E1448" s="1" t="s">
        <v>11</v>
      </c>
      <c r="F1448" s="1" t="str">
        <f>INDEX(Denumiri!C$23:C$24,MATCH(E1448,Denumiri!B$23:B$24,0))</f>
        <v>Privat</v>
      </c>
      <c r="G1448" s="1" t="s">
        <v>14</v>
      </c>
      <c r="H1448" s="1" t="s">
        <v>39</v>
      </c>
      <c r="I1448" s="1" t="str">
        <f>INDEX(Denumiri!G$4:G$38,MATCH(H1448,Denumiri!F$4:F$38,0))</f>
        <v>Suedia</v>
      </c>
      <c r="J1448" s="1">
        <v>4963</v>
      </c>
      <c r="K1448" s="1">
        <v>5062</v>
      </c>
      <c r="L1448" s="1">
        <v>4916</v>
      </c>
      <c r="M1448" s="1">
        <v>4758</v>
      </c>
    </row>
    <row r="1449" spans="1:13" x14ac:dyDescent="0.25">
      <c r="A1449" s="1" t="s">
        <v>15</v>
      </c>
      <c r="B1449" s="1" t="str">
        <f>INDEX(Denumiri!C$4:C$5,MATCH(A1449,Denumiri!B$4:B$5,0))</f>
        <v>Timp partial</v>
      </c>
      <c r="C1449" s="1" t="s">
        <v>56</v>
      </c>
      <c r="D1449" s="1" t="str">
        <f>INDEX(Denumiri!C$10:C$18,MATCH(C1449,Denumiri!B$10:B$18,0))</f>
        <v>Master</v>
      </c>
      <c r="E1449" s="1" t="s">
        <v>16</v>
      </c>
      <c r="F1449" s="1" t="str">
        <f>INDEX(Denumiri!C$23:C$24,MATCH(E1449,Denumiri!B$23:B$24,0))</f>
        <v>Public</v>
      </c>
      <c r="G1449" s="1" t="s">
        <v>14</v>
      </c>
      <c r="H1449" s="1" t="s">
        <v>30</v>
      </c>
      <c r="I1449" s="1" t="str">
        <f>INDEX(Denumiri!G$4:G$38,MATCH(H1449,Denumiri!F$4:F$38,0))</f>
        <v>Slovacia</v>
      </c>
      <c r="J1449" s="1">
        <v>3760</v>
      </c>
      <c r="K1449" s="1">
        <v>4188</v>
      </c>
      <c r="L1449" s="1">
        <v>4345</v>
      </c>
      <c r="M1449" s="1">
        <v>4572</v>
      </c>
    </row>
    <row r="1450" spans="1:13" x14ac:dyDescent="0.25">
      <c r="A1450" s="1" t="s">
        <v>15</v>
      </c>
      <c r="B1450" s="1" t="str">
        <f>INDEX(Denumiri!C$4:C$5,MATCH(A1450,Denumiri!B$4:B$5,0))</f>
        <v>Timp partial</v>
      </c>
      <c r="C1450" s="1" t="s">
        <v>56</v>
      </c>
      <c r="D1450" s="1" t="str">
        <f>INDEX(Denumiri!C$10:C$18,MATCH(C1450,Denumiri!B$10:B$18,0))</f>
        <v>Master</v>
      </c>
      <c r="E1450" s="1" t="s">
        <v>16</v>
      </c>
      <c r="F1450" s="1" t="str">
        <f>INDEX(Denumiri!C$23:C$24,MATCH(E1450,Denumiri!B$23:B$24,0))</f>
        <v>Public</v>
      </c>
      <c r="G1450" s="1" t="s">
        <v>14</v>
      </c>
      <c r="H1450" s="1" t="s">
        <v>31</v>
      </c>
      <c r="I1450" s="1" t="str">
        <f>INDEX(Denumiri!G$4:G$38,MATCH(H1450,Denumiri!F$4:F$38,0))</f>
        <v>Elvetia</v>
      </c>
      <c r="J1450" s="1">
        <v>3841</v>
      </c>
      <c r="K1450" s="1">
        <v>3241</v>
      </c>
      <c r="L1450" s="1">
        <v>3231</v>
      </c>
      <c r="M1450" s="1">
        <v>2973</v>
      </c>
    </row>
    <row r="1451" spans="1:13" x14ac:dyDescent="0.25">
      <c r="A1451" s="1" t="s">
        <v>15</v>
      </c>
      <c r="B1451" s="1" t="str">
        <f>INDEX(Denumiri!C$4:C$5,MATCH(A1451,Denumiri!B$4:B$5,0))</f>
        <v>Timp partial</v>
      </c>
      <c r="C1451" s="1" t="s">
        <v>56</v>
      </c>
      <c r="D1451" s="1" t="str">
        <f>INDEX(Denumiri!C$10:C$18,MATCH(C1451,Denumiri!B$10:B$18,0))</f>
        <v>Master</v>
      </c>
      <c r="E1451" s="1" t="s">
        <v>16</v>
      </c>
      <c r="F1451" s="1" t="str">
        <f>INDEX(Denumiri!C$23:C$24,MATCH(E1451,Denumiri!B$23:B$24,0))</f>
        <v>Public</v>
      </c>
      <c r="G1451" s="1" t="s">
        <v>14</v>
      </c>
      <c r="H1451" s="1" t="s">
        <v>38</v>
      </c>
      <c r="I1451" s="1" t="str">
        <f>INDEX(Denumiri!G$4:G$38,MATCH(H1451,Denumiri!F$4:F$38,0))</f>
        <v>Olanda</v>
      </c>
      <c r="J1451" s="1">
        <v>4357</v>
      </c>
      <c r="K1451" s="1">
        <v>4326</v>
      </c>
      <c r="L1451" s="1">
        <v>4467</v>
      </c>
      <c r="M1451" s="1">
        <v>4744</v>
      </c>
    </row>
    <row r="1452" spans="1:13" x14ac:dyDescent="0.25">
      <c r="A1452" s="1" t="s">
        <v>15</v>
      </c>
      <c r="B1452" s="1" t="str">
        <f>INDEX(Denumiri!C$4:C$5,MATCH(A1452,Denumiri!B$4:B$5,0))</f>
        <v>Timp partial</v>
      </c>
      <c r="C1452" s="1" t="s">
        <v>56</v>
      </c>
      <c r="D1452" s="1" t="str">
        <f>INDEX(Denumiri!C$10:C$18,MATCH(C1452,Denumiri!B$10:B$18,0))</f>
        <v>Master</v>
      </c>
      <c r="E1452" s="1" t="s">
        <v>16</v>
      </c>
      <c r="F1452" s="1" t="str">
        <f>INDEX(Denumiri!C$23:C$24,MATCH(E1452,Denumiri!B$23:B$24,0))</f>
        <v>Public</v>
      </c>
      <c r="G1452" s="1" t="s">
        <v>14</v>
      </c>
      <c r="H1452" s="1" t="s">
        <v>48</v>
      </c>
      <c r="I1452" s="1" t="str">
        <f>INDEX(Denumiri!G$4:G$38,MATCH(H1452,Denumiri!F$4:F$38,0))</f>
        <v>Belgia</v>
      </c>
      <c r="J1452" s="1">
        <v>5282</v>
      </c>
      <c r="K1452" s="1">
        <v>5461</v>
      </c>
      <c r="L1452" s="1">
        <v>5145</v>
      </c>
      <c r="M1452" s="1">
        <v>4694</v>
      </c>
    </row>
    <row r="1453" spans="1:13" x14ac:dyDescent="0.25">
      <c r="A1453" s="1" t="s">
        <v>15</v>
      </c>
      <c r="B1453" s="1" t="str">
        <f>INDEX(Denumiri!C$4:C$5,MATCH(A1453,Denumiri!B$4:B$5,0))</f>
        <v>Timp partial</v>
      </c>
      <c r="C1453" s="1" t="s">
        <v>56</v>
      </c>
      <c r="D1453" s="1" t="str">
        <f>INDEX(Denumiri!C$10:C$18,MATCH(C1453,Denumiri!B$10:B$18,0))</f>
        <v>Master</v>
      </c>
      <c r="E1453" s="1" t="s">
        <v>16</v>
      </c>
      <c r="F1453" s="1" t="str">
        <f>INDEX(Denumiri!C$23:C$24,MATCH(E1453,Denumiri!B$23:B$24,0))</f>
        <v>Public</v>
      </c>
      <c r="G1453" s="1" t="s">
        <v>14</v>
      </c>
      <c r="H1453" s="1" t="s">
        <v>19</v>
      </c>
      <c r="I1453" s="1" t="str">
        <f>INDEX(Denumiri!G$4:G$38,MATCH(H1453,Denumiri!F$4:F$38,0))</f>
        <v>Irlanda</v>
      </c>
      <c r="J1453" s="1">
        <v>5361</v>
      </c>
      <c r="K1453" s="1">
        <v>5507</v>
      </c>
      <c r="L1453" s="1">
        <v>4622</v>
      </c>
      <c r="M1453" s="1">
        <v>5681</v>
      </c>
    </row>
    <row r="1454" spans="1:13" x14ac:dyDescent="0.25">
      <c r="A1454" s="1" t="s">
        <v>15</v>
      </c>
      <c r="B1454" s="1" t="str">
        <f>INDEX(Denumiri!C$4:C$5,MATCH(A1454,Denumiri!B$4:B$5,0))</f>
        <v>Timp partial</v>
      </c>
      <c r="C1454" s="1" t="s">
        <v>56</v>
      </c>
      <c r="D1454" s="1" t="str">
        <f>INDEX(Denumiri!C$10:C$18,MATCH(C1454,Denumiri!B$10:B$18,0))</f>
        <v>Master</v>
      </c>
      <c r="E1454" s="1" t="s">
        <v>16</v>
      </c>
      <c r="F1454" s="1" t="str">
        <f>INDEX(Denumiri!C$23:C$24,MATCH(E1454,Denumiri!B$23:B$24,0))</f>
        <v>Public</v>
      </c>
      <c r="G1454" s="1" t="s">
        <v>12</v>
      </c>
      <c r="H1454" s="1" t="s">
        <v>48</v>
      </c>
      <c r="I1454" s="1" t="str">
        <f>INDEX(Denumiri!G$4:G$38,MATCH(H1454,Denumiri!F$4:F$38,0))</f>
        <v>Belgia</v>
      </c>
      <c r="J1454" s="1">
        <v>5471</v>
      </c>
      <c r="K1454" s="1">
        <v>5486</v>
      </c>
      <c r="L1454" s="1">
        <v>5216</v>
      </c>
      <c r="M1454" s="1">
        <v>4715</v>
      </c>
    </row>
    <row r="1455" spans="1:13" x14ac:dyDescent="0.25">
      <c r="A1455" s="1" t="s">
        <v>15</v>
      </c>
      <c r="B1455" s="1" t="str">
        <f>INDEX(Denumiri!C$4:C$5,MATCH(A1455,Denumiri!B$4:B$5,0))</f>
        <v>Timp partial</v>
      </c>
      <c r="C1455" s="1" t="s">
        <v>56</v>
      </c>
      <c r="D1455" s="1" t="str">
        <f>INDEX(Denumiri!C$10:C$18,MATCH(C1455,Denumiri!B$10:B$18,0))</f>
        <v>Master</v>
      </c>
      <c r="E1455" s="1" t="s">
        <v>16</v>
      </c>
      <c r="F1455" s="1" t="str">
        <f>INDEX(Denumiri!C$23:C$24,MATCH(E1455,Denumiri!B$23:B$24,0))</f>
        <v>Public</v>
      </c>
      <c r="G1455" s="1" t="s">
        <v>14</v>
      </c>
      <c r="H1455" s="1" t="s">
        <v>22</v>
      </c>
      <c r="I1455" s="1" t="str">
        <f>INDEX(Denumiri!G$4:G$38,MATCH(H1455,Denumiri!F$4:F$38,0))</f>
        <v>Croatia</v>
      </c>
      <c r="J1455" s="1">
        <v>5766</v>
      </c>
      <c r="K1455" s="1">
        <v>5799</v>
      </c>
      <c r="L1455" s="1">
        <v>5443</v>
      </c>
      <c r="M1455" s="1">
        <v>5470</v>
      </c>
    </row>
    <row r="1456" spans="1:13" x14ac:dyDescent="0.25">
      <c r="A1456" s="1" t="s">
        <v>9</v>
      </c>
      <c r="B1456" s="1" t="str">
        <f>INDEX(Denumiri!C$4:C$5,MATCH(A1456,Denumiri!B$4:B$5,0))</f>
        <v>Timp total</v>
      </c>
      <c r="C1456" s="1" t="s">
        <v>56</v>
      </c>
      <c r="D1456" s="1" t="str">
        <f>INDEX(Denumiri!C$10:C$18,MATCH(C1456,Denumiri!B$10:B$18,0))</f>
        <v>Master</v>
      </c>
      <c r="E1456" s="1" t="s">
        <v>16</v>
      </c>
      <c r="F1456" s="1" t="str">
        <f>INDEX(Denumiri!C$23:C$24,MATCH(E1456,Denumiri!B$23:B$24,0))</f>
        <v>Public</v>
      </c>
      <c r="G1456" s="1" t="s">
        <v>14</v>
      </c>
      <c r="H1456" s="1" t="s">
        <v>19</v>
      </c>
      <c r="I1456" s="1" t="str">
        <f>INDEX(Denumiri!G$4:G$38,MATCH(H1456,Denumiri!F$4:F$38,0))</f>
        <v>Irlanda</v>
      </c>
      <c r="J1456" s="1">
        <v>6348</v>
      </c>
      <c r="K1456" s="1">
        <v>6243</v>
      </c>
      <c r="L1456" s="1">
        <v>6111</v>
      </c>
      <c r="M1456" s="1">
        <v>7526</v>
      </c>
    </row>
    <row r="1457" spans="1:13" x14ac:dyDescent="0.25">
      <c r="A1457" s="1" t="s">
        <v>15</v>
      </c>
      <c r="B1457" s="1" t="str">
        <f>INDEX(Denumiri!C$4:C$5,MATCH(A1457,Denumiri!B$4:B$5,0))</f>
        <v>Timp partial</v>
      </c>
      <c r="C1457" s="1" t="s">
        <v>56</v>
      </c>
      <c r="D1457" s="1" t="str">
        <f>INDEX(Denumiri!C$10:C$18,MATCH(C1457,Denumiri!B$10:B$18,0))</f>
        <v>Master</v>
      </c>
      <c r="E1457" s="1" t="s">
        <v>16</v>
      </c>
      <c r="F1457" s="1" t="str">
        <f>INDEX(Denumiri!C$23:C$24,MATCH(E1457,Denumiri!B$23:B$24,0))</f>
        <v>Public</v>
      </c>
      <c r="G1457" s="1" t="s">
        <v>14</v>
      </c>
      <c r="H1457" s="1" t="s">
        <v>35</v>
      </c>
      <c r="I1457" s="1" t="str">
        <f>INDEX(Denumiri!G$4:G$38,MATCH(H1457,Denumiri!F$4:F$38,0))</f>
        <v>Ungaria</v>
      </c>
      <c r="J1457" s="1">
        <v>6591</v>
      </c>
      <c r="K1457" s="1">
        <v>6363</v>
      </c>
      <c r="L1457" s="1">
        <v>6228</v>
      </c>
      <c r="M1457" s="1">
        <v>7137</v>
      </c>
    </row>
    <row r="1458" spans="1:13" x14ac:dyDescent="0.25">
      <c r="A1458" s="1" t="s">
        <v>15</v>
      </c>
      <c r="B1458" s="1" t="str">
        <f>INDEX(Denumiri!C$4:C$5,MATCH(A1458,Denumiri!B$4:B$5,0))</f>
        <v>Timp partial</v>
      </c>
      <c r="C1458" s="1" t="s">
        <v>56</v>
      </c>
      <c r="D1458" s="1" t="str">
        <f>INDEX(Denumiri!C$10:C$18,MATCH(C1458,Denumiri!B$10:B$18,0))</f>
        <v>Master</v>
      </c>
      <c r="E1458" s="1" t="s">
        <v>16</v>
      </c>
      <c r="F1458" s="1" t="str">
        <f>INDEX(Denumiri!C$23:C$24,MATCH(E1458,Denumiri!B$23:B$24,0))</f>
        <v>Public</v>
      </c>
      <c r="G1458" s="1" t="s">
        <v>12</v>
      </c>
      <c r="H1458" s="1" t="s">
        <v>19</v>
      </c>
      <c r="I1458" s="1" t="str">
        <f>INDEX(Denumiri!G$4:G$38,MATCH(H1458,Denumiri!F$4:F$38,0))</f>
        <v>Irlanda</v>
      </c>
      <c r="J1458" s="1">
        <v>6685</v>
      </c>
      <c r="K1458" s="1">
        <v>6597</v>
      </c>
      <c r="L1458" s="1">
        <v>5161</v>
      </c>
      <c r="M1458" s="1">
        <v>6057</v>
      </c>
    </row>
    <row r="1459" spans="1:13" x14ac:dyDescent="0.25">
      <c r="A1459" s="1" t="s">
        <v>15</v>
      </c>
      <c r="B1459" s="1" t="str">
        <f>INDEX(Denumiri!C$4:C$5,MATCH(A1459,Denumiri!B$4:B$5,0))</f>
        <v>Timp partial</v>
      </c>
      <c r="C1459" s="1" t="s">
        <v>56</v>
      </c>
      <c r="D1459" s="1" t="str">
        <f>INDEX(Denumiri!C$10:C$18,MATCH(C1459,Denumiri!B$10:B$18,0))</f>
        <v>Master</v>
      </c>
      <c r="E1459" s="1" t="s">
        <v>16</v>
      </c>
      <c r="F1459" s="1" t="str">
        <f>INDEX(Denumiri!C$23:C$24,MATCH(E1459,Denumiri!B$23:B$24,0))</f>
        <v>Public</v>
      </c>
      <c r="G1459" s="1" t="s">
        <v>14</v>
      </c>
      <c r="H1459" s="1" t="s">
        <v>29</v>
      </c>
      <c r="I1459" s="1" t="str">
        <f>INDEX(Denumiri!G$4:G$38,MATCH(H1459,Denumiri!F$4:F$38,0))</f>
        <v>Norvegia</v>
      </c>
      <c r="J1459" s="1">
        <v>6724</v>
      </c>
      <c r="K1459" s="1">
        <v>6343</v>
      </c>
      <c r="L1459" s="1">
        <v>5989</v>
      </c>
      <c r="M1459" s="1">
        <v>5822</v>
      </c>
    </row>
    <row r="1460" spans="1:13" x14ac:dyDescent="0.25">
      <c r="A1460" s="1" t="s">
        <v>15</v>
      </c>
      <c r="B1460" s="1" t="str">
        <f>INDEX(Denumiri!C$4:C$5,MATCH(A1460,Denumiri!B$4:B$5,0))</f>
        <v>Timp partial</v>
      </c>
      <c r="C1460" s="1" t="s">
        <v>56</v>
      </c>
      <c r="D1460" s="1" t="str">
        <f>INDEX(Denumiri!C$10:C$18,MATCH(C1460,Denumiri!B$10:B$18,0))</f>
        <v>Master</v>
      </c>
      <c r="E1460" s="1" t="s">
        <v>16</v>
      </c>
      <c r="F1460" s="1" t="str">
        <f>INDEX(Denumiri!C$23:C$24,MATCH(E1460,Denumiri!B$23:B$24,0))</f>
        <v>Public</v>
      </c>
      <c r="G1460" s="1" t="s">
        <v>12</v>
      </c>
      <c r="H1460" s="1" t="s">
        <v>30</v>
      </c>
      <c r="I1460" s="1" t="str">
        <f>INDEX(Denumiri!G$4:G$38,MATCH(H1460,Denumiri!F$4:F$38,0))</f>
        <v>Slovacia</v>
      </c>
      <c r="J1460" s="1">
        <v>6896</v>
      </c>
      <c r="K1460" s="1">
        <v>8123</v>
      </c>
      <c r="L1460" s="1">
        <v>9276</v>
      </c>
      <c r="M1460" s="1">
        <v>10314</v>
      </c>
    </row>
    <row r="1461" spans="1:13" x14ac:dyDescent="0.25">
      <c r="A1461" s="1" t="s">
        <v>9</v>
      </c>
      <c r="B1461" s="1" t="str">
        <f>INDEX(Denumiri!C$4:C$5,MATCH(A1461,Denumiri!B$4:B$5,0))</f>
        <v>Timp total</v>
      </c>
      <c r="C1461" s="1" t="s">
        <v>56</v>
      </c>
      <c r="D1461" s="1" t="str">
        <f>INDEX(Denumiri!C$10:C$18,MATCH(C1461,Denumiri!B$10:B$18,0))</f>
        <v>Master</v>
      </c>
      <c r="E1461" s="1" t="s">
        <v>16</v>
      </c>
      <c r="F1461" s="1" t="str">
        <f>INDEX(Denumiri!C$23:C$24,MATCH(E1461,Denumiri!B$23:B$24,0))</f>
        <v>Public</v>
      </c>
      <c r="G1461" s="1" t="s">
        <v>14</v>
      </c>
      <c r="H1461" s="1" t="s">
        <v>27</v>
      </c>
      <c r="I1461" s="1" t="str">
        <f>INDEX(Denumiri!G$4:G$38,MATCH(H1461,Denumiri!F$4:F$38,0))</f>
        <v>Slovenia</v>
      </c>
      <c r="J1461" s="1">
        <v>7052</v>
      </c>
      <c r="K1461" s="1">
        <v>7108</v>
      </c>
      <c r="L1461" s="1">
        <v>7184</v>
      </c>
      <c r="M1461" s="1">
        <v>7850</v>
      </c>
    </row>
    <row r="1462" spans="1:13" x14ac:dyDescent="0.25">
      <c r="A1462" s="1" t="s">
        <v>15</v>
      </c>
      <c r="B1462" s="1" t="str">
        <f>INDEX(Denumiri!C$4:C$5,MATCH(A1462,Denumiri!B$4:B$5,0))</f>
        <v>Timp partial</v>
      </c>
      <c r="C1462" s="1" t="s">
        <v>56</v>
      </c>
      <c r="D1462" s="1" t="str">
        <f>INDEX(Denumiri!C$10:C$18,MATCH(C1462,Denumiri!B$10:B$18,0))</f>
        <v>Master</v>
      </c>
      <c r="E1462" s="1" t="s">
        <v>16</v>
      </c>
      <c r="F1462" s="1" t="str">
        <f>INDEX(Denumiri!C$23:C$24,MATCH(E1462,Denumiri!B$23:B$24,0))</f>
        <v>Public</v>
      </c>
      <c r="G1462" s="1" t="s">
        <v>12</v>
      </c>
      <c r="H1462" s="1" t="s">
        <v>37</v>
      </c>
      <c r="I1462" s="1" t="str">
        <f>INDEX(Denumiri!G$4:G$38,MATCH(H1462,Denumiri!F$4:F$38,0))</f>
        <v>Republica Ceha</v>
      </c>
      <c r="J1462" s="1">
        <v>7318</v>
      </c>
      <c r="K1462" s="1">
        <v>7958</v>
      </c>
      <c r="L1462" s="1">
        <v>7343</v>
      </c>
      <c r="M1462" s="1">
        <v>5375</v>
      </c>
    </row>
    <row r="1463" spans="1:13" x14ac:dyDescent="0.25">
      <c r="A1463" s="1" t="s">
        <v>15</v>
      </c>
      <c r="B1463" s="1" t="str">
        <f>INDEX(Denumiri!C$4:C$5,MATCH(A1463,Denumiri!B$4:B$5,0))</f>
        <v>Timp partial</v>
      </c>
      <c r="C1463" s="1" t="s">
        <v>56</v>
      </c>
      <c r="D1463" s="1" t="str">
        <f>INDEX(Denumiri!C$10:C$18,MATCH(C1463,Denumiri!B$10:B$18,0))</f>
        <v>Master</v>
      </c>
      <c r="E1463" s="1" t="s">
        <v>16</v>
      </c>
      <c r="F1463" s="1" t="str">
        <f>INDEX(Denumiri!C$23:C$24,MATCH(E1463,Denumiri!B$23:B$24,0))</f>
        <v>Public</v>
      </c>
      <c r="G1463" s="1" t="s">
        <v>12</v>
      </c>
      <c r="H1463" s="1" t="s">
        <v>38</v>
      </c>
      <c r="I1463" s="1" t="str">
        <f>INDEX(Denumiri!G$4:G$38,MATCH(H1463,Denumiri!F$4:F$38,0))</f>
        <v>Olanda</v>
      </c>
      <c r="J1463" s="1">
        <v>7927</v>
      </c>
      <c r="K1463" s="1">
        <v>7964</v>
      </c>
      <c r="L1463" s="1">
        <v>7975</v>
      </c>
      <c r="M1463" s="1">
        <v>9030</v>
      </c>
    </row>
    <row r="1464" spans="1:13" x14ac:dyDescent="0.25">
      <c r="A1464" s="1" t="s">
        <v>9</v>
      </c>
      <c r="B1464" s="1" t="str">
        <f>INDEX(Denumiri!C$4:C$5,MATCH(A1464,Denumiri!B$4:B$5,0))</f>
        <v>Timp total</v>
      </c>
      <c r="C1464" s="1" t="s">
        <v>56</v>
      </c>
      <c r="D1464" s="1" t="str">
        <f>INDEX(Denumiri!C$10:C$18,MATCH(C1464,Denumiri!B$10:B$18,0))</f>
        <v>Master</v>
      </c>
      <c r="E1464" s="1" t="s">
        <v>16</v>
      </c>
      <c r="F1464" s="1" t="str">
        <f>INDEX(Denumiri!C$23:C$24,MATCH(E1464,Denumiri!B$23:B$24,0))</f>
        <v>Public</v>
      </c>
      <c r="G1464" s="1" t="s">
        <v>12</v>
      </c>
      <c r="H1464" s="1" t="s">
        <v>19</v>
      </c>
      <c r="I1464" s="1" t="str">
        <f>INDEX(Denumiri!G$4:G$38,MATCH(H1464,Denumiri!F$4:F$38,0))</f>
        <v>Irlanda</v>
      </c>
      <c r="J1464" s="1">
        <v>8403</v>
      </c>
      <c r="K1464" s="1">
        <v>7652</v>
      </c>
      <c r="L1464" s="1">
        <v>6945</v>
      </c>
      <c r="M1464" s="1">
        <v>8281</v>
      </c>
    </row>
    <row r="1465" spans="1:13" x14ac:dyDescent="0.25">
      <c r="A1465" s="1" t="s">
        <v>9</v>
      </c>
      <c r="B1465" s="1" t="str">
        <f>INDEX(Denumiri!C$4:C$5,MATCH(A1465,Denumiri!B$4:B$5,0))</f>
        <v>Timp total</v>
      </c>
      <c r="C1465" s="1" t="s">
        <v>56</v>
      </c>
      <c r="D1465" s="1" t="str">
        <f>INDEX(Denumiri!C$10:C$18,MATCH(C1465,Denumiri!B$10:B$18,0))</f>
        <v>Master</v>
      </c>
      <c r="E1465" s="1" t="s">
        <v>16</v>
      </c>
      <c r="F1465" s="1" t="str">
        <f>INDEX(Denumiri!C$23:C$24,MATCH(E1465,Denumiri!B$23:B$24,0))</f>
        <v>Public</v>
      </c>
      <c r="G1465" s="1" t="s">
        <v>14</v>
      </c>
      <c r="H1465" s="1" t="s">
        <v>28</v>
      </c>
      <c r="I1465" s="1" t="str">
        <f>INDEX(Denumiri!G$4:G$38,MATCH(H1465,Denumiri!F$4:F$38,0))</f>
        <v>Lituania</v>
      </c>
      <c r="J1465" s="1">
        <v>8448</v>
      </c>
      <c r="K1465" s="1">
        <v>8532</v>
      </c>
      <c r="L1465" s="1">
        <v>8485</v>
      </c>
      <c r="M1465" s="1">
        <v>8425</v>
      </c>
    </row>
    <row r="1466" spans="1:13" x14ac:dyDescent="0.25">
      <c r="A1466" s="1" t="s">
        <v>15</v>
      </c>
      <c r="B1466" s="1" t="str">
        <f>INDEX(Denumiri!C$4:C$5,MATCH(A1466,Denumiri!B$4:B$5,0))</f>
        <v>Timp partial</v>
      </c>
      <c r="C1466" s="1" t="s">
        <v>56</v>
      </c>
      <c r="D1466" s="1" t="str">
        <f>INDEX(Denumiri!C$10:C$18,MATCH(C1466,Denumiri!B$10:B$18,0))</f>
        <v>Master</v>
      </c>
      <c r="E1466" s="1" t="s">
        <v>16</v>
      </c>
      <c r="F1466" s="1" t="str">
        <f>INDEX(Denumiri!C$23:C$24,MATCH(E1466,Denumiri!B$23:B$24,0))</f>
        <v>Public</v>
      </c>
      <c r="G1466" s="1" t="s">
        <v>12</v>
      </c>
      <c r="H1466" s="1" t="s">
        <v>22</v>
      </c>
      <c r="I1466" s="1" t="str">
        <f>INDEX(Denumiri!G$4:G$38,MATCH(H1466,Denumiri!F$4:F$38,0))</f>
        <v>Croatia</v>
      </c>
      <c r="J1466" s="1">
        <v>8992</v>
      </c>
      <c r="K1466" s="1">
        <v>8567</v>
      </c>
      <c r="L1466" s="1">
        <v>7749</v>
      </c>
      <c r="M1466" s="1">
        <v>7301</v>
      </c>
    </row>
    <row r="1467" spans="1:13" x14ac:dyDescent="0.25">
      <c r="A1467" s="1" t="s">
        <v>15</v>
      </c>
      <c r="B1467" s="1" t="str">
        <f>INDEX(Denumiri!C$4:C$5,MATCH(A1467,Denumiri!B$4:B$5,0))</f>
        <v>Timp partial</v>
      </c>
      <c r="C1467" s="1" t="s">
        <v>56</v>
      </c>
      <c r="D1467" s="1" t="str">
        <f>INDEX(Denumiri!C$10:C$18,MATCH(C1467,Denumiri!B$10:B$18,0))</f>
        <v>Master</v>
      </c>
      <c r="E1467" s="1" t="s">
        <v>16</v>
      </c>
      <c r="F1467" s="1" t="str">
        <f>INDEX(Denumiri!C$23:C$24,MATCH(E1467,Denumiri!B$23:B$24,0))</f>
        <v>Public</v>
      </c>
      <c r="G1467" s="1" t="s">
        <v>12</v>
      </c>
      <c r="H1467" s="1" t="s">
        <v>35</v>
      </c>
      <c r="I1467" s="1" t="str">
        <f>INDEX(Denumiri!G$4:G$38,MATCH(H1467,Denumiri!F$4:F$38,0))</f>
        <v>Ungaria</v>
      </c>
      <c r="J1467" s="1">
        <v>9402</v>
      </c>
      <c r="K1467" s="1">
        <v>9279</v>
      </c>
      <c r="L1467" s="1">
        <v>9772</v>
      </c>
      <c r="M1467" s="1">
        <v>11492</v>
      </c>
    </row>
    <row r="1468" spans="1:13" x14ac:dyDescent="0.25">
      <c r="A1468" s="1" t="s">
        <v>15</v>
      </c>
      <c r="B1468" s="1" t="str">
        <f>INDEX(Denumiri!C$4:C$5,MATCH(A1468,Denumiri!B$4:B$5,0))</f>
        <v>Timp partial</v>
      </c>
      <c r="C1468" s="1" t="s">
        <v>56</v>
      </c>
      <c r="D1468" s="1" t="str">
        <f>INDEX(Denumiri!C$10:C$18,MATCH(C1468,Denumiri!B$10:B$18,0))</f>
        <v>Master</v>
      </c>
      <c r="E1468" s="1" t="s">
        <v>16</v>
      </c>
      <c r="F1468" s="1" t="str">
        <f>INDEX(Denumiri!C$23:C$24,MATCH(E1468,Denumiri!B$23:B$24,0))</f>
        <v>Public</v>
      </c>
      <c r="G1468" s="1" t="s">
        <v>14</v>
      </c>
      <c r="H1468" s="1" t="s">
        <v>17</v>
      </c>
      <c r="I1468" s="1" t="str">
        <f>INDEX(Denumiri!G$4:G$38,MATCH(H1468,Denumiri!F$4:F$38,0))</f>
        <v>Bulgaria</v>
      </c>
      <c r="J1468" s="1">
        <v>9654</v>
      </c>
      <c r="K1468" s="1">
        <v>10024</v>
      </c>
      <c r="L1468" s="1">
        <v>9981</v>
      </c>
      <c r="M1468" s="1">
        <v>9758</v>
      </c>
    </row>
    <row r="1469" spans="1:13" x14ac:dyDescent="0.25">
      <c r="A1469" s="1" t="s">
        <v>15</v>
      </c>
      <c r="B1469" s="1" t="str">
        <f>INDEX(Denumiri!C$4:C$5,MATCH(A1469,Denumiri!B$4:B$5,0))</f>
        <v>Timp partial</v>
      </c>
      <c r="C1469" s="1" t="s">
        <v>56</v>
      </c>
      <c r="D1469" s="1" t="str">
        <f>INDEX(Denumiri!C$10:C$18,MATCH(C1469,Denumiri!B$10:B$18,0))</f>
        <v>Master</v>
      </c>
      <c r="E1469" s="1" t="s">
        <v>16</v>
      </c>
      <c r="F1469" s="1" t="str">
        <f>INDEX(Denumiri!C$23:C$24,MATCH(E1469,Denumiri!B$23:B$24,0))</f>
        <v>Public</v>
      </c>
      <c r="G1469" s="1" t="s">
        <v>14</v>
      </c>
      <c r="H1469" s="1" t="s">
        <v>33</v>
      </c>
      <c r="I1469" s="1" t="str">
        <f>INDEX(Denumiri!G$4:G$38,MATCH(H1469,Denumiri!F$4:F$38,0))</f>
        <v>Finlanda</v>
      </c>
      <c r="J1469" s="1">
        <v>10131</v>
      </c>
      <c r="K1469" s="1">
        <v>12203</v>
      </c>
      <c r="L1469" s="1">
        <v>12948</v>
      </c>
      <c r="M1469" s="1">
        <v>12430</v>
      </c>
    </row>
    <row r="1470" spans="1:13" x14ac:dyDescent="0.25">
      <c r="A1470" s="1" t="s">
        <v>15</v>
      </c>
      <c r="B1470" s="1" t="str">
        <f>INDEX(Denumiri!C$4:C$5,MATCH(A1470,Denumiri!B$4:B$5,0))</f>
        <v>Timp partial</v>
      </c>
      <c r="C1470" s="1" t="s">
        <v>56</v>
      </c>
      <c r="D1470" s="1" t="str">
        <f>INDEX(Denumiri!C$10:C$18,MATCH(C1470,Denumiri!B$10:B$18,0))</f>
        <v>Master</v>
      </c>
      <c r="E1470" s="1" t="s">
        <v>16</v>
      </c>
      <c r="F1470" s="1" t="str">
        <f>INDEX(Denumiri!C$23:C$24,MATCH(E1470,Denumiri!B$23:B$24,0))</f>
        <v>Public</v>
      </c>
      <c r="G1470" s="1" t="s">
        <v>12</v>
      </c>
      <c r="H1470" s="1" t="s">
        <v>29</v>
      </c>
      <c r="I1470" s="1" t="str">
        <f>INDEX(Denumiri!G$4:G$38,MATCH(H1470,Denumiri!F$4:F$38,0))</f>
        <v>Norvegia</v>
      </c>
      <c r="J1470" s="1">
        <v>11214</v>
      </c>
      <c r="K1470" s="1">
        <v>10493</v>
      </c>
      <c r="L1470" s="1">
        <v>9961</v>
      </c>
      <c r="M1470" s="1">
        <v>9384</v>
      </c>
    </row>
    <row r="1471" spans="1:13" x14ac:dyDescent="0.25">
      <c r="A1471" s="1" t="s">
        <v>9</v>
      </c>
      <c r="B1471" s="1" t="str">
        <f>INDEX(Denumiri!C$4:C$5,MATCH(A1471,Denumiri!B$4:B$5,0))</f>
        <v>Timp total</v>
      </c>
      <c r="C1471" s="1" t="s">
        <v>56</v>
      </c>
      <c r="D1471" s="1" t="str">
        <f>INDEX(Denumiri!C$10:C$18,MATCH(C1471,Denumiri!B$10:B$18,0))</f>
        <v>Master</v>
      </c>
      <c r="E1471" s="1" t="s">
        <v>16</v>
      </c>
      <c r="F1471" s="1" t="str">
        <f>INDEX(Denumiri!C$23:C$24,MATCH(E1471,Denumiri!B$23:B$24,0))</f>
        <v>Public</v>
      </c>
      <c r="G1471" s="1" t="s">
        <v>14</v>
      </c>
      <c r="H1471" s="1" t="s">
        <v>33</v>
      </c>
      <c r="I1471" s="1" t="str">
        <f>INDEX(Denumiri!G$4:G$38,MATCH(H1471,Denumiri!F$4:F$38,0))</f>
        <v>Finlanda</v>
      </c>
      <c r="J1471" s="1">
        <v>12370</v>
      </c>
      <c r="K1471" s="1">
        <v>10727</v>
      </c>
      <c r="L1471" s="1">
        <v>10231</v>
      </c>
      <c r="M1471" s="1">
        <v>9913</v>
      </c>
    </row>
    <row r="1472" spans="1:13" x14ac:dyDescent="0.25">
      <c r="A1472" s="1" t="s">
        <v>9</v>
      </c>
      <c r="B1472" s="1" t="str">
        <f>INDEX(Denumiri!C$4:C$5,MATCH(A1472,Denumiri!B$4:B$5,0))</f>
        <v>Timp total</v>
      </c>
      <c r="C1472" s="1" t="s">
        <v>56</v>
      </c>
      <c r="D1472" s="1" t="str">
        <f>INDEX(Denumiri!C$10:C$18,MATCH(C1472,Denumiri!B$10:B$18,0))</f>
        <v>Master</v>
      </c>
      <c r="E1472" s="1" t="s">
        <v>16</v>
      </c>
      <c r="F1472" s="1" t="str">
        <f>INDEX(Denumiri!C$23:C$24,MATCH(E1472,Denumiri!B$23:B$24,0))</f>
        <v>Public</v>
      </c>
      <c r="G1472" s="1" t="s">
        <v>14</v>
      </c>
      <c r="H1472" s="1" t="s">
        <v>48</v>
      </c>
      <c r="I1472" s="1" t="str">
        <f>INDEX(Denumiri!G$4:G$38,MATCH(H1472,Denumiri!F$4:F$38,0))</f>
        <v>Belgia</v>
      </c>
      <c r="J1472" s="1">
        <v>12425</v>
      </c>
      <c r="K1472" s="1">
        <v>12352</v>
      </c>
      <c r="L1472" s="1">
        <v>11995</v>
      </c>
      <c r="M1472" s="1">
        <v>10621</v>
      </c>
    </row>
    <row r="1473" spans="1:13" x14ac:dyDescent="0.25">
      <c r="A1473" s="1" t="s">
        <v>9</v>
      </c>
      <c r="B1473" s="1" t="str">
        <f>INDEX(Denumiri!C$4:C$5,MATCH(A1473,Denumiri!B$4:B$5,0))</f>
        <v>Timp total</v>
      </c>
      <c r="C1473" s="1" t="s">
        <v>56</v>
      </c>
      <c r="D1473" s="1" t="str">
        <f>INDEX(Denumiri!C$10:C$18,MATCH(C1473,Denumiri!B$10:B$18,0))</f>
        <v>Master</v>
      </c>
      <c r="E1473" s="1" t="s">
        <v>16</v>
      </c>
      <c r="F1473" s="1" t="str">
        <f>INDEX(Denumiri!C$23:C$24,MATCH(E1473,Denumiri!B$23:B$24,0))</f>
        <v>Public</v>
      </c>
      <c r="G1473" s="1" t="s">
        <v>12</v>
      </c>
      <c r="H1473" s="1" t="s">
        <v>27</v>
      </c>
      <c r="I1473" s="1" t="str">
        <f>INDEX(Denumiri!G$4:G$38,MATCH(H1473,Denumiri!F$4:F$38,0))</f>
        <v>Slovenia</v>
      </c>
      <c r="J1473" s="1">
        <v>12497</v>
      </c>
      <c r="K1473" s="1">
        <v>12786</v>
      </c>
      <c r="L1473" s="1">
        <v>12941</v>
      </c>
      <c r="M1473" s="1">
        <v>13925</v>
      </c>
    </row>
    <row r="1474" spans="1:13" x14ac:dyDescent="0.25">
      <c r="A1474" s="1" t="s">
        <v>15</v>
      </c>
      <c r="B1474" s="1" t="str">
        <f>INDEX(Denumiri!C$4:C$5,MATCH(A1474,Denumiri!B$4:B$5,0))</f>
        <v>Timp partial</v>
      </c>
      <c r="C1474" s="1" t="s">
        <v>56</v>
      </c>
      <c r="D1474" s="1" t="str">
        <f>INDEX(Denumiri!C$10:C$18,MATCH(C1474,Denumiri!B$10:B$18,0))</f>
        <v>Master</v>
      </c>
      <c r="E1474" s="1" t="s">
        <v>16</v>
      </c>
      <c r="F1474" s="1" t="str">
        <f>INDEX(Denumiri!C$23:C$24,MATCH(E1474,Denumiri!B$23:B$24,0))</f>
        <v>Public</v>
      </c>
      <c r="G1474" s="1" t="s">
        <v>12</v>
      </c>
      <c r="H1474" s="1" t="s">
        <v>33</v>
      </c>
      <c r="I1474" s="1" t="str">
        <f>INDEX(Denumiri!G$4:G$38,MATCH(H1474,Denumiri!F$4:F$38,0))</f>
        <v>Finlanda</v>
      </c>
      <c r="J1474" s="1">
        <v>13122</v>
      </c>
      <c r="K1474" s="1">
        <v>17161</v>
      </c>
      <c r="L1474" s="1">
        <v>18386</v>
      </c>
      <c r="M1474" s="1">
        <v>18112</v>
      </c>
    </row>
    <row r="1475" spans="1:13" x14ac:dyDescent="0.25">
      <c r="A1475" s="1" t="s">
        <v>9</v>
      </c>
      <c r="B1475" s="1" t="str">
        <f>INDEX(Denumiri!C$4:C$5,MATCH(A1475,Denumiri!B$4:B$5,0))</f>
        <v>Timp total</v>
      </c>
      <c r="C1475" s="1" t="s">
        <v>56</v>
      </c>
      <c r="D1475" s="1" t="str">
        <f>INDEX(Denumiri!C$10:C$18,MATCH(C1475,Denumiri!B$10:B$18,0))</f>
        <v>Master</v>
      </c>
      <c r="E1475" s="1" t="s">
        <v>16</v>
      </c>
      <c r="F1475" s="1" t="str">
        <f>INDEX(Denumiri!C$23:C$24,MATCH(E1475,Denumiri!B$23:B$24,0))</f>
        <v>Public</v>
      </c>
      <c r="G1475" s="1" t="s">
        <v>14</v>
      </c>
      <c r="H1475" s="1" t="s">
        <v>32</v>
      </c>
      <c r="I1475" s="1" t="str">
        <f>INDEX(Denumiri!G$4:G$38,MATCH(H1475,Denumiri!F$4:F$38,0))</f>
        <v>Serbia</v>
      </c>
      <c r="J1475" s="1">
        <v>14494</v>
      </c>
      <c r="K1475" s="1">
        <v>13346</v>
      </c>
      <c r="L1475" s="1">
        <v>12142</v>
      </c>
      <c r="M1475" s="1">
        <v>11534</v>
      </c>
    </row>
    <row r="1476" spans="1:13" x14ac:dyDescent="0.25">
      <c r="A1476" s="1" t="s">
        <v>15</v>
      </c>
      <c r="B1476" s="1" t="str">
        <f>INDEX(Denumiri!C$4:C$5,MATCH(A1476,Denumiri!B$4:B$5,0))</f>
        <v>Timp partial</v>
      </c>
      <c r="C1476" s="1" t="s">
        <v>56</v>
      </c>
      <c r="D1476" s="1" t="str">
        <f>INDEX(Denumiri!C$10:C$18,MATCH(C1476,Denumiri!B$10:B$18,0))</f>
        <v>Master</v>
      </c>
      <c r="E1476" s="1" t="s">
        <v>16</v>
      </c>
      <c r="F1476" s="1" t="str">
        <f>INDEX(Denumiri!C$23:C$24,MATCH(E1476,Denumiri!B$23:B$24,0))</f>
        <v>Public</v>
      </c>
      <c r="G1476" s="1" t="s">
        <v>12</v>
      </c>
      <c r="H1476" s="1" t="s">
        <v>43</v>
      </c>
      <c r="I1476" s="1" t="str">
        <f>INDEX(Denumiri!G$4:G$38,MATCH(H1476,Denumiri!F$4:F$38,0))</f>
        <v>Germania</v>
      </c>
      <c r="J1476" s="1">
        <v>14659</v>
      </c>
      <c r="K1476" s="1">
        <v>13667</v>
      </c>
      <c r="L1476" s="1">
        <v>14379</v>
      </c>
      <c r="M1476" s="1">
        <v>13620</v>
      </c>
    </row>
    <row r="1477" spans="1:13" x14ac:dyDescent="0.25">
      <c r="A1477" s="1" t="s">
        <v>9</v>
      </c>
      <c r="B1477" s="1" t="str">
        <f>INDEX(Denumiri!C$4:C$5,MATCH(A1477,Denumiri!B$4:B$5,0))</f>
        <v>Timp total</v>
      </c>
      <c r="C1477" s="1" t="s">
        <v>56</v>
      </c>
      <c r="D1477" s="1" t="str">
        <f>INDEX(Denumiri!C$10:C$18,MATCH(C1477,Denumiri!B$10:B$18,0))</f>
        <v>Master</v>
      </c>
      <c r="E1477" s="1" t="s">
        <v>16</v>
      </c>
      <c r="F1477" s="1" t="str">
        <f>INDEX(Denumiri!C$23:C$24,MATCH(E1477,Denumiri!B$23:B$24,0))</f>
        <v>Public</v>
      </c>
      <c r="G1477" s="1" t="s">
        <v>12</v>
      </c>
      <c r="H1477" s="1" t="s">
        <v>28</v>
      </c>
      <c r="I1477" s="1" t="str">
        <f>INDEX(Denumiri!G$4:G$38,MATCH(H1477,Denumiri!F$4:F$38,0))</f>
        <v>Lituania</v>
      </c>
      <c r="J1477" s="1">
        <v>14830</v>
      </c>
      <c r="K1477" s="1">
        <v>15050</v>
      </c>
      <c r="L1477" s="1">
        <v>15454</v>
      </c>
      <c r="M1477" s="1">
        <v>15594</v>
      </c>
    </row>
    <row r="1478" spans="1:13" x14ac:dyDescent="0.25">
      <c r="A1478" s="1" t="s">
        <v>15</v>
      </c>
      <c r="B1478" s="1" t="str">
        <f>INDEX(Denumiri!C$4:C$5,MATCH(A1478,Denumiri!B$4:B$5,0))</f>
        <v>Timp partial</v>
      </c>
      <c r="C1478" s="1" t="s">
        <v>56</v>
      </c>
      <c r="D1478" s="1" t="str">
        <f>INDEX(Denumiri!C$10:C$18,MATCH(C1478,Denumiri!B$10:B$18,0))</f>
        <v>Master</v>
      </c>
      <c r="E1478" s="1" t="s">
        <v>16</v>
      </c>
      <c r="F1478" s="1" t="str">
        <f>INDEX(Denumiri!C$23:C$24,MATCH(E1478,Denumiri!B$23:B$24,0))</f>
        <v>Public</v>
      </c>
      <c r="G1478" s="1" t="s">
        <v>12</v>
      </c>
      <c r="H1478" s="1" t="s">
        <v>17</v>
      </c>
      <c r="I1478" s="1" t="str">
        <f>INDEX(Denumiri!G$4:G$38,MATCH(H1478,Denumiri!F$4:F$38,0))</f>
        <v>Bulgaria</v>
      </c>
      <c r="J1478" s="1">
        <v>15580</v>
      </c>
      <c r="K1478" s="1">
        <v>16094</v>
      </c>
      <c r="L1478" s="1">
        <v>16497</v>
      </c>
      <c r="M1478" s="1">
        <v>16608</v>
      </c>
    </row>
    <row r="1479" spans="1:13" x14ac:dyDescent="0.25">
      <c r="A1479" s="1" t="s">
        <v>9</v>
      </c>
      <c r="B1479" s="1" t="str">
        <f>INDEX(Denumiri!C$4:C$5,MATCH(A1479,Denumiri!B$4:B$5,0))</f>
        <v>Timp total</v>
      </c>
      <c r="C1479" s="1" t="s">
        <v>56</v>
      </c>
      <c r="D1479" s="1" t="str">
        <f>INDEX(Denumiri!C$10:C$18,MATCH(C1479,Denumiri!B$10:B$18,0))</f>
        <v>Master</v>
      </c>
      <c r="E1479" s="1" t="s">
        <v>16</v>
      </c>
      <c r="F1479" s="1" t="str">
        <f>INDEX(Denumiri!C$23:C$24,MATCH(E1479,Denumiri!B$23:B$24,0))</f>
        <v>Public</v>
      </c>
      <c r="G1479" s="1" t="s">
        <v>14</v>
      </c>
      <c r="H1479" s="1" t="s">
        <v>22</v>
      </c>
      <c r="I1479" s="1" t="str">
        <f>INDEX(Denumiri!G$4:G$38,MATCH(H1479,Denumiri!F$4:F$38,0))</f>
        <v>Croatia</v>
      </c>
      <c r="J1479" s="1">
        <v>15771</v>
      </c>
      <c r="K1479" s="1">
        <v>15194</v>
      </c>
      <c r="L1479" s="1">
        <v>15821</v>
      </c>
      <c r="M1479" s="1">
        <v>15488</v>
      </c>
    </row>
    <row r="1480" spans="1:13" x14ac:dyDescent="0.25">
      <c r="A1480" s="1" t="s">
        <v>9</v>
      </c>
      <c r="B1480" s="1" t="str">
        <f>INDEX(Denumiri!C$4:C$5,MATCH(A1480,Denumiri!B$4:B$5,0))</f>
        <v>Timp total</v>
      </c>
      <c r="C1480" s="1" t="s">
        <v>56</v>
      </c>
      <c r="D1480" s="1" t="str">
        <f>INDEX(Denumiri!C$10:C$18,MATCH(C1480,Denumiri!B$10:B$18,0))</f>
        <v>Master</v>
      </c>
      <c r="E1480" s="1" t="s">
        <v>16</v>
      </c>
      <c r="F1480" s="1" t="str">
        <f>INDEX(Denumiri!C$23:C$24,MATCH(E1480,Denumiri!B$23:B$24,0))</f>
        <v>Public</v>
      </c>
      <c r="G1480" s="1" t="s">
        <v>12</v>
      </c>
      <c r="H1480" s="1" t="s">
        <v>48</v>
      </c>
      <c r="I1480" s="1" t="str">
        <f>INDEX(Denumiri!G$4:G$38,MATCH(H1480,Denumiri!F$4:F$38,0))</f>
        <v>Belgia</v>
      </c>
      <c r="J1480" s="1">
        <v>15995</v>
      </c>
      <c r="K1480" s="1">
        <v>15470</v>
      </c>
      <c r="L1480" s="1">
        <v>14901</v>
      </c>
      <c r="M1480" s="1">
        <v>13874</v>
      </c>
    </row>
    <row r="1481" spans="1:13" x14ac:dyDescent="0.25">
      <c r="A1481" s="1" t="s">
        <v>9</v>
      </c>
      <c r="B1481" s="1" t="str">
        <f>INDEX(Denumiri!C$4:C$5,MATCH(A1481,Denumiri!B$4:B$5,0))</f>
        <v>Timp total</v>
      </c>
      <c r="C1481" s="1" t="s">
        <v>56</v>
      </c>
      <c r="D1481" s="1" t="str">
        <f>INDEX(Denumiri!C$10:C$18,MATCH(C1481,Denumiri!B$10:B$18,0))</f>
        <v>Master</v>
      </c>
      <c r="E1481" s="1" t="s">
        <v>16</v>
      </c>
      <c r="F1481" s="1" t="str">
        <f>INDEX(Denumiri!C$23:C$24,MATCH(E1481,Denumiri!B$23:B$24,0))</f>
        <v>Public</v>
      </c>
      <c r="G1481" s="1" t="s">
        <v>12</v>
      </c>
      <c r="H1481" s="1" t="s">
        <v>33</v>
      </c>
      <c r="I1481" s="1" t="str">
        <f>INDEX(Denumiri!G$4:G$38,MATCH(H1481,Denumiri!F$4:F$38,0))</f>
        <v>Finlanda</v>
      </c>
      <c r="J1481" s="1">
        <v>16655</v>
      </c>
      <c r="K1481" s="1">
        <v>15175</v>
      </c>
      <c r="L1481" s="1">
        <v>14914</v>
      </c>
      <c r="M1481" s="1">
        <v>14593</v>
      </c>
    </row>
    <row r="1482" spans="1:13" x14ac:dyDescent="0.25">
      <c r="A1482" s="1" t="s">
        <v>9</v>
      </c>
      <c r="B1482" s="1" t="str">
        <f>INDEX(Denumiri!C$4:C$5,MATCH(A1482,Denumiri!B$4:B$5,0))</f>
        <v>Timp total</v>
      </c>
      <c r="C1482" s="1" t="s">
        <v>56</v>
      </c>
      <c r="D1482" s="1" t="str">
        <f>INDEX(Denumiri!C$10:C$18,MATCH(C1482,Denumiri!B$10:B$18,0))</f>
        <v>Master</v>
      </c>
      <c r="E1482" s="1" t="s">
        <v>16</v>
      </c>
      <c r="F1482" s="1" t="str">
        <f>INDEX(Denumiri!C$23:C$24,MATCH(E1482,Denumiri!B$23:B$24,0))</f>
        <v>Public</v>
      </c>
      <c r="G1482" s="1" t="s">
        <v>14</v>
      </c>
      <c r="H1482" s="1" t="s">
        <v>30</v>
      </c>
      <c r="I1482" s="1" t="str">
        <f>INDEX(Denumiri!G$4:G$38,MATCH(H1482,Denumiri!F$4:F$38,0))</f>
        <v>Slovacia</v>
      </c>
      <c r="J1482" s="1">
        <v>17609</v>
      </c>
      <c r="K1482" s="1">
        <v>18312</v>
      </c>
      <c r="L1482" s="1">
        <v>18685</v>
      </c>
      <c r="M1482" s="1">
        <v>19274</v>
      </c>
    </row>
    <row r="1483" spans="1:13" x14ac:dyDescent="0.25">
      <c r="A1483" s="1" t="s">
        <v>15</v>
      </c>
      <c r="B1483" s="1" t="str">
        <f>INDEX(Denumiri!C$4:C$5,MATCH(A1483,Denumiri!B$4:B$5,0))</f>
        <v>Timp partial</v>
      </c>
      <c r="C1483" s="1" t="s">
        <v>56</v>
      </c>
      <c r="D1483" s="1" t="str">
        <f>INDEX(Denumiri!C$10:C$18,MATCH(C1483,Denumiri!B$10:B$18,0))</f>
        <v>Master</v>
      </c>
      <c r="E1483" s="1" t="s">
        <v>16</v>
      </c>
      <c r="F1483" s="1" t="str">
        <f>INDEX(Denumiri!C$23:C$24,MATCH(E1483,Denumiri!B$23:B$24,0))</f>
        <v>Public</v>
      </c>
      <c r="G1483" s="1" t="s">
        <v>14</v>
      </c>
      <c r="H1483" s="1" t="s">
        <v>39</v>
      </c>
      <c r="I1483" s="1" t="str">
        <f>INDEX(Denumiri!G$4:G$38,MATCH(H1483,Denumiri!F$4:F$38,0))</f>
        <v>Suedia</v>
      </c>
      <c r="J1483" s="1">
        <v>19266</v>
      </c>
      <c r="K1483" s="1">
        <v>19596</v>
      </c>
      <c r="L1483" s="1">
        <v>18197</v>
      </c>
      <c r="M1483" s="1">
        <v>18701</v>
      </c>
    </row>
    <row r="1484" spans="1:13" x14ac:dyDescent="0.25">
      <c r="A1484" s="1" t="s">
        <v>9</v>
      </c>
      <c r="B1484" s="1" t="str">
        <f>INDEX(Denumiri!C$4:C$5,MATCH(A1484,Denumiri!B$4:B$5,0))</f>
        <v>Timp total</v>
      </c>
      <c r="C1484" s="1" t="s">
        <v>56</v>
      </c>
      <c r="D1484" s="1" t="str">
        <f>INDEX(Denumiri!C$10:C$18,MATCH(C1484,Denumiri!B$10:B$18,0))</f>
        <v>Master</v>
      </c>
      <c r="E1484" s="1" t="s">
        <v>16</v>
      </c>
      <c r="F1484" s="1" t="str">
        <f>INDEX(Denumiri!C$23:C$24,MATCH(E1484,Denumiri!B$23:B$24,0))</f>
        <v>Public</v>
      </c>
      <c r="G1484" s="1" t="s">
        <v>14</v>
      </c>
      <c r="H1484" s="1" t="s">
        <v>29</v>
      </c>
      <c r="I1484" s="1" t="str">
        <f>INDEX(Denumiri!G$4:G$38,MATCH(H1484,Denumiri!F$4:F$38,0))</f>
        <v>Norvegia</v>
      </c>
      <c r="J1484" s="1">
        <v>19335</v>
      </c>
      <c r="K1484" s="1">
        <v>18916</v>
      </c>
      <c r="L1484" s="1">
        <v>18374</v>
      </c>
      <c r="M1484" s="1">
        <v>17378</v>
      </c>
    </row>
    <row r="1485" spans="1:13" x14ac:dyDescent="0.25">
      <c r="A1485" s="1" t="s">
        <v>15</v>
      </c>
      <c r="B1485" s="1" t="str">
        <f>INDEX(Denumiri!C$4:C$5,MATCH(A1485,Denumiri!B$4:B$5,0))</f>
        <v>Timp partial</v>
      </c>
      <c r="C1485" s="1" t="s">
        <v>56</v>
      </c>
      <c r="D1485" s="1" t="str">
        <f>INDEX(Denumiri!C$10:C$18,MATCH(C1485,Denumiri!B$10:B$18,0))</f>
        <v>Master</v>
      </c>
      <c r="E1485" s="1" t="s">
        <v>16</v>
      </c>
      <c r="F1485" s="1" t="str">
        <f>INDEX(Denumiri!C$23:C$24,MATCH(E1485,Denumiri!B$23:B$24,0))</f>
        <v>Public</v>
      </c>
      <c r="G1485" s="1" t="s">
        <v>14</v>
      </c>
      <c r="H1485" s="1" t="s">
        <v>43</v>
      </c>
      <c r="I1485" s="1" t="str">
        <f>INDEX(Denumiri!G$4:G$38,MATCH(H1485,Denumiri!F$4:F$38,0))</f>
        <v>Germania</v>
      </c>
      <c r="J1485" s="1">
        <v>20307</v>
      </c>
      <c r="K1485" s="1">
        <v>19794</v>
      </c>
      <c r="L1485" s="1">
        <v>21680</v>
      </c>
      <c r="M1485" s="1">
        <v>21039</v>
      </c>
    </row>
    <row r="1486" spans="1:13" x14ac:dyDescent="0.25">
      <c r="A1486" s="1" t="s">
        <v>9</v>
      </c>
      <c r="B1486" s="1" t="str">
        <f>INDEX(Denumiri!C$4:C$5,MATCH(A1486,Denumiri!B$4:B$5,0))</f>
        <v>Timp total</v>
      </c>
      <c r="C1486" s="1" t="s">
        <v>56</v>
      </c>
      <c r="D1486" s="1" t="str">
        <f>INDEX(Denumiri!C$10:C$18,MATCH(C1486,Denumiri!B$10:B$18,0))</f>
        <v>Master</v>
      </c>
      <c r="E1486" s="1" t="s">
        <v>16</v>
      </c>
      <c r="F1486" s="1" t="str">
        <f>INDEX(Denumiri!C$23:C$24,MATCH(E1486,Denumiri!B$23:B$24,0))</f>
        <v>Public</v>
      </c>
      <c r="G1486" s="1" t="s">
        <v>14</v>
      </c>
      <c r="H1486" s="1" t="s">
        <v>17</v>
      </c>
      <c r="I1486" s="1" t="str">
        <f>INDEX(Denumiri!G$4:G$38,MATCH(H1486,Denumiri!F$4:F$38,0))</f>
        <v>Bulgaria</v>
      </c>
      <c r="J1486" s="1">
        <v>20870</v>
      </c>
      <c r="K1486" s="1">
        <v>21459</v>
      </c>
      <c r="L1486" s="1">
        <v>21671</v>
      </c>
      <c r="M1486" s="1">
        <v>20571</v>
      </c>
    </row>
    <row r="1487" spans="1:13" x14ac:dyDescent="0.25">
      <c r="A1487" s="1" t="s">
        <v>9</v>
      </c>
      <c r="B1487" s="1" t="str">
        <f>INDEX(Denumiri!C$4:C$5,MATCH(A1487,Denumiri!B$4:B$5,0))</f>
        <v>Timp total</v>
      </c>
      <c r="C1487" s="1" t="s">
        <v>56</v>
      </c>
      <c r="D1487" s="1" t="str">
        <f>INDEX(Denumiri!C$10:C$18,MATCH(C1487,Denumiri!B$10:B$18,0))</f>
        <v>Master</v>
      </c>
      <c r="E1487" s="1" t="s">
        <v>16</v>
      </c>
      <c r="F1487" s="1" t="str">
        <f>INDEX(Denumiri!C$23:C$24,MATCH(E1487,Denumiri!B$23:B$24,0))</f>
        <v>Public</v>
      </c>
      <c r="G1487" s="1" t="s">
        <v>14</v>
      </c>
      <c r="H1487" s="1" t="s">
        <v>35</v>
      </c>
      <c r="I1487" s="1" t="str">
        <f>INDEX(Denumiri!G$4:G$38,MATCH(H1487,Denumiri!F$4:F$38,0))</f>
        <v>Ungaria</v>
      </c>
      <c r="J1487" s="1">
        <v>22061</v>
      </c>
      <c r="K1487" s="1">
        <v>21580</v>
      </c>
      <c r="L1487" s="1">
        <v>21411</v>
      </c>
      <c r="M1487" s="1">
        <v>22286</v>
      </c>
    </row>
    <row r="1488" spans="1:13" x14ac:dyDescent="0.25">
      <c r="A1488" s="1" t="s">
        <v>9</v>
      </c>
      <c r="B1488" s="1" t="str">
        <f>INDEX(Denumiri!C$4:C$5,MATCH(A1488,Denumiri!B$4:B$5,0))</f>
        <v>Timp total</v>
      </c>
      <c r="C1488" s="1" t="s">
        <v>56</v>
      </c>
      <c r="D1488" s="1" t="str">
        <f>INDEX(Denumiri!C$10:C$18,MATCH(C1488,Denumiri!B$10:B$18,0))</f>
        <v>Master</v>
      </c>
      <c r="E1488" s="1" t="s">
        <v>16</v>
      </c>
      <c r="F1488" s="1" t="str">
        <f>INDEX(Denumiri!C$23:C$24,MATCH(E1488,Denumiri!B$23:B$24,0))</f>
        <v>Public</v>
      </c>
      <c r="G1488" s="1" t="s">
        <v>14</v>
      </c>
      <c r="H1488" s="1" t="s">
        <v>50</v>
      </c>
      <c r="I1488" s="1" t="str">
        <f>INDEX(Denumiri!G$4:G$38,MATCH(H1488,Denumiri!F$4:F$38,0))</f>
        <v>Grecia</v>
      </c>
      <c r="J1488" s="1">
        <v>22828</v>
      </c>
      <c r="K1488" s="1">
        <v>21393</v>
      </c>
      <c r="L1488" s="1">
        <v>20203</v>
      </c>
      <c r="M1488" s="1">
        <v>20203</v>
      </c>
    </row>
    <row r="1489" spans="1:13" x14ac:dyDescent="0.25">
      <c r="A1489" s="1" t="s">
        <v>9</v>
      </c>
      <c r="B1489" s="1" t="str">
        <f>INDEX(Denumiri!C$4:C$5,MATCH(A1489,Denumiri!B$4:B$5,0))</f>
        <v>Timp total</v>
      </c>
      <c r="C1489" s="1" t="s">
        <v>56</v>
      </c>
      <c r="D1489" s="1" t="str">
        <f>INDEX(Denumiri!C$10:C$18,MATCH(C1489,Denumiri!B$10:B$18,0))</f>
        <v>Master</v>
      </c>
      <c r="E1489" s="1" t="s">
        <v>16</v>
      </c>
      <c r="F1489" s="1" t="str">
        <f>INDEX(Denumiri!C$23:C$24,MATCH(E1489,Denumiri!B$23:B$24,0))</f>
        <v>Public</v>
      </c>
      <c r="G1489" s="1" t="s">
        <v>12</v>
      </c>
      <c r="H1489" s="1" t="s">
        <v>32</v>
      </c>
      <c r="I1489" s="1" t="str">
        <f>INDEX(Denumiri!G$4:G$38,MATCH(H1489,Denumiri!F$4:F$38,0))</f>
        <v>Serbia</v>
      </c>
      <c r="J1489" s="1">
        <v>22978</v>
      </c>
      <c r="K1489" s="1">
        <v>21819</v>
      </c>
      <c r="L1489" s="1">
        <v>19332</v>
      </c>
      <c r="M1489" s="1">
        <v>19507</v>
      </c>
    </row>
    <row r="1490" spans="1:13" x14ac:dyDescent="0.25">
      <c r="A1490" s="1" t="s">
        <v>9</v>
      </c>
      <c r="B1490" s="1" t="str">
        <f>INDEX(Denumiri!C$4:C$5,MATCH(A1490,Denumiri!B$4:B$5,0))</f>
        <v>Timp total</v>
      </c>
      <c r="C1490" s="1" t="s">
        <v>56</v>
      </c>
      <c r="D1490" s="1" t="str">
        <f>INDEX(Denumiri!C$10:C$18,MATCH(C1490,Denumiri!B$10:B$18,0))</f>
        <v>Master</v>
      </c>
      <c r="E1490" s="1" t="s">
        <v>16</v>
      </c>
      <c r="F1490" s="1" t="str">
        <f>INDEX(Denumiri!C$23:C$24,MATCH(E1490,Denumiri!B$23:B$24,0))</f>
        <v>Public</v>
      </c>
      <c r="G1490" s="1" t="s">
        <v>12</v>
      </c>
      <c r="H1490" s="1" t="s">
        <v>29</v>
      </c>
      <c r="I1490" s="1" t="str">
        <f>INDEX(Denumiri!G$4:G$38,MATCH(H1490,Denumiri!F$4:F$38,0))</f>
        <v>Norvegia</v>
      </c>
      <c r="J1490" s="1">
        <v>23034</v>
      </c>
      <c r="K1490" s="1">
        <v>22292</v>
      </c>
      <c r="L1490" s="1">
        <v>21509</v>
      </c>
      <c r="M1490" s="1">
        <v>20710</v>
      </c>
    </row>
    <row r="1491" spans="1:13" x14ac:dyDescent="0.25">
      <c r="A1491" s="1" t="s">
        <v>9</v>
      </c>
      <c r="B1491" s="1" t="str">
        <f>INDEX(Denumiri!C$4:C$5,MATCH(A1491,Denumiri!B$4:B$5,0))</f>
        <v>Timp total</v>
      </c>
      <c r="C1491" s="1" t="s">
        <v>56</v>
      </c>
      <c r="D1491" s="1" t="str">
        <f>INDEX(Denumiri!C$10:C$18,MATCH(C1491,Denumiri!B$10:B$18,0))</f>
        <v>Master</v>
      </c>
      <c r="E1491" s="1" t="s">
        <v>16</v>
      </c>
      <c r="F1491" s="1" t="str">
        <f>INDEX(Denumiri!C$23:C$24,MATCH(E1491,Denumiri!B$23:B$24,0))</f>
        <v>Public</v>
      </c>
      <c r="G1491" s="1" t="s">
        <v>12</v>
      </c>
      <c r="H1491" s="1" t="s">
        <v>17</v>
      </c>
      <c r="I1491" s="1" t="str">
        <f>INDEX(Denumiri!G$4:G$38,MATCH(H1491,Denumiri!F$4:F$38,0))</f>
        <v>Bulgaria</v>
      </c>
      <c r="J1491" s="1">
        <v>25644</v>
      </c>
      <c r="K1491" s="1">
        <v>27639</v>
      </c>
      <c r="L1491" s="1">
        <v>26142</v>
      </c>
      <c r="M1491" s="1">
        <v>24708</v>
      </c>
    </row>
    <row r="1492" spans="1:13" x14ac:dyDescent="0.25">
      <c r="A1492" s="1" t="s">
        <v>9</v>
      </c>
      <c r="B1492" s="1" t="str">
        <f>INDEX(Denumiri!C$4:C$5,MATCH(A1492,Denumiri!B$4:B$5,0))</f>
        <v>Timp total</v>
      </c>
      <c r="C1492" s="1" t="s">
        <v>56</v>
      </c>
      <c r="D1492" s="1" t="str">
        <f>INDEX(Denumiri!C$10:C$18,MATCH(C1492,Denumiri!B$10:B$18,0))</f>
        <v>Master</v>
      </c>
      <c r="E1492" s="1" t="s">
        <v>16</v>
      </c>
      <c r="F1492" s="1" t="str">
        <f>INDEX(Denumiri!C$23:C$24,MATCH(E1492,Denumiri!B$23:B$24,0))</f>
        <v>Public</v>
      </c>
      <c r="G1492" s="1" t="s">
        <v>12</v>
      </c>
      <c r="H1492" s="1" t="s">
        <v>30</v>
      </c>
      <c r="I1492" s="1" t="str">
        <f>INDEX(Denumiri!G$4:G$38,MATCH(H1492,Denumiri!F$4:F$38,0))</f>
        <v>Slovacia</v>
      </c>
      <c r="J1492" s="1">
        <v>27128</v>
      </c>
      <c r="K1492" s="1">
        <v>27599</v>
      </c>
      <c r="L1492" s="1">
        <v>27780</v>
      </c>
      <c r="M1492" s="1">
        <v>28267</v>
      </c>
    </row>
    <row r="1493" spans="1:13" x14ac:dyDescent="0.25">
      <c r="A1493" s="1" t="s">
        <v>9</v>
      </c>
      <c r="B1493" s="1" t="str">
        <f>INDEX(Denumiri!C$4:C$5,MATCH(A1493,Denumiri!B$4:B$5,0))</f>
        <v>Timp total</v>
      </c>
      <c r="C1493" s="1" t="s">
        <v>56</v>
      </c>
      <c r="D1493" s="1" t="str">
        <f>INDEX(Denumiri!C$10:C$18,MATCH(C1493,Denumiri!B$10:B$18,0))</f>
        <v>Master</v>
      </c>
      <c r="E1493" s="1" t="s">
        <v>16</v>
      </c>
      <c r="F1493" s="1" t="str">
        <f>INDEX(Denumiri!C$23:C$24,MATCH(E1493,Denumiri!B$23:B$24,0))</f>
        <v>Public</v>
      </c>
      <c r="G1493" s="1" t="s">
        <v>14</v>
      </c>
      <c r="H1493" s="1" t="s">
        <v>31</v>
      </c>
      <c r="I1493" s="1" t="str">
        <f>INDEX(Denumiri!G$4:G$38,MATCH(H1493,Denumiri!F$4:F$38,0))</f>
        <v>Elvetia</v>
      </c>
      <c r="J1493" s="1">
        <v>27137</v>
      </c>
      <c r="K1493" s="1">
        <v>26439</v>
      </c>
      <c r="L1493" s="1">
        <v>25868</v>
      </c>
      <c r="M1493" s="1">
        <v>24433</v>
      </c>
    </row>
    <row r="1494" spans="1:13" x14ac:dyDescent="0.25">
      <c r="A1494" s="1" t="s">
        <v>15</v>
      </c>
      <c r="B1494" s="1" t="str">
        <f>INDEX(Denumiri!C$4:C$5,MATCH(A1494,Denumiri!B$4:B$5,0))</f>
        <v>Timp partial</v>
      </c>
      <c r="C1494" s="1" t="s">
        <v>56</v>
      </c>
      <c r="D1494" s="1" t="str">
        <f>INDEX(Denumiri!C$10:C$18,MATCH(C1494,Denumiri!B$10:B$18,0))</f>
        <v>Master</v>
      </c>
      <c r="E1494" s="1" t="s">
        <v>11</v>
      </c>
      <c r="F1494" s="1" t="str">
        <f>INDEX(Denumiri!C$23:C$24,MATCH(E1494,Denumiri!B$23:B$24,0))</f>
        <v>Privat</v>
      </c>
      <c r="G1494" s="1" t="s">
        <v>12</v>
      </c>
      <c r="H1494" s="1" t="s">
        <v>27</v>
      </c>
      <c r="I1494" s="1" t="str">
        <f>INDEX(Denumiri!G$4:G$38,MATCH(H1494,Denumiri!F$4:F$38,0))</f>
        <v>Slovenia</v>
      </c>
      <c r="J1494" s="1">
        <v>421</v>
      </c>
      <c r="K1494" s="1">
        <v>418</v>
      </c>
      <c r="L1494" s="1">
        <v>550</v>
      </c>
      <c r="M1494" s="1">
        <v>613</v>
      </c>
    </row>
    <row r="1495" spans="1:13" x14ac:dyDescent="0.25">
      <c r="A1495" s="1" t="s">
        <v>9</v>
      </c>
      <c r="B1495" s="1" t="str">
        <f>INDEX(Denumiri!C$4:C$5,MATCH(A1495,Denumiri!B$4:B$5,0))</f>
        <v>Timp total</v>
      </c>
      <c r="C1495" s="1" t="s">
        <v>56</v>
      </c>
      <c r="D1495" s="1" t="str">
        <f>INDEX(Denumiri!C$10:C$18,MATCH(C1495,Denumiri!B$10:B$18,0))</f>
        <v>Master</v>
      </c>
      <c r="E1495" s="1" t="s">
        <v>11</v>
      </c>
      <c r="F1495" s="1" t="str">
        <f>INDEX(Denumiri!C$23:C$24,MATCH(E1495,Denumiri!B$23:B$24,0))</f>
        <v>Privat</v>
      </c>
      <c r="G1495" s="1" t="s">
        <v>12</v>
      </c>
      <c r="H1495" s="1" t="s">
        <v>27</v>
      </c>
      <c r="I1495" s="1" t="str">
        <f>INDEX(Denumiri!G$4:G$38,MATCH(H1495,Denumiri!F$4:F$38,0))</f>
        <v>Slovenia</v>
      </c>
      <c r="J1495" s="1">
        <v>601</v>
      </c>
      <c r="K1495" s="1">
        <v>664</v>
      </c>
      <c r="L1495" s="1">
        <v>669</v>
      </c>
      <c r="M1495" s="1">
        <v>706</v>
      </c>
    </row>
    <row r="1496" spans="1:13" x14ac:dyDescent="0.25">
      <c r="A1496" s="1" t="s">
        <v>9</v>
      </c>
      <c r="B1496" s="1" t="str">
        <f>INDEX(Denumiri!C$4:C$5,MATCH(A1496,Denumiri!B$4:B$5,0))</f>
        <v>Timp total</v>
      </c>
      <c r="C1496" s="1" t="s">
        <v>56</v>
      </c>
      <c r="D1496" s="1" t="str">
        <f>INDEX(Denumiri!C$10:C$18,MATCH(C1496,Denumiri!B$10:B$18,0))</f>
        <v>Master</v>
      </c>
      <c r="E1496" s="1" t="s">
        <v>16</v>
      </c>
      <c r="F1496" s="1" t="str">
        <f>INDEX(Denumiri!C$23:C$24,MATCH(E1496,Denumiri!B$23:B$24,0))</f>
        <v>Public</v>
      </c>
      <c r="G1496" s="1" t="s">
        <v>12</v>
      </c>
      <c r="H1496" s="1" t="s">
        <v>22</v>
      </c>
      <c r="I1496" s="1" t="str">
        <f>INDEX(Denumiri!G$4:G$38,MATCH(H1496,Denumiri!F$4:F$38,0))</f>
        <v>Croatia</v>
      </c>
      <c r="J1496" s="1">
        <v>27429</v>
      </c>
      <c r="K1496" s="1">
        <v>26146</v>
      </c>
      <c r="L1496" s="1">
        <v>27775</v>
      </c>
      <c r="M1496" s="1">
        <v>27962</v>
      </c>
    </row>
    <row r="1497" spans="1:13" x14ac:dyDescent="0.25">
      <c r="A1497" s="1" t="s">
        <v>9</v>
      </c>
      <c r="B1497" s="1" t="str">
        <f>INDEX(Denumiri!C$4:C$5,MATCH(A1497,Denumiri!B$4:B$5,0))</f>
        <v>Timp total</v>
      </c>
      <c r="C1497" s="1" t="s">
        <v>56</v>
      </c>
      <c r="D1497" s="1" t="str">
        <f>INDEX(Denumiri!C$10:C$18,MATCH(C1497,Denumiri!B$10:B$18,0))</f>
        <v>Master</v>
      </c>
      <c r="E1497" s="1" t="s">
        <v>16</v>
      </c>
      <c r="F1497" s="1" t="str">
        <f>INDEX(Denumiri!C$23:C$24,MATCH(E1497,Denumiri!B$23:B$24,0))</f>
        <v>Public</v>
      </c>
      <c r="G1497" s="1" t="s">
        <v>12</v>
      </c>
      <c r="H1497" s="1" t="s">
        <v>35</v>
      </c>
      <c r="I1497" s="1" t="str">
        <f>INDEX(Denumiri!G$4:G$38,MATCH(H1497,Denumiri!F$4:F$38,0))</f>
        <v>Ungaria</v>
      </c>
      <c r="J1497" s="1">
        <v>28704</v>
      </c>
      <c r="K1497" s="1">
        <v>27713</v>
      </c>
      <c r="L1497" s="1">
        <v>27218</v>
      </c>
      <c r="M1497" s="1">
        <v>27450</v>
      </c>
    </row>
    <row r="1498" spans="1:13" x14ac:dyDescent="0.25">
      <c r="A1498" s="1" t="s">
        <v>9</v>
      </c>
      <c r="B1498" s="1" t="str">
        <f>INDEX(Denumiri!C$4:C$5,MATCH(A1498,Denumiri!B$4:B$5,0))</f>
        <v>Timp total</v>
      </c>
      <c r="C1498" s="1" t="s">
        <v>56</v>
      </c>
      <c r="D1498" s="1" t="str">
        <f>INDEX(Denumiri!C$10:C$18,MATCH(C1498,Denumiri!B$10:B$18,0))</f>
        <v>Master</v>
      </c>
      <c r="E1498" s="1" t="s">
        <v>16</v>
      </c>
      <c r="F1498" s="1" t="str">
        <f>INDEX(Denumiri!C$23:C$24,MATCH(E1498,Denumiri!B$23:B$24,0))</f>
        <v>Public</v>
      </c>
      <c r="G1498" s="1" t="s">
        <v>12</v>
      </c>
      <c r="H1498" s="1" t="s">
        <v>31</v>
      </c>
      <c r="I1498" s="1" t="str">
        <f>INDEX(Denumiri!G$4:G$38,MATCH(H1498,Denumiri!F$4:F$38,0))</f>
        <v>Elvetia</v>
      </c>
      <c r="J1498" s="1">
        <v>29572</v>
      </c>
      <c r="K1498" s="1">
        <v>29565</v>
      </c>
      <c r="L1498" s="1">
        <v>28419</v>
      </c>
      <c r="M1498" s="1">
        <v>26510</v>
      </c>
    </row>
    <row r="1499" spans="1:13" x14ac:dyDescent="0.25">
      <c r="A1499" s="1" t="s">
        <v>9</v>
      </c>
      <c r="B1499" s="1" t="str">
        <f>INDEX(Denumiri!C$4:C$5,MATCH(A1499,Denumiri!B$4:B$5,0))</f>
        <v>Timp total</v>
      </c>
      <c r="C1499" s="1" t="s">
        <v>56</v>
      </c>
      <c r="D1499" s="1" t="str">
        <f>INDEX(Denumiri!C$10:C$18,MATCH(C1499,Denumiri!B$10:B$18,0))</f>
        <v>Master</v>
      </c>
      <c r="E1499" s="1" t="s">
        <v>16</v>
      </c>
      <c r="F1499" s="1" t="str">
        <f>INDEX(Denumiri!C$23:C$24,MATCH(E1499,Denumiri!B$23:B$24,0))</f>
        <v>Public</v>
      </c>
      <c r="G1499" s="1" t="s">
        <v>14</v>
      </c>
      <c r="H1499" s="1" t="s">
        <v>34</v>
      </c>
      <c r="I1499" s="1" t="str">
        <f>INDEX(Denumiri!G$4:G$38,MATCH(H1499,Denumiri!F$4:F$38,0))</f>
        <v>Danemarca</v>
      </c>
      <c r="J1499" s="1">
        <v>30612</v>
      </c>
      <c r="K1499" s="1">
        <v>30158</v>
      </c>
      <c r="L1499" s="1">
        <v>28735</v>
      </c>
      <c r="M1499" s="1">
        <v>27134</v>
      </c>
    </row>
    <row r="1500" spans="1:13" x14ac:dyDescent="0.25">
      <c r="A1500" s="1" t="s">
        <v>15</v>
      </c>
      <c r="B1500" s="1" t="str">
        <f>INDEX(Denumiri!C$4:C$5,MATCH(A1500,Denumiri!B$4:B$5,0))</f>
        <v>Timp partial</v>
      </c>
      <c r="C1500" s="1" t="s">
        <v>56</v>
      </c>
      <c r="D1500" s="1" t="str">
        <f>INDEX(Denumiri!C$10:C$18,MATCH(C1500,Denumiri!B$10:B$18,0))</f>
        <v>Master</v>
      </c>
      <c r="E1500" s="1" t="s">
        <v>11</v>
      </c>
      <c r="F1500" s="1" t="str">
        <f>INDEX(Denumiri!C$23:C$24,MATCH(E1500,Denumiri!B$23:B$24,0))</f>
        <v>Privat</v>
      </c>
      <c r="G1500" s="1" t="s">
        <v>14</v>
      </c>
      <c r="H1500" s="1" t="s">
        <v>27</v>
      </c>
      <c r="I1500" s="1" t="str">
        <f>INDEX(Denumiri!G$4:G$38,MATCH(H1500,Denumiri!F$4:F$38,0))</f>
        <v>Slovenia</v>
      </c>
      <c r="J1500" s="1">
        <v>254</v>
      </c>
      <c r="K1500" s="1">
        <v>208</v>
      </c>
      <c r="L1500" s="1">
        <v>235</v>
      </c>
      <c r="M1500" s="1">
        <v>265</v>
      </c>
    </row>
    <row r="1501" spans="1:13" x14ac:dyDescent="0.25">
      <c r="A1501" s="1" t="s">
        <v>9</v>
      </c>
      <c r="B1501" s="1" t="str">
        <f>INDEX(Denumiri!C$4:C$5,MATCH(A1501,Denumiri!B$4:B$5,0))</f>
        <v>Timp total</v>
      </c>
      <c r="C1501" s="1" t="s">
        <v>56</v>
      </c>
      <c r="D1501" s="1" t="str">
        <f>INDEX(Denumiri!C$10:C$18,MATCH(C1501,Denumiri!B$10:B$18,0))</f>
        <v>Master</v>
      </c>
      <c r="E1501" s="1" t="s">
        <v>11</v>
      </c>
      <c r="F1501" s="1" t="str">
        <f>INDEX(Denumiri!C$23:C$24,MATCH(E1501,Denumiri!B$23:B$24,0))</f>
        <v>Privat</v>
      </c>
      <c r="G1501" s="1" t="s">
        <v>14</v>
      </c>
      <c r="H1501" s="1" t="s">
        <v>27</v>
      </c>
      <c r="I1501" s="1" t="str">
        <f>INDEX(Denumiri!G$4:G$38,MATCH(H1501,Denumiri!F$4:F$38,0))</f>
        <v>Slovenia</v>
      </c>
      <c r="J1501" s="1">
        <v>268</v>
      </c>
      <c r="K1501" s="1">
        <v>288</v>
      </c>
      <c r="L1501" s="1">
        <v>344</v>
      </c>
      <c r="M1501" s="1">
        <v>429</v>
      </c>
    </row>
    <row r="1502" spans="1:13" x14ac:dyDescent="0.25">
      <c r="A1502" s="1" t="s">
        <v>15</v>
      </c>
      <c r="B1502" s="1" t="str">
        <f>INDEX(Denumiri!C$4:C$5,MATCH(A1502,Denumiri!B$4:B$5,0))</f>
        <v>Timp partial</v>
      </c>
      <c r="C1502" s="1" t="s">
        <v>56</v>
      </c>
      <c r="D1502" s="1" t="str">
        <f>INDEX(Denumiri!C$10:C$18,MATCH(C1502,Denumiri!B$10:B$18,0))</f>
        <v>Master</v>
      </c>
      <c r="E1502" s="1" t="s">
        <v>16</v>
      </c>
      <c r="F1502" s="1" t="str">
        <f>INDEX(Denumiri!C$23:C$24,MATCH(E1502,Denumiri!B$23:B$24,0))</f>
        <v>Public</v>
      </c>
      <c r="G1502" s="1" t="s">
        <v>12</v>
      </c>
      <c r="H1502" s="1" t="s">
        <v>39</v>
      </c>
      <c r="I1502" s="1" t="str">
        <f>INDEX(Denumiri!G$4:G$38,MATCH(H1502,Denumiri!F$4:F$38,0))</f>
        <v>Suedia</v>
      </c>
      <c r="J1502" s="1">
        <v>31497</v>
      </c>
      <c r="K1502" s="1">
        <v>30937</v>
      </c>
      <c r="L1502" s="1">
        <v>31718</v>
      </c>
      <c r="M1502" s="1">
        <v>31891</v>
      </c>
    </row>
    <row r="1503" spans="1:13" x14ac:dyDescent="0.25">
      <c r="A1503" s="1" t="s">
        <v>9</v>
      </c>
      <c r="B1503" s="1" t="str">
        <f>INDEX(Denumiri!C$4:C$5,MATCH(A1503,Denumiri!B$4:B$5,0))</f>
        <v>Timp total</v>
      </c>
      <c r="C1503" s="1" t="s">
        <v>56</v>
      </c>
      <c r="D1503" s="1" t="str">
        <f>INDEX(Denumiri!C$10:C$18,MATCH(C1503,Denumiri!B$10:B$18,0))</f>
        <v>Master</v>
      </c>
      <c r="E1503" s="1" t="s">
        <v>16</v>
      </c>
      <c r="F1503" s="1" t="str">
        <f>INDEX(Denumiri!C$23:C$24,MATCH(E1503,Denumiri!B$23:B$24,0))</f>
        <v>Public</v>
      </c>
      <c r="G1503" s="1" t="s">
        <v>12</v>
      </c>
      <c r="H1503" s="1" t="s">
        <v>50</v>
      </c>
      <c r="I1503" s="1" t="str">
        <f>INDEX(Denumiri!G$4:G$38,MATCH(H1503,Denumiri!F$4:F$38,0))</f>
        <v>Grecia</v>
      </c>
      <c r="J1503" s="1">
        <v>31729</v>
      </c>
      <c r="K1503" s="1">
        <v>29594</v>
      </c>
      <c r="L1503" s="1">
        <v>27869</v>
      </c>
      <c r="M1503" s="1">
        <v>27869</v>
      </c>
    </row>
    <row r="1504" spans="1:13" x14ac:dyDescent="0.25">
      <c r="A1504" s="1" t="s">
        <v>9</v>
      </c>
      <c r="B1504" s="1" t="str">
        <f>INDEX(Denumiri!C$4:C$5,MATCH(A1504,Denumiri!B$4:B$5,0))</f>
        <v>Timp total</v>
      </c>
      <c r="C1504" s="1" t="s">
        <v>56</v>
      </c>
      <c r="D1504" s="1" t="str">
        <f>INDEX(Denumiri!C$10:C$18,MATCH(C1504,Denumiri!B$10:B$18,0))</f>
        <v>Master</v>
      </c>
      <c r="E1504" s="1" t="s">
        <v>16</v>
      </c>
      <c r="F1504" s="1" t="str">
        <f>INDEX(Denumiri!C$23:C$24,MATCH(E1504,Denumiri!B$23:B$24,0))</f>
        <v>Public</v>
      </c>
      <c r="G1504" s="1" t="s">
        <v>14</v>
      </c>
      <c r="H1504" s="1" t="s">
        <v>39</v>
      </c>
      <c r="I1504" s="1" t="str">
        <f>INDEX(Denumiri!G$4:G$38,MATCH(H1504,Denumiri!F$4:F$38,0))</f>
        <v>Suedia</v>
      </c>
      <c r="J1504" s="1">
        <v>34558</v>
      </c>
      <c r="K1504" s="1">
        <v>33708</v>
      </c>
      <c r="L1504" s="1">
        <v>34401</v>
      </c>
      <c r="M1504" s="1">
        <v>33741</v>
      </c>
    </row>
    <row r="1505" spans="1:13" x14ac:dyDescent="0.25">
      <c r="A1505" s="1" t="s">
        <v>9</v>
      </c>
      <c r="B1505" s="1" t="str">
        <f>INDEX(Denumiri!C$4:C$5,MATCH(A1505,Denumiri!B$4:B$5,0))</f>
        <v>Timp total</v>
      </c>
      <c r="C1505" s="1" t="s">
        <v>56</v>
      </c>
      <c r="D1505" s="1" t="str">
        <f>INDEX(Denumiri!C$10:C$18,MATCH(C1505,Denumiri!B$10:B$18,0))</f>
        <v>Master</v>
      </c>
      <c r="E1505" s="1" t="s">
        <v>16</v>
      </c>
      <c r="F1505" s="1" t="str">
        <f>INDEX(Denumiri!C$23:C$24,MATCH(E1505,Denumiri!B$23:B$24,0))</f>
        <v>Public</v>
      </c>
      <c r="G1505" s="1" t="s">
        <v>12</v>
      </c>
      <c r="H1505" s="1" t="s">
        <v>34</v>
      </c>
      <c r="I1505" s="1" t="str">
        <f>INDEX(Denumiri!G$4:G$38,MATCH(H1505,Denumiri!F$4:F$38,0))</f>
        <v>Danemarca</v>
      </c>
      <c r="J1505" s="1">
        <v>39339</v>
      </c>
      <c r="K1505" s="1">
        <v>39102</v>
      </c>
      <c r="L1505" s="1">
        <v>37794</v>
      </c>
      <c r="M1505" s="1">
        <v>36024</v>
      </c>
    </row>
    <row r="1506" spans="1:13" x14ac:dyDescent="0.25">
      <c r="A1506" s="1" t="s">
        <v>15</v>
      </c>
      <c r="B1506" s="1" t="str">
        <f>INDEX(Denumiri!C$4:C$5,MATCH(A1506,Denumiri!B$4:B$5,0))</f>
        <v>Timp partial</v>
      </c>
      <c r="C1506" s="1" t="s">
        <v>56</v>
      </c>
      <c r="D1506" s="1" t="str">
        <f>INDEX(Denumiri!C$10:C$18,MATCH(C1506,Denumiri!B$10:B$18,0))</f>
        <v>Master</v>
      </c>
      <c r="E1506" s="1" t="s">
        <v>16</v>
      </c>
      <c r="F1506" s="1" t="str">
        <f>INDEX(Denumiri!C$23:C$24,MATCH(E1506,Denumiri!B$23:B$24,0))</f>
        <v>Public</v>
      </c>
      <c r="G1506" s="1" t="s">
        <v>12</v>
      </c>
      <c r="H1506" s="1" t="s">
        <v>45</v>
      </c>
      <c r="I1506" s="1" t="str">
        <f>INDEX(Denumiri!G$4:G$38,MATCH(H1506,Denumiri!F$4:F$38,0))</f>
        <v>Spania</v>
      </c>
      <c r="J1506" s="1">
        <v>39600</v>
      </c>
      <c r="K1506" s="1">
        <v>51546</v>
      </c>
      <c r="L1506" s="1">
        <v>65567</v>
      </c>
      <c r="M1506" s="1">
        <v>80774</v>
      </c>
    </row>
    <row r="1507" spans="1:13" x14ac:dyDescent="0.25">
      <c r="A1507" s="1" t="s">
        <v>15</v>
      </c>
      <c r="B1507" s="1" t="str">
        <f>INDEX(Denumiri!C$4:C$5,MATCH(A1507,Denumiri!B$4:B$5,0))</f>
        <v>Timp partial</v>
      </c>
      <c r="C1507" s="1" t="s">
        <v>56</v>
      </c>
      <c r="D1507" s="1" t="str">
        <f>INDEX(Denumiri!C$10:C$18,MATCH(C1507,Denumiri!B$10:B$18,0))</f>
        <v>Master</v>
      </c>
      <c r="E1507" s="1" t="s">
        <v>16</v>
      </c>
      <c r="F1507" s="1" t="str">
        <f>INDEX(Denumiri!C$23:C$24,MATCH(E1507,Denumiri!B$23:B$24,0))</f>
        <v>Public</v>
      </c>
      <c r="G1507" s="1" t="s">
        <v>14</v>
      </c>
      <c r="H1507" s="1" t="s">
        <v>45</v>
      </c>
      <c r="I1507" s="1" t="str">
        <f>INDEX(Denumiri!G$4:G$38,MATCH(H1507,Denumiri!F$4:F$38,0))</f>
        <v>Spania</v>
      </c>
      <c r="J1507" s="1">
        <v>40161</v>
      </c>
      <c r="K1507" s="1">
        <v>52529</v>
      </c>
      <c r="L1507" s="1">
        <v>63375</v>
      </c>
      <c r="M1507" s="1">
        <v>74546</v>
      </c>
    </row>
    <row r="1508" spans="1:13" x14ac:dyDescent="0.25">
      <c r="A1508" s="1" t="s">
        <v>9</v>
      </c>
      <c r="B1508" s="1" t="str">
        <f>INDEX(Denumiri!C$4:C$5,MATCH(A1508,Denumiri!B$4:B$5,0))</f>
        <v>Timp total</v>
      </c>
      <c r="C1508" s="1" t="s">
        <v>56</v>
      </c>
      <c r="D1508" s="1" t="str">
        <f>INDEX(Denumiri!C$10:C$18,MATCH(C1508,Denumiri!B$10:B$18,0))</f>
        <v>Master</v>
      </c>
      <c r="E1508" s="1" t="s">
        <v>16</v>
      </c>
      <c r="F1508" s="1" t="str">
        <f>INDEX(Denumiri!C$23:C$24,MATCH(E1508,Denumiri!B$23:B$24,0))</f>
        <v>Public</v>
      </c>
      <c r="G1508" s="1" t="s">
        <v>12</v>
      </c>
      <c r="H1508" s="1" t="s">
        <v>39</v>
      </c>
      <c r="I1508" s="1" t="str">
        <f>INDEX(Denumiri!G$4:G$38,MATCH(H1508,Denumiri!F$4:F$38,0))</f>
        <v>Suedia</v>
      </c>
      <c r="J1508" s="1">
        <v>41626</v>
      </c>
      <c r="K1508" s="1">
        <v>40254</v>
      </c>
      <c r="L1508" s="1">
        <v>39939</v>
      </c>
      <c r="M1508" s="1">
        <v>40899</v>
      </c>
    </row>
    <row r="1509" spans="1:13" x14ac:dyDescent="0.25">
      <c r="A1509" s="1" t="s">
        <v>15</v>
      </c>
      <c r="B1509" s="1" t="str">
        <f>INDEX(Denumiri!C$4:C$5,MATCH(A1509,Denumiri!B$4:B$5,0))</f>
        <v>Timp partial</v>
      </c>
      <c r="C1509" s="1" t="s">
        <v>56</v>
      </c>
      <c r="D1509" s="1" t="str">
        <f>INDEX(Denumiri!C$10:C$18,MATCH(C1509,Denumiri!B$10:B$18,0))</f>
        <v>Master</v>
      </c>
      <c r="E1509" s="1" t="s">
        <v>16</v>
      </c>
      <c r="F1509" s="1" t="str">
        <f>INDEX(Denumiri!C$23:C$24,MATCH(E1509,Denumiri!B$23:B$24,0))</f>
        <v>Public</v>
      </c>
      <c r="G1509" s="1" t="s">
        <v>14</v>
      </c>
      <c r="H1509" s="1" t="s">
        <v>41</v>
      </c>
      <c r="I1509" s="1" t="str">
        <f>INDEX(Denumiri!G$4:G$38,MATCH(H1509,Denumiri!F$4:F$38,0))</f>
        <v>Polonia</v>
      </c>
      <c r="J1509" s="1">
        <v>42916</v>
      </c>
      <c r="K1509" s="1">
        <v>45176</v>
      </c>
      <c r="L1509" s="1">
        <v>49315</v>
      </c>
      <c r="M1509" s="1">
        <v>55678</v>
      </c>
    </row>
    <row r="1510" spans="1:13" x14ac:dyDescent="0.25">
      <c r="A1510" s="1" t="s">
        <v>9</v>
      </c>
      <c r="B1510" s="1" t="str">
        <f>INDEX(Denumiri!C$4:C$5,MATCH(A1510,Denumiri!B$4:B$5,0))</f>
        <v>Timp total</v>
      </c>
      <c r="C1510" s="1" t="s">
        <v>56</v>
      </c>
      <c r="D1510" s="1" t="str">
        <f>INDEX(Denumiri!C$10:C$18,MATCH(C1510,Denumiri!B$10:B$18,0))</f>
        <v>Master</v>
      </c>
      <c r="E1510" s="1" t="s">
        <v>16</v>
      </c>
      <c r="F1510" s="1" t="str">
        <f>INDEX(Denumiri!C$23:C$24,MATCH(E1510,Denumiri!B$23:B$24,0))</f>
        <v>Public</v>
      </c>
      <c r="G1510" s="1" t="s">
        <v>14</v>
      </c>
      <c r="H1510" s="1" t="s">
        <v>37</v>
      </c>
      <c r="I1510" s="1" t="str">
        <f>INDEX(Denumiri!G$4:G$38,MATCH(H1510,Denumiri!F$4:F$38,0))</f>
        <v>Republica Ceha</v>
      </c>
      <c r="J1510" s="1">
        <v>43602</v>
      </c>
      <c r="K1510" s="1">
        <v>44677</v>
      </c>
      <c r="L1510" s="1">
        <v>45073</v>
      </c>
      <c r="M1510" s="1">
        <v>45604</v>
      </c>
    </row>
    <row r="1511" spans="1:13" x14ac:dyDescent="0.25">
      <c r="A1511" s="1" t="s">
        <v>9</v>
      </c>
      <c r="B1511" s="1" t="str">
        <f>INDEX(Denumiri!C$4:C$5,MATCH(A1511,Denumiri!B$4:B$5,0))</f>
        <v>Timp total</v>
      </c>
      <c r="C1511" s="1" t="s">
        <v>56</v>
      </c>
      <c r="D1511" s="1" t="str">
        <f>INDEX(Denumiri!C$10:C$18,MATCH(C1511,Denumiri!B$10:B$18,0))</f>
        <v>Master</v>
      </c>
      <c r="E1511" s="1" t="s">
        <v>16</v>
      </c>
      <c r="F1511" s="1" t="str">
        <f>INDEX(Denumiri!C$23:C$24,MATCH(E1511,Denumiri!B$23:B$24,0))</f>
        <v>Public</v>
      </c>
      <c r="G1511" s="1" t="s">
        <v>14</v>
      </c>
      <c r="H1511" s="1" t="s">
        <v>15</v>
      </c>
      <c r="I1511" s="1" t="str">
        <f>INDEX(Denumiri!G$4:G$38,MATCH(H1511,Denumiri!F$4:F$38,0))</f>
        <v>Portugalia</v>
      </c>
      <c r="J1511" s="1">
        <v>46428</v>
      </c>
      <c r="K1511" s="1">
        <v>45893</v>
      </c>
      <c r="L1511" s="1">
        <v>48487</v>
      </c>
      <c r="M1511" s="1">
        <v>46672</v>
      </c>
    </row>
    <row r="1512" spans="1:13" x14ac:dyDescent="0.25">
      <c r="A1512" s="1" t="s">
        <v>9</v>
      </c>
      <c r="B1512" s="1" t="str">
        <f>INDEX(Denumiri!C$4:C$5,MATCH(A1512,Denumiri!B$4:B$5,0))</f>
        <v>Timp total</v>
      </c>
      <c r="C1512" s="1" t="s">
        <v>56</v>
      </c>
      <c r="D1512" s="1" t="str">
        <f>INDEX(Denumiri!C$10:C$18,MATCH(C1512,Denumiri!B$10:B$18,0))</f>
        <v>Master</v>
      </c>
      <c r="E1512" s="1" t="s">
        <v>16</v>
      </c>
      <c r="F1512" s="1" t="str">
        <f>INDEX(Denumiri!C$23:C$24,MATCH(E1512,Denumiri!B$23:B$24,0))</f>
        <v>Public</v>
      </c>
      <c r="G1512" s="1" t="s">
        <v>14</v>
      </c>
      <c r="H1512" s="1" t="s">
        <v>38</v>
      </c>
      <c r="I1512" s="1" t="str">
        <f>INDEX(Denumiri!G$4:G$38,MATCH(H1512,Denumiri!F$4:F$38,0))</f>
        <v>Olanda</v>
      </c>
      <c r="J1512" s="1">
        <v>47101</v>
      </c>
      <c r="K1512" s="1">
        <v>44149</v>
      </c>
      <c r="L1512" s="1">
        <v>42573</v>
      </c>
      <c r="M1512" s="1">
        <v>39726</v>
      </c>
    </row>
    <row r="1513" spans="1:13" x14ac:dyDescent="0.25">
      <c r="A1513" s="1" t="s">
        <v>9</v>
      </c>
      <c r="B1513" s="1" t="str">
        <f>INDEX(Denumiri!C$4:C$5,MATCH(A1513,Denumiri!B$4:B$5,0))</f>
        <v>Timp total</v>
      </c>
      <c r="C1513" s="1" t="s">
        <v>56</v>
      </c>
      <c r="D1513" s="1" t="str">
        <f>INDEX(Denumiri!C$10:C$18,MATCH(C1513,Denumiri!B$10:B$18,0))</f>
        <v>Master</v>
      </c>
      <c r="E1513" s="1" t="s">
        <v>16</v>
      </c>
      <c r="F1513" s="1" t="str">
        <f>INDEX(Denumiri!C$23:C$24,MATCH(E1513,Denumiri!B$23:B$24,0))</f>
        <v>Public</v>
      </c>
      <c r="G1513" s="1" t="s">
        <v>12</v>
      </c>
      <c r="H1513" s="1" t="s">
        <v>15</v>
      </c>
      <c r="I1513" s="1" t="str">
        <f>INDEX(Denumiri!G$4:G$38,MATCH(H1513,Denumiri!F$4:F$38,0))</f>
        <v>Portugalia</v>
      </c>
      <c r="J1513" s="1">
        <v>49576</v>
      </c>
      <c r="K1513" s="1">
        <v>48368</v>
      </c>
      <c r="L1513" s="1">
        <v>51302</v>
      </c>
      <c r="M1513" s="1">
        <v>48011</v>
      </c>
    </row>
    <row r="1514" spans="1:13" x14ac:dyDescent="0.25">
      <c r="A1514" s="1" t="s">
        <v>9</v>
      </c>
      <c r="B1514" s="1" t="str">
        <f>INDEX(Denumiri!C$4:C$5,MATCH(A1514,Denumiri!B$4:B$5,0))</f>
        <v>Timp total</v>
      </c>
      <c r="C1514" s="1" t="s">
        <v>56</v>
      </c>
      <c r="D1514" s="1" t="str">
        <f>INDEX(Denumiri!C$10:C$18,MATCH(C1514,Denumiri!B$10:B$18,0))</f>
        <v>Master</v>
      </c>
      <c r="E1514" s="1" t="s">
        <v>16</v>
      </c>
      <c r="F1514" s="1" t="str">
        <f>INDEX(Denumiri!C$23:C$24,MATCH(E1514,Denumiri!B$23:B$24,0))</f>
        <v>Public</v>
      </c>
      <c r="G1514" s="1" t="s">
        <v>12</v>
      </c>
      <c r="H1514" s="1" t="s">
        <v>38</v>
      </c>
      <c r="I1514" s="1" t="str">
        <f>INDEX(Denumiri!G$4:G$38,MATCH(H1514,Denumiri!F$4:F$38,0))</f>
        <v>Olanda</v>
      </c>
      <c r="J1514" s="1">
        <v>51683</v>
      </c>
      <c r="K1514" s="1">
        <v>49596</v>
      </c>
      <c r="L1514" s="1">
        <v>47908</v>
      </c>
      <c r="M1514" s="1">
        <v>43827</v>
      </c>
    </row>
    <row r="1515" spans="1:13" x14ac:dyDescent="0.25">
      <c r="A1515" s="1" t="s">
        <v>9</v>
      </c>
      <c r="B1515" s="1" t="str">
        <f>INDEX(Denumiri!C$4:C$5,MATCH(A1515,Denumiri!B$4:B$5,0))</f>
        <v>Timp total</v>
      </c>
      <c r="C1515" s="1" t="s">
        <v>56</v>
      </c>
      <c r="D1515" s="1" t="str">
        <f>INDEX(Denumiri!C$10:C$18,MATCH(C1515,Denumiri!B$10:B$18,0))</f>
        <v>Master</v>
      </c>
      <c r="E1515" s="1" t="s">
        <v>16</v>
      </c>
      <c r="F1515" s="1" t="str">
        <f>INDEX(Denumiri!C$23:C$24,MATCH(E1515,Denumiri!B$23:B$24,0))</f>
        <v>Public</v>
      </c>
      <c r="G1515" s="1" t="s">
        <v>14</v>
      </c>
      <c r="H1515" s="1" t="s">
        <v>13</v>
      </c>
      <c r="I1515" s="1" t="str">
        <f>INDEX(Denumiri!G$4:G$38,MATCH(H1515,Denumiri!F$4:F$38,0))</f>
        <v>Austria</v>
      </c>
      <c r="J1515" s="1">
        <v>52238</v>
      </c>
      <c r="K1515" s="1">
        <v>53524</v>
      </c>
      <c r="L1515" s="1">
        <v>53872</v>
      </c>
      <c r="M1515" s="1">
        <v>53799</v>
      </c>
    </row>
    <row r="1516" spans="1:13" x14ac:dyDescent="0.25">
      <c r="A1516" s="1" t="s">
        <v>9</v>
      </c>
      <c r="B1516" s="1" t="str">
        <f>INDEX(Denumiri!C$4:C$5,MATCH(A1516,Denumiri!B$4:B$5,0))</f>
        <v>Timp total</v>
      </c>
      <c r="C1516" s="1" t="s">
        <v>56</v>
      </c>
      <c r="D1516" s="1" t="str">
        <f>INDEX(Denumiri!C$10:C$18,MATCH(C1516,Denumiri!B$10:B$18,0))</f>
        <v>Master</v>
      </c>
      <c r="E1516" s="1" t="s">
        <v>16</v>
      </c>
      <c r="F1516" s="1" t="str">
        <f>INDEX(Denumiri!C$23:C$24,MATCH(E1516,Denumiri!B$23:B$24,0))</f>
        <v>Public</v>
      </c>
      <c r="G1516" s="1" t="s">
        <v>14</v>
      </c>
      <c r="H1516" s="1" t="s">
        <v>40</v>
      </c>
      <c r="I1516" s="1" t="str">
        <f>INDEX(Denumiri!G$4:G$38,MATCH(H1516,Denumiri!F$4:F$38,0))</f>
        <v>Romania</v>
      </c>
      <c r="J1516" s="1">
        <v>59440</v>
      </c>
      <c r="K1516" s="1">
        <v>60609</v>
      </c>
      <c r="L1516" s="1">
        <v>65528</v>
      </c>
      <c r="M1516" s="1">
        <v>23241</v>
      </c>
    </row>
    <row r="1517" spans="1:13" x14ac:dyDescent="0.25">
      <c r="A1517" s="1" t="s">
        <v>9</v>
      </c>
      <c r="B1517" s="1" t="str">
        <f>INDEX(Denumiri!C$4:C$5,MATCH(A1517,Denumiri!B$4:B$5,0))</f>
        <v>Timp total</v>
      </c>
      <c r="C1517" s="1" t="s">
        <v>56</v>
      </c>
      <c r="D1517" s="1" t="str">
        <f>INDEX(Denumiri!C$10:C$18,MATCH(C1517,Denumiri!B$10:B$18,0))</f>
        <v>Master</v>
      </c>
      <c r="E1517" s="1" t="s">
        <v>16</v>
      </c>
      <c r="F1517" s="1" t="str">
        <f>INDEX(Denumiri!C$23:C$24,MATCH(E1517,Denumiri!B$23:B$24,0))</f>
        <v>Public</v>
      </c>
      <c r="G1517" s="1" t="s">
        <v>12</v>
      </c>
      <c r="H1517" s="1" t="s">
        <v>37</v>
      </c>
      <c r="I1517" s="1" t="str">
        <f>INDEX(Denumiri!G$4:G$38,MATCH(H1517,Denumiri!F$4:F$38,0))</f>
        <v>Republica Ceha</v>
      </c>
      <c r="J1517" s="1">
        <v>61981</v>
      </c>
      <c r="K1517" s="1">
        <v>63836</v>
      </c>
      <c r="L1517" s="1">
        <v>65778</v>
      </c>
      <c r="M1517" s="1">
        <v>67300</v>
      </c>
    </row>
    <row r="1518" spans="1:13" x14ac:dyDescent="0.25">
      <c r="A1518" s="1" t="s">
        <v>9</v>
      </c>
      <c r="B1518" s="1" t="str">
        <f>INDEX(Denumiri!C$4:C$5,MATCH(A1518,Denumiri!B$4:B$5,0))</f>
        <v>Timp total</v>
      </c>
      <c r="C1518" s="1" t="s">
        <v>56</v>
      </c>
      <c r="D1518" s="1" t="str">
        <f>INDEX(Denumiri!C$10:C$18,MATCH(C1518,Denumiri!B$10:B$18,0))</f>
        <v>Master</v>
      </c>
      <c r="E1518" s="1" t="s">
        <v>16</v>
      </c>
      <c r="F1518" s="1" t="str">
        <f>INDEX(Denumiri!C$23:C$24,MATCH(E1518,Denumiri!B$23:B$24,0))</f>
        <v>Public</v>
      </c>
      <c r="G1518" s="1" t="s">
        <v>12</v>
      </c>
      <c r="H1518" s="1" t="s">
        <v>13</v>
      </c>
      <c r="I1518" s="1" t="str">
        <f>INDEX(Denumiri!G$4:G$38,MATCH(H1518,Denumiri!F$4:F$38,0))</f>
        <v>Austria</v>
      </c>
      <c r="J1518" s="1">
        <v>66087</v>
      </c>
      <c r="K1518" s="1">
        <v>68557</v>
      </c>
      <c r="L1518" s="1">
        <v>68990</v>
      </c>
      <c r="M1518" s="1">
        <v>68899</v>
      </c>
    </row>
    <row r="1519" spans="1:13" x14ac:dyDescent="0.25">
      <c r="A1519" s="1" t="s">
        <v>9</v>
      </c>
      <c r="B1519" s="1" t="str">
        <f>INDEX(Denumiri!C$4:C$5,MATCH(A1519,Denumiri!B$4:B$5,0))</f>
        <v>Timp total</v>
      </c>
      <c r="C1519" s="1" t="s">
        <v>56</v>
      </c>
      <c r="D1519" s="1" t="str">
        <f>INDEX(Denumiri!C$10:C$18,MATCH(C1519,Denumiri!B$10:B$18,0))</f>
        <v>Master</v>
      </c>
      <c r="E1519" s="1" t="s">
        <v>16</v>
      </c>
      <c r="F1519" s="1" t="str">
        <f>INDEX(Denumiri!C$23:C$24,MATCH(E1519,Denumiri!B$23:B$24,0))</f>
        <v>Public</v>
      </c>
      <c r="G1519" s="1" t="s">
        <v>14</v>
      </c>
      <c r="H1519" s="1" t="s">
        <v>45</v>
      </c>
      <c r="I1519" s="1" t="str">
        <f>INDEX(Denumiri!G$4:G$38,MATCH(H1519,Denumiri!F$4:F$38,0))</f>
        <v>Spania</v>
      </c>
      <c r="J1519" s="1">
        <v>66820</v>
      </c>
      <c r="K1519" s="1">
        <v>68766</v>
      </c>
      <c r="L1519" s="1">
        <v>85694</v>
      </c>
      <c r="M1519" s="1">
        <v>118805</v>
      </c>
    </row>
    <row r="1520" spans="1:13" x14ac:dyDescent="0.25">
      <c r="A1520" s="1" t="s">
        <v>15</v>
      </c>
      <c r="B1520" s="1" t="str">
        <f>INDEX(Denumiri!C$4:C$5,MATCH(A1520,Denumiri!B$4:B$5,0))</f>
        <v>Timp partial</v>
      </c>
      <c r="C1520" s="1" t="s">
        <v>56</v>
      </c>
      <c r="D1520" s="1" t="str">
        <f>INDEX(Denumiri!C$10:C$18,MATCH(C1520,Denumiri!B$10:B$18,0))</f>
        <v>Master</v>
      </c>
      <c r="E1520" s="1" t="s">
        <v>16</v>
      </c>
      <c r="F1520" s="1" t="str">
        <f>INDEX(Denumiri!C$23:C$24,MATCH(E1520,Denumiri!B$23:B$24,0))</f>
        <v>Public</v>
      </c>
      <c r="G1520" s="1" t="s">
        <v>12</v>
      </c>
      <c r="H1520" s="1" t="s">
        <v>41</v>
      </c>
      <c r="I1520" s="1" t="str">
        <f>INDEX(Denumiri!G$4:G$38,MATCH(H1520,Denumiri!F$4:F$38,0))</f>
        <v>Polonia</v>
      </c>
      <c r="J1520" s="1">
        <v>70738</v>
      </c>
      <c r="K1520" s="1">
        <v>77140</v>
      </c>
      <c r="L1520" s="1">
        <v>87378</v>
      </c>
      <c r="M1520" s="1">
        <v>100649</v>
      </c>
    </row>
    <row r="1521" spans="1:13" x14ac:dyDescent="0.25">
      <c r="A1521" s="1" t="s">
        <v>9</v>
      </c>
      <c r="B1521" s="1" t="str">
        <f>INDEX(Denumiri!C$4:C$5,MATCH(A1521,Denumiri!B$4:B$5,0))</f>
        <v>Timp total</v>
      </c>
      <c r="C1521" s="1" t="s">
        <v>56</v>
      </c>
      <c r="D1521" s="1" t="str">
        <f>INDEX(Denumiri!C$10:C$18,MATCH(C1521,Denumiri!B$10:B$18,0))</f>
        <v>Master</v>
      </c>
      <c r="E1521" s="1" t="s">
        <v>16</v>
      </c>
      <c r="F1521" s="1" t="str">
        <f>INDEX(Denumiri!C$23:C$24,MATCH(E1521,Denumiri!B$23:B$24,0))</f>
        <v>Public</v>
      </c>
      <c r="G1521" s="1" t="s">
        <v>12</v>
      </c>
      <c r="H1521" s="1" t="s">
        <v>40</v>
      </c>
      <c r="I1521" s="1" t="str">
        <f>INDEX(Denumiri!G$4:G$38,MATCH(H1521,Denumiri!F$4:F$38,0))</f>
        <v>Romania</v>
      </c>
      <c r="J1521" s="1">
        <v>87690</v>
      </c>
      <c r="K1521" s="1">
        <v>88386</v>
      </c>
      <c r="L1521" s="1">
        <v>93396</v>
      </c>
      <c r="M1521" s="1">
        <v>41547</v>
      </c>
    </row>
    <row r="1522" spans="1:13" x14ac:dyDescent="0.25">
      <c r="A1522" s="1" t="s">
        <v>9</v>
      </c>
      <c r="B1522" s="1" t="str">
        <f>INDEX(Denumiri!C$4:C$5,MATCH(A1522,Denumiri!B$4:B$5,0))</f>
        <v>Timp total</v>
      </c>
      <c r="C1522" s="1" t="s">
        <v>56</v>
      </c>
      <c r="D1522" s="1" t="str">
        <f>INDEX(Denumiri!C$10:C$18,MATCH(C1522,Denumiri!B$10:B$18,0))</f>
        <v>Master</v>
      </c>
      <c r="E1522" s="1" t="s">
        <v>16</v>
      </c>
      <c r="F1522" s="1" t="str">
        <f>INDEX(Denumiri!C$23:C$24,MATCH(E1522,Denumiri!B$23:B$24,0))</f>
        <v>Public</v>
      </c>
      <c r="G1522" s="1" t="s">
        <v>14</v>
      </c>
      <c r="H1522" s="1" t="s">
        <v>41</v>
      </c>
      <c r="I1522" s="1" t="str">
        <f>INDEX(Denumiri!G$4:G$38,MATCH(H1522,Denumiri!F$4:F$38,0))</f>
        <v>Polonia</v>
      </c>
      <c r="J1522" s="1">
        <v>94492</v>
      </c>
      <c r="K1522" s="1">
        <v>95380</v>
      </c>
      <c r="L1522" s="1">
        <v>96182</v>
      </c>
      <c r="M1522" s="1">
        <v>99458</v>
      </c>
    </row>
    <row r="1523" spans="1:13" x14ac:dyDescent="0.25">
      <c r="A1523" s="1" t="s">
        <v>9</v>
      </c>
      <c r="B1523" s="1" t="str">
        <f>INDEX(Denumiri!C$4:C$5,MATCH(A1523,Denumiri!B$4:B$5,0))</f>
        <v>Timp total</v>
      </c>
      <c r="C1523" s="1" t="s">
        <v>56</v>
      </c>
      <c r="D1523" s="1" t="str">
        <f>INDEX(Denumiri!C$10:C$18,MATCH(C1523,Denumiri!B$10:B$18,0))</f>
        <v>Master</v>
      </c>
      <c r="E1523" s="1" t="s">
        <v>16</v>
      </c>
      <c r="F1523" s="1" t="str">
        <f>INDEX(Denumiri!C$23:C$24,MATCH(E1523,Denumiri!B$23:B$24,0))</f>
        <v>Public</v>
      </c>
      <c r="G1523" s="1" t="s">
        <v>12</v>
      </c>
      <c r="H1523" s="1" t="s">
        <v>45</v>
      </c>
      <c r="I1523" s="1" t="str">
        <f>INDEX(Denumiri!G$4:G$38,MATCH(H1523,Denumiri!F$4:F$38,0))</f>
        <v>Spania</v>
      </c>
      <c r="J1523" s="1">
        <v>104307</v>
      </c>
      <c r="K1523" s="1">
        <v>105714</v>
      </c>
      <c r="L1523" s="1">
        <v>122953</v>
      </c>
      <c r="M1523" s="1">
        <v>163697</v>
      </c>
    </row>
    <row r="1524" spans="1:13" x14ac:dyDescent="0.25">
      <c r="A1524" s="1" t="s">
        <v>9</v>
      </c>
      <c r="B1524" s="1" t="str">
        <f>INDEX(Denumiri!C$4:C$5,MATCH(A1524,Denumiri!B$4:B$5,0))</f>
        <v>Timp total</v>
      </c>
      <c r="C1524" s="1" t="s">
        <v>56</v>
      </c>
      <c r="D1524" s="1" t="str">
        <f>INDEX(Denumiri!C$10:C$18,MATCH(C1524,Denumiri!B$10:B$18,0))</f>
        <v>Master</v>
      </c>
      <c r="E1524" s="1" t="s">
        <v>16</v>
      </c>
      <c r="F1524" s="1" t="str">
        <f>INDEX(Denumiri!C$23:C$24,MATCH(E1524,Denumiri!B$23:B$24,0))</f>
        <v>Public</v>
      </c>
      <c r="G1524" s="1" t="s">
        <v>12</v>
      </c>
      <c r="H1524" s="1" t="s">
        <v>41</v>
      </c>
      <c r="I1524" s="1" t="str">
        <f>INDEX(Denumiri!G$4:G$38,MATCH(H1524,Denumiri!F$4:F$38,0))</f>
        <v>Polonia</v>
      </c>
      <c r="J1524" s="1">
        <v>176425</v>
      </c>
      <c r="K1524" s="1">
        <v>176004</v>
      </c>
      <c r="L1524" s="1">
        <v>174059</v>
      </c>
      <c r="M1524" s="1">
        <v>175446</v>
      </c>
    </row>
    <row r="1525" spans="1:13" x14ac:dyDescent="0.25">
      <c r="A1525" s="1" t="s">
        <v>9</v>
      </c>
      <c r="B1525" s="1" t="str">
        <f>INDEX(Denumiri!C$4:C$5,MATCH(A1525,Denumiri!B$4:B$5,0))</f>
        <v>Timp total</v>
      </c>
      <c r="C1525" s="1" t="s">
        <v>56</v>
      </c>
      <c r="D1525" s="1" t="str">
        <f>INDEX(Denumiri!C$10:C$18,MATCH(C1525,Denumiri!B$10:B$18,0))</f>
        <v>Master</v>
      </c>
      <c r="E1525" s="1" t="s">
        <v>16</v>
      </c>
      <c r="F1525" s="1" t="str">
        <f>INDEX(Denumiri!C$23:C$24,MATCH(E1525,Denumiri!B$23:B$24,0))</f>
        <v>Public</v>
      </c>
      <c r="G1525" s="1" t="s">
        <v>12</v>
      </c>
      <c r="H1525" s="1" t="s">
        <v>42</v>
      </c>
      <c r="I1525" s="1" t="str">
        <f>INDEX(Denumiri!G$4:G$38,MATCH(H1525,Denumiri!F$4:F$38,0))</f>
        <v>Turcia</v>
      </c>
      <c r="J1525" s="1">
        <v>183955</v>
      </c>
      <c r="K1525" s="1">
        <v>159912</v>
      </c>
      <c r="L1525" s="1">
        <v>127092</v>
      </c>
      <c r="M1525" s="1">
        <v>118194</v>
      </c>
    </row>
    <row r="1526" spans="1:13" x14ac:dyDescent="0.25">
      <c r="A1526" s="1" t="s">
        <v>9</v>
      </c>
      <c r="B1526" s="1" t="str">
        <f>INDEX(Denumiri!C$4:C$5,MATCH(A1526,Denumiri!B$4:B$5,0))</f>
        <v>Timp total</v>
      </c>
      <c r="C1526" s="1" t="s">
        <v>56</v>
      </c>
      <c r="D1526" s="1" t="str">
        <f>INDEX(Denumiri!C$10:C$18,MATCH(C1526,Denumiri!B$10:B$18,0))</f>
        <v>Master</v>
      </c>
      <c r="E1526" s="1" t="s">
        <v>16</v>
      </c>
      <c r="F1526" s="1" t="str">
        <f>INDEX(Denumiri!C$23:C$24,MATCH(E1526,Denumiri!B$23:B$24,0))</f>
        <v>Public</v>
      </c>
      <c r="G1526" s="1" t="s">
        <v>14</v>
      </c>
      <c r="H1526" s="1" t="s">
        <v>42</v>
      </c>
      <c r="I1526" s="1" t="str">
        <f>INDEX(Denumiri!G$4:G$38,MATCH(H1526,Denumiri!F$4:F$38,0))</f>
        <v>Turcia</v>
      </c>
      <c r="J1526" s="1">
        <v>248393</v>
      </c>
      <c r="K1526" s="1">
        <v>208750</v>
      </c>
      <c r="L1526" s="1">
        <v>163513</v>
      </c>
      <c r="M1526" s="1">
        <v>150435</v>
      </c>
    </row>
    <row r="1527" spans="1:13" x14ac:dyDescent="0.25">
      <c r="A1527" s="1" t="s">
        <v>9</v>
      </c>
      <c r="B1527" s="1" t="str">
        <f>INDEX(Denumiri!C$4:C$5,MATCH(A1527,Denumiri!B$4:B$5,0))</f>
        <v>Timp total</v>
      </c>
      <c r="C1527" s="1" t="s">
        <v>56</v>
      </c>
      <c r="D1527" s="1" t="str">
        <f>INDEX(Denumiri!C$10:C$18,MATCH(C1527,Denumiri!B$10:B$18,0))</f>
        <v>Master</v>
      </c>
      <c r="E1527" s="1" t="s">
        <v>16</v>
      </c>
      <c r="F1527" s="1" t="str">
        <f>INDEX(Denumiri!C$23:C$24,MATCH(E1527,Denumiri!B$23:B$24,0))</f>
        <v>Public</v>
      </c>
      <c r="G1527" s="1" t="s">
        <v>14</v>
      </c>
      <c r="H1527" s="1" t="s">
        <v>44</v>
      </c>
      <c r="I1527" s="1" t="str">
        <f>INDEX(Denumiri!G$4:G$38,MATCH(H1527,Denumiri!F$4:F$38,0))</f>
        <v>Italia</v>
      </c>
      <c r="J1527" s="1">
        <v>255713</v>
      </c>
      <c r="K1527" s="1">
        <v>259051</v>
      </c>
      <c r="L1527" s="1">
        <v>263493</v>
      </c>
      <c r="M1527" s="1">
        <v>265683</v>
      </c>
    </row>
    <row r="1528" spans="1:13" x14ac:dyDescent="0.25">
      <c r="A1528" s="1" t="s">
        <v>9</v>
      </c>
      <c r="B1528" s="1" t="str">
        <f>INDEX(Denumiri!C$4:C$5,MATCH(A1528,Denumiri!B$4:B$5,0))</f>
        <v>Timp total</v>
      </c>
      <c r="C1528" s="1" t="s">
        <v>56</v>
      </c>
      <c r="D1528" s="1" t="str">
        <f>INDEX(Denumiri!C$10:C$18,MATCH(C1528,Denumiri!B$10:B$18,0))</f>
        <v>Master</v>
      </c>
      <c r="E1528" s="1" t="s">
        <v>16</v>
      </c>
      <c r="F1528" s="1" t="str">
        <f>INDEX(Denumiri!C$23:C$24,MATCH(E1528,Denumiri!B$23:B$24,0))</f>
        <v>Public</v>
      </c>
      <c r="G1528" s="1" t="s">
        <v>14</v>
      </c>
      <c r="H1528" s="1" t="s">
        <v>46</v>
      </c>
      <c r="I1528" s="1" t="str">
        <f>INDEX(Denumiri!G$4:G$38,MATCH(H1528,Denumiri!F$4:F$38,0))</f>
        <v>Franta</v>
      </c>
      <c r="J1528" s="1">
        <v>303706</v>
      </c>
      <c r="K1528" s="1">
        <v>297107</v>
      </c>
      <c r="L1528" s="1">
        <v>291521</v>
      </c>
      <c r="M1528" s="1">
        <v>284363</v>
      </c>
    </row>
    <row r="1529" spans="1:13" x14ac:dyDescent="0.25">
      <c r="A1529" s="1" t="s">
        <v>9</v>
      </c>
      <c r="B1529" s="1" t="str">
        <f>INDEX(Denumiri!C$4:C$5,MATCH(A1529,Denumiri!B$4:B$5,0))</f>
        <v>Timp total</v>
      </c>
      <c r="C1529" s="1" t="s">
        <v>56</v>
      </c>
      <c r="D1529" s="1" t="str">
        <f>INDEX(Denumiri!C$10:C$18,MATCH(C1529,Denumiri!B$10:B$18,0))</f>
        <v>Master</v>
      </c>
      <c r="E1529" s="1" t="s">
        <v>16</v>
      </c>
      <c r="F1529" s="1" t="str">
        <f>INDEX(Denumiri!C$23:C$24,MATCH(E1529,Denumiri!B$23:B$24,0))</f>
        <v>Public</v>
      </c>
      <c r="G1529" s="1" t="s">
        <v>12</v>
      </c>
      <c r="H1529" s="1" t="s">
        <v>44</v>
      </c>
      <c r="I1529" s="1" t="str">
        <f>INDEX(Denumiri!G$4:G$38,MATCH(H1529,Denumiri!F$4:F$38,0))</f>
        <v>Italia</v>
      </c>
      <c r="J1529" s="1">
        <v>378883</v>
      </c>
      <c r="K1529" s="1">
        <v>390106</v>
      </c>
      <c r="L1529" s="1">
        <v>402381</v>
      </c>
      <c r="M1529" s="1">
        <v>405899</v>
      </c>
    </row>
    <row r="1530" spans="1:13" x14ac:dyDescent="0.25">
      <c r="A1530" s="1" t="s">
        <v>9</v>
      </c>
      <c r="B1530" s="1" t="str">
        <f>INDEX(Denumiri!C$4:C$5,MATCH(A1530,Denumiri!B$4:B$5,0))</f>
        <v>Timp total</v>
      </c>
      <c r="C1530" s="1" t="s">
        <v>56</v>
      </c>
      <c r="D1530" s="1" t="str">
        <f>INDEX(Denumiri!C$10:C$18,MATCH(C1530,Denumiri!B$10:B$18,0))</f>
        <v>Master</v>
      </c>
      <c r="E1530" s="1" t="s">
        <v>16</v>
      </c>
      <c r="F1530" s="1" t="str">
        <f>INDEX(Denumiri!C$23:C$24,MATCH(E1530,Denumiri!B$23:B$24,0))</f>
        <v>Public</v>
      </c>
      <c r="G1530" s="1" t="s">
        <v>12</v>
      </c>
      <c r="H1530" s="1" t="s">
        <v>46</v>
      </c>
      <c r="I1530" s="1" t="str">
        <f>INDEX(Denumiri!G$4:G$38,MATCH(H1530,Denumiri!F$4:F$38,0))</f>
        <v>Franta</v>
      </c>
      <c r="J1530" s="1">
        <v>391369</v>
      </c>
      <c r="K1530" s="1">
        <v>381128</v>
      </c>
      <c r="L1530" s="1">
        <v>372557</v>
      </c>
      <c r="M1530" s="1">
        <v>362547</v>
      </c>
    </row>
    <row r="1531" spans="1:13" x14ac:dyDescent="0.25">
      <c r="A1531" s="1" t="s">
        <v>9</v>
      </c>
      <c r="B1531" s="1" t="str">
        <f>INDEX(Denumiri!C$4:C$5,MATCH(A1531,Denumiri!B$4:B$5,0))</f>
        <v>Timp total</v>
      </c>
      <c r="C1531" s="1" t="s">
        <v>56</v>
      </c>
      <c r="D1531" s="1" t="str">
        <f>INDEX(Denumiri!C$10:C$18,MATCH(C1531,Denumiri!B$10:B$18,0))</f>
        <v>Master</v>
      </c>
      <c r="E1531" s="1" t="s">
        <v>16</v>
      </c>
      <c r="F1531" s="1" t="str">
        <f>INDEX(Denumiri!C$23:C$24,MATCH(E1531,Denumiri!B$23:B$24,0))</f>
        <v>Public</v>
      </c>
      <c r="G1531" s="1" t="s">
        <v>14</v>
      </c>
      <c r="H1531" s="1" t="s">
        <v>43</v>
      </c>
      <c r="I1531" s="1" t="str">
        <f>INDEX(Denumiri!G$4:G$38,MATCH(H1531,Denumiri!F$4:F$38,0))</f>
        <v>Germania</v>
      </c>
      <c r="J1531" s="1">
        <v>433098</v>
      </c>
      <c r="K1531" s="1">
        <v>421387</v>
      </c>
      <c r="L1531" s="1">
        <v>408268</v>
      </c>
      <c r="M1531" s="1">
        <v>395646</v>
      </c>
    </row>
    <row r="1532" spans="1:13" x14ac:dyDescent="0.25">
      <c r="A1532" s="1" t="s">
        <v>9</v>
      </c>
      <c r="B1532" s="1" t="str">
        <f>INDEX(Denumiri!C$4:C$5,MATCH(A1532,Denumiri!B$4:B$5,0))</f>
        <v>Timp total</v>
      </c>
      <c r="C1532" s="1" t="s">
        <v>56</v>
      </c>
      <c r="D1532" s="1" t="str">
        <f>INDEX(Denumiri!C$10:C$18,MATCH(C1532,Denumiri!B$10:B$18,0))</f>
        <v>Master</v>
      </c>
      <c r="E1532" s="1" t="s">
        <v>16</v>
      </c>
      <c r="F1532" s="1" t="str">
        <f>INDEX(Denumiri!C$23:C$24,MATCH(E1532,Denumiri!B$23:B$24,0))</f>
        <v>Public</v>
      </c>
      <c r="G1532" s="1" t="s">
        <v>12</v>
      </c>
      <c r="H1532" s="1" t="s">
        <v>43</v>
      </c>
      <c r="I1532" s="1" t="str">
        <f>INDEX(Denumiri!G$4:G$38,MATCH(H1532,Denumiri!F$4:F$38,0))</f>
        <v>Germania</v>
      </c>
      <c r="J1532" s="1">
        <v>503824</v>
      </c>
      <c r="K1532" s="1">
        <v>498050</v>
      </c>
      <c r="L1532" s="1">
        <v>487622</v>
      </c>
      <c r="M1532" s="1">
        <v>474991</v>
      </c>
    </row>
    <row r="1533" spans="1:13" x14ac:dyDescent="0.25">
      <c r="A1533" s="1" t="s">
        <v>9</v>
      </c>
      <c r="B1533" s="1" t="str">
        <f>INDEX(Denumiri!C$4:C$5,MATCH(A1533,Denumiri!B$4:B$5,0))</f>
        <v>Timp total</v>
      </c>
      <c r="C1533" s="1" t="s">
        <v>56</v>
      </c>
      <c r="D1533" s="1" t="str">
        <f>INDEX(Denumiri!C$10:C$18,MATCH(C1533,Denumiri!B$10:B$18,0))</f>
        <v>Master</v>
      </c>
      <c r="E1533" s="1" t="s">
        <v>11</v>
      </c>
      <c r="F1533" s="1" t="str">
        <f>INDEX(Denumiri!C$23:C$24,MATCH(E1533,Denumiri!B$23:B$24,0))</f>
        <v>Privat</v>
      </c>
      <c r="G1533" s="1" t="s">
        <v>12</v>
      </c>
      <c r="H1533" s="1" t="s">
        <v>30</v>
      </c>
      <c r="I1533" s="1" t="str">
        <f>INDEX(Denumiri!G$4:G$38,MATCH(H1533,Denumiri!F$4:F$38,0))</f>
        <v>Slovacia</v>
      </c>
      <c r="J1533" s="1">
        <v>1063</v>
      </c>
      <c r="K1533" s="1">
        <v>1364</v>
      </c>
      <c r="L1533" s="1">
        <v>1391</v>
      </c>
      <c r="M1533" s="1">
        <v>1345</v>
      </c>
    </row>
    <row r="1534" spans="1:13" x14ac:dyDescent="0.25">
      <c r="A1534" s="1" t="s">
        <v>15</v>
      </c>
      <c r="B1534" s="1" t="str">
        <f>INDEX(Denumiri!C$4:C$5,MATCH(A1534,Denumiri!B$4:B$5,0))</f>
        <v>Timp partial</v>
      </c>
      <c r="C1534" s="1" t="s">
        <v>56</v>
      </c>
      <c r="D1534" s="1" t="str">
        <f>INDEX(Denumiri!C$10:C$18,MATCH(C1534,Denumiri!B$10:B$18,0))</f>
        <v>Master</v>
      </c>
      <c r="E1534" s="1" t="s">
        <v>11</v>
      </c>
      <c r="F1534" s="1" t="str">
        <f>INDEX(Denumiri!C$23:C$24,MATCH(E1534,Denumiri!B$23:B$24,0))</f>
        <v>Privat</v>
      </c>
      <c r="G1534" s="1" t="s">
        <v>12</v>
      </c>
      <c r="H1534" s="1" t="s">
        <v>30</v>
      </c>
      <c r="I1534" s="1" t="str">
        <f>INDEX(Denumiri!G$4:G$38,MATCH(H1534,Denumiri!F$4:F$38,0))</f>
        <v>Slovacia</v>
      </c>
      <c r="J1534" s="1">
        <v>3966</v>
      </c>
      <c r="K1534" s="1">
        <v>6336</v>
      </c>
      <c r="L1534" s="1">
        <v>6115</v>
      </c>
      <c r="M1534" s="1">
        <v>6812</v>
      </c>
    </row>
    <row r="1535" spans="1:13" x14ac:dyDescent="0.25">
      <c r="A1535" s="1" t="s">
        <v>9</v>
      </c>
      <c r="B1535" s="1" t="str">
        <f>INDEX(Denumiri!C$4:C$5,MATCH(A1535,Denumiri!B$4:B$5,0))</f>
        <v>Timp total</v>
      </c>
      <c r="C1535" s="1" t="s">
        <v>56</v>
      </c>
      <c r="D1535" s="1" t="str">
        <f>INDEX(Denumiri!C$10:C$18,MATCH(C1535,Denumiri!B$10:B$18,0))</f>
        <v>Master</v>
      </c>
      <c r="E1535" s="1" t="s">
        <v>11</v>
      </c>
      <c r="F1535" s="1" t="str">
        <f>INDEX(Denumiri!C$23:C$24,MATCH(E1535,Denumiri!B$23:B$24,0))</f>
        <v>Privat</v>
      </c>
      <c r="G1535" s="1" t="s">
        <v>14</v>
      </c>
      <c r="H1535" s="1" t="s">
        <v>30</v>
      </c>
      <c r="I1535" s="1" t="str">
        <f>INDEX(Denumiri!G$4:G$38,MATCH(H1535,Denumiri!F$4:F$38,0))</f>
        <v>Slovacia</v>
      </c>
      <c r="J1535" s="1">
        <v>915</v>
      </c>
      <c r="K1535" s="1">
        <v>1161</v>
      </c>
      <c r="L1535" s="1">
        <v>1177</v>
      </c>
      <c r="M1535" s="1">
        <v>1173</v>
      </c>
    </row>
    <row r="1536" spans="1:13" x14ac:dyDescent="0.25">
      <c r="A1536" s="1" t="s">
        <v>15</v>
      </c>
      <c r="B1536" s="1" t="str">
        <f>INDEX(Denumiri!C$4:C$5,MATCH(A1536,Denumiri!B$4:B$5,0))</f>
        <v>Timp partial</v>
      </c>
      <c r="C1536" s="1" t="s">
        <v>56</v>
      </c>
      <c r="D1536" s="1" t="str">
        <f>INDEX(Denumiri!C$10:C$18,MATCH(C1536,Denumiri!B$10:B$18,0))</f>
        <v>Master</v>
      </c>
      <c r="E1536" s="1" t="s">
        <v>11</v>
      </c>
      <c r="F1536" s="1" t="str">
        <f>INDEX(Denumiri!C$23:C$24,MATCH(E1536,Denumiri!B$23:B$24,0))</f>
        <v>Privat</v>
      </c>
      <c r="G1536" s="1" t="s">
        <v>14</v>
      </c>
      <c r="H1536" s="1" t="s">
        <v>30</v>
      </c>
      <c r="I1536" s="1" t="str">
        <f>INDEX(Denumiri!G$4:G$38,MATCH(H1536,Denumiri!F$4:F$38,0))</f>
        <v>Slovacia</v>
      </c>
      <c r="J1536" s="1">
        <v>2336</v>
      </c>
      <c r="K1536" s="1">
        <v>2955</v>
      </c>
      <c r="L1536" s="1">
        <v>2951</v>
      </c>
      <c r="M1536" s="1">
        <v>3155</v>
      </c>
    </row>
    <row r="1537" spans="1:13" x14ac:dyDescent="0.25">
      <c r="A1537" s="1" t="s">
        <v>9</v>
      </c>
      <c r="B1537" s="1" t="str">
        <f>INDEX(Denumiri!C$4:C$5,MATCH(A1537,Denumiri!B$4:B$5,0))</f>
        <v>Timp total</v>
      </c>
      <c r="C1537" s="1" t="s">
        <v>56</v>
      </c>
      <c r="D1537" s="1" t="str">
        <f>INDEX(Denumiri!C$10:C$18,MATCH(C1537,Denumiri!B$10:B$18,0))</f>
        <v>Master</v>
      </c>
      <c r="E1537" s="1" t="s">
        <v>11</v>
      </c>
      <c r="F1537" s="1" t="str">
        <f>INDEX(Denumiri!C$23:C$24,MATCH(E1537,Denumiri!B$23:B$24,0))</f>
        <v>Privat</v>
      </c>
      <c r="G1537" s="1" t="s">
        <v>12</v>
      </c>
      <c r="H1537" s="1" t="s">
        <v>42</v>
      </c>
      <c r="I1537" s="1" t="str">
        <f>INDEX(Denumiri!G$4:G$38,MATCH(H1537,Denumiri!F$4:F$38,0))</f>
        <v>Turcia</v>
      </c>
      <c r="J1537" s="1">
        <v>38369</v>
      </c>
      <c r="K1537" s="1">
        <v>30951</v>
      </c>
      <c r="L1537" s="1">
        <v>27256</v>
      </c>
      <c r="M1537" s="1">
        <v>20649</v>
      </c>
    </row>
    <row r="1538" spans="1:13" x14ac:dyDescent="0.25">
      <c r="A1538" s="1" t="s">
        <v>9</v>
      </c>
      <c r="B1538" s="1" t="str">
        <f>INDEX(Denumiri!C$4:C$5,MATCH(A1538,Denumiri!B$4:B$5,0))</f>
        <v>Timp total</v>
      </c>
      <c r="C1538" s="1" t="s">
        <v>56</v>
      </c>
      <c r="D1538" s="1" t="str">
        <f>INDEX(Denumiri!C$10:C$18,MATCH(C1538,Denumiri!B$10:B$18,0))</f>
        <v>Master</v>
      </c>
      <c r="E1538" s="1" t="s">
        <v>11</v>
      </c>
      <c r="F1538" s="1" t="str">
        <f>INDEX(Denumiri!C$23:C$24,MATCH(E1538,Denumiri!B$23:B$24,0))</f>
        <v>Privat</v>
      </c>
      <c r="G1538" s="1" t="s">
        <v>14</v>
      </c>
      <c r="H1538" s="1" t="s">
        <v>42</v>
      </c>
      <c r="I1538" s="1" t="str">
        <f>INDEX(Denumiri!G$4:G$38,MATCH(H1538,Denumiri!F$4:F$38,0))</f>
        <v>Turcia</v>
      </c>
      <c r="J1538" s="1">
        <v>56675</v>
      </c>
      <c r="K1538" s="1">
        <v>43639</v>
      </c>
      <c r="L1538" s="1">
        <v>37932</v>
      </c>
      <c r="M1538" s="1">
        <v>25541</v>
      </c>
    </row>
    <row r="1539" spans="1:13" x14ac:dyDescent="0.25">
      <c r="A1539" s="1" t="s">
        <v>15</v>
      </c>
      <c r="B1539" s="1" t="str">
        <f>INDEX(Denumiri!C$4:C$5,MATCH(A1539,Denumiri!B$4:B$5,0))</f>
        <v>Timp partial</v>
      </c>
      <c r="C1539" s="1" t="s">
        <v>56</v>
      </c>
      <c r="D1539" s="1" t="str">
        <f>INDEX(Denumiri!C$10:C$18,MATCH(C1539,Denumiri!B$10:B$18,0))</f>
        <v>Master</v>
      </c>
      <c r="E1539" s="1" t="s">
        <v>11</v>
      </c>
      <c r="F1539" s="1" t="str">
        <f>INDEX(Denumiri!C$23:C$24,MATCH(E1539,Denumiri!B$23:B$24,0))</f>
        <v>Privat</v>
      </c>
      <c r="G1539" s="1" t="s">
        <v>12</v>
      </c>
      <c r="H1539" s="1" t="s">
        <v>36</v>
      </c>
      <c r="I1539" s="1" t="str">
        <f>INDEX(Denumiri!G$4:G$38,MATCH(H1539,Denumiri!F$4:F$38,0))</f>
        <v>Marea Britanie</v>
      </c>
      <c r="J1539" s="1">
        <v>119002</v>
      </c>
      <c r="K1539" s="1">
        <v>120836</v>
      </c>
      <c r="L1539" s="1">
        <v>120695</v>
      </c>
      <c r="M1539" s="1">
        <v>123500</v>
      </c>
    </row>
    <row r="1540" spans="1:13" x14ac:dyDescent="0.25">
      <c r="A1540" s="1" t="s">
        <v>9</v>
      </c>
      <c r="B1540" s="1" t="str">
        <f>INDEX(Denumiri!C$4:C$5,MATCH(A1540,Denumiri!B$4:B$5,0))</f>
        <v>Timp total</v>
      </c>
      <c r="C1540" s="1" t="s">
        <v>56</v>
      </c>
      <c r="D1540" s="1" t="str">
        <f>INDEX(Denumiri!C$10:C$18,MATCH(C1540,Denumiri!B$10:B$18,0))</f>
        <v>Master</v>
      </c>
      <c r="E1540" s="1" t="s">
        <v>11</v>
      </c>
      <c r="F1540" s="1" t="str">
        <f>INDEX(Denumiri!C$23:C$24,MATCH(E1540,Denumiri!B$23:B$24,0))</f>
        <v>Privat</v>
      </c>
      <c r="G1540" s="1" t="s">
        <v>12</v>
      </c>
      <c r="H1540" s="1" t="s">
        <v>36</v>
      </c>
      <c r="I1540" s="1" t="str">
        <f>INDEX(Denumiri!G$4:G$38,MATCH(H1540,Denumiri!F$4:F$38,0))</f>
        <v>Marea Britanie</v>
      </c>
      <c r="J1540" s="1">
        <v>128058</v>
      </c>
      <c r="K1540" s="1">
        <v>125990</v>
      </c>
      <c r="L1540" s="1">
        <v>125291</v>
      </c>
      <c r="M1540" s="1">
        <v>121218</v>
      </c>
    </row>
    <row r="1541" spans="1:13" x14ac:dyDescent="0.25">
      <c r="A1541" s="1" t="s">
        <v>15</v>
      </c>
      <c r="B1541" s="1" t="str">
        <f>INDEX(Denumiri!C$4:C$5,MATCH(A1541,Denumiri!B$4:B$5,0))</f>
        <v>Timp partial</v>
      </c>
      <c r="C1541" s="1" t="s">
        <v>56</v>
      </c>
      <c r="D1541" s="1" t="str">
        <f>INDEX(Denumiri!C$10:C$18,MATCH(C1541,Denumiri!B$10:B$18,0))</f>
        <v>Master</v>
      </c>
      <c r="E1541" s="1" t="s">
        <v>11</v>
      </c>
      <c r="F1541" s="1" t="str">
        <f>INDEX(Denumiri!C$23:C$24,MATCH(E1541,Denumiri!B$23:B$24,0))</f>
        <v>Privat</v>
      </c>
      <c r="G1541" s="1" t="s">
        <v>14</v>
      </c>
      <c r="H1541" s="1" t="s">
        <v>36</v>
      </c>
      <c r="I1541" s="1" t="str">
        <f>INDEX(Denumiri!G$4:G$38,MATCH(H1541,Denumiri!F$4:F$38,0))</f>
        <v>Marea Britanie</v>
      </c>
      <c r="J1541" s="1">
        <v>76329</v>
      </c>
      <c r="K1541" s="1">
        <v>78643</v>
      </c>
      <c r="L1541" s="1">
        <v>80348</v>
      </c>
      <c r="M1541" s="1">
        <v>83328</v>
      </c>
    </row>
    <row r="1542" spans="1:13" x14ac:dyDescent="0.25">
      <c r="A1542" s="1" t="s">
        <v>9</v>
      </c>
      <c r="B1542" s="1" t="str">
        <f>INDEX(Denumiri!C$4:C$5,MATCH(A1542,Denumiri!B$4:B$5,0))</f>
        <v>Timp total</v>
      </c>
      <c r="C1542" s="1" t="s">
        <v>56</v>
      </c>
      <c r="D1542" s="1" t="str">
        <f>INDEX(Denumiri!C$10:C$18,MATCH(C1542,Denumiri!B$10:B$18,0))</f>
        <v>Master</v>
      </c>
      <c r="E1542" s="1" t="s">
        <v>11</v>
      </c>
      <c r="F1542" s="1" t="str">
        <f>INDEX(Denumiri!C$23:C$24,MATCH(E1542,Denumiri!B$23:B$24,0))</f>
        <v>Privat</v>
      </c>
      <c r="G1542" s="1" t="s">
        <v>14</v>
      </c>
      <c r="H1542" s="1" t="s">
        <v>36</v>
      </c>
      <c r="I1542" s="1" t="str">
        <f>INDEX(Denumiri!G$4:G$38,MATCH(H1542,Denumiri!F$4:F$38,0))</f>
        <v>Marea Britanie</v>
      </c>
      <c r="J1542" s="1">
        <v>92300</v>
      </c>
      <c r="K1542" s="1">
        <v>95676</v>
      </c>
      <c r="L1542" s="1">
        <v>97184</v>
      </c>
      <c r="M1542" s="1">
        <v>95546</v>
      </c>
    </row>
    <row r="1543" spans="1:13" x14ac:dyDescent="0.25">
      <c r="A1543" s="1" t="s">
        <v>9</v>
      </c>
      <c r="B1543" s="1" t="str">
        <f>INDEX(Denumiri!C$4:C$5,MATCH(A1543,Denumiri!B$4:B$5,0))</f>
        <v>Timp total</v>
      </c>
      <c r="C1543" s="1" t="s">
        <v>57</v>
      </c>
      <c r="D1543" s="1" t="str">
        <f>INDEX(Denumiri!C$10:C$18,MATCH(C1543,Denumiri!B$10:B$18,0))</f>
        <v>Doctorat</v>
      </c>
      <c r="E1543" s="1" t="s">
        <v>11</v>
      </c>
      <c r="F1543" s="1" t="str">
        <f>INDEX(Denumiri!C$23:C$24,MATCH(E1543,Denumiri!B$23:B$24,0))</f>
        <v>Privat</v>
      </c>
      <c r="G1543" s="1" t="s">
        <v>12</v>
      </c>
      <c r="H1543" s="1" t="s">
        <v>13</v>
      </c>
      <c r="I1543" s="1" t="str">
        <f>INDEX(Denumiri!G$4:G$38,MATCH(H1543,Denumiri!F$4:F$38,0))</f>
        <v>Austria</v>
      </c>
      <c r="J1543" s="1">
        <v>154</v>
      </c>
      <c r="K1543" s="1">
        <v>159</v>
      </c>
      <c r="L1543" s="1">
        <v>153</v>
      </c>
      <c r="M1543" s="1">
        <v>155</v>
      </c>
    </row>
    <row r="1544" spans="1:13" x14ac:dyDescent="0.25">
      <c r="A1544" s="1" t="s">
        <v>9</v>
      </c>
      <c r="B1544" s="1" t="str">
        <f>INDEX(Denumiri!C$4:C$5,MATCH(A1544,Denumiri!B$4:B$5,0))</f>
        <v>Timp total</v>
      </c>
      <c r="C1544" s="1" t="s">
        <v>57</v>
      </c>
      <c r="D1544" s="1" t="str">
        <f>INDEX(Denumiri!C$10:C$18,MATCH(C1544,Denumiri!B$10:B$18,0))</f>
        <v>Doctorat</v>
      </c>
      <c r="E1544" s="1" t="s">
        <v>11</v>
      </c>
      <c r="F1544" s="1" t="str">
        <f>INDEX(Denumiri!C$23:C$24,MATCH(E1544,Denumiri!B$23:B$24,0))</f>
        <v>Privat</v>
      </c>
      <c r="G1544" s="1" t="s">
        <v>14</v>
      </c>
      <c r="H1544" s="1" t="s">
        <v>13</v>
      </c>
      <c r="I1544" s="1" t="str">
        <f>INDEX(Denumiri!G$4:G$38,MATCH(H1544,Denumiri!F$4:F$38,0))</f>
        <v>Austria</v>
      </c>
      <c r="J1544" s="1">
        <v>178</v>
      </c>
      <c r="K1544" s="1">
        <v>176</v>
      </c>
      <c r="L1544" s="1">
        <v>188</v>
      </c>
      <c r="M1544" s="1">
        <v>202</v>
      </c>
    </row>
    <row r="1545" spans="1:13" x14ac:dyDescent="0.25">
      <c r="A1545" s="1" t="s">
        <v>9</v>
      </c>
      <c r="B1545" s="1" t="str">
        <f>INDEX(Denumiri!C$4:C$5,MATCH(A1545,Denumiri!B$4:B$5,0))</f>
        <v>Timp total</v>
      </c>
      <c r="C1545" s="1" t="s">
        <v>57</v>
      </c>
      <c r="D1545" s="1" t="str">
        <f>INDEX(Denumiri!C$10:C$18,MATCH(C1545,Denumiri!B$10:B$18,0))</f>
        <v>Doctorat</v>
      </c>
      <c r="E1545" s="1" t="s">
        <v>11</v>
      </c>
      <c r="F1545" s="1" t="str">
        <f>INDEX(Denumiri!C$23:C$24,MATCH(E1545,Denumiri!B$23:B$24,0))</f>
        <v>Privat</v>
      </c>
      <c r="G1545" s="1" t="s">
        <v>12</v>
      </c>
      <c r="H1545" s="1" t="s">
        <v>48</v>
      </c>
      <c r="I1545" s="1" t="str">
        <f>INDEX(Denumiri!G$4:G$38,MATCH(H1545,Denumiri!F$4:F$38,0))</f>
        <v>Belgia</v>
      </c>
      <c r="J1545" s="1">
        <v>3294</v>
      </c>
      <c r="K1545" s="1">
        <v>3262</v>
      </c>
      <c r="L1545" s="1">
        <v>3032</v>
      </c>
      <c r="M1545" s="1">
        <v>2715</v>
      </c>
    </row>
    <row r="1546" spans="1:13" x14ac:dyDescent="0.25">
      <c r="A1546" s="1" t="s">
        <v>9</v>
      </c>
      <c r="B1546" s="1" t="str">
        <f>INDEX(Denumiri!C$4:C$5,MATCH(A1546,Denumiri!B$4:B$5,0))</f>
        <v>Timp total</v>
      </c>
      <c r="C1546" s="1" t="s">
        <v>57</v>
      </c>
      <c r="D1546" s="1" t="str">
        <f>INDEX(Denumiri!C$10:C$18,MATCH(C1546,Denumiri!B$10:B$18,0))</f>
        <v>Doctorat</v>
      </c>
      <c r="E1546" s="1" t="s">
        <v>11</v>
      </c>
      <c r="F1546" s="1" t="str">
        <f>INDEX(Denumiri!C$23:C$24,MATCH(E1546,Denumiri!B$23:B$24,0))</f>
        <v>Privat</v>
      </c>
      <c r="G1546" s="1" t="s">
        <v>14</v>
      </c>
      <c r="H1546" s="1" t="s">
        <v>48</v>
      </c>
      <c r="I1546" s="1" t="str">
        <f>INDEX(Denumiri!G$4:G$38,MATCH(H1546,Denumiri!F$4:F$38,0))</f>
        <v>Belgia</v>
      </c>
      <c r="J1546" s="1">
        <v>3892</v>
      </c>
      <c r="K1546" s="1">
        <v>4043</v>
      </c>
      <c r="L1546" s="1">
        <v>3705</v>
      </c>
      <c r="M1546" s="1">
        <v>3482</v>
      </c>
    </row>
    <row r="1547" spans="1:13" x14ac:dyDescent="0.25">
      <c r="A1547" s="1" t="s">
        <v>9</v>
      </c>
      <c r="B1547" s="1" t="str">
        <f>INDEX(Denumiri!C$4:C$5,MATCH(A1547,Denumiri!B$4:B$5,0))</f>
        <v>Timp total</v>
      </c>
      <c r="C1547" s="1" t="s">
        <v>57</v>
      </c>
      <c r="D1547" s="1" t="str">
        <f>INDEX(Denumiri!C$10:C$18,MATCH(C1547,Denumiri!B$10:B$18,0))</f>
        <v>Doctorat</v>
      </c>
      <c r="E1547" s="1" t="s">
        <v>11</v>
      </c>
      <c r="F1547" s="1" t="str">
        <f>INDEX(Denumiri!C$23:C$24,MATCH(E1547,Denumiri!B$23:B$24,0))</f>
        <v>Privat</v>
      </c>
      <c r="G1547" s="1" t="s">
        <v>12</v>
      </c>
      <c r="H1547" s="1" t="s">
        <v>17</v>
      </c>
      <c r="I1547" s="1" t="str">
        <f>INDEX(Denumiri!G$4:G$38,MATCH(H1547,Denumiri!F$4:F$38,0))</f>
        <v>Bulgaria</v>
      </c>
      <c r="J1547" s="1">
        <v>33</v>
      </c>
      <c r="K1547" s="1">
        <v>27</v>
      </c>
      <c r="L1547" s="1">
        <v>26</v>
      </c>
      <c r="M1547" s="1">
        <v>16</v>
      </c>
    </row>
    <row r="1548" spans="1:13" x14ac:dyDescent="0.25">
      <c r="A1548" s="1" t="s">
        <v>15</v>
      </c>
      <c r="B1548" s="1" t="str">
        <f>INDEX(Denumiri!C$4:C$5,MATCH(A1548,Denumiri!B$4:B$5,0))</f>
        <v>Timp partial</v>
      </c>
      <c r="C1548" s="1" t="s">
        <v>57</v>
      </c>
      <c r="D1548" s="1" t="str">
        <f>INDEX(Denumiri!C$10:C$18,MATCH(C1548,Denumiri!B$10:B$18,0))</f>
        <v>Doctorat</v>
      </c>
      <c r="E1548" s="1" t="s">
        <v>11</v>
      </c>
      <c r="F1548" s="1" t="str">
        <f>INDEX(Denumiri!C$23:C$24,MATCH(E1548,Denumiri!B$23:B$24,0))</f>
        <v>Privat</v>
      </c>
      <c r="G1548" s="1" t="s">
        <v>12</v>
      </c>
      <c r="H1548" s="1" t="s">
        <v>17</v>
      </c>
      <c r="I1548" s="1" t="str">
        <f>INDEX(Denumiri!G$4:G$38,MATCH(H1548,Denumiri!F$4:F$38,0))</f>
        <v>Bulgaria</v>
      </c>
      <c r="J1548" s="1">
        <v>66</v>
      </c>
      <c r="K1548" s="1">
        <v>58</v>
      </c>
      <c r="L1548" s="1">
        <v>44</v>
      </c>
      <c r="M1548" s="1">
        <v>44</v>
      </c>
    </row>
    <row r="1549" spans="1:13" x14ac:dyDescent="0.25">
      <c r="A1549" s="1" t="s">
        <v>9</v>
      </c>
      <c r="B1549" s="1" t="str">
        <f>INDEX(Denumiri!C$4:C$5,MATCH(A1549,Denumiri!B$4:B$5,0))</f>
        <v>Timp total</v>
      </c>
      <c r="C1549" s="1" t="s">
        <v>57</v>
      </c>
      <c r="D1549" s="1" t="str">
        <f>INDEX(Denumiri!C$10:C$18,MATCH(C1549,Denumiri!B$10:B$18,0))</f>
        <v>Doctorat</v>
      </c>
      <c r="E1549" s="1" t="s">
        <v>11</v>
      </c>
      <c r="F1549" s="1" t="str">
        <f>INDEX(Denumiri!C$23:C$24,MATCH(E1549,Denumiri!B$23:B$24,0))</f>
        <v>Privat</v>
      </c>
      <c r="G1549" s="1" t="s">
        <v>14</v>
      </c>
      <c r="H1549" s="1" t="s">
        <v>17</v>
      </c>
      <c r="I1549" s="1" t="str">
        <f>INDEX(Denumiri!G$4:G$38,MATCH(H1549,Denumiri!F$4:F$38,0))</f>
        <v>Bulgaria</v>
      </c>
      <c r="J1549" s="1">
        <v>27</v>
      </c>
      <c r="K1549" s="1">
        <v>22</v>
      </c>
      <c r="L1549" s="1">
        <v>19</v>
      </c>
      <c r="M1549" s="1">
        <v>11</v>
      </c>
    </row>
    <row r="1550" spans="1:13" x14ac:dyDescent="0.25">
      <c r="A1550" s="1" t="s">
        <v>15</v>
      </c>
      <c r="B1550" s="1" t="str">
        <f>INDEX(Denumiri!C$4:C$5,MATCH(A1550,Denumiri!B$4:B$5,0))</f>
        <v>Timp partial</v>
      </c>
      <c r="C1550" s="1" t="s">
        <v>57</v>
      </c>
      <c r="D1550" s="1" t="str">
        <f>INDEX(Denumiri!C$10:C$18,MATCH(C1550,Denumiri!B$10:B$18,0))</f>
        <v>Doctorat</v>
      </c>
      <c r="E1550" s="1" t="s">
        <v>11</v>
      </c>
      <c r="F1550" s="1" t="str">
        <f>INDEX(Denumiri!C$23:C$24,MATCH(E1550,Denumiri!B$23:B$24,0))</f>
        <v>Privat</v>
      </c>
      <c r="G1550" s="1" t="s">
        <v>14</v>
      </c>
      <c r="H1550" s="1" t="s">
        <v>17</v>
      </c>
      <c r="I1550" s="1" t="str">
        <f>INDEX(Denumiri!G$4:G$38,MATCH(H1550,Denumiri!F$4:F$38,0))</f>
        <v>Bulgaria</v>
      </c>
      <c r="J1550" s="1">
        <v>70</v>
      </c>
      <c r="K1550" s="1">
        <v>44</v>
      </c>
      <c r="L1550" s="1">
        <v>47</v>
      </c>
      <c r="M1550" s="1">
        <v>37</v>
      </c>
    </row>
    <row r="1551" spans="1:13" x14ac:dyDescent="0.25">
      <c r="A1551" s="1" t="s">
        <v>15</v>
      </c>
      <c r="B1551" s="1" t="str">
        <f>INDEX(Denumiri!C$4:C$5,MATCH(A1551,Denumiri!B$4:B$5,0))</f>
        <v>Timp partial</v>
      </c>
      <c r="C1551" s="1" t="s">
        <v>57</v>
      </c>
      <c r="D1551" s="1" t="str">
        <f>INDEX(Denumiri!C$10:C$18,MATCH(C1551,Denumiri!B$10:B$18,0))</f>
        <v>Doctorat</v>
      </c>
      <c r="E1551" s="1" t="s">
        <v>11</v>
      </c>
      <c r="F1551" s="1" t="str">
        <f>INDEX(Denumiri!C$23:C$24,MATCH(E1551,Denumiri!B$23:B$24,0))</f>
        <v>Privat</v>
      </c>
      <c r="G1551" s="1" t="s">
        <v>12</v>
      </c>
      <c r="H1551" s="1" t="s">
        <v>21</v>
      </c>
      <c r="I1551" s="1" t="str">
        <f>INDEX(Denumiri!G$4:G$38,MATCH(H1551,Denumiri!F$4:F$38,0))</f>
        <v>Cipru</v>
      </c>
      <c r="J1551" s="1">
        <v>76</v>
      </c>
      <c r="K1551" s="1">
        <v>55</v>
      </c>
      <c r="L1551" s="1">
        <v>25</v>
      </c>
      <c r="M1551" s="1">
        <v>11</v>
      </c>
    </row>
    <row r="1552" spans="1:13" x14ac:dyDescent="0.25">
      <c r="A1552" s="1" t="s">
        <v>9</v>
      </c>
      <c r="B1552" s="1" t="str">
        <f>INDEX(Denumiri!C$4:C$5,MATCH(A1552,Denumiri!B$4:B$5,0))</f>
        <v>Timp total</v>
      </c>
      <c r="C1552" s="1" t="s">
        <v>57</v>
      </c>
      <c r="D1552" s="1" t="str">
        <f>INDEX(Denumiri!C$10:C$18,MATCH(C1552,Denumiri!B$10:B$18,0))</f>
        <v>Doctorat</v>
      </c>
      <c r="E1552" s="1" t="s">
        <v>11</v>
      </c>
      <c r="F1552" s="1" t="str">
        <f>INDEX(Denumiri!C$23:C$24,MATCH(E1552,Denumiri!B$23:B$24,0))</f>
        <v>Privat</v>
      </c>
      <c r="G1552" s="1" t="s">
        <v>12</v>
      </c>
      <c r="H1552" s="1" t="s">
        <v>21</v>
      </c>
      <c r="I1552" s="1" t="str">
        <f>INDEX(Denumiri!G$4:G$38,MATCH(H1552,Denumiri!F$4:F$38,0))</f>
        <v>Cipru</v>
      </c>
      <c r="J1552" s="1">
        <v>116</v>
      </c>
      <c r="K1552" s="1">
        <v>87</v>
      </c>
      <c r="L1552" s="1">
        <v>67</v>
      </c>
      <c r="M1552" s="1">
        <v>44</v>
      </c>
    </row>
    <row r="1553" spans="1:13" x14ac:dyDescent="0.25">
      <c r="A1553" s="1" t="s">
        <v>15</v>
      </c>
      <c r="B1553" s="1" t="str">
        <f>INDEX(Denumiri!C$4:C$5,MATCH(A1553,Denumiri!B$4:B$5,0))</f>
        <v>Timp partial</v>
      </c>
      <c r="C1553" s="1" t="s">
        <v>57</v>
      </c>
      <c r="D1553" s="1" t="str">
        <f>INDEX(Denumiri!C$10:C$18,MATCH(C1553,Denumiri!B$10:B$18,0))</f>
        <v>Doctorat</v>
      </c>
      <c r="E1553" s="1" t="s">
        <v>11</v>
      </c>
      <c r="F1553" s="1" t="str">
        <f>INDEX(Denumiri!C$23:C$24,MATCH(E1553,Denumiri!B$23:B$24,0))</f>
        <v>Privat</v>
      </c>
      <c r="G1553" s="1" t="s">
        <v>14</v>
      </c>
      <c r="H1553" s="1" t="s">
        <v>21</v>
      </c>
      <c r="I1553" s="1" t="str">
        <f>INDEX(Denumiri!G$4:G$38,MATCH(H1553,Denumiri!F$4:F$38,0))</f>
        <v>Cipru</v>
      </c>
      <c r="J1553" s="1">
        <v>50</v>
      </c>
      <c r="K1553" s="1">
        <v>44</v>
      </c>
      <c r="L1553" s="1">
        <v>14</v>
      </c>
      <c r="M1553" s="1">
        <v>5</v>
      </c>
    </row>
    <row r="1554" spans="1:13" x14ac:dyDescent="0.25">
      <c r="A1554" s="1" t="s">
        <v>9</v>
      </c>
      <c r="B1554" s="1" t="str">
        <f>INDEX(Denumiri!C$4:C$5,MATCH(A1554,Denumiri!B$4:B$5,0))</f>
        <v>Timp total</v>
      </c>
      <c r="C1554" s="1" t="s">
        <v>57</v>
      </c>
      <c r="D1554" s="1" t="str">
        <f>INDEX(Denumiri!C$10:C$18,MATCH(C1554,Denumiri!B$10:B$18,0))</f>
        <v>Doctorat</v>
      </c>
      <c r="E1554" s="1" t="s">
        <v>11</v>
      </c>
      <c r="F1554" s="1" t="str">
        <f>INDEX(Denumiri!C$23:C$24,MATCH(E1554,Denumiri!B$23:B$24,0))</f>
        <v>Privat</v>
      </c>
      <c r="G1554" s="1" t="s">
        <v>14</v>
      </c>
      <c r="H1554" s="1" t="s">
        <v>21</v>
      </c>
      <c r="I1554" s="1" t="str">
        <f>INDEX(Denumiri!G$4:G$38,MATCH(H1554,Denumiri!F$4:F$38,0))</f>
        <v>Cipru</v>
      </c>
      <c r="J1554" s="1">
        <v>103</v>
      </c>
      <c r="K1554" s="1">
        <v>62</v>
      </c>
      <c r="L1554" s="1">
        <v>53</v>
      </c>
      <c r="M1554" s="1">
        <v>29</v>
      </c>
    </row>
    <row r="1555" spans="1:13" x14ac:dyDescent="0.25">
      <c r="A1555" s="1" t="s">
        <v>9</v>
      </c>
      <c r="B1555" s="1" t="str">
        <f>INDEX(Denumiri!C$4:C$5,MATCH(A1555,Denumiri!B$4:B$5,0))</f>
        <v>Timp total</v>
      </c>
      <c r="C1555" s="1" t="s">
        <v>57</v>
      </c>
      <c r="D1555" s="1" t="str">
        <f>INDEX(Denumiri!C$10:C$18,MATCH(C1555,Denumiri!B$10:B$18,0))</f>
        <v>Doctorat</v>
      </c>
      <c r="E1555" s="1" t="s">
        <v>11</v>
      </c>
      <c r="F1555" s="1" t="str">
        <f>INDEX(Denumiri!C$23:C$24,MATCH(E1555,Denumiri!B$23:B$24,0))</f>
        <v>Privat</v>
      </c>
      <c r="G1555" s="1" t="s">
        <v>12</v>
      </c>
      <c r="H1555" s="1" t="s">
        <v>37</v>
      </c>
      <c r="I1555" s="1" t="str">
        <f>INDEX(Denumiri!G$4:G$38,MATCH(H1555,Denumiri!F$4:F$38,0))</f>
        <v>Republica Ceha</v>
      </c>
      <c r="J1555" s="1">
        <v>40</v>
      </c>
      <c r="K1555" s="1">
        <v>53</v>
      </c>
      <c r="L1555" s="1">
        <v>54</v>
      </c>
      <c r="M1555" s="1">
        <v>54</v>
      </c>
    </row>
    <row r="1556" spans="1:13" x14ac:dyDescent="0.25">
      <c r="A1556" s="1" t="s">
        <v>9</v>
      </c>
      <c r="B1556" s="1" t="str">
        <f>INDEX(Denumiri!C$4:C$5,MATCH(A1556,Denumiri!B$4:B$5,0))</f>
        <v>Timp total</v>
      </c>
      <c r="C1556" s="1" t="s">
        <v>57</v>
      </c>
      <c r="D1556" s="1" t="str">
        <f>INDEX(Denumiri!C$10:C$18,MATCH(C1556,Denumiri!B$10:B$18,0))</f>
        <v>Doctorat</v>
      </c>
      <c r="E1556" s="1" t="s">
        <v>11</v>
      </c>
      <c r="F1556" s="1" t="str">
        <f>INDEX(Denumiri!C$23:C$24,MATCH(E1556,Denumiri!B$23:B$24,0))</f>
        <v>Privat</v>
      </c>
      <c r="G1556" s="1" t="s">
        <v>14</v>
      </c>
      <c r="H1556" s="1" t="s">
        <v>37</v>
      </c>
      <c r="I1556" s="1" t="str">
        <f>INDEX(Denumiri!G$4:G$38,MATCH(H1556,Denumiri!F$4:F$38,0))</f>
        <v>Republica Ceha</v>
      </c>
      <c r="J1556" s="1">
        <v>46</v>
      </c>
      <c r="K1556" s="1">
        <v>45</v>
      </c>
      <c r="L1556" s="1">
        <v>50</v>
      </c>
      <c r="M1556" s="1">
        <v>47</v>
      </c>
    </row>
    <row r="1557" spans="1:13" x14ac:dyDescent="0.25">
      <c r="A1557" s="1" t="s">
        <v>15</v>
      </c>
      <c r="B1557" s="1" t="str">
        <f>INDEX(Denumiri!C$4:C$5,MATCH(A1557,Denumiri!B$4:B$5,0))</f>
        <v>Timp partial</v>
      </c>
      <c r="C1557" s="1" t="s">
        <v>57</v>
      </c>
      <c r="D1557" s="1" t="str">
        <f>INDEX(Denumiri!C$10:C$18,MATCH(C1557,Denumiri!B$10:B$18,0))</f>
        <v>Doctorat</v>
      </c>
      <c r="E1557" s="1" t="s">
        <v>11</v>
      </c>
      <c r="F1557" s="1" t="str">
        <f>INDEX(Denumiri!C$23:C$24,MATCH(E1557,Denumiri!B$23:B$24,0))</f>
        <v>Privat</v>
      </c>
      <c r="G1557" s="1" t="s">
        <v>12</v>
      </c>
      <c r="H1557" s="1" t="s">
        <v>25</v>
      </c>
      <c r="I1557" s="1" t="str">
        <f>INDEX(Denumiri!G$4:G$38,MATCH(H1557,Denumiri!F$4:F$38,0))</f>
        <v>Estonia</v>
      </c>
      <c r="J1557" s="1">
        <v>213</v>
      </c>
      <c r="K1557" s="1">
        <v>219</v>
      </c>
      <c r="L1557" s="1">
        <v>216</v>
      </c>
      <c r="M1557" s="1">
        <v>215</v>
      </c>
    </row>
    <row r="1558" spans="1:13" x14ac:dyDescent="0.25">
      <c r="A1558" s="1" t="s">
        <v>9</v>
      </c>
      <c r="B1558" s="1" t="str">
        <f>INDEX(Denumiri!C$4:C$5,MATCH(A1558,Denumiri!B$4:B$5,0))</f>
        <v>Timp total</v>
      </c>
      <c r="C1558" s="1" t="s">
        <v>57</v>
      </c>
      <c r="D1558" s="1" t="str">
        <f>INDEX(Denumiri!C$10:C$18,MATCH(C1558,Denumiri!B$10:B$18,0))</f>
        <v>Doctorat</v>
      </c>
      <c r="E1558" s="1" t="s">
        <v>11</v>
      </c>
      <c r="F1558" s="1" t="str">
        <f>INDEX(Denumiri!C$23:C$24,MATCH(E1558,Denumiri!B$23:B$24,0))</f>
        <v>Privat</v>
      </c>
      <c r="G1558" s="1" t="s">
        <v>12</v>
      </c>
      <c r="H1558" s="1" t="s">
        <v>25</v>
      </c>
      <c r="I1558" s="1" t="str">
        <f>INDEX(Denumiri!G$4:G$38,MATCH(H1558,Denumiri!F$4:F$38,0))</f>
        <v>Estonia</v>
      </c>
      <c r="J1558" s="1">
        <v>1405</v>
      </c>
      <c r="K1558" s="1">
        <v>1447</v>
      </c>
      <c r="L1558" s="1">
        <v>1499</v>
      </c>
      <c r="M1558" s="1">
        <v>1566</v>
      </c>
    </row>
    <row r="1559" spans="1:13" x14ac:dyDescent="0.25">
      <c r="A1559" s="1" t="s">
        <v>15</v>
      </c>
      <c r="B1559" s="1" t="str">
        <f>INDEX(Denumiri!C$4:C$5,MATCH(A1559,Denumiri!B$4:B$5,0))</f>
        <v>Timp partial</v>
      </c>
      <c r="C1559" s="1" t="s">
        <v>57</v>
      </c>
      <c r="D1559" s="1" t="str">
        <f>INDEX(Denumiri!C$10:C$18,MATCH(C1559,Denumiri!B$10:B$18,0))</f>
        <v>Doctorat</v>
      </c>
      <c r="E1559" s="1" t="s">
        <v>11</v>
      </c>
      <c r="F1559" s="1" t="str">
        <f>INDEX(Denumiri!C$23:C$24,MATCH(E1559,Denumiri!B$23:B$24,0))</f>
        <v>Privat</v>
      </c>
      <c r="G1559" s="1" t="s">
        <v>14</v>
      </c>
      <c r="H1559" s="1" t="s">
        <v>25</v>
      </c>
      <c r="I1559" s="1" t="str">
        <f>INDEX(Denumiri!G$4:G$38,MATCH(H1559,Denumiri!F$4:F$38,0))</f>
        <v>Estonia</v>
      </c>
      <c r="J1559" s="1">
        <v>169</v>
      </c>
      <c r="K1559" s="1">
        <v>181</v>
      </c>
      <c r="L1559" s="1">
        <v>187</v>
      </c>
      <c r="M1559" s="1">
        <v>191</v>
      </c>
    </row>
    <row r="1560" spans="1:13" x14ac:dyDescent="0.25">
      <c r="A1560" s="1" t="s">
        <v>9</v>
      </c>
      <c r="B1560" s="1" t="str">
        <f>INDEX(Denumiri!C$4:C$5,MATCH(A1560,Denumiri!B$4:B$5,0))</f>
        <v>Timp total</v>
      </c>
      <c r="C1560" s="1" t="s">
        <v>57</v>
      </c>
      <c r="D1560" s="1" t="str">
        <f>INDEX(Denumiri!C$10:C$18,MATCH(C1560,Denumiri!B$10:B$18,0))</f>
        <v>Doctorat</v>
      </c>
      <c r="E1560" s="1" t="s">
        <v>11</v>
      </c>
      <c r="F1560" s="1" t="str">
        <f>INDEX(Denumiri!C$23:C$24,MATCH(E1560,Denumiri!B$23:B$24,0))</f>
        <v>Privat</v>
      </c>
      <c r="G1560" s="1" t="s">
        <v>14</v>
      </c>
      <c r="H1560" s="1" t="s">
        <v>25</v>
      </c>
      <c r="I1560" s="1" t="str">
        <f>INDEX(Denumiri!G$4:G$38,MATCH(H1560,Denumiri!F$4:F$38,0))</f>
        <v>Estonia</v>
      </c>
      <c r="J1560" s="1">
        <v>1046</v>
      </c>
      <c r="K1560" s="1">
        <v>1056</v>
      </c>
      <c r="L1560" s="1">
        <v>1080</v>
      </c>
      <c r="M1560" s="1">
        <v>1072</v>
      </c>
    </row>
    <row r="1561" spans="1:13" x14ac:dyDescent="0.25">
      <c r="A1561" s="1" t="s">
        <v>9</v>
      </c>
      <c r="B1561" s="1" t="str">
        <f>INDEX(Denumiri!C$4:C$5,MATCH(A1561,Denumiri!B$4:B$5,0))</f>
        <v>Timp total</v>
      </c>
      <c r="C1561" s="1" t="s">
        <v>57</v>
      </c>
      <c r="D1561" s="1" t="str">
        <f>INDEX(Denumiri!C$10:C$18,MATCH(C1561,Denumiri!B$10:B$18,0))</f>
        <v>Doctorat</v>
      </c>
      <c r="E1561" s="1" t="s">
        <v>11</v>
      </c>
      <c r="F1561" s="1" t="str">
        <f>INDEX(Denumiri!C$23:C$24,MATCH(E1561,Denumiri!B$23:B$24,0))</f>
        <v>Privat</v>
      </c>
      <c r="G1561" s="1" t="s">
        <v>12</v>
      </c>
      <c r="H1561" s="1" t="s">
        <v>45</v>
      </c>
      <c r="I1561" s="1" t="str">
        <f>INDEX(Denumiri!G$4:G$38,MATCH(H1561,Denumiri!F$4:F$38,0))</f>
        <v>Spania</v>
      </c>
      <c r="J1561" s="1">
        <v>1148</v>
      </c>
      <c r="K1561" s="1">
        <v>726</v>
      </c>
      <c r="L1561" s="1">
        <v>538</v>
      </c>
      <c r="M1561" s="1">
        <v>849</v>
      </c>
    </row>
    <row r="1562" spans="1:13" x14ac:dyDescent="0.25">
      <c r="A1562" s="1" t="s">
        <v>9</v>
      </c>
      <c r="B1562" s="1" t="str">
        <f>INDEX(Denumiri!C$4:C$5,MATCH(A1562,Denumiri!B$4:B$5,0))</f>
        <v>Timp total</v>
      </c>
      <c r="C1562" s="1" t="s">
        <v>57</v>
      </c>
      <c r="D1562" s="1" t="str">
        <f>INDEX(Denumiri!C$10:C$18,MATCH(C1562,Denumiri!B$10:B$18,0))</f>
        <v>Doctorat</v>
      </c>
      <c r="E1562" s="1" t="s">
        <v>11</v>
      </c>
      <c r="F1562" s="1" t="str">
        <f>INDEX(Denumiri!C$23:C$24,MATCH(E1562,Denumiri!B$23:B$24,0))</f>
        <v>Privat</v>
      </c>
      <c r="G1562" s="1" t="s">
        <v>14</v>
      </c>
      <c r="H1562" s="1" t="s">
        <v>45</v>
      </c>
      <c r="I1562" s="1" t="str">
        <f>INDEX(Denumiri!G$4:G$38,MATCH(H1562,Denumiri!F$4:F$38,0))</f>
        <v>Spania</v>
      </c>
      <c r="J1562" s="1">
        <v>1381</v>
      </c>
      <c r="K1562" s="1">
        <v>875</v>
      </c>
      <c r="L1562" s="1">
        <v>737</v>
      </c>
      <c r="M1562" s="1">
        <v>1055</v>
      </c>
    </row>
    <row r="1563" spans="1:13" x14ac:dyDescent="0.25">
      <c r="A1563" s="1" t="s">
        <v>9</v>
      </c>
      <c r="B1563" s="1" t="str">
        <f>INDEX(Denumiri!C$4:C$5,MATCH(A1563,Denumiri!B$4:B$5,0))</f>
        <v>Timp total</v>
      </c>
      <c r="C1563" s="1" t="s">
        <v>57</v>
      </c>
      <c r="D1563" s="1" t="str">
        <f>INDEX(Denumiri!C$10:C$18,MATCH(C1563,Denumiri!B$10:B$18,0))</f>
        <v>Doctorat</v>
      </c>
      <c r="E1563" s="1" t="s">
        <v>11</v>
      </c>
      <c r="F1563" s="1" t="str">
        <f>INDEX(Denumiri!C$23:C$24,MATCH(E1563,Denumiri!B$23:B$24,0))</f>
        <v>Privat</v>
      </c>
      <c r="G1563" s="1" t="s">
        <v>12</v>
      </c>
      <c r="H1563" s="1" t="s">
        <v>46</v>
      </c>
      <c r="I1563" s="1" t="str">
        <f>INDEX(Denumiri!G$4:G$38,MATCH(H1563,Denumiri!F$4:F$38,0))</f>
        <v>Franta</v>
      </c>
      <c r="J1563" s="1">
        <v>168</v>
      </c>
      <c r="K1563" s="1">
        <v>199</v>
      </c>
      <c r="L1563" s="1">
        <v>235</v>
      </c>
      <c r="M1563" s="1">
        <v>176</v>
      </c>
    </row>
    <row r="1564" spans="1:13" x14ac:dyDescent="0.25">
      <c r="A1564" s="1" t="s">
        <v>9</v>
      </c>
      <c r="B1564" s="1" t="str">
        <f>INDEX(Denumiri!C$4:C$5,MATCH(A1564,Denumiri!B$4:B$5,0))</f>
        <v>Timp total</v>
      </c>
      <c r="C1564" s="1" t="s">
        <v>57</v>
      </c>
      <c r="D1564" s="1" t="str">
        <f>INDEX(Denumiri!C$10:C$18,MATCH(C1564,Denumiri!B$10:B$18,0))</f>
        <v>Doctorat</v>
      </c>
      <c r="E1564" s="1" t="s">
        <v>11</v>
      </c>
      <c r="F1564" s="1" t="str">
        <f>INDEX(Denumiri!C$23:C$24,MATCH(E1564,Denumiri!B$23:B$24,0))</f>
        <v>Privat</v>
      </c>
      <c r="G1564" s="1" t="s">
        <v>14</v>
      </c>
      <c r="H1564" s="1" t="s">
        <v>46</v>
      </c>
      <c r="I1564" s="1" t="str">
        <f>INDEX(Denumiri!G$4:G$38,MATCH(H1564,Denumiri!F$4:F$38,0))</f>
        <v>Franta</v>
      </c>
      <c r="J1564" s="1">
        <v>420</v>
      </c>
      <c r="K1564" s="1">
        <v>499</v>
      </c>
      <c r="L1564" s="1">
        <v>580</v>
      </c>
      <c r="M1564" s="1">
        <v>495</v>
      </c>
    </row>
    <row r="1565" spans="1:13" x14ac:dyDescent="0.25">
      <c r="A1565" s="1" t="s">
        <v>15</v>
      </c>
      <c r="B1565" s="1" t="str">
        <f>INDEX(Denumiri!C$4:C$5,MATCH(A1565,Denumiri!B$4:B$5,0))</f>
        <v>Timp partial</v>
      </c>
      <c r="C1565" s="1" t="s">
        <v>57</v>
      </c>
      <c r="D1565" s="1" t="str">
        <f>INDEX(Denumiri!C$10:C$18,MATCH(C1565,Denumiri!B$10:B$18,0))</f>
        <v>Doctorat</v>
      </c>
      <c r="E1565" s="1" t="s">
        <v>11</v>
      </c>
      <c r="F1565" s="1" t="str">
        <f>INDEX(Denumiri!C$23:C$24,MATCH(E1565,Denumiri!B$23:B$24,0))</f>
        <v>Privat</v>
      </c>
      <c r="G1565" s="1" t="s">
        <v>12</v>
      </c>
      <c r="H1565" s="1" t="s">
        <v>35</v>
      </c>
      <c r="I1565" s="1" t="str">
        <f>INDEX(Denumiri!G$4:G$38,MATCH(H1565,Denumiri!F$4:F$38,0))</f>
        <v>Ungaria</v>
      </c>
      <c r="J1565" s="1">
        <v>51</v>
      </c>
      <c r="K1565" s="1">
        <v>57</v>
      </c>
      <c r="L1565" s="1">
        <v>42</v>
      </c>
      <c r="M1565" s="1">
        <v>37</v>
      </c>
    </row>
    <row r="1566" spans="1:13" x14ac:dyDescent="0.25">
      <c r="A1566" s="1" t="s">
        <v>9</v>
      </c>
      <c r="B1566" s="1" t="str">
        <f>INDEX(Denumiri!C$4:C$5,MATCH(A1566,Denumiri!B$4:B$5,0))</f>
        <v>Timp total</v>
      </c>
      <c r="C1566" s="1" t="s">
        <v>57</v>
      </c>
      <c r="D1566" s="1" t="str">
        <f>INDEX(Denumiri!C$10:C$18,MATCH(C1566,Denumiri!B$10:B$18,0))</f>
        <v>Doctorat</v>
      </c>
      <c r="E1566" s="1" t="s">
        <v>11</v>
      </c>
      <c r="F1566" s="1" t="str">
        <f>INDEX(Denumiri!C$23:C$24,MATCH(E1566,Denumiri!B$23:B$24,0))</f>
        <v>Privat</v>
      </c>
      <c r="G1566" s="1" t="s">
        <v>12</v>
      </c>
      <c r="H1566" s="1" t="s">
        <v>35</v>
      </c>
      <c r="I1566" s="1" t="str">
        <f>INDEX(Denumiri!G$4:G$38,MATCH(H1566,Denumiri!F$4:F$38,0))</f>
        <v>Ungaria</v>
      </c>
      <c r="J1566" s="1">
        <v>172</v>
      </c>
      <c r="K1566" s="1">
        <v>152</v>
      </c>
      <c r="L1566" s="1">
        <v>152</v>
      </c>
      <c r="M1566" s="1">
        <v>135</v>
      </c>
    </row>
    <row r="1567" spans="1:13" x14ac:dyDescent="0.25">
      <c r="A1567" s="1" t="s">
        <v>15</v>
      </c>
      <c r="B1567" s="1" t="str">
        <f>INDEX(Denumiri!C$4:C$5,MATCH(A1567,Denumiri!B$4:B$5,0))</f>
        <v>Timp partial</v>
      </c>
      <c r="C1567" s="1" t="s">
        <v>57</v>
      </c>
      <c r="D1567" s="1" t="str">
        <f>INDEX(Denumiri!C$10:C$18,MATCH(C1567,Denumiri!B$10:B$18,0))</f>
        <v>Doctorat</v>
      </c>
      <c r="E1567" s="1" t="s">
        <v>11</v>
      </c>
      <c r="F1567" s="1" t="str">
        <f>INDEX(Denumiri!C$23:C$24,MATCH(E1567,Denumiri!B$23:B$24,0))</f>
        <v>Privat</v>
      </c>
      <c r="G1567" s="1" t="s">
        <v>14</v>
      </c>
      <c r="H1567" s="1" t="s">
        <v>35</v>
      </c>
      <c r="I1567" s="1" t="str">
        <f>INDEX(Denumiri!G$4:G$38,MATCH(H1567,Denumiri!F$4:F$38,0))</f>
        <v>Ungaria</v>
      </c>
      <c r="J1567" s="1">
        <v>88</v>
      </c>
      <c r="K1567" s="1">
        <v>63</v>
      </c>
      <c r="L1567" s="1">
        <v>63</v>
      </c>
      <c r="M1567" s="1">
        <v>51</v>
      </c>
    </row>
    <row r="1568" spans="1:13" x14ac:dyDescent="0.25">
      <c r="A1568" s="1" t="s">
        <v>9</v>
      </c>
      <c r="B1568" s="1" t="str">
        <f>INDEX(Denumiri!C$4:C$5,MATCH(A1568,Denumiri!B$4:B$5,0))</f>
        <v>Timp total</v>
      </c>
      <c r="C1568" s="1" t="s">
        <v>57</v>
      </c>
      <c r="D1568" s="1" t="str">
        <f>INDEX(Denumiri!C$10:C$18,MATCH(C1568,Denumiri!B$10:B$18,0))</f>
        <v>Doctorat</v>
      </c>
      <c r="E1568" s="1" t="s">
        <v>11</v>
      </c>
      <c r="F1568" s="1" t="str">
        <f>INDEX(Denumiri!C$23:C$24,MATCH(E1568,Denumiri!B$23:B$24,0))</f>
        <v>Privat</v>
      </c>
      <c r="G1568" s="1" t="s">
        <v>14</v>
      </c>
      <c r="H1568" s="1" t="s">
        <v>35</v>
      </c>
      <c r="I1568" s="1" t="str">
        <f>INDEX(Denumiri!G$4:G$38,MATCH(H1568,Denumiri!F$4:F$38,0))</f>
        <v>Ungaria</v>
      </c>
      <c r="J1568" s="1">
        <v>185</v>
      </c>
      <c r="K1568" s="1">
        <v>201</v>
      </c>
      <c r="L1568" s="1">
        <v>196</v>
      </c>
      <c r="M1568" s="1">
        <v>181</v>
      </c>
    </row>
    <row r="1569" spans="1:13" x14ac:dyDescent="0.25">
      <c r="A1569" s="1" t="s">
        <v>9</v>
      </c>
      <c r="B1569" s="1" t="str">
        <f>INDEX(Denumiri!C$4:C$5,MATCH(A1569,Denumiri!B$4:B$5,0))</f>
        <v>Timp total</v>
      </c>
      <c r="C1569" s="1" t="s">
        <v>57</v>
      </c>
      <c r="D1569" s="1" t="str">
        <f>INDEX(Denumiri!C$10:C$18,MATCH(C1569,Denumiri!B$10:B$18,0))</f>
        <v>Doctorat</v>
      </c>
      <c r="E1569" s="1" t="s">
        <v>11</v>
      </c>
      <c r="F1569" s="1" t="str">
        <f>INDEX(Denumiri!C$23:C$24,MATCH(E1569,Denumiri!B$23:B$24,0))</f>
        <v>Privat</v>
      </c>
      <c r="G1569" s="1" t="s">
        <v>12</v>
      </c>
      <c r="H1569" s="1" t="s">
        <v>19</v>
      </c>
      <c r="I1569" s="1" t="str">
        <f>INDEX(Denumiri!G$4:G$38,MATCH(H1569,Denumiri!F$4:F$38,0))</f>
        <v>Irlanda</v>
      </c>
      <c r="J1569" s="1">
        <v>10</v>
      </c>
      <c r="K1569" s="1">
        <v>17</v>
      </c>
      <c r="L1569" s="1">
        <v>22</v>
      </c>
      <c r="M1569" s="1">
        <v>55</v>
      </c>
    </row>
    <row r="1570" spans="1:13" x14ac:dyDescent="0.25">
      <c r="A1570" s="1" t="s">
        <v>9</v>
      </c>
      <c r="B1570" s="1" t="str">
        <f>INDEX(Denumiri!C$4:C$5,MATCH(A1570,Denumiri!B$4:B$5,0))</f>
        <v>Timp total</v>
      </c>
      <c r="C1570" s="1" t="s">
        <v>57</v>
      </c>
      <c r="D1570" s="1" t="str">
        <f>INDEX(Denumiri!C$10:C$18,MATCH(C1570,Denumiri!B$10:B$18,0))</f>
        <v>Doctorat</v>
      </c>
      <c r="E1570" s="1" t="s">
        <v>11</v>
      </c>
      <c r="F1570" s="1" t="str">
        <f>INDEX(Denumiri!C$23:C$24,MATCH(E1570,Denumiri!B$23:B$24,0))</f>
        <v>Privat</v>
      </c>
      <c r="G1570" s="1" t="s">
        <v>14</v>
      </c>
      <c r="H1570" s="1" t="s">
        <v>19</v>
      </c>
      <c r="I1570" s="1" t="str">
        <f>INDEX(Denumiri!G$4:G$38,MATCH(H1570,Denumiri!F$4:F$38,0))</f>
        <v>Irlanda</v>
      </c>
      <c r="J1570" s="1">
        <v>24</v>
      </c>
      <c r="K1570" s="1">
        <v>28</v>
      </c>
      <c r="L1570" s="1">
        <v>36</v>
      </c>
      <c r="M1570" s="1">
        <v>41</v>
      </c>
    </row>
    <row r="1571" spans="1:13" x14ac:dyDescent="0.25">
      <c r="A1571" s="1" t="s">
        <v>9</v>
      </c>
      <c r="B1571" s="1" t="str">
        <f>INDEX(Denumiri!C$4:C$5,MATCH(A1571,Denumiri!B$4:B$5,0))</f>
        <v>Timp total</v>
      </c>
      <c r="C1571" s="1" t="s">
        <v>57</v>
      </c>
      <c r="D1571" s="1" t="str">
        <f>INDEX(Denumiri!C$10:C$18,MATCH(C1571,Denumiri!B$10:B$18,0))</f>
        <v>Doctorat</v>
      </c>
      <c r="E1571" s="1" t="s">
        <v>11</v>
      </c>
      <c r="F1571" s="1" t="str">
        <f>INDEX(Denumiri!C$23:C$24,MATCH(E1571,Denumiri!B$23:B$24,0))</f>
        <v>Privat</v>
      </c>
      <c r="G1571" s="1" t="s">
        <v>12</v>
      </c>
      <c r="H1571" s="1" t="s">
        <v>18</v>
      </c>
      <c r="I1571" s="1" t="str">
        <f>INDEX(Denumiri!G$4:G$38,MATCH(H1571,Denumiri!F$4:F$38,0))</f>
        <v>Islanda</v>
      </c>
      <c r="J1571" s="1">
        <v>2</v>
      </c>
      <c r="K1571" s="1">
        <v>7</v>
      </c>
      <c r="L1571" s="1">
        <v>6</v>
      </c>
      <c r="M1571" s="1">
        <v>7</v>
      </c>
    </row>
    <row r="1572" spans="1:13" x14ac:dyDescent="0.25">
      <c r="A1572" s="1" t="s">
        <v>15</v>
      </c>
      <c r="B1572" s="1" t="str">
        <f>INDEX(Denumiri!C$4:C$5,MATCH(A1572,Denumiri!B$4:B$5,0))</f>
        <v>Timp partial</v>
      </c>
      <c r="C1572" s="1" t="s">
        <v>57</v>
      </c>
      <c r="D1572" s="1" t="str">
        <f>INDEX(Denumiri!C$10:C$18,MATCH(C1572,Denumiri!B$10:B$18,0))</f>
        <v>Doctorat</v>
      </c>
      <c r="E1572" s="1" t="s">
        <v>11</v>
      </c>
      <c r="F1572" s="1" t="str">
        <f>INDEX(Denumiri!C$23:C$24,MATCH(E1572,Denumiri!B$23:B$24,0))</f>
        <v>Privat</v>
      </c>
      <c r="G1572" s="1" t="s">
        <v>12</v>
      </c>
      <c r="H1572" s="1" t="s">
        <v>18</v>
      </c>
      <c r="I1572" s="1" t="str">
        <f>INDEX(Denumiri!G$4:G$38,MATCH(H1572,Denumiri!F$4:F$38,0))</f>
        <v>Islanda</v>
      </c>
      <c r="J1572" s="1">
        <v>3</v>
      </c>
      <c r="K1572" s="1">
        <v>2</v>
      </c>
      <c r="L1572" s="1">
        <v>2</v>
      </c>
      <c r="M1572" s="1">
        <v>0</v>
      </c>
    </row>
    <row r="1573" spans="1:13" x14ac:dyDescent="0.25">
      <c r="A1573" s="1" t="s">
        <v>15</v>
      </c>
      <c r="B1573" s="1" t="str">
        <f>INDEX(Denumiri!C$4:C$5,MATCH(A1573,Denumiri!B$4:B$5,0))</f>
        <v>Timp partial</v>
      </c>
      <c r="C1573" s="1" t="s">
        <v>57</v>
      </c>
      <c r="D1573" s="1" t="str">
        <f>INDEX(Denumiri!C$10:C$18,MATCH(C1573,Denumiri!B$10:B$18,0))</f>
        <v>Doctorat</v>
      </c>
      <c r="E1573" s="1" t="s">
        <v>11</v>
      </c>
      <c r="F1573" s="1" t="str">
        <f>INDEX(Denumiri!C$23:C$24,MATCH(E1573,Denumiri!B$23:B$24,0))</f>
        <v>Privat</v>
      </c>
      <c r="G1573" s="1" t="s">
        <v>14</v>
      </c>
      <c r="H1573" s="1" t="s">
        <v>18</v>
      </c>
      <c r="I1573" s="1" t="str">
        <f>INDEX(Denumiri!G$4:G$38,MATCH(H1573,Denumiri!F$4:F$38,0))</f>
        <v>Islanda</v>
      </c>
      <c r="J1573" s="1">
        <v>1</v>
      </c>
      <c r="K1573" s="1">
        <v>2</v>
      </c>
      <c r="L1573" s="1">
        <v>0</v>
      </c>
      <c r="M1573" s="1">
        <v>2</v>
      </c>
    </row>
    <row r="1574" spans="1:13" x14ac:dyDescent="0.25">
      <c r="A1574" s="1" t="s">
        <v>9</v>
      </c>
      <c r="B1574" s="1" t="str">
        <f>INDEX(Denumiri!C$4:C$5,MATCH(A1574,Denumiri!B$4:B$5,0))</f>
        <v>Timp total</v>
      </c>
      <c r="C1574" s="1" t="s">
        <v>57</v>
      </c>
      <c r="D1574" s="1" t="str">
        <f>INDEX(Denumiri!C$10:C$18,MATCH(C1574,Denumiri!B$10:B$18,0))</f>
        <v>Doctorat</v>
      </c>
      <c r="E1574" s="1" t="s">
        <v>11</v>
      </c>
      <c r="F1574" s="1" t="str">
        <f>INDEX(Denumiri!C$23:C$24,MATCH(E1574,Denumiri!B$23:B$24,0))</f>
        <v>Privat</v>
      </c>
      <c r="G1574" s="1" t="s">
        <v>14</v>
      </c>
      <c r="H1574" s="1" t="s">
        <v>18</v>
      </c>
      <c r="I1574" s="1" t="str">
        <f>INDEX(Denumiri!G$4:G$38,MATCH(H1574,Denumiri!F$4:F$38,0))</f>
        <v>Islanda</v>
      </c>
      <c r="J1574" s="1">
        <v>11</v>
      </c>
      <c r="K1574" s="1">
        <v>17</v>
      </c>
      <c r="L1574" s="1">
        <v>19</v>
      </c>
      <c r="M1574" s="1">
        <v>13</v>
      </c>
    </row>
    <row r="1575" spans="1:13" x14ac:dyDescent="0.25">
      <c r="A1575" s="1" t="s">
        <v>9</v>
      </c>
      <c r="B1575" s="1" t="str">
        <f>INDEX(Denumiri!C$4:C$5,MATCH(A1575,Denumiri!B$4:B$5,0))</f>
        <v>Timp total</v>
      </c>
      <c r="C1575" s="1" t="s">
        <v>57</v>
      </c>
      <c r="D1575" s="1" t="str">
        <f>INDEX(Denumiri!C$10:C$18,MATCH(C1575,Denumiri!B$10:B$18,0))</f>
        <v>Doctorat</v>
      </c>
      <c r="E1575" s="1" t="s">
        <v>11</v>
      </c>
      <c r="F1575" s="1" t="str">
        <f>INDEX(Denumiri!C$23:C$24,MATCH(E1575,Denumiri!B$23:B$24,0))</f>
        <v>Privat</v>
      </c>
      <c r="G1575" s="1" t="s">
        <v>12</v>
      </c>
      <c r="H1575" s="1" t="s">
        <v>44</v>
      </c>
      <c r="I1575" s="1" t="str">
        <f>INDEX(Denumiri!G$4:G$38,MATCH(H1575,Denumiri!F$4:F$38,0))</f>
        <v>Italia</v>
      </c>
      <c r="J1575" s="1">
        <v>706</v>
      </c>
      <c r="K1575" s="1">
        <v>835</v>
      </c>
      <c r="L1575" s="1">
        <v>859</v>
      </c>
      <c r="M1575" s="1">
        <v>892</v>
      </c>
    </row>
    <row r="1576" spans="1:13" x14ac:dyDescent="0.25">
      <c r="A1576" s="1" t="s">
        <v>9</v>
      </c>
      <c r="B1576" s="1" t="str">
        <f>INDEX(Denumiri!C$4:C$5,MATCH(A1576,Denumiri!B$4:B$5,0))</f>
        <v>Timp total</v>
      </c>
      <c r="C1576" s="1" t="s">
        <v>57</v>
      </c>
      <c r="D1576" s="1" t="str">
        <f>INDEX(Denumiri!C$10:C$18,MATCH(C1576,Denumiri!B$10:B$18,0))</f>
        <v>Doctorat</v>
      </c>
      <c r="E1576" s="1" t="s">
        <v>11</v>
      </c>
      <c r="F1576" s="1" t="str">
        <f>INDEX(Denumiri!C$23:C$24,MATCH(E1576,Denumiri!B$23:B$24,0))</f>
        <v>Privat</v>
      </c>
      <c r="G1576" s="1" t="s">
        <v>14</v>
      </c>
      <c r="H1576" s="1" t="s">
        <v>44</v>
      </c>
      <c r="I1576" s="1" t="str">
        <f>INDEX(Denumiri!G$4:G$38,MATCH(H1576,Denumiri!F$4:F$38,0))</f>
        <v>Italia</v>
      </c>
      <c r="J1576" s="1">
        <v>526</v>
      </c>
      <c r="K1576" s="1">
        <v>686</v>
      </c>
      <c r="L1576" s="1">
        <v>682</v>
      </c>
      <c r="M1576" s="1">
        <v>722</v>
      </c>
    </row>
    <row r="1577" spans="1:13" x14ac:dyDescent="0.25">
      <c r="A1577" s="1" t="s">
        <v>9</v>
      </c>
      <c r="B1577" s="1" t="str">
        <f>INDEX(Denumiri!C$4:C$5,MATCH(A1577,Denumiri!B$4:B$5,0))</f>
        <v>Timp total</v>
      </c>
      <c r="C1577" s="1" t="s">
        <v>57</v>
      </c>
      <c r="D1577" s="1" t="str">
        <f>INDEX(Denumiri!C$10:C$18,MATCH(C1577,Denumiri!B$10:B$18,0))</f>
        <v>Doctorat</v>
      </c>
      <c r="E1577" s="1" t="s">
        <v>11</v>
      </c>
      <c r="F1577" s="1" t="str">
        <f>INDEX(Denumiri!C$23:C$24,MATCH(E1577,Denumiri!B$23:B$24,0))</f>
        <v>Privat</v>
      </c>
      <c r="G1577" s="1" t="s">
        <v>12</v>
      </c>
      <c r="H1577" s="1" t="s">
        <v>49</v>
      </c>
      <c r="I1577" s="1" t="str">
        <f>INDEX(Denumiri!G$4:G$38,MATCH(H1577,Denumiri!F$4:F$38,0))</f>
        <v>Liechtenstein</v>
      </c>
      <c r="J1577" s="1">
        <v>16</v>
      </c>
      <c r="K1577" s="1">
        <v>10</v>
      </c>
      <c r="L1577" s="1">
        <v>10</v>
      </c>
      <c r="M1577" s="1">
        <v>7</v>
      </c>
    </row>
    <row r="1578" spans="1:13" x14ac:dyDescent="0.25">
      <c r="A1578" s="1" t="s">
        <v>15</v>
      </c>
      <c r="B1578" s="1" t="str">
        <f>INDEX(Denumiri!C$4:C$5,MATCH(A1578,Denumiri!B$4:B$5,0))</f>
        <v>Timp partial</v>
      </c>
      <c r="C1578" s="1" t="s">
        <v>57</v>
      </c>
      <c r="D1578" s="1" t="str">
        <f>INDEX(Denumiri!C$10:C$18,MATCH(C1578,Denumiri!B$10:B$18,0))</f>
        <v>Doctorat</v>
      </c>
      <c r="E1578" s="1" t="s">
        <v>11</v>
      </c>
      <c r="F1578" s="1" t="str">
        <f>INDEX(Denumiri!C$23:C$24,MATCH(E1578,Denumiri!B$23:B$24,0))</f>
        <v>Privat</v>
      </c>
      <c r="G1578" s="1" t="s">
        <v>12</v>
      </c>
      <c r="H1578" s="1" t="s">
        <v>49</v>
      </c>
      <c r="I1578" s="1" t="str">
        <f>INDEX(Denumiri!G$4:G$38,MATCH(H1578,Denumiri!F$4:F$38,0))</f>
        <v>Liechtenstein</v>
      </c>
      <c r="J1578" s="1">
        <v>25</v>
      </c>
      <c r="K1578" s="1">
        <v>24</v>
      </c>
      <c r="L1578" s="1">
        <v>27</v>
      </c>
      <c r="M1578" s="1">
        <v>15</v>
      </c>
    </row>
    <row r="1579" spans="1:13" x14ac:dyDescent="0.25">
      <c r="A1579" s="1" t="s">
        <v>9</v>
      </c>
      <c r="B1579" s="1" t="str">
        <f>INDEX(Denumiri!C$4:C$5,MATCH(A1579,Denumiri!B$4:B$5,0))</f>
        <v>Timp total</v>
      </c>
      <c r="C1579" s="1" t="s">
        <v>57</v>
      </c>
      <c r="D1579" s="1" t="str">
        <f>INDEX(Denumiri!C$10:C$18,MATCH(C1579,Denumiri!B$10:B$18,0))</f>
        <v>Doctorat</v>
      </c>
      <c r="E1579" s="1" t="s">
        <v>11</v>
      </c>
      <c r="F1579" s="1" t="str">
        <f>INDEX(Denumiri!C$23:C$24,MATCH(E1579,Denumiri!B$23:B$24,0))</f>
        <v>Privat</v>
      </c>
      <c r="G1579" s="1" t="s">
        <v>14</v>
      </c>
      <c r="H1579" s="1" t="s">
        <v>49</v>
      </c>
      <c r="I1579" s="1" t="str">
        <f>INDEX(Denumiri!G$4:G$38,MATCH(H1579,Denumiri!F$4:F$38,0))</f>
        <v>Liechtenstein</v>
      </c>
      <c r="J1579" s="1">
        <v>10</v>
      </c>
      <c r="K1579" s="1">
        <v>10</v>
      </c>
      <c r="L1579" s="1">
        <v>11</v>
      </c>
      <c r="M1579" s="1">
        <v>13</v>
      </c>
    </row>
    <row r="1580" spans="1:13" x14ac:dyDescent="0.25">
      <c r="A1580" s="1" t="s">
        <v>15</v>
      </c>
      <c r="B1580" s="1" t="str">
        <f>INDEX(Denumiri!C$4:C$5,MATCH(A1580,Denumiri!B$4:B$5,0))</f>
        <v>Timp partial</v>
      </c>
      <c r="C1580" s="1" t="s">
        <v>57</v>
      </c>
      <c r="D1580" s="1" t="str">
        <f>INDEX(Denumiri!C$10:C$18,MATCH(C1580,Denumiri!B$10:B$18,0))</f>
        <v>Doctorat</v>
      </c>
      <c r="E1580" s="1" t="s">
        <v>11</v>
      </c>
      <c r="F1580" s="1" t="str">
        <f>INDEX(Denumiri!C$23:C$24,MATCH(E1580,Denumiri!B$23:B$24,0))</f>
        <v>Privat</v>
      </c>
      <c r="G1580" s="1" t="s">
        <v>14</v>
      </c>
      <c r="H1580" s="1" t="s">
        <v>49</v>
      </c>
      <c r="I1580" s="1" t="str">
        <f>INDEX(Denumiri!G$4:G$38,MATCH(H1580,Denumiri!F$4:F$38,0))</f>
        <v>Liechtenstein</v>
      </c>
      <c r="J1580" s="1">
        <v>91</v>
      </c>
      <c r="K1580" s="1">
        <v>70</v>
      </c>
      <c r="L1580" s="1">
        <v>71</v>
      </c>
      <c r="M1580" s="1">
        <v>48</v>
      </c>
    </row>
    <row r="1581" spans="1:13" x14ac:dyDescent="0.25">
      <c r="A1581" s="1" t="s">
        <v>9</v>
      </c>
      <c r="B1581" s="1" t="str">
        <f>INDEX(Denumiri!C$4:C$5,MATCH(A1581,Denumiri!B$4:B$5,0))</f>
        <v>Timp total</v>
      </c>
      <c r="C1581" s="1" t="s">
        <v>57</v>
      </c>
      <c r="D1581" s="1" t="str">
        <f>INDEX(Denumiri!C$10:C$18,MATCH(C1581,Denumiri!B$10:B$18,0))</f>
        <v>Doctorat</v>
      </c>
      <c r="E1581" s="1" t="s">
        <v>11</v>
      </c>
      <c r="F1581" s="1" t="str">
        <f>INDEX(Denumiri!C$23:C$24,MATCH(E1581,Denumiri!B$23:B$24,0))</f>
        <v>Privat</v>
      </c>
      <c r="G1581" s="1" t="s">
        <v>12</v>
      </c>
      <c r="H1581" s="1" t="s">
        <v>28</v>
      </c>
      <c r="I1581" s="1" t="str">
        <f>INDEX(Denumiri!G$4:G$38,MATCH(H1581,Denumiri!F$4:F$38,0))</f>
        <v>Lituania</v>
      </c>
      <c r="J1581" s="1">
        <v>8</v>
      </c>
      <c r="K1581" s="1">
        <v>10</v>
      </c>
      <c r="L1581" s="1">
        <v>12</v>
      </c>
      <c r="M1581" s="1">
        <v>10</v>
      </c>
    </row>
    <row r="1582" spans="1:13" x14ac:dyDescent="0.25">
      <c r="A1582" s="1" t="s">
        <v>15</v>
      </c>
      <c r="B1582" s="1" t="str">
        <f>INDEX(Denumiri!C$4:C$5,MATCH(A1582,Denumiri!B$4:B$5,0))</f>
        <v>Timp partial</v>
      </c>
      <c r="C1582" s="1" t="s">
        <v>57</v>
      </c>
      <c r="D1582" s="1" t="str">
        <f>INDEX(Denumiri!C$10:C$18,MATCH(C1582,Denumiri!B$10:B$18,0))</f>
        <v>Doctorat</v>
      </c>
      <c r="E1582" s="1" t="s">
        <v>11</v>
      </c>
      <c r="F1582" s="1" t="str">
        <f>INDEX(Denumiri!C$23:C$24,MATCH(E1582,Denumiri!B$23:B$24,0))</f>
        <v>Privat</v>
      </c>
      <c r="G1582" s="1" t="s">
        <v>12</v>
      </c>
      <c r="H1582" s="1" t="s">
        <v>28</v>
      </c>
      <c r="I1582" s="1" t="str">
        <f>INDEX(Denumiri!G$4:G$38,MATCH(H1582,Denumiri!F$4:F$38,0))</f>
        <v>Lituania</v>
      </c>
      <c r="J1582" s="1">
        <v>14</v>
      </c>
      <c r="K1582" s="1">
        <v>10</v>
      </c>
      <c r="L1582" s="1">
        <v>9</v>
      </c>
      <c r="M1582" s="1">
        <v>5</v>
      </c>
    </row>
    <row r="1583" spans="1:13" x14ac:dyDescent="0.25">
      <c r="A1583" s="1" t="s">
        <v>9</v>
      </c>
      <c r="B1583" s="1" t="str">
        <f>INDEX(Denumiri!C$4:C$5,MATCH(A1583,Denumiri!B$4:B$5,0))</f>
        <v>Timp total</v>
      </c>
      <c r="C1583" s="1" t="s">
        <v>57</v>
      </c>
      <c r="D1583" s="1" t="str">
        <f>INDEX(Denumiri!C$10:C$18,MATCH(C1583,Denumiri!B$10:B$18,0))</f>
        <v>Doctorat</v>
      </c>
      <c r="E1583" s="1" t="s">
        <v>11</v>
      </c>
      <c r="F1583" s="1" t="str">
        <f>INDEX(Denumiri!C$23:C$24,MATCH(E1583,Denumiri!B$23:B$24,0))</f>
        <v>Privat</v>
      </c>
      <c r="G1583" s="1" t="s">
        <v>14</v>
      </c>
      <c r="H1583" s="1" t="s">
        <v>28</v>
      </c>
      <c r="I1583" s="1" t="str">
        <f>INDEX(Denumiri!G$4:G$38,MATCH(H1583,Denumiri!F$4:F$38,0))</f>
        <v>Lituania</v>
      </c>
      <c r="J1583" s="1">
        <v>5</v>
      </c>
      <c r="K1583" s="1">
        <v>10</v>
      </c>
      <c r="L1583" s="1">
        <v>14</v>
      </c>
      <c r="M1583" s="1">
        <v>12</v>
      </c>
    </row>
    <row r="1584" spans="1:13" x14ac:dyDescent="0.25">
      <c r="A1584" s="1" t="s">
        <v>15</v>
      </c>
      <c r="B1584" s="1" t="str">
        <f>INDEX(Denumiri!C$4:C$5,MATCH(A1584,Denumiri!B$4:B$5,0))</f>
        <v>Timp partial</v>
      </c>
      <c r="C1584" s="1" t="s">
        <v>57</v>
      </c>
      <c r="D1584" s="1" t="str">
        <f>INDEX(Denumiri!C$10:C$18,MATCH(C1584,Denumiri!B$10:B$18,0))</f>
        <v>Doctorat</v>
      </c>
      <c r="E1584" s="1" t="s">
        <v>11</v>
      </c>
      <c r="F1584" s="1" t="str">
        <f>INDEX(Denumiri!C$23:C$24,MATCH(E1584,Denumiri!B$23:B$24,0))</f>
        <v>Privat</v>
      </c>
      <c r="G1584" s="1" t="s">
        <v>14</v>
      </c>
      <c r="H1584" s="1" t="s">
        <v>28</v>
      </c>
      <c r="I1584" s="1" t="str">
        <f>INDEX(Denumiri!G$4:G$38,MATCH(H1584,Denumiri!F$4:F$38,0))</f>
        <v>Lituania</v>
      </c>
      <c r="J1584" s="1">
        <v>8</v>
      </c>
      <c r="K1584" s="1">
        <v>5</v>
      </c>
      <c r="L1584" s="1">
        <v>2</v>
      </c>
      <c r="M1584" s="1">
        <v>1</v>
      </c>
    </row>
    <row r="1585" spans="1:13" x14ac:dyDescent="0.25">
      <c r="A1585" s="1" t="s">
        <v>15</v>
      </c>
      <c r="B1585" s="1" t="str">
        <f>INDEX(Denumiri!C$4:C$5,MATCH(A1585,Denumiri!B$4:B$5,0))</f>
        <v>Timp partial</v>
      </c>
      <c r="C1585" s="1" t="s">
        <v>57</v>
      </c>
      <c r="D1585" s="1" t="str">
        <f>INDEX(Denumiri!C$10:C$18,MATCH(C1585,Denumiri!B$10:B$18,0))</f>
        <v>Doctorat</v>
      </c>
      <c r="E1585" s="1" t="s">
        <v>11</v>
      </c>
      <c r="F1585" s="1" t="str">
        <f>INDEX(Denumiri!C$23:C$24,MATCH(E1585,Denumiri!B$23:B$24,0))</f>
        <v>Privat</v>
      </c>
      <c r="G1585" s="1" t="s">
        <v>12</v>
      </c>
      <c r="H1585" s="1" t="s">
        <v>26</v>
      </c>
      <c r="I1585" s="1" t="str">
        <f>INDEX(Denumiri!G$4:G$38,MATCH(H1585,Denumiri!F$4:F$38,0))</f>
        <v>Letonia</v>
      </c>
      <c r="J1585" s="1">
        <v>22</v>
      </c>
      <c r="K1585" s="1">
        <v>27</v>
      </c>
      <c r="L1585" s="1">
        <v>38</v>
      </c>
      <c r="M1585" s="1">
        <v>62</v>
      </c>
    </row>
    <row r="1586" spans="1:13" x14ac:dyDescent="0.25">
      <c r="A1586" s="1" t="s">
        <v>9</v>
      </c>
      <c r="B1586" s="1" t="str">
        <f>INDEX(Denumiri!C$4:C$5,MATCH(A1586,Denumiri!B$4:B$5,0))</f>
        <v>Timp total</v>
      </c>
      <c r="C1586" s="1" t="s">
        <v>57</v>
      </c>
      <c r="D1586" s="1" t="str">
        <f>INDEX(Denumiri!C$10:C$18,MATCH(C1586,Denumiri!B$10:B$18,0))</f>
        <v>Doctorat</v>
      </c>
      <c r="E1586" s="1" t="s">
        <v>11</v>
      </c>
      <c r="F1586" s="1" t="str">
        <f>INDEX(Denumiri!C$23:C$24,MATCH(E1586,Denumiri!B$23:B$24,0))</f>
        <v>Privat</v>
      </c>
      <c r="G1586" s="1" t="s">
        <v>12</v>
      </c>
      <c r="H1586" s="1" t="s">
        <v>26</v>
      </c>
      <c r="I1586" s="1" t="str">
        <f>INDEX(Denumiri!G$4:G$38,MATCH(H1586,Denumiri!F$4:F$38,0))</f>
        <v>Letonia</v>
      </c>
      <c r="J1586" s="1">
        <v>1358</v>
      </c>
      <c r="K1586" s="1">
        <v>1311</v>
      </c>
      <c r="L1586" s="1">
        <v>1337</v>
      </c>
      <c r="M1586" s="1">
        <v>1363</v>
      </c>
    </row>
    <row r="1587" spans="1:13" x14ac:dyDescent="0.25">
      <c r="A1587" s="1" t="s">
        <v>15</v>
      </c>
      <c r="B1587" s="1" t="str">
        <f>INDEX(Denumiri!C$4:C$5,MATCH(A1587,Denumiri!B$4:B$5,0))</f>
        <v>Timp partial</v>
      </c>
      <c r="C1587" s="1" t="s">
        <v>57</v>
      </c>
      <c r="D1587" s="1" t="str">
        <f>INDEX(Denumiri!C$10:C$18,MATCH(C1587,Denumiri!B$10:B$18,0))</f>
        <v>Doctorat</v>
      </c>
      <c r="E1587" s="1" t="s">
        <v>11</v>
      </c>
      <c r="F1587" s="1" t="str">
        <f>INDEX(Denumiri!C$23:C$24,MATCH(E1587,Denumiri!B$23:B$24,0))</f>
        <v>Privat</v>
      </c>
      <c r="G1587" s="1" t="s">
        <v>14</v>
      </c>
      <c r="H1587" s="1" t="s">
        <v>26</v>
      </c>
      <c r="I1587" s="1" t="str">
        <f>INDEX(Denumiri!G$4:G$38,MATCH(H1587,Denumiri!F$4:F$38,0))</f>
        <v>Letonia</v>
      </c>
      <c r="J1587" s="1">
        <v>18</v>
      </c>
      <c r="K1587" s="1">
        <v>19</v>
      </c>
      <c r="L1587" s="1">
        <v>34</v>
      </c>
      <c r="M1587" s="1">
        <v>39</v>
      </c>
    </row>
    <row r="1588" spans="1:13" x14ac:dyDescent="0.25">
      <c r="A1588" s="1" t="s">
        <v>9</v>
      </c>
      <c r="B1588" s="1" t="str">
        <f>INDEX(Denumiri!C$4:C$5,MATCH(A1588,Denumiri!B$4:B$5,0))</f>
        <v>Timp total</v>
      </c>
      <c r="C1588" s="1" t="s">
        <v>57</v>
      </c>
      <c r="D1588" s="1" t="str">
        <f>INDEX(Denumiri!C$10:C$18,MATCH(C1588,Denumiri!B$10:B$18,0))</f>
        <v>Doctorat</v>
      </c>
      <c r="E1588" s="1" t="s">
        <v>11</v>
      </c>
      <c r="F1588" s="1" t="str">
        <f>INDEX(Denumiri!C$23:C$24,MATCH(E1588,Denumiri!B$23:B$24,0))</f>
        <v>Privat</v>
      </c>
      <c r="G1588" s="1" t="s">
        <v>14</v>
      </c>
      <c r="H1588" s="1" t="s">
        <v>26</v>
      </c>
      <c r="I1588" s="1" t="str">
        <f>INDEX(Denumiri!G$4:G$38,MATCH(H1588,Denumiri!F$4:F$38,0))</f>
        <v>Letonia</v>
      </c>
      <c r="J1588" s="1">
        <v>912</v>
      </c>
      <c r="K1588" s="1">
        <v>843</v>
      </c>
      <c r="L1588" s="1">
        <v>997</v>
      </c>
      <c r="M1588" s="1">
        <v>1055</v>
      </c>
    </row>
    <row r="1589" spans="1:13" x14ac:dyDescent="0.25">
      <c r="A1589" s="1" t="s">
        <v>9</v>
      </c>
      <c r="B1589" s="1" t="str">
        <f>INDEX(Denumiri!C$4:C$5,MATCH(A1589,Denumiri!B$4:B$5,0))</f>
        <v>Timp total</v>
      </c>
      <c r="C1589" s="1" t="s">
        <v>57</v>
      </c>
      <c r="D1589" s="1" t="str">
        <f>INDEX(Denumiri!C$10:C$18,MATCH(C1589,Denumiri!B$10:B$18,0))</f>
        <v>Doctorat</v>
      </c>
      <c r="E1589" s="1" t="s">
        <v>11</v>
      </c>
      <c r="F1589" s="1" t="str">
        <f>INDEX(Denumiri!C$23:C$24,MATCH(E1589,Denumiri!B$23:B$24,0))</f>
        <v>Privat</v>
      </c>
      <c r="G1589" s="1" t="s">
        <v>12</v>
      </c>
      <c r="H1589" s="1" t="s">
        <v>24</v>
      </c>
      <c r="I1589" s="1" t="str">
        <f>INDEX(Denumiri!G$4:G$38,MATCH(H1589,Denumiri!F$4:F$38,0))</f>
        <v>Macedonia</v>
      </c>
      <c r="J1589" s="1">
        <v>75</v>
      </c>
      <c r="K1589" s="1">
        <v>53</v>
      </c>
      <c r="L1589" s="1">
        <v>0</v>
      </c>
      <c r="M1589" s="1">
        <v>0</v>
      </c>
    </row>
    <row r="1590" spans="1:13" x14ac:dyDescent="0.25">
      <c r="A1590" s="1" t="s">
        <v>9</v>
      </c>
      <c r="B1590" s="1" t="str">
        <f>INDEX(Denumiri!C$4:C$5,MATCH(A1590,Denumiri!B$4:B$5,0))</f>
        <v>Timp total</v>
      </c>
      <c r="C1590" s="1" t="s">
        <v>57</v>
      </c>
      <c r="D1590" s="1" t="str">
        <f>INDEX(Denumiri!C$10:C$18,MATCH(C1590,Denumiri!B$10:B$18,0))</f>
        <v>Doctorat</v>
      </c>
      <c r="E1590" s="1" t="s">
        <v>11</v>
      </c>
      <c r="F1590" s="1" t="str">
        <f>INDEX(Denumiri!C$23:C$24,MATCH(E1590,Denumiri!B$23:B$24,0))</f>
        <v>Privat</v>
      </c>
      <c r="G1590" s="1" t="s">
        <v>14</v>
      </c>
      <c r="H1590" s="1" t="s">
        <v>24</v>
      </c>
      <c r="I1590" s="1" t="str">
        <f>INDEX(Denumiri!G$4:G$38,MATCH(H1590,Denumiri!F$4:F$38,0))</f>
        <v>Macedonia</v>
      </c>
      <c r="J1590" s="1">
        <v>74</v>
      </c>
      <c r="K1590" s="1">
        <v>60</v>
      </c>
      <c r="L1590" s="1">
        <v>0</v>
      </c>
      <c r="M1590" s="1">
        <v>0</v>
      </c>
    </row>
    <row r="1591" spans="1:13" x14ac:dyDescent="0.25">
      <c r="A1591" s="1" t="s">
        <v>15</v>
      </c>
      <c r="B1591" s="1" t="str">
        <f>INDEX(Denumiri!C$4:C$5,MATCH(A1591,Denumiri!B$4:B$5,0))</f>
        <v>Timp partial</v>
      </c>
      <c r="C1591" s="1" t="s">
        <v>57</v>
      </c>
      <c r="D1591" s="1" t="str">
        <f>INDEX(Denumiri!C$10:C$18,MATCH(C1591,Denumiri!B$10:B$18,0))</f>
        <v>Doctorat</v>
      </c>
      <c r="E1591" s="1" t="s">
        <v>11</v>
      </c>
      <c r="F1591" s="1" t="str">
        <f>INDEX(Denumiri!C$23:C$24,MATCH(E1591,Denumiri!B$23:B$24,0))</f>
        <v>Privat</v>
      </c>
      <c r="G1591" s="1" t="s">
        <v>12</v>
      </c>
      <c r="H1591" s="1" t="s">
        <v>29</v>
      </c>
      <c r="I1591" s="1" t="str">
        <f>INDEX(Denumiri!G$4:G$38,MATCH(H1591,Denumiri!F$4:F$38,0))</f>
        <v>Norvegia</v>
      </c>
      <c r="J1591" s="1">
        <v>78</v>
      </c>
      <c r="K1591" s="1">
        <v>55</v>
      </c>
      <c r="L1591" s="1">
        <v>64</v>
      </c>
      <c r="M1591" s="1">
        <v>32</v>
      </c>
    </row>
    <row r="1592" spans="1:13" x14ac:dyDescent="0.25">
      <c r="A1592" s="1" t="s">
        <v>15</v>
      </c>
      <c r="B1592" s="1" t="str">
        <f>INDEX(Denumiri!C$4:C$5,MATCH(A1592,Denumiri!B$4:B$5,0))</f>
        <v>Timp partial</v>
      </c>
      <c r="C1592" s="1" t="s">
        <v>57</v>
      </c>
      <c r="D1592" s="1" t="str">
        <f>INDEX(Denumiri!C$10:C$18,MATCH(C1592,Denumiri!B$10:B$18,0))</f>
        <v>Doctorat</v>
      </c>
      <c r="E1592" s="1" t="s">
        <v>11</v>
      </c>
      <c r="F1592" s="1" t="str">
        <f>INDEX(Denumiri!C$23:C$24,MATCH(E1592,Denumiri!B$23:B$24,0))</f>
        <v>Privat</v>
      </c>
      <c r="G1592" s="1" t="s">
        <v>14</v>
      </c>
      <c r="H1592" s="1" t="s">
        <v>29</v>
      </c>
      <c r="I1592" s="1" t="str">
        <f>INDEX(Denumiri!G$4:G$38,MATCH(H1592,Denumiri!F$4:F$38,0))</f>
        <v>Norvegia</v>
      </c>
      <c r="J1592" s="1">
        <v>77</v>
      </c>
      <c r="K1592" s="1">
        <v>77</v>
      </c>
      <c r="L1592" s="1">
        <v>83</v>
      </c>
      <c r="M1592" s="1">
        <v>45</v>
      </c>
    </row>
    <row r="1593" spans="1:13" x14ac:dyDescent="0.25">
      <c r="A1593" s="1" t="s">
        <v>15</v>
      </c>
      <c r="B1593" s="1" t="str">
        <f>INDEX(Denumiri!C$4:C$5,MATCH(A1593,Denumiri!B$4:B$5,0))</f>
        <v>Timp partial</v>
      </c>
      <c r="C1593" s="1" t="s">
        <v>57</v>
      </c>
      <c r="D1593" s="1" t="str">
        <f>INDEX(Denumiri!C$10:C$18,MATCH(C1593,Denumiri!B$10:B$18,0))</f>
        <v>Doctorat</v>
      </c>
      <c r="E1593" s="1" t="s">
        <v>11</v>
      </c>
      <c r="F1593" s="1" t="str">
        <f>INDEX(Denumiri!C$23:C$24,MATCH(E1593,Denumiri!B$23:B$24,0))</f>
        <v>Privat</v>
      </c>
      <c r="G1593" s="1" t="s">
        <v>12</v>
      </c>
      <c r="H1593" s="1" t="s">
        <v>41</v>
      </c>
      <c r="I1593" s="1" t="str">
        <f>INDEX(Denumiri!G$4:G$38,MATCH(H1593,Denumiri!F$4:F$38,0))</f>
        <v>Polonia</v>
      </c>
      <c r="J1593" s="1">
        <v>264</v>
      </c>
      <c r="K1593" s="1">
        <v>356</v>
      </c>
      <c r="L1593" s="1">
        <v>416</v>
      </c>
      <c r="M1593" s="1">
        <v>499</v>
      </c>
    </row>
    <row r="1594" spans="1:13" x14ac:dyDescent="0.25">
      <c r="A1594" s="1" t="s">
        <v>9</v>
      </c>
      <c r="B1594" s="1" t="str">
        <f>INDEX(Denumiri!C$4:C$5,MATCH(A1594,Denumiri!B$4:B$5,0))</f>
        <v>Timp total</v>
      </c>
      <c r="C1594" s="1" t="s">
        <v>57</v>
      </c>
      <c r="D1594" s="1" t="str">
        <f>INDEX(Denumiri!C$10:C$18,MATCH(C1594,Denumiri!B$10:B$18,0))</f>
        <v>Doctorat</v>
      </c>
      <c r="E1594" s="1" t="s">
        <v>11</v>
      </c>
      <c r="F1594" s="1" t="str">
        <f>INDEX(Denumiri!C$23:C$24,MATCH(E1594,Denumiri!B$23:B$24,0))</f>
        <v>Privat</v>
      </c>
      <c r="G1594" s="1" t="s">
        <v>12</v>
      </c>
      <c r="H1594" s="1" t="s">
        <v>41</v>
      </c>
      <c r="I1594" s="1" t="str">
        <f>INDEX(Denumiri!G$4:G$38,MATCH(H1594,Denumiri!F$4:F$38,0))</f>
        <v>Polonia</v>
      </c>
      <c r="J1594" s="1">
        <v>1363</v>
      </c>
      <c r="K1594" s="1">
        <v>1275</v>
      </c>
      <c r="L1594" s="1">
        <v>1263</v>
      </c>
      <c r="M1594" s="1">
        <v>1012</v>
      </c>
    </row>
    <row r="1595" spans="1:13" x14ac:dyDescent="0.25">
      <c r="A1595" s="1" t="s">
        <v>15</v>
      </c>
      <c r="B1595" s="1" t="str">
        <f>INDEX(Denumiri!C$4:C$5,MATCH(A1595,Denumiri!B$4:B$5,0))</f>
        <v>Timp partial</v>
      </c>
      <c r="C1595" s="1" t="s">
        <v>57</v>
      </c>
      <c r="D1595" s="1" t="str">
        <f>INDEX(Denumiri!C$10:C$18,MATCH(C1595,Denumiri!B$10:B$18,0))</f>
        <v>Doctorat</v>
      </c>
      <c r="E1595" s="1" t="s">
        <v>11</v>
      </c>
      <c r="F1595" s="1" t="str">
        <f>INDEX(Denumiri!C$23:C$24,MATCH(E1595,Denumiri!B$23:B$24,0))</f>
        <v>Privat</v>
      </c>
      <c r="G1595" s="1" t="s">
        <v>14</v>
      </c>
      <c r="H1595" s="1" t="s">
        <v>41</v>
      </c>
      <c r="I1595" s="1" t="str">
        <f>INDEX(Denumiri!G$4:G$38,MATCH(H1595,Denumiri!F$4:F$38,0))</f>
        <v>Polonia</v>
      </c>
      <c r="J1595" s="1">
        <v>234</v>
      </c>
      <c r="K1595" s="1">
        <v>236</v>
      </c>
      <c r="L1595" s="1">
        <v>229</v>
      </c>
      <c r="M1595" s="1">
        <v>295</v>
      </c>
    </row>
    <row r="1596" spans="1:13" x14ac:dyDescent="0.25">
      <c r="A1596" s="1" t="s">
        <v>9</v>
      </c>
      <c r="B1596" s="1" t="str">
        <f>INDEX(Denumiri!C$4:C$5,MATCH(A1596,Denumiri!B$4:B$5,0))</f>
        <v>Timp total</v>
      </c>
      <c r="C1596" s="1" t="s">
        <v>57</v>
      </c>
      <c r="D1596" s="1" t="str">
        <f>INDEX(Denumiri!C$10:C$18,MATCH(C1596,Denumiri!B$10:B$18,0))</f>
        <v>Doctorat</v>
      </c>
      <c r="E1596" s="1" t="s">
        <v>11</v>
      </c>
      <c r="F1596" s="1" t="str">
        <f>INDEX(Denumiri!C$23:C$24,MATCH(E1596,Denumiri!B$23:B$24,0))</f>
        <v>Privat</v>
      </c>
      <c r="G1596" s="1" t="s">
        <v>14</v>
      </c>
      <c r="H1596" s="1" t="s">
        <v>41</v>
      </c>
      <c r="I1596" s="1" t="str">
        <f>INDEX(Denumiri!G$4:G$38,MATCH(H1596,Denumiri!F$4:F$38,0))</f>
        <v>Polonia</v>
      </c>
      <c r="J1596" s="1">
        <v>1458</v>
      </c>
      <c r="K1596" s="1">
        <v>1319</v>
      </c>
      <c r="L1596" s="1">
        <v>1390</v>
      </c>
      <c r="M1596" s="1">
        <v>1230</v>
      </c>
    </row>
    <row r="1597" spans="1:13" x14ac:dyDescent="0.25">
      <c r="A1597" s="1" t="s">
        <v>15</v>
      </c>
      <c r="B1597" s="1" t="str">
        <f>INDEX(Denumiri!C$4:C$5,MATCH(A1597,Denumiri!B$4:B$5,0))</f>
        <v>Timp partial</v>
      </c>
      <c r="C1597" s="1" t="s">
        <v>57</v>
      </c>
      <c r="D1597" s="1" t="str">
        <f>INDEX(Denumiri!C$10:C$18,MATCH(C1597,Denumiri!B$10:B$18,0))</f>
        <v>Doctorat</v>
      </c>
      <c r="E1597" s="1" t="s">
        <v>11</v>
      </c>
      <c r="F1597" s="1" t="str">
        <f>INDEX(Denumiri!C$23:C$24,MATCH(E1597,Denumiri!B$23:B$24,0))</f>
        <v>Privat</v>
      </c>
      <c r="G1597" s="1" t="s">
        <v>12</v>
      </c>
      <c r="H1597" s="1" t="s">
        <v>15</v>
      </c>
      <c r="I1597" s="1" t="str">
        <f>INDEX(Denumiri!G$4:G$38,MATCH(H1597,Denumiri!F$4:F$38,0))</f>
        <v>Portugalia</v>
      </c>
      <c r="J1597" s="1">
        <v>15</v>
      </c>
      <c r="K1597" s="1">
        <v>5</v>
      </c>
      <c r="L1597" s="1">
        <v>7</v>
      </c>
      <c r="M1597" s="1">
        <v>8</v>
      </c>
    </row>
    <row r="1598" spans="1:13" x14ac:dyDescent="0.25">
      <c r="A1598" s="1" t="s">
        <v>9</v>
      </c>
      <c r="B1598" s="1" t="str">
        <f>INDEX(Denumiri!C$4:C$5,MATCH(A1598,Denumiri!B$4:B$5,0))</f>
        <v>Timp total</v>
      </c>
      <c r="C1598" s="1" t="s">
        <v>57</v>
      </c>
      <c r="D1598" s="1" t="str">
        <f>INDEX(Denumiri!C$10:C$18,MATCH(C1598,Denumiri!B$10:B$18,0))</f>
        <v>Doctorat</v>
      </c>
      <c r="E1598" s="1" t="s">
        <v>11</v>
      </c>
      <c r="F1598" s="1" t="str">
        <f>INDEX(Denumiri!C$23:C$24,MATCH(E1598,Denumiri!B$23:B$24,0))</f>
        <v>Privat</v>
      </c>
      <c r="G1598" s="1" t="s">
        <v>12</v>
      </c>
      <c r="H1598" s="1" t="s">
        <v>15</v>
      </c>
      <c r="I1598" s="1" t="str">
        <f>INDEX(Denumiri!G$4:G$38,MATCH(H1598,Denumiri!F$4:F$38,0))</f>
        <v>Portugalia</v>
      </c>
      <c r="J1598" s="1">
        <v>608</v>
      </c>
      <c r="K1598" s="1">
        <v>647</v>
      </c>
      <c r="L1598" s="1">
        <v>720</v>
      </c>
      <c r="M1598" s="1">
        <v>746</v>
      </c>
    </row>
    <row r="1599" spans="1:13" x14ac:dyDescent="0.25">
      <c r="A1599" s="1" t="s">
        <v>15</v>
      </c>
      <c r="B1599" s="1" t="str">
        <f>INDEX(Denumiri!C$4:C$5,MATCH(A1599,Denumiri!B$4:B$5,0))</f>
        <v>Timp partial</v>
      </c>
      <c r="C1599" s="1" t="s">
        <v>57</v>
      </c>
      <c r="D1599" s="1" t="str">
        <f>INDEX(Denumiri!C$10:C$18,MATCH(C1599,Denumiri!B$10:B$18,0))</f>
        <v>Doctorat</v>
      </c>
      <c r="E1599" s="1" t="s">
        <v>11</v>
      </c>
      <c r="F1599" s="1" t="str">
        <f>INDEX(Denumiri!C$23:C$24,MATCH(E1599,Denumiri!B$23:B$24,0))</f>
        <v>Privat</v>
      </c>
      <c r="G1599" s="1" t="s">
        <v>14</v>
      </c>
      <c r="H1599" s="1" t="s">
        <v>15</v>
      </c>
      <c r="I1599" s="1" t="str">
        <f>INDEX(Denumiri!G$4:G$38,MATCH(H1599,Denumiri!F$4:F$38,0))</f>
        <v>Portugalia</v>
      </c>
      <c r="J1599" s="1">
        <v>2</v>
      </c>
      <c r="K1599" s="1">
        <v>5</v>
      </c>
      <c r="L1599" s="1">
        <v>3</v>
      </c>
      <c r="M1599" s="1">
        <v>2</v>
      </c>
    </row>
    <row r="1600" spans="1:13" x14ac:dyDescent="0.25">
      <c r="A1600" s="1" t="s">
        <v>9</v>
      </c>
      <c r="B1600" s="1" t="str">
        <f>INDEX(Denumiri!C$4:C$5,MATCH(A1600,Denumiri!B$4:B$5,0))</f>
        <v>Timp total</v>
      </c>
      <c r="C1600" s="1" t="s">
        <v>57</v>
      </c>
      <c r="D1600" s="1" t="str">
        <f>INDEX(Denumiri!C$10:C$18,MATCH(C1600,Denumiri!B$10:B$18,0))</f>
        <v>Doctorat</v>
      </c>
      <c r="E1600" s="1" t="s">
        <v>11</v>
      </c>
      <c r="F1600" s="1" t="str">
        <f>INDEX(Denumiri!C$23:C$24,MATCH(E1600,Denumiri!B$23:B$24,0))</f>
        <v>Privat</v>
      </c>
      <c r="G1600" s="1" t="s">
        <v>14</v>
      </c>
      <c r="H1600" s="1" t="s">
        <v>15</v>
      </c>
      <c r="I1600" s="1" t="str">
        <f>INDEX(Denumiri!G$4:G$38,MATCH(H1600,Denumiri!F$4:F$38,0))</f>
        <v>Portugalia</v>
      </c>
      <c r="J1600" s="1">
        <v>519</v>
      </c>
      <c r="K1600" s="1">
        <v>492</v>
      </c>
      <c r="L1600" s="1">
        <v>536</v>
      </c>
      <c r="M1600" s="1">
        <v>526</v>
      </c>
    </row>
    <row r="1601" spans="1:13" x14ac:dyDescent="0.25">
      <c r="A1601" s="1" t="s">
        <v>9</v>
      </c>
      <c r="B1601" s="1" t="str">
        <f>INDEX(Denumiri!C$4:C$5,MATCH(A1601,Denumiri!B$4:B$5,0))</f>
        <v>Timp total</v>
      </c>
      <c r="C1601" s="1" t="s">
        <v>57</v>
      </c>
      <c r="D1601" s="1" t="str">
        <f>INDEX(Denumiri!C$10:C$18,MATCH(C1601,Denumiri!B$10:B$18,0))</f>
        <v>Doctorat</v>
      </c>
      <c r="E1601" s="1" t="s">
        <v>11</v>
      </c>
      <c r="F1601" s="1" t="str">
        <f>INDEX(Denumiri!C$23:C$24,MATCH(E1601,Denumiri!B$23:B$24,0))</f>
        <v>Privat</v>
      </c>
      <c r="G1601" s="1" t="s">
        <v>12</v>
      </c>
      <c r="H1601" s="1" t="s">
        <v>40</v>
      </c>
      <c r="I1601" s="1" t="str">
        <f>INDEX(Denumiri!G$4:G$38,MATCH(H1601,Denumiri!F$4:F$38,0))</f>
        <v>Romania</v>
      </c>
      <c r="J1601" s="1">
        <v>104</v>
      </c>
      <c r="K1601" s="1">
        <v>147</v>
      </c>
      <c r="L1601" s="1">
        <v>109</v>
      </c>
      <c r="M1601" s="1">
        <v>118</v>
      </c>
    </row>
    <row r="1602" spans="1:13" x14ac:dyDescent="0.25">
      <c r="A1602" s="1" t="s">
        <v>9</v>
      </c>
      <c r="B1602" s="1" t="str">
        <f>INDEX(Denumiri!C$4:C$5,MATCH(A1602,Denumiri!B$4:B$5,0))</f>
        <v>Timp total</v>
      </c>
      <c r="C1602" s="1" t="s">
        <v>57</v>
      </c>
      <c r="D1602" s="1" t="str">
        <f>INDEX(Denumiri!C$10:C$18,MATCH(C1602,Denumiri!B$10:B$18,0))</f>
        <v>Doctorat</v>
      </c>
      <c r="E1602" s="1" t="s">
        <v>11</v>
      </c>
      <c r="F1602" s="1" t="str">
        <f>INDEX(Denumiri!C$23:C$24,MATCH(E1602,Denumiri!B$23:B$24,0))</f>
        <v>Privat</v>
      </c>
      <c r="G1602" s="1" t="s">
        <v>14</v>
      </c>
      <c r="H1602" s="1" t="s">
        <v>40</v>
      </c>
      <c r="I1602" s="1" t="str">
        <f>INDEX(Denumiri!G$4:G$38,MATCH(H1602,Denumiri!F$4:F$38,0))</f>
        <v>Romania</v>
      </c>
      <c r="J1602" s="1">
        <v>81</v>
      </c>
      <c r="K1602" s="1">
        <v>117</v>
      </c>
      <c r="L1602" s="1">
        <v>110</v>
      </c>
      <c r="M1602" s="1">
        <v>87</v>
      </c>
    </row>
    <row r="1603" spans="1:13" x14ac:dyDescent="0.25">
      <c r="A1603" s="1" t="s">
        <v>9</v>
      </c>
      <c r="B1603" s="1" t="str">
        <f>INDEX(Denumiri!C$4:C$5,MATCH(A1603,Denumiri!B$4:B$5,0))</f>
        <v>Timp total</v>
      </c>
      <c r="C1603" s="1" t="s">
        <v>57</v>
      </c>
      <c r="D1603" s="1" t="str">
        <f>INDEX(Denumiri!C$10:C$18,MATCH(C1603,Denumiri!B$10:B$18,0))</f>
        <v>Doctorat</v>
      </c>
      <c r="E1603" s="1" t="s">
        <v>11</v>
      </c>
      <c r="F1603" s="1" t="str">
        <f>INDEX(Denumiri!C$23:C$24,MATCH(E1603,Denumiri!B$23:B$24,0))</f>
        <v>Privat</v>
      </c>
      <c r="G1603" s="1" t="s">
        <v>12</v>
      </c>
      <c r="H1603" s="1" t="s">
        <v>32</v>
      </c>
      <c r="I1603" s="1" t="str">
        <f>INDEX(Denumiri!G$4:G$38,MATCH(H1603,Denumiri!F$4:F$38,0))</f>
        <v>Serbia</v>
      </c>
      <c r="J1603" s="1">
        <v>150</v>
      </c>
      <c r="K1603" s="1">
        <v>154</v>
      </c>
      <c r="L1603" s="1">
        <v>203</v>
      </c>
      <c r="M1603" s="1">
        <v>137</v>
      </c>
    </row>
    <row r="1604" spans="1:13" x14ac:dyDescent="0.25">
      <c r="A1604" s="1" t="s">
        <v>9</v>
      </c>
      <c r="B1604" s="1" t="str">
        <f>INDEX(Denumiri!C$4:C$5,MATCH(A1604,Denumiri!B$4:B$5,0))</f>
        <v>Timp total</v>
      </c>
      <c r="C1604" s="1" t="s">
        <v>57</v>
      </c>
      <c r="D1604" s="1" t="str">
        <f>INDEX(Denumiri!C$10:C$18,MATCH(C1604,Denumiri!B$10:B$18,0))</f>
        <v>Doctorat</v>
      </c>
      <c r="E1604" s="1" t="s">
        <v>11</v>
      </c>
      <c r="F1604" s="1" t="str">
        <f>INDEX(Denumiri!C$23:C$24,MATCH(E1604,Denumiri!B$23:B$24,0))</f>
        <v>Privat</v>
      </c>
      <c r="G1604" s="1" t="s">
        <v>14</v>
      </c>
      <c r="H1604" s="1" t="s">
        <v>32</v>
      </c>
      <c r="I1604" s="1" t="str">
        <f>INDEX(Denumiri!G$4:G$38,MATCH(H1604,Denumiri!F$4:F$38,0))</f>
        <v>Serbia</v>
      </c>
      <c r="J1604" s="1">
        <v>228</v>
      </c>
      <c r="K1604" s="1">
        <v>192</v>
      </c>
      <c r="L1604" s="1">
        <v>201</v>
      </c>
      <c r="M1604" s="1">
        <v>147</v>
      </c>
    </row>
    <row r="1605" spans="1:13" x14ac:dyDescent="0.25">
      <c r="A1605" s="1" t="s">
        <v>9</v>
      </c>
      <c r="B1605" s="1" t="str">
        <f>INDEX(Denumiri!C$4:C$5,MATCH(A1605,Denumiri!B$4:B$5,0))</f>
        <v>Timp total</v>
      </c>
      <c r="C1605" s="1" t="s">
        <v>57</v>
      </c>
      <c r="D1605" s="1" t="str">
        <f>INDEX(Denumiri!C$10:C$18,MATCH(C1605,Denumiri!B$10:B$18,0))</f>
        <v>Doctorat</v>
      </c>
      <c r="E1605" s="1" t="s">
        <v>11</v>
      </c>
      <c r="F1605" s="1" t="str">
        <f>INDEX(Denumiri!C$23:C$24,MATCH(E1605,Denumiri!B$23:B$24,0))</f>
        <v>Privat</v>
      </c>
      <c r="G1605" s="1" t="s">
        <v>12</v>
      </c>
      <c r="H1605" s="1" t="s">
        <v>39</v>
      </c>
      <c r="I1605" s="1" t="str">
        <f>INDEX(Denumiri!G$4:G$38,MATCH(H1605,Denumiri!F$4:F$38,0))</f>
        <v>Suedia</v>
      </c>
      <c r="J1605" s="1">
        <v>276</v>
      </c>
      <c r="K1605" s="1">
        <v>274</v>
      </c>
      <c r="L1605" s="1">
        <v>288</v>
      </c>
      <c r="M1605" s="1">
        <v>270</v>
      </c>
    </row>
    <row r="1606" spans="1:13" x14ac:dyDescent="0.25">
      <c r="A1606" s="1" t="s">
        <v>15</v>
      </c>
      <c r="B1606" s="1" t="str">
        <f>INDEX(Denumiri!C$4:C$5,MATCH(A1606,Denumiri!B$4:B$5,0))</f>
        <v>Timp partial</v>
      </c>
      <c r="C1606" s="1" t="s">
        <v>57</v>
      </c>
      <c r="D1606" s="1" t="str">
        <f>INDEX(Denumiri!C$10:C$18,MATCH(C1606,Denumiri!B$10:B$18,0))</f>
        <v>Doctorat</v>
      </c>
      <c r="E1606" s="1" t="s">
        <v>11</v>
      </c>
      <c r="F1606" s="1" t="str">
        <f>INDEX(Denumiri!C$23:C$24,MATCH(E1606,Denumiri!B$23:B$24,0))</f>
        <v>Privat</v>
      </c>
      <c r="G1606" s="1" t="s">
        <v>12</v>
      </c>
      <c r="H1606" s="1" t="s">
        <v>39</v>
      </c>
      <c r="I1606" s="1" t="str">
        <f>INDEX(Denumiri!G$4:G$38,MATCH(H1606,Denumiri!F$4:F$38,0))</f>
        <v>Suedia</v>
      </c>
      <c r="J1606" s="1">
        <v>300</v>
      </c>
      <c r="K1606" s="1">
        <v>296</v>
      </c>
      <c r="L1606" s="1">
        <v>284</v>
      </c>
      <c r="M1606" s="1">
        <v>301</v>
      </c>
    </row>
    <row r="1607" spans="1:13" x14ac:dyDescent="0.25">
      <c r="A1607" s="1" t="s">
        <v>15</v>
      </c>
      <c r="B1607" s="1" t="str">
        <f>INDEX(Denumiri!C$4:C$5,MATCH(A1607,Denumiri!B$4:B$5,0))</f>
        <v>Timp partial</v>
      </c>
      <c r="C1607" s="1" t="s">
        <v>57</v>
      </c>
      <c r="D1607" s="1" t="str">
        <f>INDEX(Denumiri!C$10:C$18,MATCH(C1607,Denumiri!B$10:B$18,0))</f>
        <v>Doctorat</v>
      </c>
      <c r="E1607" s="1" t="s">
        <v>11</v>
      </c>
      <c r="F1607" s="1" t="str">
        <f>INDEX(Denumiri!C$23:C$24,MATCH(E1607,Denumiri!B$23:B$24,0))</f>
        <v>Privat</v>
      </c>
      <c r="G1607" s="1" t="s">
        <v>14</v>
      </c>
      <c r="H1607" s="1" t="s">
        <v>39</v>
      </c>
      <c r="I1607" s="1" t="str">
        <f>INDEX(Denumiri!G$4:G$38,MATCH(H1607,Denumiri!F$4:F$38,0))</f>
        <v>Suedia</v>
      </c>
      <c r="J1607" s="1">
        <v>471</v>
      </c>
      <c r="K1607" s="1">
        <v>445</v>
      </c>
      <c r="L1607" s="1">
        <v>422</v>
      </c>
      <c r="M1607" s="1">
        <v>439</v>
      </c>
    </row>
    <row r="1608" spans="1:13" x14ac:dyDescent="0.25">
      <c r="A1608" s="1" t="s">
        <v>9</v>
      </c>
      <c r="B1608" s="1" t="str">
        <f>INDEX(Denumiri!C$4:C$5,MATCH(A1608,Denumiri!B$4:B$5,0))</f>
        <v>Timp total</v>
      </c>
      <c r="C1608" s="1" t="s">
        <v>57</v>
      </c>
      <c r="D1608" s="1" t="str">
        <f>INDEX(Denumiri!C$10:C$18,MATCH(C1608,Denumiri!B$10:B$18,0))</f>
        <v>Doctorat</v>
      </c>
      <c r="E1608" s="1" t="s">
        <v>11</v>
      </c>
      <c r="F1608" s="1" t="str">
        <f>INDEX(Denumiri!C$23:C$24,MATCH(E1608,Denumiri!B$23:B$24,0))</f>
        <v>Privat</v>
      </c>
      <c r="G1608" s="1" t="s">
        <v>14</v>
      </c>
      <c r="H1608" s="1" t="s">
        <v>39</v>
      </c>
      <c r="I1608" s="1" t="str">
        <f>INDEX(Denumiri!G$4:G$38,MATCH(H1608,Denumiri!F$4:F$38,0))</f>
        <v>Suedia</v>
      </c>
      <c r="J1608" s="1">
        <v>571</v>
      </c>
      <c r="K1608" s="1">
        <v>581</v>
      </c>
      <c r="L1608" s="1">
        <v>597</v>
      </c>
      <c r="M1608" s="1">
        <v>582</v>
      </c>
    </row>
    <row r="1609" spans="1:13" x14ac:dyDescent="0.25">
      <c r="A1609" s="1" t="s">
        <v>15</v>
      </c>
      <c r="B1609" s="1" t="str">
        <f>INDEX(Denumiri!C$4:C$5,MATCH(A1609,Denumiri!B$4:B$5,0))</f>
        <v>Timp partial</v>
      </c>
      <c r="C1609" s="1" t="s">
        <v>57</v>
      </c>
      <c r="D1609" s="1" t="str">
        <f>INDEX(Denumiri!C$10:C$18,MATCH(C1609,Denumiri!B$10:B$18,0))</f>
        <v>Doctorat</v>
      </c>
      <c r="E1609" s="1" t="s">
        <v>11</v>
      </c>
      <c r="F1609" s="1" t="str">
        <f>INDEX(Denumiri!C$23:C$24,MATCH(E1609,Denumiri!B$23:B$24,0))</f>
        <v>Privat</v>
      </c>
      <c r="G1609" s="1" t="s">
        <v>12</v>
      </c>
      <c r="H1609" s="1" t="s">
        <v>27</v>
      </c>
      <c r="I1609" s="1" t="str">
        <f>INDEX(Denumiri!G$4:G$38,MATCH(H1609,Denumiri!F$4:F$38,0))</f>
        <v>Slovenia</v>
      </c>
      <c r="J1609" s="1">
        <v>94</v>
      </c>
      <c r="K1609" s="1">
        <v>93</v>
      </c>
      <c r="L1609" s="1">
        <v>88</v>
      </c>
      <c r="M1609" s="1">
        <v>96</v>
      </c>
    </row>
    <row r="1610" spans="1:13" x14ac:dyDescent="0.25">
      <c r="A1610" s="1" t="s">
        <v>9</v>
      </c>
      <c r="B1610" s="1" t="str">
        <f>INDEX(Denumiri!C$4:C$5,MATCH(A1610,Denumiri!B$4:B$5,0))</f>
        <v>Timp total</v>
      </c>
      <c r="C1610" s="1" t="s">
        <v>57</v>
      </c>
      <c r="D1610" s="1" t="str">
        <f>INDEX(Denumiri!C$10:C$18,MATCH(C1610,Denumiri!B$10:B$18,0))</f>
        <v>Doctorat</v>
      </c>
      <c r="E1610" s="1" t="s">
        <v>11</v>
      </c>
      <c r="F1610" s="1" t="str">
        <f>INDEX(Denumiri!C$23:C$24,MATCH(E1610,Denumiri!B$23:B$24,0))</f>
        <v>Privat</v>
      </c>
      <c r="G1610" s="1" t="s">
        <v>12</v>
      </c>
      <c r="H1610" s="1" t="s">
        <v>27</v>
      </c>
      <c r="I1610" s="1" t="str">
        <f>INDEX(Denumiri!G$4:G$38,MATCH(H1610,Denumiri!F$4:F$38,0))</f>
        <v>Slovenia</v>
      </c>
      <c r="J1610" s="1">
        <v>148</v>
      </c>
      <c r="K1610" s="1">
        <v>165</v>
      </c>
      <c r="L1610" s="1">
        <v>131</v>
      </c>
      <c r="M1610" s="1">
        <v>160</v>
      </c>
    </row>
    <row r="1611" spans="1:13" x14ac:dyDescent="0.25">
      <c r="A1611" s="1" t="s">
        <v>15</v>
      </c>
      <c r="B1611" s="1" t="str">
        <f>INDEX(Denumiri!C$4:C$5,MATCH(A1611,Denumiri!B$4:B$5,0))</f>
        <v>Timp partial</v>
      </c>
      <c r="C1611" s="1" t="s">
        <v>57</v>
      </c>
      <c r="D1611" s="1" t="str">
        <f>INDEX(Denumiri!C$10:C$18,MATCH(C1611,Denumiri!B$10:B$18,0))</f>
        <v>Doctorat</v>
      </c>
      <c r="E1611" s="1" t="s">
        <v>11</v>
      </c>
      <c r="F1611" s="1" t="str">
        <f>INDEX(Denumiri!C$23:C$24,MATCH(E1611,Denumiri!B$23:B$24,0))</f>
        <v>Privat</v>
      </c>
      <c r="G1611" s="1" t="s">
        <v>14</v>
      </c>
      <c r="H1611" s="1" t="s">
        <v>27</v>
      </c>
      <c r="I1611" s="1" t="str">
        <f>INDEX(Denumiri!G$4:G$38,MATCH(H1611,Denumiri!F$4:F$38,0))</f>
        <v>Slovenia</v>
      </c>
      <c r="J1611" s="1">
        <v>73</v>
      </c>
      <c r="K1611" s="1">
        <v>84</v>
      </c>
      <c r="L1611" s="1">
        <v>87</v>
      </c>
      <c r="M1611" s="1">
        <v>91</v>
      </c>
    </row>
    <row r="1612" spans="1:13" x14ac:dyDescent="0.25">
      <c r="A1612" s="1" t="s">
        <v>9</v>
      </c>
      <c r="B1612" s="1" t="str">
        <f>INDEX(Denumiri!C$4:C$5,MATCH(A1612,Denumiri!B$4:B$5,0))</f>
        <v>Timp total</v>
      </c>
      <c r="C1612" s="1" t="s">
        <v>57</v>
      </c>
      <c r="D1612" s="1" t="str">
        <f>INDEX(Denumiri!C$10:C$18,MATCH(C1612,Denumiri!B$10:B$18,0))</f>
        <v>Doctorat</v>
      </c>
      <c r="E1612" s="1" t="s">
        <v>11</v>
      </c>
      <c r="F1612" s="1" t="str">
        <f>INDEX(Denumiri!C$23:C$24,MATCH(E1612,Denumiri!B$23:B$24,0))</f>
        <v>Privat</v>
      </c>
      <c r="G1612" s="1" t="s">
        <v>14</v>
      </c>
      <c r="H1612" s="1" t="s">
        <v>27</v>
      </c>
      <c r="I1612" s="1" t="str">
        <f>INDEX(Denumiri!G$4:G$38,MATCH(H1612,Denumiri!F$4:F$38,0))</f>
        <v>Slovenia</v>
      </c>
      <c r="J1612" s="1">
        <v>154</v>
      </c>
      <c r="K1612" s="1">
        <v>144</v>
      </c>
      <c r="L1612" s="1">
        <v>111</v>
      </c>
      <c r="M1612" s="1">
        <v>132</v>
      </c>
    </row>
    <row r="1613" spans="1:13" x14ac:dyDescent="0.25">
      <c r="A1613" s="1" t="s">
        <v>9</v>
      </c>
      <c r="B1613" s="1" t="str">
        <f>INDEX(Denumiri!C$4:C$5,MATCH(A1613,Denumiri!B$4:B$5,0))</f>
        <v>Timp total</v>
      </c>
      <c r="C1613" s="1" t="s">
        <v>57</v>
      </c>
      <c r="D1613" s="1" t="str">
        <f>INDEX(Denumiri!C$10:C$18,MATCH(C1613,Denumiri!B$10:B$18,0))</f>
        <v>Doctorat</v>
      </c>
      <c r="E1613" s="1" t="s">
        <v>16</v>
      </c>
      <c r="F1613" s="1" t="str">
        <f>INDEX(Denumiri!C$23:C$24,MATCH(E1613,Denumiri!B$23:B$24,0))</f>
        <v>Public</v>
      </c>
      <c r="G1613" s="1" t="s">
        <v>12</v>
      </c>
      <c r="H1613" s="1" t="s">
        <v>29</v>
      </c>
      <c r="I1613" s="1" t="str">
        <f>INDEX(Denumiri!G$4:G$38,MATCH(H1613,Denumiri!F$4:F$38,0))</f>
        <v>Norvegia</v>
      </c>
      <c r="J1613" s="1">
        <v>4</v>
      </c>
      <c r="K1613" s="1">
        <v>12</v>
      </c>
      <c r="L1613" s="1">
        <v>4</v>
      </c>
      <c r="M1613" s="1">
        <v>25</v>
      </c>
    </row>
    <row r="1614" spans="1:13" x14ac:dyDescent="0.25">
      <c r="A1614" s="1" t="s">
        <v>9</v>
      </c>
      <c r="B1614" s="1" t="str">
        <f>INDEX(Denumiri!C$4:C$5,MATCH(A1614,Denumiri!B$4:B$5,0))</f>
        <v>Timp total</v>
      </c>
      <c r="C1614" s="1" t="s">
        <v>57</v>
      </c>
      <c r="D1614" s="1" t="str">
        <f>INDEX(Denumiri!C$10:C$18,MATCH(C1614,Denumiri!B$10:B$18,0))</f>
        <v>Doctorat</v>
      </c>
      <c r="E1614" s="1" t="s">
        <v>16</v>
      </c>
      <c r="F1614" s="1" t="str">
        <f>INDEX(Denumiri!C$23:C$24,MATCH(E1614,Denumiri!B$23:B$24,0))</f>
        <v>Public</v>
      </c>
      <c r="G1614" s="1" t="s">
        <v>14</v>
      </c>
      <c r="H1614" s="1" t="s">
        <v>29</v>
      </c>
      <c r="I1614" s="1" t="str">
        <f>INDEX(Denumiri!G$4:G$38,MATCH(H1614,Denumiri!F$4:F$38,0))</f>
        <v>Norvegia</v>
      </c>
      <c r="J1614" s="1">
        <v>5</v>
      </c>
      <c r="K1614" s="1">
        <v>4</v>
      </c>
      <c r="L1614" s="1">
        <v>3</v>
      </c>
      <c r="M1614" s="1">
        <v>22</v>
      </c>
    </row>
    <row r="1615" spans="1:13" x14ac:dyDescent="0.25">
      <c r="A1615" s="1" t="s">
        <v>15</v>
      </c>
      <c r="B1615" s="1" t="str">
        <f>INDEX(Denumiri!C$4:C$5,MATCH(A1615,Denumiri!B$4:B$5,0))</f>
        <v>Timp partial</v>
      </c>
      <c r="C1615" s="1" t="s">
        <v>57</v>
      </c>
      <c r="D1615" s="1" t="str">
        <f>INDEX(Denumiri!C$10:C$18,MATCH(C1615,Denumiri!B$10:B$18,0))</f>
        <v>Doctorat</v>
      </c>
      <c r="E1615" s="1" t="s">
        <v>16</v>
      </c>
      <c r="F1615" s="1" t="str">
        <f>INDEX(Denumiri!C$23:C$24,MATCH(E1615,Denumiri!B$23:B$24,0))</f>
        <v>Public</v>
      </c>
      <c r="G1615" s="1" t="s">
        <v>14</v>
      </c>
      <c r="H1615" s="1" t="s">
        <v>23</v>
      </c>
      <c r="I1615" s="1" t="str">
        <f>INDEX(Denumiri!G$4:G$38,MATCH(H1615,Denumiri!F$4:F$38,0))</f>
        <v>Luxemburg</v>
      </c>
      <c r="J1615" s="1">
        <v>18</v>
      </c>
      <c r="K1615" s="1">
        <v>30</v>
      </c>
      <c r="L1615" s="1">
        <v>19</v>
      </c>
      <c r="M1615" s="1">
        <v>15</v>
      </c>
    </row>
    <row r="1616" spans="1:13" x14ac:dyDescent="0.25">
      <c r="A1616" s="1" t="s">
        <v>15</v>
      </c>
      <c r="B1616" s="1" t="str">
        <f>INDEX(Denumiri!C$4:C$5,MATCH(A1616,Denumiri!B$4:B$5,0))</f>
        <v>Timp partial</v>
      </c>
      <c r="C1616" s="1" t="s">
        <v>57</v>
      </c>
      <c r="D1616" s="1" t="str">
        <f>INDEX(Denumiri!C$10:C$18,MATCH(C1616,Denumiri!B$10:B$18,0))</f>
        <v>Doctorat</v>
      </c>
      <c r="E1616" s="1" t="s">
        <v>16</v>
      </c>
      <c r="F1616" s="1" t="str">
        <f>INDEX(Denumiri!C$23:C$24,MATCH(E1616,Denumiri!B$23:B$24,0))</f>
        <v>Public</v>
      </c>
      <c r="G1616" s="1" t="s">
        <v>12</v>
      </c>
      <c r="H1616" s="1" t="s">
        <v>23</v>
      </c>
      <c r="I1616" s="1" t="str">
        <f>INDEX(Denumiri!G$4:G$38,MATCH(H1616,Denumiri!F$4:F$38,0))</f>
        <v>Luxemburg</v>
      </c>
      <c r="J1616" s="1">
        <v>20</v>
      </c>
      <c r="K1616" s="1">
        <v>26</v>
      </c>
      <c r="L1616" s="1">
        <v>23</v>
      </c>
      <c r="M1616" s="1">
        <v>17</v>
      </c>
    </row>
    <row r="1617" spans="1:13" x14ac:dyDescent="0.25">
      <c r="A1617" s="1" t="s">
        <v>9</v>
      </c>
      <c r="B1617" s="1" t="str">
        <f>INDEX(Denumiri!C$4:C$5,MATCH(A1617,Denumiri!B$4:B$5,0))</f>
        <v>Timp total</v>
      </c>
      <c r="C1617" s="1" t="s">
        <v>57</v>
      </c>
      <c r="D1617" s="1" t="str">
        <f>INDEX(Denumiri!C$10:C$18,MATCH(C1617,Denumiri!B$10:B$18,0))</f>
        <v>Doctorat</v>
      </c>
      <c r="E1617" s="1" t="s">
        <v>16</v>
      </c>
      <c r="F1617" s="1" t="str">
        <f>INDEX(Denumiri!C$23:C$24,MATCH(E1617,Denumiri!B$23:B$24,0))</f>
        <v>Public</v>
      </c>
      <c r="G1617" s="1" t="s">
        <v>12</v>
      </c>
      <c r="H1617" s="1" t="s">
        <v>20</v>
      </c>
      <c r="I1617" s="1" t="str">
        <f>INDEX(Denumiri!G$4:G$38,MATCH(H1617,Denumiri!F$4:F$38,0))</f>
        <v>Malta</v>
      </c>
      <c r="J1617" s="1">
        <v>27</v>
      </c>
      <c r="K1617" s="1">
        <v>18</v>
      </c>
      <c r="L1617" s="1">
        <v>16</v>
      </c>
      <c r="M1617" s="1">
        <v>14</v>
      </c>
    </row>
    <row r="1618" spans="1:13" x14ac:dyDescent="0.25">
      <c r="A1618" s="1" t="s">
        <v>15</v>
      </c>
      <c r="B1618" s="1" t="str">
        <f>INDEX(Denumiri!C$4:C$5,MATCH(A1618,Denumiri!B$4:B$5,0))</f>
        <v>Timp partial</v>
      </c>
      <c r="C1618" s="1" t="s">
        <v>57</v>
      </c>
      <c r="D1618" s="1" t="str">
        <f>INDEX(Denumiri!C$10:C$18,MATCH(C1618,Denumiri!B$10:B$18,0))</f>
        <v>Doctorat</v>
      </c>
      <c r="E1618" s="1" t="s">
        <v>16</v>
      </c>
      <c r="F1618" s="1" t="str">
        <f>INDEX(Denumiri!C$23:C$24,MATCH(E1618,Denumiri!B$23:B$24,0))</f>
        <v>Public</v>
      </c>
      <c r="G1618" s="1" t="s">
        <v>12</v>
      </c>
      <c r="H1618" s="1" t="s">
        <v>20</v>
      </c>
      <c r="I1618" s="1" t="str">
        <f>INDEX(Denumiri!G$4:G$38,MATCH(H1618,Denumiri!F$4:F$38,0))</f>
        <v>Malta</v>
      </c>
      <c r="J1618" s="1">
        <v>27</v>
      </c>
      <c r="K1618" s="1">
        <v>26</v>
      </c>
      <c r="L1618" s="1">
        <v>20</v>
      </c>
      <c r="M1618" s="1">
        <v>16</v>
      </c>
    </row>
    <row r="1619" spans="1:13" x14ac:dyDescent="0.25">
      <c r="A1619" s="1" t="s">
        <v>9</v>
      </c>
      <c r="B1619" s="1" t="str">
        <f>INDEX(Denumiri!C$4:C$5,MATCH(A1619,Denumiri!B$4:B$5,0))</f>
        <v>Timp total</v>
      </c>
      <c r="C1619" s="1" t="s">
        <v>57</v>
      </c>
      <c r="D1619" s="1" t="str">
        <f>INDEX(Denumiri!C$10:C$18,MATCH(C1619,Denumiri!B$10:B$18,0))</f>
        <v>Doctorat</v>
      </c>
      <c r="E1619" s="1" t="s">
        <v>16</v>
      </c>
      <c r="F1619" s="1" t="str">
        <f>INDEX(Denumiri!C$23:C$24,MATCH(E1619,Denumiri!B$23:B$24,0))</f>
        <v>Public</v>
      </c>
      <c r="G1619" s="1" t="s">
        <v>14</v>
      </c>
      <c r="H1619" s="1" t="s">
        <v>20</v>
      </c>
      <c r="I1619" s="1" t="str">
        <f>INDEX(Denumiri!G$4:G$38,MATCH(H1619,Denumiri!F$4:F$38,0))</f>
        <v>Malta</v>
      </c>
      <c r="J1619" s="1">
        <v>29</v>
      </c>
      <c r="K1619" s="1">
        <v>19</v>
      </c>
      <c r="L1619" s="1">
        <v>15</v>
      </c>
      <c r="M1619" s="1">
        <v>12</v>
      </c>
    </row>
    <row r="1620" spans="1:13" x14ac:dyDescent="0.25">
      <c r="A1620" s="1" t="s">
        <v>9</v>
      </c>
      <c r="B1620" s="1" t="str">
        <f>INDEX(Denumiri!C$4:C$5,MATCH(A1620,Denumiri!B$4:B$5,0))</f>
        <v>Timp total</v>
      </c>
      <c r="C1620" s="1" t="s">
        <v>57</v>
      </c>
      <c r="D1620" s="1" t="str">
        <f>INDEX(Denumiri!C$10:C$18,MATCH(C1620,Denumiri!B$10:B$18,0))</f>
        <v>Doctorat</v>
      </c>
      <c r="E1620" s="1" t="s">
        <v>11</v>
      </c>
      <c r="F1620" s="1" t="str">
        <f>INDEX(Denumiri!C$23:C$24,MATCH(E1620,Denumiri!B$23:B$24,0))</f>
        <v>Privat</v>
      </c>
      <c r="G1620" s="1" t="s">
        <v>12</v>
      </c>
      <c r="H1620" s="1" t="s">
        <v>30</v>
      </c>
      <c r="I1620" s="1" t="str">
        <f>INDEX(Denumiri!G$4:G$38,MATCH(H1620,Denumiri!F$4:F$38,0))</f>
        <v>Slovacia</v>
      </c>
      <c r="J1620" s="1">
        <v>38</v>
      </c>
      <c r="K1620" s="1">
        <v>54</v>
      </c>
      <c r="L1620" s="1">
        <v>58</v>
      </c>
      <c r="M1620" s="1">
        <v>59</v>
      </c>
    </row>
    <row r="1621" spans="1:13" x14ac:dyDescent="0.25">
      <c r="A1621" s="1" t="s">
        <v>15</v>
      </c>
      <c r="B1621" s="1" t="str">
        <f>INDEX(Denumiri!C$4:C$5,MATCH(A1621,Denumiri!B$4:B$5,0))</f>
        <v>Timp partial</v>
      </c>
      <c r="C1621" s="1" t="s">
        <v>57</v>
      </c>
      <c r="D1621" s="1" t="str">
        <f>INDEX(Denumiri!C$10:C$18,MATCH(C1621,Denumiri!B$10:B$18,0))</f>
        <v>Doctorat</v>
      </c>
      <c r="E1621" s="1" t="s">
        <v>11</v>
      </c>
      <c r="F1621" s="1" t="str">
        <f>INDEX(Denumiri!C$23:C$24,MATCH(E1621,Denumiri!B$23:B$24,0))</f>
        <v>Privat</v>
      </c>
      <c r="G1621" s="1" t="s">
        <v>12</v>
      </c>
      <c r="H1621" s="1" t="s">
        <v>30</v>
      </c>
      <c r="I1621" s="1" t="str">
        <f>INDEX(Denumiri!G$4:G$38,MATCH(H1621,Denumiri!F$4:F$38,0))</f>
        <v>Slovacia</v>
      </c>
      <c r="J1621" s="1">
        <v>231</v>
      </c>
      <c r="K1621" s="1">
        <v>215</v>
      </c>
      <c r="L1621" s="1">
        <v>249</v>
      </c>
      <c r="M1621" s="1">
        <v>271</v>
      </c>
    </row>
    <row r="1622" spans="1:13" x14ac:dyDescent="0.25">
      <c r="A1622" s="1" t="s">
        <v>9</v>
      </c>
      <c r="B1622" s="1" t="str">
        <f>INDEX(Denumiri!C$4:C$5,MATCH(A1622,Denumiri!B$4:B$5,0))</f>
        <v>Timp total</v>
      </c>
      <c r="C1622" s="1" t="s">
        <v>57</v>
      </c>
      <c r="D1622" s="1" t="str">
        <f>INDEX(Denumiri!C$10:C$18,MATCH(C1622,Denumiri!B$10:B$18,0))</f>
        <v>Doctorat</v>
      </c>
      <c r="E1622" s="1" t="s">
        <v>11</v>
      </c>
      <c r="F1622" s="1" t="str">
        <f>INDEX(Denumiri!C$23:C$24,MATCH(E1622,Denumiri!B$23:B$24,0))</f>
        <v>Privat</v>
      </c>
      <c r="G1622" s="1" t="s">
        <v>14</v>
      </c>
      <c r="H1622" s="1" t="s">
        <v>30</v>
      </c>
      <c r="I1622" s="1" t="str">
        <f>INDEX(Denumiri!G$4:G$38,MATCH(H1622,Denumiri!F$4:F$38,0))</f>
        <v>Slovacia</v>
      </c>
      <c r="J1622" s="1">
        <v>42</v>
      </c>
      <c r="K1622" s="1">
        <v>54</v>
      </c>
      <c r="L1622" s="1">
        <v>64</v>
      </c>
      <c r="M1622" s="1">
        <v>70</v>
      </c>
    </row>
    <row r="1623" spans="1:13" x14ac:dyDescent="0.25">
      <c r="A1623" s="1" t="s">
        <v>15</v>
      </c>
      <c r="B1623" s="1" t="str">
        <f>INDEX(Denumiri!C$4:C$5,MATCH(A1623,Denumiri!B$4:B$5,0))</f>
        <v>Timp partial</v>
      </c>
      <c r="C1623" s="1" t="s">
        <v>57</v>
      </c>
      <c r="D1623" s="1" t="str">
        <f>INDEX(Denumiri!C$10:C$18,MATCH(C1623,Denumiri!B$10:B$18,0))</f>
        <v>Doctorat</v>
      </c>
      <c r="E1623" s="1" t="s">
        <v>16</v>
      </c>
      <c r="F1623" s="1" t="str">
        <f>INDEX(Denumiri!C$23:C$24,MATCH(E1623,Denumiri!B$23:B$24,0))</f>
        <v>Public</v>
      </c>
      <c r="G1623" s="1" t="s">
        <v>14</v>
      </c>
      <c r="H1623" s="1" t="s">
        <v>21</v>
      </c>
      <c r="I1623" s="1" t="str">
        <f>INDEX(Denumiri!G$4:G$38,MATCH(H1623,Denumiri!F$4:F$38,0))</f>
        <v>Cipru</v>
      </c>
      <c r="J1623" s="1">
        <v>44</v>
      </c>
      <c r="K1623" s="1">
        <v>20</v>
      </c>
      <c r="L1623" s="1">
        <v>16</v>
      </c>
      <c r="M1623" s="1">
        <v>55</v>
      </c>
    </row>
    <row r="1624" spans="1:13" x14ac:dyDescent="0.25">
      <c r="A1624" s="1" t="s">
        <v>15</v>
      </c>
      <c r="B1624" s="1" t="str">
        <f>INDEX(Denumiri!C$4:C$5,MATCH(A1624,Denumiri!B$4:B$5,0))</f>
        <v>Timp partial</v>
      </c>
      <c r="C1624" s="1" t="s">
        <v>57</v>
      </c>
      <c r="D1624" s="1" t="str">
        <f>INDEX(Denumiri!C$10:C$18,MATCH(C1624,Denumiri!B$10:B$18,0))</f>
        <v>Doctorat</v>
      </c>
      <c r="E1624" s="1" t="s">
        <v>11</v>
      </c>
      <c r="F1624" s="1" t="str">
        <f>INDEX(Denumiri!C$23:C$24,MATCH(E1624,Denumiri!B$23:B$24,0))</f>
        <v>Privat</v>
      </c>
      <c r="G1624" s="1" t="s">
        <v>14</v>
      </c>
      <c r="H1624" s="1" t="s">
        <v>30</v>
      </c>
      <c r="I1624" s="1" t="str">
        <f>INDEX(Denumiri!G$4:G$38,MATCH(H1624,Denumiri!F$4:F$38,0))</f>
        <v>Slovacia</v>
      </c>
      <c r="J1624" s="1">
        <v>204</v>
      </c>
      <c r="K1624" s="1">
        <v>227</v>
      </c>
      <c r="L1624" s="1">
        <v>258</v>
      </c>
      <c r="M1624" s="1">
        <v>258</v>
      </c>
    </row>
    <row r="1625" spans="1:13" x14ac:dyDescent="0.25">
      <c r="A1625" s="1" t="s">
        <v>15</v>
      </c>
      <c r="B1625" s="1" t="str">
        <f>INDEX(Denumiri!C$4:C$5,MATCH(A1625,Denumiri!B$4:B$5,0))</f>
        <v>Timp partial</v>
      </c>
      <c r="C1625" s="1" t="s">
        <v>57</v>
      </c>
      <c r="D1625" s="1" t="str">
        <f>INDEX(Denumiri!C$10:C$18,MATCH(C1625,Denumiri!B$10:B$18,0))</f>
        <v>Doctorat</v>
      </c>
      <c r="E1625" s="1" t="s">
        <v>16</v>
      </c>
      <c r="F1625" s="1" t="str">
        <f>INDEX(Denumiri!C$23:C$24,MATCH(E1625,Denumiri!B$23:B$24,0))</f>
        <v>Public</v>
      </c>
      <c r="G1625" s="1" t="s">
        <v>14</v>
      </c>
      <c r="H1625" s="1" t="s">
        <v>20</v>
      </c>
      <c r="I1625" s="1" t="str">
        <f>INDEX(Denumiri!G$4:G$38,MATCH(H1625,Denumiri!F$4:F$38,0))</f>
        <v>Malta</v>
      </c>
      <c r="J1625" s="1">
        <v>46</v>
      </c>
      <c r="K1625" s="1">
        <v>50</v>
      </c>
      <c r="L1625" s="1">
        <v>44</v>
      </c>
      <c r="M1625" s="1">
        <v>36</v>
      </c>
    </row>
    <row r="1626" spans="1:13" x14ac:dyDescent="0.25">
      <c r="A1626" s="1" t="s">
        <v>15</v>
      </c>
      <c r="B1626" s="1" t="str">
        <f>INDEX(Denumiri!C$4:C$5,MATCH(A1626,Denumiri!B$4:B$5,0))</f>
        <v>Timp partial</v>
      </c>
      <c r="C1626" s="1" t="s">
        <v>57</v>
      </c>
      <c r="D1626" s="1" t="str">
        <f>INDEX(Denumiri!C$10:C$18,MATCH(C1626,Denumiri!B$10:B$18,0))</f>
        <v>Doctorat</v>
      </c>
      <c r="E1626" s="1" t="s">
        <v>16</v>
      </c>
      <c r="F1626" s="1" t="str">
        <f>INDEX(Denumiri!C$23:C$24,MATCH(E1626,Denumiri!B$23:B$24,0))</f>
        <v>Public</v>
      </c>
      <c r="G1626" s="1" t="s">
        <v>12</v>
      </c>
      <c r="H1626" s="1" t="s">
        <v>21</v>
      </c>
      <c r="I1626" s="1" t="str">
        <f>INDEX(Denumiri!G$4:G$38,MATCH(H1626,Denumiri!F$4:F$38,0))</f>
        <v>Cipru</v>
      </c>
      <c r="J1626" s="1">
        <v>58</v>
      </c>
      <c r="K1626" s="1">
        <v>31</v>
      </c>
      <c r="L1626" s="1">
        <v>35</v>
      </c>
      <c r="M1626" s="1">
        <v>72</v>
      </c>
    </row>
    <row r="1627" spans="1:13" x14ac:dyDescent="0.25">
      <c r="A1627" s="1" t="s">
        <v>15</v>
      </c>
      <c r="B1627" s="1" t="str">
        <f>INDEX(Denumiri!C$4:C$5,MATCH(A1627,Denumiri!B$4:B$5,0))</f>
        <v>Timp partial</v>
      </c>
      <c r="C1627" s="1" t="s">
        <v>57</v>
      </c>
      <c r="D1627" s="1" t="str">
        <f>INDEX(Denumiri!C$10:C$18,MATCH(C1627,Denumiri!B$10:B$18,0))</f>
        <v>Doctorat</v>
      </c>
      <c r="E1627" s="1" t="s">
        <v>16</v>
      </c>
      <c r="F1627" s="1" t="str">
        <f>INDEX(Denumiri!C$23:C$24,MATCH(E1627,Denumiri!B$23:B$24,0))</f>
        <v>Public</v>
      </c>
      <c r="G1627" s="1" t="s">
        <v>14</v>
      </c>
      <c r="H1627" s="1" t="s">
        <v>18</v>
      </c>
      <c r="I1627" s="1" t="str">
        <f>INDEX(Denumiri!G$4:G$38,MATCH(H1627,Denumiri!F$4:F$38,0))</f>
        <v>Islanda</v>
      </c>
      <c r="J1627" s="1">
        <v>64</v>
      </c>
      <c r="K1627" s="1">
        <v>47</v>
      </c>
      <c r="L1627" s="1">
        <v>59</v>
      </c>
      <c r="M1627" s="1">
        <v>46</v>
      </c>
    </row>
    <row r="1628" spans="1:13" x14ac:dyDescent="0.25">
      <c r="A1628" s="1" t="s">
        <v>9</v>
      </c>
      <c r="B1628" s="1" t="str">
        <f>INDEX(Denumiri!C$4:C$5,MATCH(A1628,Denumiri!B$4:B$5,0))</f>
        <v>Timp total</v>
      </c>
      <c r="C1628" s="1" t="s">
        <v>57</v>
      </c>
      <c r="D1628" s="1" t="str">
        <f>INDEX(Denumiri!C$10:C$18,MATCH(C1628,Denumiri!B$10:B$18,0))</f>
        <v>Doctorat</v>
      </c>
      <c r="E1628" s="1" t="s">
        <v>11</v>
      </c>
      <c r="F1628" s="1" t="str">
        <f>INDEX(Denumiri!C$23:C$24,MATCH(E1628,Denumiri!B$23:B$24,0))</f>
        <v>Privat</v>
      </c>
      <c r="G1628" s="1" t="s">
        <v>12</v>
      </c>
      <c r="H1628" s="1" t="s">
        <v>42</v>
      </c>
      <c r="I1628" s="1" t="str">
        <f>INDEX(Denumiri!G$4:G$38,MATCH(H1628,Denumiri!F$4:F$38,0))</f>
        <v>Turcia</v>
      </c>
      <c r="J1628" s="1">
        <v>3278</v>
      </c>
      <c r="K1628" s="1">
        <v>2768</v>
      </c>
      <c r="L1628" s="1">
        <v>2249</v>
      </c>
      <c r="M1628" s="1">
        <v>2186</v>
      </c>
    </row>
    <row r="1629" spans="1:13" x14ac:dyDescent="0.25">
      <c r="A1629" s="1" t="s">
        <v>9</v>
      </c>
      <c r="B1629" s="1" t="str">
        <f>INDEX(Denumiri!C$4:C$5,MATCH(A1629,Denumiri!B$4:B$5,0))</f>
        <v>Timp total</v>
      </c>
      <c r="C1629" s="1" t="s">
        <v>57</v>
      </c>
      <c r="D1629" s="1" t="str">
        <f>INDEX(Denumiri!C$10:C$18,MATCH(C1629,Denumiri!B$10:B$18,0))</f>
        <v>Doctorat</v>
      </c>
      <c r="E1629" s="1" t="s">
        <v>16</v>
      </c>
      <c r="F1629" s="1" t="str">
        <f>INDEX(Denumiri!C$23:C$24,MATCH(E1629,Denumiri!B$23:B$24,0))</f>
        <v>Public</v>
      </c>
      <c r="G1629" s="1" t="s">
        <v>14</v>
      </c>
      <c r="H1629" s="1" t="s">
        <v>18</v>
      </c>
      <c r="I1629" s="1" t="str">
        <f>INDEX(Denumiri!G$4:G$38,MATCH(H1629,Denumiri!F$4:F$38,0))</f>
        <v>Islanda</v>
      </c>
      <c r="J1629" s="1">
        <v>106</v>
      </c>
      <c r="K1629" s="1">
        <v>132</v>
      </c>
      <c r="L1629" s="1">
        <v>108</v>
      </c>
      <c r="M1629" s="1">
        <v>123</v>
      </c>
    </row>
    <row r="1630" spans="1:13" x14ac:dyDescent="0.25">
      <c r="A1630" s="1" t="s">
        <v>15</v>
      </c>
      <c r="B1630" s="1" t="str">
        <f>INDEX(Denumiri!C$4:C$5,MATCH(A1630,Denumiri!B$4:B$5,0))</f>
        <v>Timp partial</v>
      </c>
      <c r="C1630" s="1" t="s">
        <v>57</v>
      </c>
      <c r="D1630" s="1" t="str">
        <f>INDEX(Denumiri!C$10:C$18,MATCH(C1630,Denumiri!B$10:B$18,0))</f>
        <v>Doctorat</v>
      </c>
      <c r="E1630" s="1" t="s">
        <v>16</v>
      </c>
      <c r="F1630" s="1" t="str">
        <f>INDEX(Denumiri!C$23:C$24,MATCH(E1630,Denumiri!B$23:B$24,0))</f>
        <v>Public</v>
      </c>
      <c r="G1630" s="1" t="s">
        <v>12</v>
      </c>
      <c r="H1630" s="1" t="s">
        <v>18</v>
      </c>
      <c r="I1630" s="1" t="str">
        <f>INDEX(Denumiri!G$4:G$38,MATCH(H1630,Denumiri!F$4:F$38,0))</f>
        <v>Islanda</v>
      </c>
      <c r="J1630" s="1">
        <v>108</v>
      </c>
      <c r="K1630" s="1">
        <v>113</v>
      </c>
      <c r="L1630" s="1">
        <v>133</v>
      </c>
      <c r="M1630" s="1">
        <v>102</v>
      </c>
    </row>
    <row r="1631" spans="1:13" x14ac:dyDescent="0.25">
      <c r="A1631" s="1" t="s">
        <v>9</v>
      </c>
      <c r="B1631" s="1" t="str">
        <f>INDEX(Denumiri!C$4:C$5,MATCH(A1631,Denumiri!B$4:B$5,0))</f>
        <v>Timp total</v>
      </c>
      <c r="C1631" s="1" t="s">
        <v>57</v>
      </c>
      <c r="D1631" s="1" t="str">
        <f>INDEX(Denumiri!C$10:C$18,MATCH(C1631,Denumiri!B$10:B$18,0))</f>
        <v>Doctorat</v>
      </c>
      <c r="E1631" s="1" t="s">
        <v>11</v>
      </c>
      <c r="F1631" s="1" t="str">
        <f>INDEX(Denumiri!C$23:C$24,MATCH(E1631,Denumiri!B$23:B$24,0))</f>
        <v>Privat</v>
      </c>
      <c r="G1631" s="1" t="s">
        <v>14</v>
      </c>
      <c r="H1631" s="1" t="s">
        <v>42</v>
      </c>
      <c r="I1631" s="1" t="str">
        <f>INDEX(Denumiri!G$4:G$38,MATCH(H1631,Denumiri!F$4:F$38,0))</f>
        <v>Turcia</v>
      </c>
      <c r="J1631" s="1">
        <v>5485</v>
      </c>
      <c r="K1631" s="1">
        <v>4603</v>
      </c>
      <c r="L1631" s="1">
        <v>3562</v>
      </c>
      <c r="M1631" s="1">
        <v>2952</v>
      </c>
    </row>
    <row r="1632" spans="1:13" x14ac:dyDescent="0.25">
      <c r="A1632" s="1" t="s">
        <v>15</v>
      </c>
      <c r="B1632" s="1" t="str">
        <f>INDEX(Denumiri!C$4:C$5,MATCH(A1632,Denumiri!B$4:B$5,0))</f>
        <v>Timp partial</v>
      </c>
      <c r="C1632" s="1" t="s">
        <v>57</v>
      </c>
      <c r="D1632" s="1" t="str">
        <f>INDEX(Denumiri!C$10:C$18,MATCH(C1632,Denumiri!B$10:B$18,0))</f>
        <v>Doctorat</v>
      </c>
      <c r="E1632" s="1" t="s">
        <v>16</v>
      </c>
      <c r="F1632" s="1" t="str">
        <f>INDEX(Denumiri!C$23:C$24,MATCH(E1632,Denumiri!B$23:B$24,0))</f>
        <v>Public</v>
      </c>
      <c r="G1632" s="1" t="s">
        <v>14</v>
      </c>
      <c r="H1632" s="1" t="s">
        <v>28</v>
      </c>
      <c r="I1632" s="1" t="str">
        <f>INDEX(Denumiri!G$4:G$38,MATCH(H1632,Denumiri!F$4:F$38,0))</f>
        <v>Lituania</v>
      </c>
      <c r="J1632" s="1">
        <v>118</v>
      </c>
      <c r="K1632" s="1">
        <v>121</v>
      </c>
      <c r="L1632" s="1">
        <v>120</v>
      </c>
      <c r="M1632" s="1">
        <v>111</v>
      </c>
    </row>
    <row r="1633" spans="1:13" x14ac:dyDescent="0.25">
      <c r="A1633" s="1" t="s">
        <v>9</v>
      </c>
      <c r="B1633" s="1" t="str">
        <f>INDEX(Denumiri!C$4:C$5,MATCH(A1633,Denumiri!B$4:B$5,0))</f>
        <v>Timp total</v>
      </c>
      <c r="C1633" s="1" t="s">
        <v>57</v>
      </c>
      <c r="D1633" s="1" t="str">
        <f>INDEX(Denumiri!C$10:C$18,MATCH(C1633,Denumiri!B$10:B$18,0))</f>
        <v>Doctorat</v>
      </c>
      <c r="E1633" s="1" t="s">
        <v>16</v>
      </c>
      <c r="F1633" s="1" t="str">
        <f>INDEX(Denumiri!C$23:C$24,MATCH(E1633,Denumiri!B$23:B$24,0))</f>
        <v>Public</v>
      </c>
      <c r="G1633" s="1" t="s">
        <v>14</v>
      </c>
      <c r="H1633" s="1" t="s">
        <v>24</v>
      </c>
      <c r="I1633" s="1" t="str">
        <f>INDEX(Denumiri!G$4:G$38,MATCH(H1633,Denumiri!F$4:F$38,0))</f>
        <v>Macedonia</v>
      </c>
      <c r="J1633" s="1">
        <v>138</v>
      </c>
      <c r="K1633" s="1">
        <v>80</v>
      </c>
      <c r="L1633" s="1">
        <v>68</v>
      </c>
      <c r="M1633" s="1">
        <v>57</v>
      </c>
    </row>
    <row r="1634" spans="1:13" x14ac:dyDescent="0.25">
      <c r="A1634" s="1" t="s">
        <v>9</v>
      </c>
      <c r="B1634" s="1" t="str">
        <f>INDEX(Denumiri!C$4:C$5,MATCH(A1634,Denumiri!B$4:B$5,0))</f>
        <v>Timp total</v>
      </c>
      <c r="C1634" s="1" t="s">
        <v>57</v>
      </c>
      <c r="D1634" s="1" t="str">
        <f>INDEX(Denumiri!C$10:C$18,MATCH(C1634,Denumiri!B$10:B$18,0))</f>
        <v>Doctorat</v>
      </c>
      <c r="E1634" s="1" t="s">
        <v>16</v>
      </c>
      <c r="F1634" s="1" t="str">
        <f>INDEX(Denumiri!C$23:C$24,MATCH(E1634,Denumiri!B$23:B$24,0))</f>
        <v>Public</v>
      </c>
      <c r="G1634" s="1" t="s">
        <v>12</v>
      </c>
      <c r="H1634" s="1" t="s">
        <v>24</v>
      </c>
      <c r="I1634" s="1" t="str">
        <f>INDEX(Denumiri!G$4:G$38,MATCH(H1634,Denumiri!F$4:F$38,0))</f>
        <v>Macedonia</v>
      </c>
      <c r="J1634" s="1">
        <v>141</v>
      </c>
      <c r="K1634" s="1">
        <v>100</v>
      </c>
      <c r="L1634" s="1">
        <v>88</v>
      </c>
      <c r="M1634" s="1">
        <v>77</v>
      </c>
    </row>
    <row r="1635" spans="1:13" x14ac:dyDescent="0.25">
      <c r="A1635" s="1" t="s">
        <v>9</v>
      </c>
      <c r="B1635" s="1" t="str">
        <f>INDEX(Denumiri!C$4:C$5,MATCH(A1635,Denumiri!B$4:B$5,0))</f>
        <v>Timp total</v>
      </c>
      <c r="C1635" s="1" t="s">
        <v>57</v>
      </c>
      <c r="D1635" s="1" t="str">
        <f>INDEX(Denumiri!C$10:C$18,MATCH(C1635,Denumiri!B$10:B$18,0))</f>
        <v>Doctorat</v>
      </c>
      <c r="E1635" s="1" t="s">
        <v>16</v>
      </c>
      <c r="F1635" s="1" t="str">
        <f>INDEX(Denumiri!C$23:C$24,MATCH(E1635,Denumiri!B$23:B$24,0))</f>
        <v>Public</v>
      </c>
      <c r="G1635" s="1" t="s">
        <v>12</v>
      </c>
      <c r="H1635" s="1" t="s">
        <v>27</v>
      </c>
      <c r="I1635" s="1" t="str">
        <f>INDEX(Denumiri!G$4:G$38,MATCH(H1635,Denumiri!F$4:F$38,0))</f>
        <v>Slovenia</v>
      </c>
      <c r="J1635" s="1">
        <v>165</v>
      </c>
      <c r="K1635" s="1">
        <v>182</v>
      </c>
      <c r="L1635" s="1">
        <v>199</v>
      </c>
      <c r="M1635" s="1">
        <v>192</v>
      </c>
    </row>
    <row r="1636" spans="1:13" x14ac:dyDescent="0.25">
      <c r="A1636" s="1" t="s">
        <v>15</v>
      </c>
      <c r="B1636" s="1" t="str">
        <f>INDEX(Denumiri!C$4:C$5,MATCH(A1636,Denumiri!B$4:B$5,0))</f>
        <v>Timp partial</v>
      </c>
      <c r="C1636" s="1" t="s">
        <v>57</v>
      </c>
      <c r="D1636" s="1" t="str">
        <f>INDEX(Denumiri!C$10:C$18,MATCH(C1636,Denumiri!B$10:B$18,0))</f>
        <v>Doctorat</v>
      </c>
      <c r="E1636" s="1" t="s">
        <v>16</v>
      </c>
      <c r="F1636" s="1" t="str">
        <f>INDEX(Denumiri!C$23:C$24,MATCH(E1636,Denumiri!B$23:B$24,0))</f>
        <v>Public</v>
      </c>
      <c r="G1636" s="1" t="s">
        <v>12</v>
      </c>
      <c r="H1636" s="1" t="s">
        <v>28</v>
      </c>
      <c r="I1636" s="1" t="str">
        <f>INDEX(Denumiri!G$4:G$38,MATCH(H1636,Denumiri!F$4:F$38,0))</f>
        <v>Lituania</v>
      </c>
      <c r="J1636" s="1">
        <v>167</v>
      </c>
      <c r="K1636" s="1">
        <v>178</v>
      </c>
      <c r="L1636" s="1">
        <v>178</v>
      </c>
      <c r="M1636" s="1">
        <v>164</v>
      </c>
    </row>
    <row r="1637" spans="1:13" x14ac:dyDescent="0.25">
      <c r="A1637" s="1" t="s">
        <v>9</v>
      </c>
      <c r="B1637" s="1" t="str">
        <f>INDEX(Denumiri!C$4:C$5,MATCH(A1637,Denumiri!B$4:B$5,0))</f>
        <v>Timp total</v>
      </c>
      <c r="C1637" s="1" t="s">
        <v>57</v>
      </c>
      <c r="D1637" s="1" t="str">
        <f>INDEX(Denumiri!C$10:C$18,MATCH(C1637,Denumiri!B$10:B$18,0))</f>
        <v>Doctorat</v>
      </c>
      <c r="E1637" s="1" t="s">
        <v>16</v>
      </c>
      <c r="F1637" s="1" t="str">
        <f>INDEX(Denumiri!C$23:C$24,MATCH(E1637,Denumiri!B$23:B$24,0))</f>
        <v>Public</v>
      </c>
      <c r="G1637" s="1" t="s">
        <v>12</v>
      </c>
      <c r="H1637" s="1" t="s">
        <v>18</v>
      </c>
      <c r="I1637" s="1" t="str">
        <f>INDEX(Denumiri!G$4:G$38,MATCH(H1637,Denumiri!F$4:F$38,0))</f>
        <v>Islanda</v>
      </c>
      <c r="J1637" s="1">
        <v>170</v>
      </c>
      <c r="K1637" s="1">
        <v>199</v>
      </c>
      <c r="L1637" s="1">
        <v>164</v>
      </c>
      <c r="M1637" s="1">
        <v>177</v>
      </c>
    </row>
    <row r="1638" spans="1:13" x14ac:dyDescent="0.25">
      <c r="A1638" s="1" t="s">
        <v>9</v>
      </c>
      <c r="B1638" s="1" t="str">
        <f>INDEX(Denumiri!C$4:C$5,MATCH(A1638,Denumiri!B$4:B$5,0))</f>
        <v>Timp total</v>
      </c>
      <c r="C1638" s="1" t="s">
        <v>57</v>
      </c>
      <c r="D1638" s="1" t="str">
        <f>INDEX(Denumiri!C$10:C$18,MATCH(C1638,Denumiri!B$10:B$18,0))</f>
        <v>Doctorat</v>
      </c>
      <c r="E1638" s="1" t="s">
        <v>16</v>
      </c>
      <c r="F1638" s="1" t="str">
        <f>INDEX(Denumiri!C$23:C$24,MATCH(E1638,Denumiri!B$23:B$24,0))</f>
        <v>Public</v>
      </c>
      <c r="G1638" s="1" t="s">
        <v>14</v>
      </c>
      <c r="H1638" s="1" t="s">
        <v>27</v>
      </c>
      <c r="I1638" s="1" t="str">
        <f>INDEX(Denumiri!G$4:G$38,MATCH(H1638,Denumiri!F$4:F$38,0))</f>
        <v>Slovenia</v>
      </c>
      <c r="J1638" s="1">
        <v>197</v>
      </c>
      <c r="K1638" s="1">
        <v>216</v>
      </c>
      <c r="L1638" s="1">
        <v>277</v>
      </c>
      <c r="M1638" s="1">
        <v>282</v>
      </c>
    </row>
    <row r="1639" spans="1:13" x14ac:dyDescent="0.25">
      <c r="A1639" s="1" t="s">
        <v>9</v>
      </c>
      <c r="B1639" s="1" t="str">
        <f>INDEX(Denumiri!C$4:C$5,MATCH(A1639,Denumiri!B$4:B$5,0))</f>
        <v>Timp total</v>
      </c>
      <c r="C1639" s="1" t="s">
        <v>57</v>
      </c>
      <c r="D1639" s="1" t="str">
        <f>INDEX(Denumiri!C$10:C$18,MATCH(C1639,Denumiri!B$10:B$18,0))</f>
        <v>Doctorat</v>
      </c>
      <c r="E1639" s="1" t="s">
        <v>16</v>
      </c>
      <c r="F1639" s="1" t="str">
        <f>INDEX(Denumiri!C$23:C$24,MATCH(E1639,Denumiri!B$23:B$24,0))</f>
        <v>Public</v>
      </c>
      <c r="G1639" s="1" t="s">
        <v>12</v>
      </c>
      <c r="H1639" s="1" t="s">
        <v>23</v>
      </c>
      <c r="I1639" s="1" t="str">
        <f>INDEX(Denumiri!G$4:G$38,MATCH(H1639,Denumiri!F$4:F$38,0))</f>
        <v>Luxemburg</v>
      </c>
      <c r="J1639" s="1">
        <v>238</v>
      </c>
      <c r="K1639" s="1">
        <v>228</v>
      </c>
      <c r="L1639" s="1">
        <v>220</v>
      </c>
      <c r="M1639" s="1">
        <v>186</v>
      </c>
    </row>
    <row r="1640" spans="1:13" x14ac:dyDescent="0.25">
      <c r="A1640" s="1" t="s">
        <v>9</v>
      </c>
      <c r="B1640" s="1" t="str">
        <f>INDEX(Denumiri!C$4:C$5,MATCH(A1640,Denumiri!B$4:B$5,0))</f>
        <v>Timp total</v>
      </c>
      <c r="C1640" s="1" t="s">
        <v>57</v>
      </c>
      <c r="D1640" s="1" t="str">
        <f>INDEX(Denumiri!C$10:C$18,MATCH(C1640,Denumiri!B$10:B$18,0))</f>
        <v>Doctorat</v>
      </c>
      <c r="E1640" s="1" t="s">
        <v>16</v>
      </c>
      <c r="F1640" s="1" t="str">
        <f>INDEX(Denumiri!C$23:C$24,MATCH(E1640,Denumiri!B$23:B$24,0))</f>
        <v>Public</v>
      </c>
      <c r="G1640" s="1" t="s">
        <v>14</v>
      </c>
      <c r="H1640" s="1" t="s">
        <v>23</v>
      </c>
      <c r="I1640" s="1" t="str">
        <f>INDEX(Denumiri!G$4:G$38,MATCH(H1640,Denumiri!F$4:F$38,0))</f>
        <v>Luxemburg</v>
      </c>
      <c r="J1640" s="1">
        <v>335</v>
      </c>
      <c r="K1640" s="1">
        <v>285</v>
      </c>
      <c r="L1640" s="1">
        <v>283</v>
      </c>
      <c r="M1640" s="1">
        <v>241</v>
      </c>
    </row>
    <row r="1641" spans="1:13" x14ac:dyDescent="0.25">
      <c r="A1641" s="1" t="s">
        <v>9</v>
      </c>
      <c r="B1641" s="1" t="str">
        <f>INDEX(Denumiri!C$4:C$5,MATCH(A1641,Denumiri!B$4:B$5,0))</f>
        <v>Timp total</v>
      </c>
      <c r="C1641" s="1" t="s">
        <v>57</v>
      </c>
      <c r="D1641" s="1" t="str">
        <f>INDEX(Denumiri!C$10:C$18,MATCH(C1641,Denumiri!B$10:B$18,0))</f>
        <v>Doctorat</v>
      </c>
      <c r="E1641" s="1" t="s">
        <v>16</v>
      </c>
      <c r="F1641" s="1" t="str">
        <f>INDEX(Denumiri!C$23:C$24,MATCH(E1641,Denumiri!B$23:B$24,0))</f>
        <v>Public</v>
      </c>
      <c r="G1641" s="1" t="s">
        <v>14</v>
      </c>
      <c r="H1641" s="1" t="s">
        <v>21</v>
      </c>
      <c r="I1641" s="1" t="str">
        <f>INDEX(Denumiri!G$4:G$38,MATCH(H1641,Denumiri!F$4:F$38,0))</f>
        <v>Cipru</v>
      </c>
      <c r="J1641" s="1">
        <v>342</v>
      </c>
      <c r="K1641" s="1">
        <v>364</v>
      </c>
      <c r="L1641" s="1">
        <v>338</v>
      </c>
      <c r="M1641" s="1">
        <v>279</v>
      </c>
    </row>
    <row r="1642" spans="1:13" x14ac:dyDescent="0.25">
      <c r="A1642" s="1" t="s">
        <v>15</v>
      </c>
      <c r="B1642" s="1" t="str">
        <f>INDEX(Denumiri!C$4:C$5,MATCH(A1642,Denumiri!B$4:B$5,0))</f>
        <v>Timp partial</v>
      </c>
      <c r="C1642" s="1" t="s">
        <v>57</v>
      </c>
      <c r="D1642" s="1" t="str">
        <f>INDEX(Denumiri!C$10:C$18,MATCH(C1642,Denumiri!B$10:B$18,0))</f>
        <v>Doctorat</v>
      </c>
      <c r="E1642" s="1" t="s">
        <v>16</v>
      </c>
      <c r="F1642" s="1" t="str">
        <f>INDEX(Denumiri!C$23:C$24,MATCH(E1642,Denumiri!B$23:B$24,0))</f>
        <v>Public</v>
      </c>
      <c r="G1642" s="1" t="s">
        <v>14</v>
      </c>
      <c r="H1642" s="1" t="s">
        <v>40</v>
      </c>
      <c r="I1642" s="1" t="str">
        <f>INDEX(Denumiri!G$4:G$38,MATCH(H1642,Denumiri!F$4:F$38,0))</f>
        <v>Romania</v>
      </c>
      <c r="J1642" s="1">
        <v>405</v>
      </c>
      <c r="K1642" s="1">
        <v>298</v>
      </c>
      <c r="L1642" s="1">
        <v>392</v>
      </c>
      <c r="M1642" s="1">
        <v>384</v>
      </c>
    </row>
    <row r="1643" spans="1:13" x14ac:dyDescent="0.25">
      <c r="A1643" s="1" t="s">
        <v>15</v>
      </c>
      <c r="B1643" s="1" t="str">
        <f>INDEX(Denumiri!C$4:C$5,MATCH(A1643,Denumiri!B$4:B$5,0))</f>
        <v>Timp partial</v>
      </c>
      <c r="C1643" s="1" t="s">
        <v>57</v>
      </c>
      <c r="D1643" s="1" t="str">
        <f>INDEX(Denumiri!C$10:C$18,MATCH(C1643,Denumiri!B$10:B$18,0))</f>
        <v>Doctorat</v>
      </c>
      <c r="E1643" s="1" t="s">
        <v>16</v>
      </c>
      <c r="F1643" s="1" t="str">
        <f>INDEX(Denumiri!C$23:C$24,MATCH(E1643,Denumiri!B$23:B$24,0))</f>
        <v>Public</v>
      </c>
      <c r="G1643" s="1" t="s">
        <v>12</v>
      </c>
      <c r="H1643" s="1" t="s">
        <v>40</v>
      </c>
      <c r="I1643" s="1" t="str">
        <f>INDEX(Denumiri!G$4:G$38,MATCH(H1643,Denumiri!F$4:F$38,0))</f>
        <v>Romania</v>
      </c>
      <c r="J1643" s="1">
        <v>459</v>
      </c>
      <c r="K1643" s="1">
        <v>323</v>
      </c>
      <c r="L1643" s="1">
        <v>487</v>
      </c>
      <c r="M1643" s="1">
        <v>520</v>
      </c>
    </row>
    <row r="1644" spans="1:13" x14ac:dyDescent="0.25">
      <c r="A1644" s="1" t="s">
        <v>9</v>
      </c>
      <c r="B1644" s="1" t="str">
        <f>INDEX(Denumiri!C$4:C$5,MATCH(A1644,Denumiri!B$4:B$5,0))</f>
        <v>Timp total</v>
      </c>
      <c r="C1644" s="1" t="s">
        <v>57</v>
      </c>
      <c r="D1644" s="1" t="str">
        <f>INDEX(Denumiri!C$10:C$18,MATCH(C1644,Denumiri!B$10:B$18,0))</f>
        <v>Doctorat</v>
      </c>
      <c r="E1644" s="1" t="s">
        <v>16</v>
      </c>
      <c r="F1644" s="1" t="str">
        <f>INDEX(Denumiri!C$23:C$24,MATCH(E1644,Denumiri!B$23:B$24,0))</f>
        <v>Public</v>
      </c>
      <c r="G1644" s="1" t="s">
        <v>12</v>
      </c>
      <c r="H1644" s="1" t="s">
        <v>21</v>
      </c>
      <c r="I1644" s="1" t="str">
        <f>INDEX(Denumiri!G$4:G$38,MATCH(H1644,Denumiri!F$4:F$38,0))</f>
        <v>Cipru</v>
      </c>
      <c r="J1644" s="1">
        <v>483</v>
      </c>
      <c r="K1644" s="1">
        <v>446</v>
      </c>
      <c r="L1644" s="1">
        <v>381</v>
      </c>
      <c r="M1644" s="1">
        <v>334</v>
      </c>
    </row>
    <row r="1645" spans="1:13" x14ac:dyDescent="0.25">
      <c r="A1645" s="1" t="s">
        <v>15</v>
      </c>
      <c r="B1645" s="1" t="str">
        <f>INDEX(Denumiri!C$4:C$5,MATCH(A1645,Denumiri!B$4:B$5,0))</f>
        <v>Timp partial</v>
      </c>
      <c r="C1645" s="1" t="s">
        <v>57</v>
      </c>
      <c r="D1645" s="1" t="str">
        <f>INDEX(Denumiri!C$10:C$18,MATCH(C1645,Denumiri!B$10:B$18,0))</f>
        <v>Doctorat</v>
      </c>
      <c r="E1645" s="1" t="s">
        <v>16</v>
      </c>
      <c r="F1645" s="1" t="str">
        <f>INDEX(Denumiri!C$23:C$24,MATCH(E1645,Denumiri!B$23:B$24,0))</f>
        <v>Public</v>
      </c>
      <c r="G1645" s="1" t="s">
        <v>14</v>
      </c>
      <c r="H1645" s="1" t="s">
        <v>15</v>
      </c>
      <c r="I1645" s="1" t="str">
        <f>INDEX(Denumiri!G$4:G$38,MATCH(H1645,Denumiri!F$4:F$38,0))</f>
        <v>Portugalia</v>
      </c>
      <c r="J1645" s="1">
        <v>563</v>
      </c>
      <c r="K1645" s="1">
        <v>525</v>
      </c>
      <c r="L1645" s="1">
        <v>376</v>
      </c>
      <c r="M1645" s="1">
        <v>306</v>
      </c>
    </row>
    <row r="1646" spans="1:13" x14ac:dyDescent="0.25">
      <c r="A1646" s="1" t="s">
        <v>15</v>
      </c>
      <c r="B1646" s="1" t="str">
        <f>INDEX(Denumiri!C$4:C$5,MATCH(A1646,Denumiri!B$4:B$5,0))</f>
        <v>Timp partial</v>
      </c>
      <c r="C1646" s="1" t="s">
        <v>57</v>
      </c>
      <c r="D1646" s="1" t="str">
        <f>INDEX(Denumiri!C$10:C$18,MATCH(C1646,Denumiri!B$10:B$18,0))</f>
        <v>Doctorat</v>
      </c>
      <c r="E1646" s="1" t="s">
        <v>16</v>
      </c>
      <c r="F1646" s="1" t="str">
        <f>INDEX(Denumiri!C$23:C$24,MATCH(E1646,Denumiri!B$23:B$24,0))</f>
        <v>Public</v>
      </c>
      <c r="G1646" s="1" t="s">
        <v>14</v>
      </c>
      <c r="H1646" s="1" t="s">
        <v>19</v>
      </c>
      <c r="I1646" s="1" t="str">
        <f>INDEX(Denumiri!G$4:G$38,MATCH(H1646,Denumiri!F$4:F$38,0))</f>
        <v>Irlanda</v>
      </c>
      <c r="J1646" s="1">
        <v>633</v>
      </c>
      <c r="K1646" s="1">
        <v>615</v>
      </c>
      <c r="L1646" s="1">
        <v>560</v>
      </c>
      <c r="M1646" s="1">
        <v>555</v>
      </c>
    </row>
    <row r="1647" spans="1:13" x14ac:dyDescent="0.25">
      <c r="A1647" s="1" t="s">
        <v>15</v>
      </c>
      <c r="B1647" s="1" t="str">
        <f>INDEX(Denumiri!C$4:C$5,MATCH(A1647,Denumiri!B$4:B$5,0))</f>
        <v>Timp partial</v>
      </c>
      <c r="C1647" s="1" t="s">
        <v>57</v>
      </c>
      <c r="D1647" s="1" t="str">
        <f>INDEX(Denumiri!C$10:C$18,MATCH(C1647,Denumiri!B$10:B$18,0))</f>
        <v>Doctorat</v>
      </c>
      <c r="E1647" s="1" t="s">
        <v>16</v>
      </c>
      <c r="F1647" s="1" t="str">
        <f>INDEX(Denumiri!C$23:C$24,MATCH(E1647,Denumiri!B$23:B$24,0))</f>
        <v>Public</v>
      </c>
      <c r="G1647" s="1" t="s">
        <v>12</v>
      </c>
      <c r="H1647" s="1" t="s">
        <v>15</v>
      </c>
      <c r="I1647" s="1" t="str">
        <f>INDEX(Denumiri!G$4:G$38,MATCH(H1647,Denumiri!F$4:F$38,0))</f>
        <v>Portugalia</v>
      </c>
      <c r="J1647" s="1">
        <v>640</v>
      </c>
      <c r="K1647" s="1">
        <v>518</v>
      </c>
      <c r="L1647" s="1">
        <v>372</v>
      </c>
      <c r="M1647" s="1">
        <v>309</v>
      </c>
    </row>
    <row r="1648" spans="1:13" x14ac:dyDescent="0.25">
      <c r="A1648" s="1" t="s">
        <v>15</v>
      </c>
      <c r="B1648" s="1" t="str">
        <f>INDEX(Denumiri!C$4:C$5,MATCH(A1648,Denumiri!B$4:B$5,0))</f>
        <v>Timp partial</v>
      </c>
      <c r="C1648" s="1" t="s">
        <v>57</v>
      </c>
      <c r="D1648" s="1" t="str">
        <f>INDEX(Denumiri!C$10:C$18,MATCH(C1648,Denumiri!B$10:B$18,0))</f>
        <v>Doctorat</v>
      </c>
      <c r="E1648" s="1" t="s">
        <v>16</v>
      </c>
      <c r="F1648" s="1" t="str">
        <f>INDEX(Denumiri!C$23:C$24,MATCH(E1648,Denumiri!B$23:B$24,0))</f>
        <v>Public</v>
      </c>
      <c r="G1648" s="1" t="s">
        <v>14</v>
      </c>
      <c r="H1648" s="1" t="s">
        <v>27</v>
      </c>
      <c r="I1648" s="1" t="str">
        <f>INDEX(Denumiri!G$4:G$38,MATCH(H1648,Denumiri!F$4:F$38,0))</f>
        <v>Slovenia</v>
      </c>
      <c r="J1648" s="1">
        <v>671</v>
      </c>
      <c r="K1648" s="1">
        <v>771</v>
      </c>
      <c r="L1648" s="1">
        <v>948</v>
      </c>
      <c r="M1648" s="1">
        <v>1172</v>
      </c>
    </row>
    <row r="1649" spans="1:13" x14ac:dyDescent="0.25">
      <c r="A1649" s="1" t="s">
        <v>15</v>
      </c>
      <c r="B1649" s="1" t="str">
        <f>INDEX(Denumiri!C$4:C$5,MATCH(A1649,Denumiri!B$4:B$5,0))</f>
        <v>Timp partial</v>
      </c>
      <c r="C1649" s="1" t="s">
        <v>57</v>
      </c>
      <c r="D1649" s="1" t="str">
        <f>INDEX(Denumiri!C$10:C$18,MATCH(C1649,Denumiri!B$10:B$18,0))</f>
        <v>Doctorat</v>
      </c>
      <c r="E1649" s="1" t="s">
        <v>16</v>
      </c>
      <c r="F1649" s="1" t="str">
        <f>INDEX(Denumiri!C$23:C$24,MATCH(E1649,Denumiri!B$23:B$24,0))</f>
        <v>Public</v>
      </c>
      <c r="G1649" s="1" t="s">
        <v>12</v>
      </c>
      <c r="H1649" s="1" t="s">
        <v>35</v>
      </c>
      <c r="I1649" s="1" t="str">
        <f>INDEX(Denumiri!G$4:G$38,MATCH(H1649,Denumiri!F$4:F$38,0))</f>
        <v>Ungaria</v>
      </c>
      <c r="J1649" s="1">
        <v>757</v>
      </c>
      <c r="K1649" s="1">
        <v>768</v>
      </c>
      <c r="L1649" s="1">
        <v>821</v>
      </c>
      <c r="M1649" s="1">
        <v>860</v>
      </c>
    </row>
    <row r="1650" spans="1:13" x14ac:dyDescent="0.25">
      <c r="A1650" s="1" t="s">
        <v>15</v>
      </c>
      <c r="B1650" s="1" t="str">
        <f>INDEX(Denumiri!C$4:C$5,MATCH(A1650,Denumiri!B$4:B$5,0))</f>
        <v>Timp partial</v>
      </c>
      <c r="C1650" s="1" t="s">
        <v>57</v>
      </c>
      <c r="D1650" s="1" t="str">
        <f>INDEX(Denumiri!C$10:C$18,MATCH(C1650,Denumiri!B$10:B$18,0))</f>
        <v>Doctorat</v>
      </c>
      <c r="E1650" s="1" t="s">
        <v>16</v>
      </c>
      <c r="F1650" s="1" t="str">
        <f>INDEX(Denumiri!C$23:C$24,MATCH(E1650,Denumiri!B$23:B$24,0))</f>
        <v>Public</v>
      </c>
      <c r="G1650" s="1" t="s">
        <v>12</v>
      </c>
      <c r="H1650" s="1" t="s">
        <v>19</v>
      </c>
      <c r="I1650" s="1" t="str">
        <f>INDEX(Denumiri!G$4:G$38,MATCH(H1650,Denumiri!F$4:F$38,0))</f>
        <v>Irlanda</v>
      </c>
      <c r="J1650" s="1">
        <v>808</v>
      </c>
      <c r="K1650" s="1">
        <v>743</v>
      </c>
      <c r="L1650" s="1">
        <v>698</v>
      </c>
      <c r="M1650" s="1">
        <v>650</v>
      </c>
    </row>
    <row r="1651" spans="1:13" x14ac:dyDescent="0.25">
      <c r="A1651" s="1" t="s">
        <v>15</v>
      </c>
      <c r="B1651" s="1" t="str">
        <f>INDEX(Denumiri!C$4:C$5,MATCH(A1651,Denumiri!B$4:B$5,0))</f>
        <v>Timp partial</v>
      </c>
      <c r="C1651" s="1" t="s">
        <v>57</v>
      </c>
      <c r="D1651" s="1" t="str">
        <f>INDEX(Denumiri!C$10:C$18,MATCH(C1651,Denumiri!B$10:B$18,0))</f>
        <v>Doctorat</v>
      </c>
      <c r="E1651" s="1" t="s">
        <v>16</v>
      </c>
      <c r="F1651" s="1" t="str">
        <f>INDEX(Denumiri!C$23:C$24,MATCH(E1651,Denumiri!B$23:B$24,0))</f>
        <v>Public</v>
      </c>
      <c r="G1651" s="1" t="s">
        <v>12</v>
      </c>
      <c r="H1651" s="1" t="s">
        <v>27</v>
      </c>
      <c r="I1651" s="1" t="str">
        <f>INDEX(Denumiri!G$4:G$38,MATCH(H1651,Denumiri!F$4:F$38,0))</f>
        <v>Slovenia</v>
      </c>
      <c r="J1651" s="1">
        <v>829</v>
      </c>
      <c r="K1651" s="1">
        <v>989</v>
      </c>
      <c r="L1651" s="1">
        <v>1175</v>
      </c>
      <c r="M1651" s="1">
        <v>1481</v>
      </c>
    </row>
    <row r="1652" spans="1:13" x14ac:dyDescent="0.25">
      <c r="A1652" s="1" t="s">
        <v>15</v>
      </c>
      <c r="B1652" s="1" t="str">
        <f>INDEX(Denumiri!C$4:C$5,MATCH(A1652,Denumiri!B$4:B$5,0))</f>
        <v>Timp partial</v>
      </c>
      <c r="C1652" s="1" t="s">
        <v>57</v>
      </c>
      <c r="D1652" s="1" t="str">
        <f>INDEX(Denumiri!C$10:C$18,MATCH(C1652,Denumiri!B$10:B$18,0))</f>
        <v>Doctorat</v>
      </c>
      <c r="E1652" s="1" t="s">
        <v>16</v>
      </c>
      <c r="F1652" s="1" t="str">
        <f>INDEX(Denumiri!C$23:C$24,MATCH(E1652,Denumiri!B$23:B$24,0))</f>
        <v>Public</v>
      </c>
      <c r="G1652" s="1" t="s">
        <v>14</v>
      </c>
      <c r="H1652" s="1" t="s">
        <v>35</v>
      </c>
      <c r="I1652" s="1" t="str">
        <f>INDEX(Denumiri!G$4:G$38,MATCH(H1652,Denumiri!F$4:F$38,0))</f>
        <v>Ungaria</v>
      </c>
      <c r="J1652" s="1">
        <v>851</v>
      </c>
      <c r="K1652" s="1">
        <v>872</v>
      </c>
      <c r="L1652" s="1">
        <v>943</v>
      </c>
      <c r="M1652" s="1">
        <v>1044</v>
      </c>
    </row>
    <row r="1653" spans="1:13" x14ac:dyDescent="0.25">
      <c r="A1653" s="1" t="s">
        <v>9</v>
      </c>
      <c r="B1653" s="1" t="str">
        <f>INDEX(Denumiri!C$4:C$5,MATCH(A1653,Denumiri!B$4:B$5,0))</f>
        <v>Timp total</v>
      </c>
      <c r="C1653" s="1" t="s">
        <v>57</v>
      </c>
      <c r="D1653" s="1" t="str">
        <f>INDEX(Denumiri!C$10:C$18,MATCH(C1653,Denumiri!B$10:B$18,0))</f>
        <v>Doctorat</v>
      </c>
      <c r="E1653" s="1" t="s">
        <v>16</v>
      </c>
      <c r="F1653" s="1" t="str">
        <f>INDEX(Denumiri!C$23:C$24,MATCH(E1653,Denumiri!B$23:B$24,0))</f>
        <v>Public</v>
      </c>
      <c r="G1653" s="1" t="s">
        <v>14</v>
      </c>
      <c r="H1653" s="1" t="s">
        <v>28</v>
      </c>
      <c r="I1653" s="1" t="str">
        <f>INDEX(Denumiri!G$4:G$38,MATCH(H1653,Denumiri!F$4:F$38,0))</f>
        <v>Lituania</v>
      </c>
      <c r="J1653" s="1">
        <v>1002</v>
      </c>
      <c r="K1653" s="1">
        <v>927</v>
      </c>
      <c r="L1653" s="1">
        <v>957</v>
      </c>
      <c r="M1653" s="1">
        <v>973</v>
      </c>
    </row>
    <row r="1654" spans="1:13" x14ac:dyDescent="0.25">
      <c r="A1654" s="1" t="s">
        <v>15</v>
      </c>
      <c r="B1654" s="1" t="str">
        <f>INDEX(Denumiri!C$4:C$5,MATCH(A1654,Denumiri!B$4:B$5,0))</f>
        <v>Timp partial</v>
      </c>
      <c r="C1654" s="1" t="s">
        <v>57</v>
      </c>
      <c r="D1654" s="1" t="str">
        <f>INDEX(Denumiri!C$10:C$18,MATCH(C1654,Denumiri!B$10:B$18,0))</f>
        <v>Doctorat</v>
      </c>
      <c r="E1654" s="1" t="s">
        <v>16</v>
      </c>
      <c r="F1654" s="1" t="str">
        <f>INDEX(Denumiri!C$23:C$24,MATCH(E1654,Denumiri!B$23:B$24,0))</f>
        <v>Public</v>
      </c>
      <c r="G1654" s="1" t="s">
        <v>12</v>
      </c>
      <c r="H1654" s="1" t="s">
        <v>30</v>
      </c>
      <c r="I1654" s="1" t="str">
        <f>INDEX(Denumiri!G$4:G$38,MATCH(H1654,Denumiri!F$4:F$38,0))</f>
        <v>Slovacia</v>
      </c>
      <c r="J1654" s="1">
        <v>1383</v>
      </c>
      <c r="K1654" s="1">
        <v>1519</v>
      </c>
      <c r="L1654" s="1">
        <v>1633</v>
      </c>
      <c r="M1654" s="1">
        <v>1857</v>
      </c>
    </row>
    <row r="1655" spans="1:13" x14ac:dyDescent="0.25">
      <c r="A1655" s="1" t="s">
        <v>15</v>
      </c>
      <c r="B1655" s="1" t="str">
        <f>INDEX(Denumiri!C$4:C$5,MATCH(A1655,Denumiri!B$4:B$5,0))</f>
        <v>Timp partial</v>
      </c>
      <c r="C1655" s="1" t="s">
        <v>57</v>
      </c>
      <c r="D1655" s="1" t="str">
        <f>INDEX(Denumiri!C$10:C$18,MATCH(C1655,Denumiri!B$10:B$18,0))</f>
        <v>Doctorat</v>
      </c>
      <c r="E1655" s="1" t="s">
        <v>16</v>
      </c>
      <c r="F1655" s="1" t="str">
        <f>INDEX(Denumiri!C$23:C$24,MATCH(E1655,Denumiri!B$23:B$24,0))</f>
        <v>Public</v>
      </c>
      <c r="G1655" s="1" t="s">
        <v>14</v>
      </c>
      <c r="H1655" s="1" t="s">
        <v>22</v>
      </c>
      <c r="I1655" s="1" t="str">
        <f>INDEX(Denumiri!G$4:G$38,MATCH(H1655,Denumiri!F$4:F$38,0))</f>
        <v>Croatia</v>
      </c>
      <c r="J1655" s="1">
        <v>1386</v>
      </c>
      <c r="K1655" s="1">
        <v>1336</v>
      </c>
      <c r="L1655" s="1">
        <v>1462</v>
      </c>
      <c r="M1655" s="1">
        <v>1657</v>
      </c>
    </row>
    <row r="1656" spans="1:13" x14ac:dyDescent="0.25">
      <c r="A1656" s="1" t="s">
        <v>9</v>
      </c>
      <c r="B1656" s="1" t="str">
        <f>INDEX(Denumiri!C$4:C$5,MATCH(A1656,Denumiri!B$4:B$5,0))</f>
        <v>Timp total</v>
      </c>
      <c r="C1656" s="1" t="s">
        <v>57</v>
      </c>
      <c r="D1656" s="1" t="str">
        <f>INDEX(Denumiri!C$10:C$18,MATCH(C1656,Denumiri!B$10:B$18,0))</f>
        <v>Doctorat</v>
      </c>
      <c r="E1656" s="1" t="s">
        <v>16</v>
      </c>
      <c r="F1656" s="1" t="str">
        <f>INDEX(Denumiri!C$23:C$24,MATCH(E1656,Denumiri!B$23:B$24,0))</f>
        <v>Public</v>
      </c>
      <c r="G1656" s="1" t="s">
        <v>12</v>
      </c>
      <c r="H1656" s="1" t="s">
        <v>28</v>
      </c>
      <c r="I1656" s="1" t="str">
        <f>INDEX(Denumiri!G$4:G$38,MATCH(H1656,Denumiri!F$4:F$38,0))</f>
        <v>Lituania</v>
      </c>
      <c r="J1656" s="1">
        <v>1415</v>
      </c>
      <c r="K1656" s="1">
        <v>1374</v>
      </c>
      <c r="L1656" s="1">
        <v>1394</v>
      </c>
      <c r="M1656" s="1">
        <v>1405</v>
      </c>
    </row>
    <row r="1657" spans="1:13" x14ac:dyDescent="0.25">
      <c r="A1657" s="1" t="s">
        <v>15</v>
      </c>
      <c r="B1657" s="1" t="str">
        <f>INDEX(Denumiri!C$4:C$5,MATCH(A1657,Denumiri!B$4:B$5,0))</f>
        <v>Timp partial</v>
      </c>
      <c r="C1657" s="1" t="s">
        <v>57</v>
      </c>
      <c r="D1657" s="1" t="str">
        <f>INDEX(Denumiri!C$10:C$18,MATCH(C1657,Denumiri!B$10:B$18,0))</f>
        <v>Doctorat</v>
      </c>
      <c r="E1657" s="1" t="s">
        <v>16</v>
      </c>
      <c r="F1657" s="1" t="str">
        <f>INDEX(Denumiri!C$23:C$24,MATCH(E1657,Denumiri!B$23:B$24,0))</f>
        <v>Public</v>
      </c>
      <c r="G1657" s="1" t="s">
        <v>12</v>
      </c>
      <c r="H1657" s="1" t="s">
        <v>17</v>
      </c>
      <c r="I1657" s="1" t="str">
        <f>INDEX(Denumiri!G$4:G$38,MATCH(H1657,Denumiri!F$4:F$38,0))</f>
        <v>Bulgaria</v>
      </c>
      <c r="J1657" s="1">
        <v>1470</v>
      </c>
      <c r="K1657" s="1">
        <v>1436</v>
      </c>
      <c r="L1657" s="1">
        <v>1339</v>
      </c>
      <c r="M1657" s="1">
        <v>1187</v>
      </c>
    </row>
    <row r="1658" spans="1:13" x14ac:dyDescent="0.25">
      <c r="A1658" s="1" t="s">
        <v>9</v>
      </c>
      <c r="B1658" s="1" t="str">
        <f>INDEX(Denumiri!C$4:C$5,MATCH(A1658,Denumiri!B$4:B$5,0))</f>
        <v>Timp total</v>
      </c>
      <c r="C1658" s="1" t="s">
        <v>57</v>
      </c>
      <c r="D1658" s="1" t="str">
        <f>INDEX(Denumiri!C$10:C$18,MATCH(C1658,Denumiri!B$10:B$18,0))</f>
        <v>Doctorat</v>
      </c>
      <c r="E1658" s="1" t="s">
        <v>16</v>
      </c>
      <c r="F1658" s="1" t="str">
        <f>INDEX(Denumiri!C$23:C$24,MATCH(E1658,Denumiri!B$23:B$24,0))</f>
        <v>Public</v>
      </c>
      <c r="G1658" s="1" t="s">
        <v>14</v>
      </c>
      <c r="H1658" s="1" t="s">
        <v>17</v>
      </c>
      <c r="I1658" s="1" t="str">
        <f>INDEX(Denumiri!G$4:G$38,MATCH(H1658,Denumiri!F$4:F$38,0))</f>
        <v>Bulgaria</v>
      </c>
      <c r="J1658" s="1">
        <v>1537</v>
      </c>
      <c r="K1658" s="1">
        <v>1486</v>
      </c>
      <c r="L1658" s="1">
        <v>1393</v>
      </c>
      <c r="M1658" s="1">
        <v>1266</v>
      </c>
    </row>
    <row r="1659" spans="1:13" x14ac:dyDescent="0.25">
      <c r="A1659" s="1" t="s">
        <v>15</v>
      </c>
      <c r="B1659" s="1" t="str">
        <f>INDEX(Denumiri!C$4:C$5,MATCH(A1659,Denumiri!B$4:B$5,0))</f>
        <v>Timp partial</v>
      </c>
      <c r="C1659" s="1" t="s">
        <v>57</v>
      </c>
      <c r="D1659" s="1" t="str">
        <f>INDEX(Denumiri!C$10:C$18,MATCH(C1659,Denumiri!B$10:B$18,0))</f>
        <v>Doctorat</v>
      </c>
      <c r="E1659" s="1" t="s">
        <v>16</v>
      </c>
      <c r="F1659" s="1" t="str">
        <f>INDEX(Denumiri!C$23:C$24,MATCH(E1659,Denumiri!B$23:B$24,0))</f>
        <v>Public</v>
      </c>
      <c r="G1659" s="1" t="s">
        <v>14</v>
      </c>
      <c r="H1659" s="1" t="s">
        <v>17</v>
      </c>
      <c r="I1659" s="1" t="str">
        <f>INDEX(Denumiri!G$4:G$38,MATCH(H1659,Denumiri!F$4:F$38,0))</f>
        <v>Bulgaria</v>
      </c>
      <c r="J1659" s="1">
        <v>1656</v>
      </c>
      <c r="K1659" s="1">
        <v>1667</v>
      </c>
      <c r="L1659" s="1">
        <v>1529</v>
      </c>
      <c r="M1659" s="1">
        <v>1313</v>
      </c>
    </row>
    <row r="1660" spans="1:13" x14ac:dyDescent="0.25">
      <c r="A1660" s="1" t="s">
        <v>15</v>
      </c>
      <c r="B1660" s="1" t="str">
        <f>INDEX(Denumiri!C$4:C$5,MATCH(A1660,Denumiri!B$4:B$5,0))</f>
        <v>Timp partial</v>
      </c>
      <c r="C1660" s="1" t="s">
        <v>57</v>
      </c>
      <c r="D1660" s="1" t="str">
        <f>INDEX(Denumiri!C$10:C$18,MATCH(C1660,Denumiri!B$10:B$18,0))</f>
        <v>Doctorat</v>
      </c>
      <c r="E1660" s="1" t="s">
        <v>16</v>
      </c>
      <c r="F1660" s="1" t="str">
        <f>INDEX(Denumiri!C$23:C$24,MATCH(E1660,Denumiri!B$23:B$24,0))</f>
        <v>Public</v>
      </c>
      <c r="G1660" s="1" t="s">
        <v>12</v>
      </c>
      <c r="H1660" s="1" t="s">
        <v>22</v>
      </c>
      <c r="I1660" s="1" t="str">
        <f>INDEX(Denumiri!G$4:G$38,MATCH(H1660,Denumiri!F$4:F$38,0))</f>
        <v>Croatia</v>
      </c>
      <c r="J1660" s="1">
        <v>1771</v>
      </c>
      <c r="K1660" s="1">
        <v>1794</v>
      </c>
      <c r="L1660" s="1">
        <v>1757</v>
      </c>
      <c r="M1660" s="1">
        <v>1975</v>
      </c>
    </row>
    <row r="1661" spans="1:13" x14ac:dyDescent="0.25">
      <c r="A1661" s="1" t="s">
        <v>15</v>
      </c>
      <c r="B1661" s="1" t="str">
        <f>INDEX(Denumiri!C$4:C$5,MATCH(A1661,Denumiri!B$4:B$5,0))</f>
        <v>Timp partial</v>
      </c>
      <c r="C1661" s="1" t="s">
        <v>57</v>
      </c>
      <c r="D1661" s="1" t="str">
        <f>INDEX(Denumiri!C$10:C$18,MATCH(C1661,Denumiri!B$10:B$18,0))</f>
        <v>Doctorat</v>
      </c>
      <c r="E1661" s="1" t="s">
        <v>16</v>
      </c>
      <c r="F1661" s="1" t="str">
        <f>INDEX(Denumiri!C$23:C$24,MATCH(E1661,Denumiri!B$23:B$24,0))</f>
        <v>Public</v>
      </c>
      <c r="G1661" s="1" t="s">
        <v>14</v>
      </c>
      <c r="H1661" s="1" t="s">
        <v>30</v>
      </c>
      <c r="I1661" s="1" t="str">
        <f>INDEX(Denumiri!G$4:G$38,MATCH(H1661,Denumiri!F$4:F$38,0))</f>
        <v>Slovacia</v>
      </c>
      <c r="J1661" s="1">
        <v>1857</v>
      </c>
      <c r="K1661" s="1">
        <v>2039</v>
      </c>
      <c r="L1661" s="1">
        <v>2266</v>
      </c>
      <c r="M1661" s="1">
        <v>2539</v>
      </c>
    </row>
    <row r="1662" spans="1:13" x14ac:dyDescent="0.25">
      <c r="A1662" s="1" t="s">
        <v>9</v>
      </c>
      <c r="B1662" s="1" t="str">
        <f>INDEX(Denumiri!C$4:C$5,MATCH(A1662,Denumiri!B$4:B$5,0))</f>
        <v>Timp total</v>
      </c>
      <c r="C1662" s="1" t="s">
        <v>57</v>
      </c>
      <c r="D1662" s="1" t="str">
        <f>INDEX(Denumiri!C$10:C$18,MATCH(C1662,Denumiri!B$10:B$18,0))</f>
        <v>Doctorat</v>
      </c>
      <c r="E1662" s="1" t="s">
        <v>16</v>
      </c>
      <c r="F1662" s="1" t="str">
        <f>INDEX(Denumiri!C$23:C$24,MATCH(E1662,Denumiri!B$23:B$24,0))</f>
        <v>Public</v>
      </c>
      <c r="G1662" s="1" t="s">
        <v>12</v>
      </c>
      <c r="H1662" s="1" t="s">
        <v>17</v>
      </c>
      <c r="I1662" s="1" t="str">
        <f>INDEX(Denumiri!G$4:G$38,MATCH(H1662,Denumiri!F$4:F$38,0))</f>
        <v>Bulgaria</v>
      </c>
      <c r="J1662" s="1">
        <v>1891</v>
      </c>
      <c r="K1662" s="1">
        <v>1877</v>
      </c>
      <c r="L1662" s="1">
        <v>1658</v>
      </c>
      <c r="M1662" s="1">
        <v>1497</v>
      </c>
    </row>
    <row r="1663" spans="1:13" x14ac:dyDescent="0.25">
      <c r="A1663" s="1" t="s">
        <v>9</v>
      </c>
      <c r="B1663" s="1" t="str">
        <f>INDEX(Denumiri!C$4:C$5,MATCH(A1663,Denumiri!B$4:B$5,0))</f>
        <v>Timp total</v>
      </c>
      <c r="C1663" s="1" t="s">
        <v>57</v>
      </c>
      <c r="D1663" s="1" t="str">
        <f>INDEX(Denumiri!C$10:C$18,MATCH(C1663,Denumiri!B$10:B$18,0))</f>
        <v>Doctorat</v>
      </c>
      <c r="E1663" s="1" t="s">
        <v>16</v>
      </c>
      <c r="F1663" s="1" t="str">
        <f>INDEX(Denumiri!C$23:C$24,MATCH(E1663,Denumiri!B$23:B$24,0))</f>
        <v>Public</v>
      </c>
      <c r="G1663" s="1" t="s">
        <v>14</v>
      </c>
      <c r="H1663" s="1" t="s">
        <v>30</v>
      </c>
      <c r="I1663" s="1" t="str">
        <f>INDEX(Denumiri!G$4:G$38,MATCH(H1663,Denumiri!F$4:F$38,0))</f>
        <v>Slovacia</v>
      </c>
      <c r="J1663" s="1">
        <v>2182</v>
      </c>
      <c r="K1663" s="1">
        <v>2413</v>
      </c>
      <c r="L1663" s="1">
        <v>2672</v>
      </c>
      <c r="M1663" s="1">
        <v>2874</v>
      </c>
    </row>
    <row r="1664" spans="1:13" x14ac:dyDescent="0.25">
      <c r="A1664" s="1" t="s">
        <v>9</v>
      </c>
      <c r="B1664" s="1" t="str">
        <f>INDEX(Denumiri!C$4:C$5,MATCH(A1664,Denumiri!B$4:B$5,0))</f>
        <v>Timp total</v>
      </c>
      <c r="C1664" s="1" t="s">
        <v>57</v>
      </c>
      <c r="D1664" s="1" t="str">
        <f>INDEX(Denumiri!C$10:C$18,MATCH(C1664,Denumiri!B$10:B$18,0))</f>
        <v>Doctorat</v>
      </c>
      <c r="E1664" s="1" t="s">
        <v>16</v>
      </c>
      <c r="F1664" s="1" t="str">
        <f>INDEX(Denumiri!C$23:C$24,MATCH(E1664,Denumiri!B$23:B$24,0))</f>
        <v>Public</v>
      </c>
      <c r="G1664" s="1" t="s">
        <v>12</v>
      </c>
      <c r="H1664" s="1" t="s">
        <v>30</v>
      </c>
      <c r="I1664" s="1" t="str">
        <f>INDEX(Denumiri!G$4:G$38,MATCH(H1664,Denumiri!F$4:F$38,0))</f>
        <v>Slovacia</v>
      </c>
      <c r="J1664" s="1">
        <v>2283</v>
      </c>
      <c r="K1664" s="1">
        <v>2550</v>
      </c>
      <c r="L1664" s="1">
        <v>2809</v>
      </c>
      <c r="M1664" s="1">
        <v>3025</v>
      </c>
    </row>
    <row r="1665" spans="1:13" x14ac:dyDescent="0.25">
      <c r="A1665" s="1" t="s">
        <v>9</v>
      </c>
      <c r="B1665" s="1" t="str">
        <f>INDEX(Denumiri!C$4:C$5,MATCH(A1665,Denumiri!B$4:B$5,0))</f>
        <v>Timp total</v>
      </c>
      <c r="C1665" s="1" t="s">
        <v>57</v>
      </c>
      <c r="D1665" s="1" t="str">
        <f>INDEX(Denumiri!C$10:C$18,MATCH(C1665,Denumiri!B$10:B$18,0))</f>
        <v>Doctorat</v>
      </c>
      <c r="E1665" s="1" t="s">
        <v>16</v>
      </c>
      <c r="F1665" s="1" t="str">
        <f>INDEX(Denumiri!C$23:C$24,MATCH(E1665,Denumiri!B$23:B$24,0))</f>
        <v>Public</v>
      </c>
      <c r="G1665" s="1" t="s">
        <v>14</v>
      </c>
      <c r="H1665" s="1" t="s">
        <v>35</v>
      </c>
      <c r="I1665" s="1" t="str">
        <f>INDEX(Denumiri!G$4:G$38,MATCH(H1665,Denumiri!F$4:F$38,0))</f>
        <v>Ungaria</v>
      </c>
      <c r="J1665" s="1">
        <v>2513</v>
      </c>
      <c r="K1665" s="1">
        <v>2447</v>
      </c>
      <c r="L1665" s="1">
        <v>2465</v>
      </c>
      <c r="M1665" s="1">
        <v>2478</v>
      </c>
    </row>
    <row r="1666" spans="1:13" x14ac:dyDescent="0.25">
      <c r="A1666" s="1" t="s">
        <v>9</v>
      </c>
      <c r="B1666" s="1" t="str">
        <f>INDEX(Denumiri!C$4:C$5,MATCH(A1666,Denumiri!B$4:B$5,0))</f>
        <v>Timp total</v>
      </c>
      <c r="C1666" s="1" t="s">
        <v>57</v>
      </c>
      <c r="D1666" s="1" t="str">
        <f>INDEX(Denumiri!C$10:C$18,MATCH(C1666,Denumiri!B$10:B$18,0))</f>
        <v>Doctorat</v>
      </c>
      <c r="E1666" s="1" t="s">
        <v>16</v>
      </c>
      <c r="F1666" s="1" t="str">
        <f>INDEX(Denumiri!C$23:C$24,MATCH(E1666,Denumiri!B$23:B$24,0))</f>
        <v>Public</v>
      </c>
      <c r="G1666" s="1" t="s">
        <v>12</v>
      </c>
      <c r="H1666" s="1" t="s">
        <v>35</v>
      </c>
      <c r="I1666" s="1" t="str">
        <f>INDEX(Denumiri!G$4:G$38,MATCH(H1666,Denumiri!F$4:F$38,0))</f>
        <v>Ungaria</v>
      </c>
      <c r="J1666" s="1">
        <v>2706</v>
      </c>
      <c r="K1666" s="1">
        <v>2664</v>
      </c>
      <c r="L1666" s="1">
        <v>2665</v>
      </c>
      <c r="M1666" s="1">
        <v>2546</v>
      </c>
    </row>
    <row r="1667" spans="1:13" x14ac:dyDescent="0.25">
      <c r="A1667" s="1" t="s">
        <v>15</v>
      </c>
      <c r="B1667" s="1" t="str">
        <f>INDEX(Denumiri!C$4:C$5,MATCH(A1667,Denumiri!B$4:B$5,0))</f>
        <v>Timp partial</v>
      </c>
      <c r="C1667" s="1" t="s">
        <v>57</v>
      </c>
      <c r="D1667" s="1" t="str">
        <f>INDEX(Denumiri!C$10:C$18,MATCH(C1667,Denumiri!B$10:B$18,0))</f>
        <v>Doctorat</v>
      </c>
      <c r="E1667" s="1" t="s">
        <v>16</v>
      </c>
      <c r="F1667" s="1" t="str">
        <f>INDEX(Denumiri!C$23:C$24,MATCH(E1667,Denumiri!B$23:B$24,0))</f>
        <v>Public</v>
      </c>
      <c r="G1667" s="1" t="s">
        <v>12</v>
      </c>
      <c r="H1667" s="1" t="s">
        <v>41</v>
      </c>
      <c r="I1667" s="1" t="str">
        <f>INDEX(Denumiri!G$4:G$38,MATCH(H1667,Denumiri!F$4:F$38,0))</f>
        <v>Polonia</v>
      </c>
      <c r="J1667" s="1">
        <v>2761</v>
      </c>
      <c r="K1667" s="1">
        <v>3002</v>
      </c>
      <c r="L1667" s="1">
        <v>3540</v>
      </c>
      <c r="M1667" s="1">
        <v>4017</v>
      </c>
    </row>
    <row r="1668" spans="1:13" x14ac:dyDescent="0.25">
      <c r="A1668" s="1" t="s">
        <v>15</v>
      </c>
      <c r="B1668" s="1" t="str">
        <f>INDEX(Denumiri!C$4:C$5,MATCH(A1668,Denumiri!B$4:B$5,0))</f>
        <v>Timp partial</v>
      </c>
      <c r="C1668" s="1" t="s">
        <v>57</v>
      </c>
      <c r="D1668" s="1" t="str">
        <f>INDEX(Denumiri!C$10:C$18,MATCH(C1668,Denumiri!B$10:B$18,0))</f>
        <v>Doctorat</v>
      </c>
      <c r="E1668" s="1" t="s">
        <v>16</v>
      </c>
      <c r="F1668" s="1" t="str">
        <f>INDEX(Denumiri!C$23:C$24,MATCH(E1668,Denumiri!B$23:B$24,0))</f>
        <v>Public</v>
      </c>
      <c r="G1668" s="1" t="s">
        <v>14</v>
      </c>
      <c r="H1668" s="1" t="s">
        <v>41</v>
      </c>
      <c r="I1668" s="1" t="str">
        <f>INDEX(Denumiri!G$4:G$38,MATCH(H1668,Denumiri!F$4:F$38,0))</f>
        <v>Polonia</v>
      </c>
      <c r="J1668" s="1">
        <v>2817</v>
      </c>
      <c r="K1668" s="1">
        <v>3347</v>
      </c>
      <c r="L1668" s="1">
        <v>3912</v>
      </c>
      <c r="M1668" s="1">
        <v>4486</v>
      </c>
    </row>
    <row r="1669" spans="1:13" x14ac:dyDescent="0.25">
      <c r="A1669" s="1" t="s">
        <v>9</v>
      </c>
      <c r="B1669" s="1" t="str">
        <f>INDEX(Denumiri!C$4:C$5,MATCH(A1669,Denumiri!B$4:B$5,0))</f>
        <v>Timp total</v>
      </c>
      <c r="C1669" s="1" t="s">
        <v>57</v>
      </c>
      <c r="D1669" s="1" t="str">
        <f>INDEX(Denumiri!C$10:C$18,MATCH(C1669,Denumiri!B$10:B$18,0))</f>
        <v>Doctorat</v>
      </c>
      <c r="E1669" s="1" t="s">
        <v>16</v>
      </c>
      <c r="F1669" s="1" t="str">
        <f>INDEX(Denumiri!C$23:C$24,MATCH(E1669,Denumiri!B$23:B$24,0))</f>
        <v>Public</v>
      </c>
      <c r="G1669" s="1" t="s">
        <v>14</v>
      </c>
      <c r="H1669" s="1" t="s">
        <v>19</v>
      </c>
      <c r="I1669" s="1" t="str">
        <f>INDEX(Denumiri!G$4:G$38,MATCH(H1669,Denumiri!F$4:F$38,0))</f>
        <v>Irlanda</v>
      </c>
      <c r="J1669" s="1">
        <v>3441</v>
      </c>
      <c r="K1669" s="1">
        <v>3444</v>
      </c>
      <c r="L1669" s="1">
        <v>3374</v>
      </c>
      <c r="M1669" s="1">
        <v>3497</v>
      </c>
    </row>
    <row r="1670" spans="1:13" x14ac:dyDescent="0.25">
      <c r="A1670" s="1" t="s">
        <v>9</v>
      </c>
      <c r="B1670" s="1" t="str">
        <f>INDEX(Denumiri!C$4:C$5,MATCH(A1670,Denumiri!B$4:B$5,0))</f>
        <v>Timp total</v>
      </c>
      <c r="C1670" s="1" t="s">
        <v>57</v>
      </c>
      <c r="D1670" s="1" t="str">
        <f>INDEX(Denumiri!C$10:C$18,MATCH(C1670,Denumiri!B$10:B$18,0))</f>
        <v>Doctorat</v>
      </c>
      <c r="E1670" s="1" t="s">
        <v>16</v>
      </c>
      <c r="F1670" s="1" t="str">
        <f>INDEX(Denumiri!C$23:C$24,MATCH(E1670,Denumiri!B$23:B$24,0))</f>
        <v>Public</v>
      </c>
      <c r="G1670" s="1" t="s">
        <v>12</v>
      </c>
      <c r="H1670" s="1" t="s">
        <v>19</v>
      </c>
      <c r="I1670" s="1" t="str">
        <f>INDEX(Denumiri!G$4:G$38,MATCH(H1670,Denumiri!F$4:F$38,0))</f>
        <v>Irlanda</v>
      </c>
      <c r="J1670" s="1">
        <v>3488</v>
      </c>
      <c r="K1670" s="1">
        <v>3357</v>
      </c>
      <c r="L1670" s="1">
        <v>3275</v>
      </c>
      <c r="M1670" s="1">
        <v>3360</v>
      </c>
    </row>
    <row r="1671" spans="1:13" x14ac:dyDescent="0.25">
      <c r="A1671" s="1" t="s">
        <v>9</v>
      </c>
      <c r="B1671" s="1" t="str">
        <f>INDEX(Denumiri!C$4:C$5,MATCH(A1671,Denumiri!B$4:B$5,0))</f>
        <v>Timp total</v>
      </c>
      <c r="C1671" s="1" t="s">
        <v>57</v>
      </c>
      <c r="D1671" s="1" t="str">
        <f>INDEX(Denumiri!C$10:C$18,MATCH(C1671,Denumiri!B$10:B$18,0))</f>
        <v>Doctorat</v>
      </c>
      <c r="E1671" s="1" t="s">
        <v>16</v>
      </c>
      <c r="F1671" s="1" t="str">
        <f>INDEX(Denumiri!C$23:C$24,MATCH(E1671,Denumiri!B$23:B$24,0))</f>
        <v>Public</v>
      </c>
      <c r="G1671" s="1" t="s">
        <v>12</v>
      </c>
      <c r="H1671" s="1" t="s">
        <v>39</v>
      </c>
      <c r="I1671" s="1" t="str">
        <f>INDEX(Denumiri!G$4:G$38,MATCH(H1671,Denumiri!F$4:F$38,0))</f>
        <v>Suedia</v>
      </c>
      <c r="J1671" s="1">
        <v>3585</v>
      </c>
      <c r="K1671" s="1">
        <v>3889</v>
      </c>
      <c r="L1671" s="1">
        <v>4139</v>
      </c>
      <c r="M1671" s="1">
        <v>4308</v>
      </c>
    </row>
    <row r="1672" spans="1:13" x14ac:dyDescent="0.25">
      <c r="A1672" s="1" t="s">
        <v>15</v>
      </c>
      <c r="B1672" s="1" t="str">
        <f>INDEX(Denumiri!C$4:C$5,MATCH(A1672,Denumiri!B$4:B$5,0))</f>
        <v>Timp partial</v>
      </c>
      <c r="C1672" s="1" t="s">
        <v>57</v>
      </c>
      <c r="D1672" s="1" t="str">
        <f>INDEX(Denumiri!C$10:C$18,MATCH(C1672,Denumiri!B$10:B$18,0))</f>
        <v>Doctorat</v>
      </c>
      <c r="E1672" s="1" t="s">
        <v>16</v>
      </c>
      <c r="F1672" s="1" t="str">
        <f>INDEX(Denumiri!C$23:C$24,MATCH(E1672,Denumiri!B$23:B$24,0))</f>
        <v>Public</v>
      </c>
      <c r="G1672" s="1" t="s">
        <v>14</v>
      </c>
      <c r="H1672" s="1" t="s">
        <v>29</v>
      </c>
      <c r="I1672" s="1" t="str">
        <f>INDEX(Denumiri!G$4:G$38,MATCH(H1672,Denumiri!F$4:F$38,0))</f>
        <v>Norvegia</v>
      </c>
      <c r="J1672" s="1">
        <v>3721</v>
      </c>
      <c r="K1672" s="1">
        <v>3543</v>
      </c>
      <c r="L1672" s="1">
        <v>3444</v>
      </c>
      <c r="M1672" s="1">
        <v>3519</v>
      </c>
    </row>
    <row r="1673" spans="1:13" x14ac:dyDescent="0.25">
      <c r="A1673" s="1" t="s">
        <v>15</v>
      </c>
      <c r="B1673" s="1" t="str">
        <f>INDEX(Denumiri!C$4:C$5,MATCH(A1673,Denumiri!B$4:B$5,0))</f>
        <v>Timp partial</v>
      </c>
      <c r="C1673" s="1" t="s">
        <v>57</v>
      </c>
      <c r="D1673" s="1" t="str">
        <f>INDEX(Denumiri!C$10:C$18,MATCH(C1673,Denumiri!B$10:B$18,0))</f>
        <v>Doctorat</v>
      </c>
      <c r="E1673" s="1" t="s">
        <v>16</v>
      </c>
      <c r="F1673" s="1" t="str">
        <f>INDEX(Denumiri!C$23:C$24,MATCH(E1673,Denumiri!B$23:B$24,0))</f>
        <v>Public</v>
      </c>
      <c r="G1673" s="1" t="s">
        <v>12</v>
      </c>
      <c r="H1673" s="1" t="s">
        <v>29</v>
      </c>
      <c r="I1673" s="1" t="str">
        <f>INDEX(Denumiri!G$4:G$38,MATCH(H1673,Denumiri!F$4:F$38,0))</f>
        <v>Norvegia</v>
      </c>
      <c r="J1673" s="1">
        <v>3902</v>
      </c>
      <c r="K1673" s="1">
        <v>3771</v>
      </c>
      <c r="L1673" s="1">
        <v>3729</v>
      </c>
      <c r="M1673" s="1">
        <v>3705</v>
      </c>
    </row>
    <row r="1674" spans="1:13" x14ac:dyDescent="0.25">
      <c r="A1674" s="1" t="s">
        <v>9</v>
      </c>
      <c r="B1674" s="1" t="str">
        <f>INDEX(Denumiri!C$4:C$5,MATCH(A1674,Denumiri!B$4:B$5,0))</f>
        <v>Timp total</v>
      </c>
      <c r="C1674" s="1" t="s">
        <v>57</v>
      </c>
      <c r="D1674" s="1" t="str">
        <f>INDEX(Denumiri!C$10:C$18,MATCH(C1674,Denumiri!B$10:B$18,0))</f>
        <v>Doctorat</v>
      </c>
      <c r="E1674" s="1" t="s">
        <v>16</v>
      </c>
      <c r="F1674" s="1" t="str">
        <f>INDEX(Denumiri!C$23:C$24,MATCH(E1674,Denumiri!B$23:B$24,0))</f>
        <v>Public</v>
      </c>
      <c r="G1674" s="1" t="s">
        <v>14</v>
      </c>
      <c r="H1674" s="1" t="s">
        <v>32</v>
      </c>
      <c r="I1674" s="1" t="str">
        <f>INDEX(Denumiri!G$4:G$38,MATCH(H1674,Denumiri!F$4:F$38,0))</f>
        <v>Serbia</v>
      </c>
      <c r="J1674" s="1">
        <v>4180</v>
      </c>
      <c r="K1674" s="1">
        <v>3438</v>
      </c>
      <c r="L1674" s="1">
        <v>3138</v>
      </c>
      <c r="M1674" s="1">
        <v>2609</v>
      </c>
    </row>
    <row r="1675" spans="1:13" x14ac:dyDescent="0.25">
      <c r="A1675" s="1" t="s">
        <v>9</v>
      </c>
      <c r="B1675" s="1" t="str">
        <f>INDEX(Denumiri!C$4:C$5,MATCH(A1675,Denumiri!B$4:B$5,0))</f>
        <v>Timp total</v>
      </c>
      <c r="C1675" s="1" t="s">
        <v>57</v>
      </c>
      <c r="D1675" s="1" t="str">
        <f>INDEX(Denumiri!C$10:C$18,MATCH(C1675,Denumiri!B$10:B$18,0))</f>
        <v>Doctorat</v>
      </c>
      <c r="E1675" s="1" t="s">
        <v>16</v>
      </c>
      <c r="F1675" s="1" t="str">
        <f>INDEX(Denumiri!C$23:C$24,MATCH(E1675,Denumiri!B$23:B$24,0))</f>
        <v>Public</v>
      </c>
      <c r="G1675" s="1" t="s">
        <v>12</v>
      </c>
      <c r="H1675" s="1" t="s">
        <v>48</v>
      </c>
      <c r="I1675" s="1" t="str">
        <f>INDEX(Denumiri!G$4:G$38,MATCH(H1675,Denumiri!F$4:F$38,0))</f>
        <v>Belgia</v>
      </c>
      <c r="J1675" s="1">
        <v>4457</v>
      </c>
      <c r="K1675" s="1">
        <v>4334</v>
      </c>
      <c r="L1675" s="1">
        <v>4196</v>
      </c>
      <c r="M1675" s="1">
        <v>3933</v>
      </c>
    </row>
    <row r="1676" spans="1:13" x14ac:dyDescent="0.25">
      <c r="A1676" s="1" t="s">
        <v>9</v>
      </c>
      <c r="B1676" s="1" t="str">
        <f>INDEX(Denumiri!C$4:C$5,MATCH(A1676,Denumiri!B$4:B$5,0))</f>
        <v>Timp total</v>
      </c>
      <c r="C1676" s="1" t="s">
        <v>57</v>
      </c>
      <c r="D1676" s="1" t="str">
        <f>INDEX(Denumiri!C$10:C$18,MATCH(C1676,Denumiri!B$10:B$18,0))</f>
        <v>Doctorat</v>
      </c>
      <c r="E1676" s="1" t="s">
        <v>16</v>
      </c>
      <c r="F1676" s="1" t="str">
        <f>INDEX(Denumiri!C$23:C$24,MATCH(E1676,Denumiri!B$23:B$24,0))</f>
        <v>Public</v>
      </c>
      <c r="G1676" s="1" t="s">
        <v>14</v>
      </c>
      <c r="H1676" s="1" t="s">
        <v>39</v>
      </c>
      <c r="I1676" s="1" t="str">
        <f>INDEX(Denumiri!G$4:G$38,MATCH(H1676,Denumiri!F$4:F$38,0))</f>
        <v>Suedia</v>
      </c>
      <c r="J1676" s="1">
        <v>4743</v>
      </c>
      <c r="K1676" s="1">
        <v>4866</v>
      </c>
      <c r="L1676" s="1">
        <v>5111</v>
      </c>
      <c r="M1676" s="1">
        <v>5028</v>
      </c>
    </row>
    <row r="1677" spans="1:13" x14ac:dyDescent="0.25">
      <c r="A1677" s="1" t="s">
        <v>9</v>
      </c>
      <c r="B1677" s="1" t="str">
        <f>INDEX(Denumiri!C$4:C$5,MATCH(A1677,Denumiri!B$4:B$5,0))</f>
        <v>Timp total</v>
      </c>
      <c r="C1677" s="1" t="s">
        <v>57</v>
      </c>
      <c r="D1677" s="1" t="str">
        <f>INDEX(Denumiri!C$10:C$18,MATCH(C1677,Denumiri!B$10:B$18,0))</f>
        <v>Doctorat</v>
      </c>
      <c r="E1677" s="1" t="s">
        <v>16</v>
      </c>
      <c r="F1677" s="1" t="str">
        <f>INDEX(Denumiri!C$23:C$24,MATCH(E1677,Denumiri!B$23:B$24,0))</f>
        <v>Public</v>
      </c>
      <c r="G1677" s="1" t="s">
        <v>14</v>
      </c>
      <c r="H1677" s="1" t="s">
        <v>34</v>
      </c>
      <c r="I1677" s="1" t="str">
        <f>INDEX(Denumiri!G$4:G$38,MATCH(H1677,Denumiri!F$4:F$38,0))</f>
        <v>Danemarca</v>
      </c>
      <c r="J1677" s="1">
        <v>4831</v>
      </c>
      <c r="K1677" s="1">
        <v>4866</v>
      </c>
      <c r="L1677" s="1">
        <v>4892</v>
      </c>
      <c r="M1677" s="1">
        <v>4847</v>
      </c>
    </row>
    <row r="1678" spans="1:13" x14ac:dyDescent="0.25">
      <c r="A1678" s="1" t="s">
        <v>9</v>
      </c>
      <c r="B1678" s="1" t="str">
        <f>INDEX(Denumiri!C$4:C$5,MATCH(A1678,Denumiri!B$4:B$5,0))</f>
        <v>Timp total</v>
      </c>
      <c r="C1678" s="1" t="s">
        <v>57</v>
      </c>
      <c r="D1678" s="1" t="str">
        <f>INDEX(Denumiri!C$10:C$18,MATCH(C1678,Denumiri!B$10:B$18,0))</f>
        <v>Doctorat</v>
      </c>
      <c r="E1678" s="1" t="s">
        <v>16</v>
      </c>
      <c r="F1678" s="1" t="str">
        <f>INDEX(Denumiri!C$23:C$24,MATCH(E1678,Denumiri!B$23:B$24,0))</f>
        <v>Public</v>
      </c>
      <c r="G1678" s="1" t="s">
        <v>12</v>
      </c>
      <c r="H1678" s="1" t="s">
        <v>34</v>
      </c>
      <c r="I1678" s="1" t="str">
        <f>INDEX(Denumiri!G$4:G$38,MATCH(H1678,Denumiri!F$4:F$38,0))</f>
        <v>Danemarca</v>
      </c>
      <c r="J1678" s="1">
        <v>5014</v>
      </c>
      <c r="K1678" s="1">
        <v>5073</v>
      </c>
      <c r="L1678" s="1">
        <v>4977</v>
      </c>
      <c r="M1678" s="1">
        <v>4781</v>
      </c>
    </row>
    <row r="1679" spans="1:13" x14ac:dyDescent="0.25">
      <c r="A1679" s="1" t="s">
        <v>9</v>
      </c>
      <c r="B1679" s="1" t="str">
        <f>INDEX(Denumiri!C$4:C$5,MATCH(A1679,Denumiri!B$4:B$5,0))</f>
        <v>Timp total</v>
      </c>
      <c r="C1679" s="1" t="s">
        <v>57</v>
      </c>
      <c r="D1679" s="1" t="str">
        <f>INDEX(Denumiri!C$10:C$18,MATCH(C1679,Denumiri!B$10:B$18,0))</f>
        <v>Doctorat</v>
      </c>
      <c r="E1679" s="1" t="s">
        <v>16</v>
      </c>
      <c r="F1679" s="1" t="str">
        <f>INDEX(Denumiri!C$23:C$24,MATCH(E1679,Denumiri!B$23:B$24,0))</f>
        <v>Public</v>
      </c>
      <c r="G1679" s="1" t="s">
        <v>14</v>
      </c>
      <c r="H1679" s="1" t="s">
        <v>48</v>
      </c>
      <c r="I1679" s="1" t="str">
        <f>INDEX(Denumiri!G$4:G$38,MATCH(H1679,Denumiri!F$4:F$38,0))</f>
        <v>Belgia</v>
      </c>
      <c r="J1679" s="1">
        <v>5042</v>
      </c>
      <c r="K1679" s="1">
        <v>4847</v>
      </c>
      <c r="L1679" s="1">
        <v>4671</v>
      </c>
      <c r="M1679" s="1">
        <v>4480</v>
      </c>
    </row>
    <row r="1680" spans="1:13" x14ac:dyDescent="0.25">
      <c r="A1680" s="1" t="s">
        <v>15</v>
      </c>
      <c r="B1680" s="1" t="str">
        <f>INDEX(Denumiri!C$4:C$5,MATCH(A1680,Denumiri!B$4:B$5,0))</f>
        <v>Timp partial</v>
      </c>
      <c r="C1680" s="1" t="s">
        <v>57</v>
      </c>
      <c r="D1680" s="1" t="str">
        <f>INDEX(Denumiri!C$10:C$18,MATCH(C1680,Denumiri!B$10:B$18,0))</f>
        <v>Doctorat</v>
      </c>
      <c r="E1680" s="1" t="s">
        <v>16</v>
      </c>
      <c r="F1680" s="1" t="str">
        <f>INDEX(Denumiri!C$23:C$24,MATCH(E1680,Denumiri!B$23:B$24,0))</f>
        <v>Public</v>
      </c>
      <c r="G1680" s="1" t="s">
        <v>14</v>
      </c>
      <c r="H1680" s="1" t="s">
        <v>39</v>
      </c>
      <c r="I1680" s="1" t="str">
        <f>INDEX(Denumiri!G$4:G$38,MATCH(H1680,Denumiri!F$4:F$38,0))</f>
        <v>Suedia</v>
      </c>
      <c r="J1680" s="1">
        <v>5091</v>
      </c>
      <c r="K1680" s="1">
        <v>5220</v>
      </c>
      <c r="L1680" s="1">
        <v>5018</v>
      </c>
      <c r="M1680" s="1">
        <v>4979</v>
      </c>
    </row>
    <row r="1681" spans="1:13" x14ac:dyDescent="0.25">
      <c r="A1681" s="1" t="s">
        <v>9</v>
      </c>
      <c r="B1681" s="1" t="str">
        <f>INDEX(Denumiri!C$4:C$5,MATCH(A1681,Denumiri!B$4:B$5,0))</f>
        <v>Timp total</v>
      </c>
      <c r="C1681" s="1" t="s">
        <v>57</v>
      </c>
      <c r="D1681" s="1" t="str">
        <f>INDEX(Denumiri!C$10:C$18,MATCH(C1681,Denumiri!B$10:B$18,0))</f>
        <v>Doctorat</v>
      </c>
      <c r="E1681" s="1" t="s">
        <v>16</v>
      </c>
      <c r="F1681" s="1" t="str">
        <f>INDEX(Denumiri!C$23:C$24,MATCH(E1681,Denumiri!B$23:B$24,0))</f>
        <v>Public</v>
      </c>
      <c r="G1681" s="1" t="s">
        <v>12</v>
      </c>
      <c r="H1681" s="1" t="s">
        <v>32</v>
      </c>
      <c r="I1681" s="1" t="str">
        <f>INDEX(Denumiri!G$4:G$38,MATCH(H1681,Denumiri!F$4:F$38,0))</f>
        <v>Serbia</v>
      </c>
      <c r="J1681" s="1">
        <v>5586</v>
      </c>
      <c r="K1681" s="1">
        <v>4771</v>
      </c>
      <c r="L1681" s="1">
        <v>4179</v>
      </c>
      <c r="M1681" s="1">
        <v>3388</v>
      </c>
    </row>
    <row r="1682" spans="1:13" x14ac:dyDescent="0.25">
      <c r="A1682" s="1" t="s">
        <v>15</v>
      </c>
      <c r="B1682" s="1" t="str">
        <f>INDEX(Denumiri!C$4:C$5,MATCH(A1682,Denumiri!B$4:B$5,0))</f>
        <v>Timp partial</v>
      </c>
      <c r="C1682" s="1" t="s">
        <v>57</v>
      </c>
      <c r="D1682" s="1" t="str">
        <f>INDEX(Denumiri!C$10:C$18,MATCH(C1682,Denumiri!B$10:B$18,0))</f>
        <v>Doctorat</v>
      </c>
      <c r="E1682" s="1" t="s">
        <v>16</v>
      </c>
      <c r="F1682" s="1" t="str">
        <f>INDEX(Denumiri!C$23:C$24,MATCH(E1682,Denumiri!B$23:B$24,0))</f>
        <v>Public</v>
      </c>
      <c r="G1682" s="1" t="s">
        <v>12</v>
      </c>
      <c r="H1682" s="1" t="s">
        <v>39</v>
      </c>
      <c r="I1682" s="1" t="str">
        <f>INDEX(Denumiri!G$4:G$38,MATCH(H1682,Denumiri!F$4:F$38,0))</f>
        <v>Suedia</v>
      </c>
      <c r="J1682" s="1">
        <v>5686</v>
      </c>
      <c r="K1682" s="1">
        <v>5787</v>
      </c>
      <c r="L1682" s="1">
        <v>5731</v>
      </c>
      <c r="M1682" s="1">
        <v>5605</v>
      </c>
    </row>
    <row r="1683" spans="1:13" x14ac:dyDescent="0.25">
      <c r="A1683" s="1" t="s">
        <v>9</v>
      </c>
      <c r="B1683" s="1" t="str">
        <f>INDEX(Denumiri!C$4:C$5,MATCH(A1683,Denumiri!B$4:B$5,0))</f>
        <v>Timp total</v>
      </c>
      <c r="C1683" s="1" t="s">
        <v>57</v>
      </c>
      <c r="D1683" s="1" t="str">
        <f>INDEX(Denumiri!C$10:C$18,MATCH(C1683,Denumiri!B$10:B$18,0))</f>
        <v>Doctorat</v>
      </c>
      <c r="E1683" s="1" t="s">
        <v>16</v>
      </c>
      <c r="F1683" s="1" t="str">
        <f>INDEX(Denumiri!C$23:C$24,MATCH(E1683,Denumiri!B$23:B$24,0))</f>
        <v>Public</v>
      </c>
      <c r="G1683" s="1" t="s">
        <v>12</v>
      </c>
      <c r="H1683" s="1" t="s">
        <v>38</v>
      </c>
      <c r="I1683" s="1" t="str">
        <f>INDEX(Denumiri!G$4:G$38,MATCH(H1683,Denumiri!F$4:F$38,0))</f>
        <v>Olanda</v>
      </c>
      <c r="J1683" s="1">
        <v>7424</v>
      </c>
      <c r="K1683" s="1">
        <v>7221</v>
      </c>
      <c r="L1683" s="1">
        <v>6941</v>
      </c>
      <c r="M1683" s="1">
        <v>6763</v>
      </c>
    </row>
    <row r="1684" spans="1:13" x14ac:dyDescent="0.25">
      <c r="A1684" s="1" t="s">
        <v>9</v>
      </c>
      <c r="B1684" s="1" t="str">
        <f>INDEX(Denumiri!C$4:C$5,MATCH(A1684,Denumiri!B$4:B$5,0))</f>
        <v>Timp total</v>
      </c>
      <c r="C1684" s="1" t="s">
        <v>57</v>
      </c>
      <c r="D1684" s="1" t="str">
        <f>INDEX(Denumiri!C$10:C$18,MATCH(C1684,Denumiri!B$10:B$18,0))</f>
        <v>Doctorat</v>
      </c>
      <c r="E1684" s="1" t="s">
        <v>16</v>
      </c>
      <c r="F1684" s="1" t="str">
        <f>INDEX(Denumiri!C$23:C$24,MATCH(E1684,Denumiri!B$23:B$24,0))</f>
        <v>Public</v>
      </c>
      <c r="G1684" s="1" t="s">
        <v>14</v>
      </c>
      <c r="H1684" s="1" t="s">
        <v>38</v>
      </c>
      <c r="I1684" s="1" t="str">
        <f>INDEX(Denumiri!G$4:G$38,MATCH(H1684,Denumiri!F$4:F$38,0))</f>
        <v>Olanda</v>
      </c>
      <c r="J1684" s="1">
        <v>7633</v>
      </c>
      <c r="K1684" s="1">
        <v>7257</v>
      </c>
      <c r="L1684" s="1">
        <v>6908</v>
      </c>
      <c r="M1684" s="1">
        <v>6868</v>
      </c>
    </row>
    <row r="1685" spans="1:13" x14ac:dyDescent="0.25">
      <c r="A1685" s="1" t="s">
        <v>9</v>
      </c>
      <c r="B1685" s="1" t="str">
        <f>INDEX(Denumiri!C$4:C$5,MATCH(A1685,Denumiri!B$4:B$5,0))</f>
        <v>Timp total</v>
      </c>
      <c r="C1685" s="1" t="s">
        <v>57</v>
      </c>
      <c r="D1685" s="1" t="str">
        <f>INDEX(Denumiri!C$10:C$18,MATCH(C1685,Denumiri!B$10:B$18,0))</f>
        <v>Doctorat</v>
      </c>
      <c r="E1685" s="1" t="s">
        <v>16</v>
      </c>
      <c r="F1685" s="1" t="str">
        <f>INDEX(Denumiri!C$23:C$24,MATCH(E1685,Denumiri!B$23:B$24,0))</f>
        <v>Public</v>
      </c>
      <c r="G1685" s="1" t="s">
        <v>14</v>
      </c>
      <c r="H1685" s="1" t="s">
        <v>15</v>
      </c>
      <c r="I1685" s="1" t="str">
        <f>INDEX(Denumiri!G$4:G$38,MATCH(H1685,Denumiri!F$4:F$38,0))</f>
        <v>Portugalia</v>
      </c>
      <c r="J1685" s="1">
        <v>7941</v>
      </c>
      <c r="K1685" s="1">
        <v>8014</v>
      </c>
      <c r="L1685" s="1">
        <v>8415</v>
      </c>
      <c r="M1685" s="1">
        <v>8164</v>
      </c>
    </row>
    <row r="1686" spans="1:13" x14ac:dyDescent="0.25">
      <c r="A1686" s="1" t="s">
        <v>9</v>
      </c>
      <c r="B1686" s="1" t="str">
        <f>INDEX(Denumiri!C$4:C$5,MATCH(A1686,Denumiri!B$4:B$5,0))</f>
        <v>Timp total</v>
      </c>
      <c r="C1686" s="1" t="s">
        <v>57</v>
      </c>
      <c r="D1686" s="1" t="str">
        <f>INDEX(Denumiri!C$10:C$18,MATCH(C1686,Denumiri!B$10:B$18,0))</f>
        <v>Doctorat</v>
      </c>
      <c r="E1686" s="1" t="s">
        <v>16</v>
      </c>
      <c r="F1686" s="1" t="str">
        <f>INDEX(Denumiri!C$23:C$24,MATCH(E1686,Denumiri!B$23:B$24,0))</f>
        <v>Public</v>
      </c>
      <c r="G1686" s="1" t="s">
        <v>12</v>
      </c>
      <c r="H1686" s="1" t="s">
        <v>40</v>
      </c>
      <c r="I1686" s="1" t="str">
        <f>INDEX(Denumiri!G$4:G$38,MATCH(H1686,Denumiri!F$4:F$38,0))</f>
        <v>Romania</v>
      </c>
      <c r="J1686" s="1">
        <v>7942</v>
      </c>
      <c r="K1686" s="1">
        <v>8819</v>
      </c>
      <c r="L1686" s="1">
        <v>9376</v>
      </c>
      <c r="M1686" s="1">
        <v>9895</v>
      </c>
    </row>
    <row r="1687" spans="1:13" x14ac:dyDescent="0.25">
      <c r="A1687" s="1" t="s">
        <v>9</v>
      </c>
      <c r="B1687" s="1" t="str">
        <f>INDEX(Denumiri!C$4:C$5,MATCH(A1687,Denumiri!B$4:B$5,0))</f>
        <v>Timp total</v>
      </c>
      <c r="C1687" s="1" t="s">
        <v>57</v>
      </c>
      <c r="D1687" s="1" t="str">
        <f>INDEX(Denumiri!C$10:C$18,MATCH(C1687,Denumiri!B$10:B$18,0))</f>
        <v>Doctorat</v>
      </c>
      <c r="E1687" s="1" t="s">
        <v>16</v>
      </c>
      <c r="F1687" s="1" t="str">
        <f>INDEX(Denumiri!C$23:C$24,MATCH(E1687,Denumiri!B$23:B$24,0))</f>
        <v>Public</v>
      </c>
      <c r="G1687" s="1" t="s">
        <v>14</v>
      </c>
      <c r="H1687" s="1" t="s">
        <v>40</v>
      </c>
      <c r="I1687" s="1" t="str">
        <f>INDEX(Denumiri!G$4:G$38,MATCH(H1687,Denumiri!F$4:F$38,0))</f>
        <v>Romania</v>
      </c>
      <c r="J1687" s="1">
        <v>8261</v>
      </c>
      <c r="K1687" s="1">
        <v>9611</v>
      </c>
      <c r="L1687" s="1">
        <v>9518</v>
      </c>
      <c r="M1687" s="1">
        <v>10348</v>
      </c>
    </row>
    <row r="1688" spans="1:13" x14ac:dyDescent="0.25">
      <c r="A1688" s="1" t="s">
        <v>9</v>
      </c>
      <c r="B1688" s="1" t="str">
        <f>INDEX(Denumiri!C$4:C$5,MATCH(A1688,Denumiri!B$4:B$5,0))</f>
        <v>Timp total</v>
      </c>
      <c r="C1688" s="1" t="s">
        <v>57</v>
      </c>
      <c r="D1688" s="1" t="str">
        <f>INDEX(Denumiri!C$10:C$18,MATCH(C1688,Denumiri!B$10:B$18,0))</f>
        <v>Doctorat</v>
      </c>
      <c r="E1688" s="1" t="s">
        <v>16</v>
      </c>
      <c r="F1688" s="1" t="str">
        <f>INDEX(Denumiri!C$23:C$24,MATCH(E1688,Denumiri!B$23:B$24,0))</f>
        <v>Public</v>
      </c>
      <c r="G1688" s="1" t="s">
        <v>12</v>
      </c>
      <c r="H1688" s="1" t="s">
        <v>15</v>
      </c>
      <c r="I1688" s="1" t="str">
        <f>INDEX(Denumiri!G$4:G$38,MATCH(H1688,Denumiri!F$4:F$38,0))</f>
        <v>Portugalia</v>
      </c>
      <c r="J1688" s="1">
        <v>8772</v>
      </c>
      <c r="K1688" s="1">
        <v>9104</v>
      </c>
      <c r="L1688" s="1">
        <v>9816</v>
      </c>
      <c r="M1688" s="1">
        <v>9286</v>
      </c>
    </row>
    <row r="1689" spans="1:13" x14ac:dyDescent="0.25">
      <c r="A1689" s="1" t="s">
        <v>15</v>
      </c>
      <c r="B1689" s="1" t="str">
        <f>INDEX(Denumiri!C$4:C$5,MATCH(A1689,Denumiri!B$4:B$5,0))</f>
        <v>Timp partial</v>
      </c>
      <c r="C1689" s="1" t="s">
        <v>57</v>
      </c>
      <c r="D1689" s="1" t="str">
        <f>INDEX(Denumiri!C$10:C$18,MATCH(C1689,Denumiri!B$10:B$18,0))</f>
        <v>Doctorat</v>
      </c>
      <c r="E1689" s="1" t="s">
        <v>16</v>
      </c>
      <c r="F1689" s="1" t="str">
        <f>INDEX(Denumiri!C$23:C$24,MATCH(E1689,Denumiri!B$23:B$24,0))</f>
        <v>Public</v>
      </c>
      <c r="G1689" s="1" t="s">
        <v>14</v>
      </c>
      <c r="H1689" s="1" t="s">
        <v>33</v>
      </c>
      <c r="I1689" s="1" t="str">
        <f>INDEX(Denumiri!G$4:G$38,MATCH(H1689,Denumiri!F$4:F$38,0))</f>
        <v>Finlanda</v>
      </c>
      <c r="J1689" s="1">
        <v>9235</v>
      </c>
      <c r="K1689" s="1">
        <v>9400</v>
      </c>
      <c r="L1689" s="1">
        <v>9761</v>
      </c>
      <c r="M1689" s="1">
        <v>9860</v>
      </c>
    </row>
    <row r="1690" spans="1:13" x14ac:dyDescent="0.25">
      <c r="A1690" s="1" t="s">
        <v>15</v>
      </c>
      <c r="B1690" s="1" t="str">
        <f>INDEX(Denumiri!C$4:C$5,MATCH(A1690,Denumiri!B$4:B$5,0))</f>
        <v>Timp partial</v>
      </c>
      <c r="C1690" s="1" t="s">
        <v>57</v>
      </c>
      <c r="D1690" s="1" t="str">
        <f>INDEX(Denumiri!C$10:C$18,MATCH(C1690,Denumiri!B$10:B$18,0))</f>
        <v>Doctorat</v>
      </c>
      <c r="E1690" s="1" t="s">
        <v>16</v>
      </c>
      <c r="F1690" s="1" t="str">
        <f>INDEX(Denumiri!C$23:C$24,MATCH(E1690,Denumiri!B$23:B$24,0))</f>
        <v>Public</v>
      </c>
      <c r="G1690" s="1" t="s">
        <v>12</v>
      </c>
      <c r="H1690" s="1" t="s">
        <v>33</v>
      </c>
      <c r="I1690" s="1" t="str">
        <f>INDEX(Denumiri!G$4:G$38,MATCH(H1690,Denumiri!F$4:F$38,0))</f>
        <v>Finlanda</v>
      </c>
      <c r="J1690" s="1">
        <v>10292</v>
      </c>
      <c r="K1690" s="1">
        <v>10469</v>
      </c>
      <c r="L1690" s="1">
        <v>10522</v>
      </c>
      <c r="M1690" s="1">
        <v>10733</v>
      </c>
    </row>
    <row r="1691" spans="1:13" x14ac:dyDescent="0.25">
      <c r="A1691" s="1" t="s">
        <v>9</v>
      </c>
      <c r="B1691" s="1" t="str">
        <f>INDEX(Denumiri!C$4:C$5,MATCH(A1691,Denumiri!B$4:B$5,0))</f>
        <v>Timp total</v>
      </c>
      <c r="C1691" s="1" t="s">
        <v>57</v>
      </c>
      <c r="D1691" s="1" t="str">
        <f>INDEX(Denumiri!C$10:C$18,MATCH(C1691,Denumiri!B$10:B$18,0))</f>
        <v>Doctorat</v>
      </c>
      <c r="E1691" s="1" t="s">
        <v>16</v>
      </c>
      <c r="F1691" s="1" t="str">
        <f>INDEX(Denumiri!C$23:C$24,MATCH(E1691,Denumiri!B$23:B$24,0))</f>
        <v>Public</v>
      </c>
      <c r="G1691" s="1" t="s">
        <v>12</v>
      </c>
      <c r="H1691" s="1" t="s">
        <v>37</v>
      </c>
      <c r="I1691" s="1" t="str">
        <f>INDEX(Denumiri!G$4:G$38,MATCH(H1691,Denumiri!F$4:F$38,0))</f>
        <v>Republica Ceha</v>
      </c>
      <c r="J1691" s="1">
        <v>10530</v>
      </c>
      <c r="K1691" s="1">
        <v>10812</v>
      </c>
      <c r="L1691" s="1">
        <v>11009</v>
      </c>
      <c r="M1691" s="1">
        <v>10964</v>
      </c>
    </row>
    <row r="1692" spans="1:13" x14ac:dyDescent="0.25">
      <c r="A1692" s="1" t="s">
        <v>9</v>
      </c>
      <c r="B1692" s="1" t="str">
        <f>INDEX(Denumiri!C$4:C$5,MATCH(A1692,Denumiri!B$4:B$5,0))</f>
        <v>Timp total</v>
      </c>
      <c r="C1692" s="1" t="s">
        <v>57</v>
      </c>
      <c r="D1692" s="1" t="str">
        <f>INDEX(Denumiri!C$10:C$18,MATCH(C1692,Denumiri!B$10:B$18,0))</f>
        <v>Doctorat</v>
      </c>
      <c r="E1692" s="1" t="s">
        <v>16</v>
      </c>
      <c r="F1692" s="1" t="str">
        <f>INDEX(Denumiri!C$23:C$24,MATCH(E1692,Denumiri!B$23:B$24,0))</f>
        <v>Public</v>
      </c>
      <c r="G1692" s="1" t="s">
        <v>12</v>
      </c>
      <c r="H1692" s="1" t="s">
        <v>13</v>
      </c>
      <c r="I1692" s="1" t="str">
        <f>INDEX(Denumiri!G$4:G$38,MATCH(H1692,Denumiri!F$4:F$38,0))</f>
        <v>Austria</v>
      </c>
      <c r="J1692" s="1">
        <v>10723</v>
      </c>
      <c r="K1692" s="1">
        <v>11021</v>
      </c>
      <c r="L1692" s="1">
        <v>11367</v>
      </c>
      <c r="M1692" s="1">
        <v>11859</v>
      </c>
    </row>
    <row r="1693" spans="1:13" x14ac:dyDescent="0.25">
      <c r="A1693" s="1" t="s">
        <v>9</v>
      </c>
      <c r="B1693" s="1" t="str">
        <f>INDEX(Denumiri!C$4:C$5,MATCH(A1693,Denumiri!B$4:B$5,0))</f>
        <v>Timp total</v>
      </c>
      <c r="C1693" s="1" t="s">
        <v>57</v>
      </c>
      <c r="D1693" s="1" t="str">
        <f>INDEX(Denumiri!C$10:C$18,MATCH(C1693,Denumiri!B$10:B$18,0))</f>
        <v>Doctorat</v>
      </c>
      <c r="E1693" s="1" t="s">
        <v>16</v>
      </c>
      <c r="F1693" s="1" t="str">
        <f>INDEX(Denumiri!C$23:C$24,MATCH(E1693,Denumiri!B$23:B$24,0))</f>
        <v>Public</v>
      </c>
      <c r="G1693" s="1" t="s">
        <v>12</v>
      </c>
      <c r="H1693" s="1" t="s">
        <v>31</v>
      </c>
      <c r="I1693" s="1" t="str">
        <f>INDEX(Denumiri!G$4:G$38,MATCH(H1693,Denumiri!F$4:F$38,0))</f>
        <v>Elvetia</v>
      </c>
      <c r="J1693" s="1">
        <v>11263</v>
      </c>
      <c r="K1693" s="1">
        <v>10860</v>
      </c>
      <c r="L1693" s="1">
        <v>10504</v>
      </c>
      <c r="M1693" s="1">
        <v>10200</v>
      </c>
    </row>
    <row r="1694" spans="1:13" x14ac:dyDescent="0.25">
      <c r="A1694" s="1" t="s">
        <v>9</v>
      </c>
      <c r="B1694" s="1" t="str">
        <f>INDEX(Denumiri!C$4:C$5,MATCH(A1694,Denumiri!B$4:B$5,0))</f>
        <v>Timp total</v>
      </c>
      <c r="C1694" s="1" t="s">
        <v>57</v>
      </c>
      <c r="D1694" s="1" t="str">
        <f>INDEX(Denumiri!C$10:C$18,MATCH(C1694,Denumiri!B$10:B$18,0))</f>
        <v>Doctorat</v>
      </c>
      <c r="E1694" s="1" t="s">
        <v>16</v>
      </c>
      <c r="F1694" s="1" t="str">
        <f>INDEX(Denumiri!C$23:C$24,MATCH(E1694,Denumiri!B$23:B$24,0))</f>
        <v>Public</v>
      </c>
      <c r="G1694" s="1" t="s">
        <v>14</v>
      </c>
      <c r="H1694" s="1" t="s">
        <v>13</v>
      </c>
      <c r="I1694" s="1" t="str">
        <f>INDEX(Denumiri!G$4:G$38,MATCH(H1694,Denumiri!F$4:F$38,0))</f>
        <v>Austria</v>
      </c>
      <c r="J1694" s="1">
        <v>12458</v>
      </c>
      <c r="K1694" s="1">
        <v>12703</v>
      </c>
      <c r="L1694" s="1">
        <v>12871</v>
      </c>
      <c r="M1694" s="1">
        <v>13245</v>
      </c>
    </row>
    <row r="1695" spans="1:13" x14ac:dyDescent="0.25">
      <c r="A1695" s="1" t="s">
        <v>9</v>
      </c>
      <c r="B1695" s="1" t="str">
        <f>INDEX(Denumiri!C$4:C$5,MATCH(A1695,Denumiri!B$4:B$5,0))</f>
        <v>Timp total</v>
      </c>
      <c r="C1695" s="1" t="s">
        <v>57</v>
      </c>
      <c r="D1695" s="1" t="str">
        <f>INDEX(Denumiri!C$10:C$18,MATCH(C1695,Denumiri!B$10:B$18,0))</f>
        <v>Doctorat</v>
      </c>
      <c r="E1695" s="1" t="s">
        <v>16</v>
      </c>
      <c r="F1695" s="1" t="str">
        <f>INDEX(Denumiri!C$23:C$24,MATCH(E1695,Denumiri!B$23:B$24,0))</f>
        <v>Public</v>
      </c>
      <c r="G1695" s="1" t="s">
        <v>14</v>
      </c>
      <c r="H1695" s="1" t="s">
        <v>31</v>
      </c>
      <c r="I1695" s="1" t="str">
        <f>INDEX(Denumiri!G$4:G$38,MATCH(H1695,Denumiri!F$4:F$38,0))</f>
        <v>Elvetia</v>
      </c>
      <c r="J1695" s="1">
        <v>13131</v>
      </c>
      <c r="K1695" s="1">
        <v>12837</v>
      </c>
      <c r="L1695" s="1">
        <v>12733</v>
      </c>
      <c r="M1695" s="1">
        <v>12516</v>
      </c>
    </row>
    <row r="1696" spans="1:13" x14ac:dyDescent="0.25">
      <c r="A1696" s="1" t="s">
        <v>15</v>
      </c>
      <c r="B1696" s="1" t="str">
        <f>INDEX(Denumiri!C$4:C$5,MATCH(A1696,Denumiri!B$4:B$5,0))</f>
        <v>Timp partial</v>
      </c>
      <c r="C1696" s="1" t="s">
        <v>57</v>
      </c>
      <c r="D1696" s="1" t="str">
        <f>INDEX(Denumiri!C$10:C$18,MATCH(C1696,Denumiri!B$10:B$18,0))</f>
        <v>Doctorat</v>
      </c>
      <c r="E1696" s="1" t="s">
        <v>11</v>
      </c>
      <c r="F1696" s="1" t="str">
        <f>INDEX(Denumiri!C$23:C$24,MATCH(E1696,Denumiri!B$23:B$24,0))</f>
        <v>Privat</v>
      </c>
      <c r="G1696" s="1" t="s">
        <v>12</v>
      </c>
      <c r="H1696" s="1" t="s">
        <v>36</v>
      </c>
      <c r="I1696" s="1" t="str">
        <f>INDEX(Denumiri!G$4:G$38,MATCH(H1696,Denumiri!F$4:F$38,0))</f>
        <v>Marea Britanie</v>
      </c>
      <c r="J1696" s="1">
        <v>14820</v>
      </c>
      <c r="K1696" s="1">
        <v>15011</v>
      </c>
      <c r="L1696" s="1">
        <v>15150</v>
      </c>
      <c r="M1696" s="1">
        <v>15025</v>
      </c>
    </row>
    <row r="1697" spans="1:13" x14ac:dyDescent="0.25">
      <c r="A1697" s="1" t="s">
        <v>9</v>
      </c>
      <c r="B1697" s="1" t="str">
        <f>INDEX(Denumiri!C$4:C$5,MATCH(A1697,Denumiri!B$4:B$5,0))</f>
        <v>Timp total</v>
      </c>
      <c r="C1697" s="1" t="s">
        <v>57</v>
      </c>
      <c r="D1697" s="1" t="str">
        <f>INDEX(Denumiri!C$10:C$18,MATCH(C1697,Denumiri!B$10:B$18,0))</f>
        <v>Doctorat</v>
      </c>
      <c r="E1697" s="1" t="s">
        <v>11</v>
      </c>
      <c r="F1697" s="1" t="str">
        <f>INDEX(Denumiri!C$23:C$24,MATCH(E1697,Denumiri!B$23:B$24,0))</f>
        <v>Privat</v>
      </c>
      <c r="G1697" s="1" t="s">
        <v>12</v>
      </c>
      <c r="H1697" s="1" t="s">
        <v>36</v>
      </c>
      <c r="I1697" s="1" t="str">
        <f>INDEX(Denumiri!G$4:G$38,MATCH(H1697,Denumiri!F$4:F$38,0))</f>
        <v>Marea Britanie</v>
      </c>
      <c r="J1697" s="1">
        <v>39145</v>
      </c>
      <c r="K1697" s="1">
        <v>38439</v>
      </c>
      <c r="L1697" s="1">
        <v>37174</v>
      </c>
      <c r="M1697" s="1">
        <v>36072</v>
      </c>
    </row>
    <row r="1698" spans="1:13" x14ac:dyDescent="0.25">
      <c r="A1698" s="1" t="s">
        <v>9</v>
      </c>
      <c r="B1698" s="1" t="str">
        <f>INDEX(Denumiri!C$4:C$5,MATCH(A1698,Denumiri!B$4:B$5,0))</f>
        <v>Timp total</v>
      </c>
      <c r="C1698" s="1" t="s">
        <v>57</v>
      </c>
      <c r="D1698" s="1" t="str">
        <f>INDEX(Denumiri!C$10:C$18,MATCH(C1698,Denumiri!B$10:B$18,0))</f>
        <v>Doctorat</v>
      </c>
      <c r="E1698" s="1" t="s">
        <v>16</v>
      </c>
      <c r="F1698" s="1" t="str">
        <f>INDEX(Denumiri!C$23:C$24,MATCH(E1698,Denumiri!B$23:B$24,0))</f>
        <v>Public</v>
      </c>
      <c r="G1698" s="1" t="s">
        <v>14</v>
      </c>
      <c r="H1698" s="1" t="s">
        <v>37</v>
      </c>
      <c r="I1698" s="1" t="str">
        <f>INDEX(Denumiri!G$4:G$38,MATCH(H1698,Denumiri!F$4:F$38,0))</f>
        <v>Republica Ceha</v>
      </c>
      <c r="J1698" s="1">
        <v>13538</v>
      </c>
      <c r="K1698" s="1">
        <v>13672</v>
      </c>
      <c r="L1698" s="1">
        <v>13977</v>
      </c>
      <c r="M1698" s="1">
        <v>14129</v>
      </c>
    </row>
    <row r="1699" spans="1:13" x14ac:dyDescent="0.25">
      <c r="A1699" s="1" t="s">
        <v>15</v>
      </c>
      <c r="B1699" s="1" t="str">
        <f>INDEX(Denumiri!C$4:C$5,MATCH(A1699,Denumiri!B$4:B$5,0))</f>
        <v>Timp partial</v>
      </c>
      <c r="C1699" s="1" t="s">
        <v>57</v>
      </c>
      <c r="D1699" s="1" t="str">
        <f>INDEX(Denumiri!C$10:C$18,MATCH(C1699,Denumiri!B$10:B$18,0))</f>
        <v>Doctorat</v>
      </c>
      <c r="E1699" s="1" t="s">
        <v>11</v>
      </c>
      <c r="F1699" s="1" t="str">
        <f>INDEX(Denumiri!C$23:C$24,MATCH(E1699,Denumiri!B$23:B$24,0))</f>
        <v>Privat</v>
      </c>
      <c r="G1699" s="1" t="s">
        <v>14</v>
      </c>
      <c r="H1699" s="1" t="s">
        <v>36</v>
      </c>
      <c r="I1699" s="1" t="str">
        <f>INDEX(Denumiri!G$4:G$38,MATCH(H1699,Denumiri!F$4:F$38,0))</f>
        <v>Marea Britanie</v>
      </c>
      <c r="J1699" s="1">
        <v>13513</v>
      </c>
      <c r="K1699" s="1">
        <v>14098</v>
      </c>
      <c r="L1699" s="1">
        <v>14332</v>
      </c>
      <c r="M1699" s="1">
        <v>14366</v>
      </c>
    </row>
    <row r="1700" spans="1:13" x14ac:dyDescent="0.25">
      <c r="A1700" s="1" t="s">
        <v>9</v>
      </c>
      <c r="B1700" s="1" t="str">
        <f>INDEX(Denumiri!C$4:C$5,MATCH(A1700,Denumiri!B$4:B$5,0))</f>
        <v>Timp total</v>
      </c>
      <c r="C1700" s="1" t="s">
        <v>57</v>
      </c>
      <c r="D1700" s="1" t="str">
        <f>INDEX(Denumiri!C$10:C$18,MATCH(C1700,Denumiri!B$10:B$18,0))</f>
        <v>Doctorat</v>
      </c>
      <c r="E1700" s="1" t="s">
        <v>11</v>
      </c>
      <c r="F1700" s="1" t="str">
        <f>INDEX(Denumiri!C$23:C$24,MATCH(E1700,Denumiri!B$23:B$24,0))</f>
        <v>Privat</v>
      </c>
      <c r="G1700" s="1" t="s">
        <v>14</v>
      </c>
      <c r="H1700" s="1" t="s">
        <v>36</v>
      </c>
      <c r="I1700" s="1" t="str">
        <f>INDEX(Denumiri!G$4:G$38,MATCH(H1700,Denumiri!F$4:F$38,0))</f>
        <v>Marea Britanie</v>
      </c>
      <c r="J1700" s="1">
        <v>45525</v>
      </c>
      <c r="K1700" s="1">
        <v>45252</v>
      </c>
      <c r="L1700" s="1">
        <v>44739</v>
      </c>
      <c r="M1700" s="1">
        <v>43595</v>
      </c>
    </row>
    <row r="1701" spans="1:13" x14ac:dyDescent="0.25">
      <c r="A1701" s="1" t="s">
        <v>9</v>
      </c>
      <c r="B1701" s="1" t="str">
        <f>INDEX(Denumiri!C$4:C$5,MATCH(A1701,Denumiri!B$4:B$5,0))</f>
        <v>Timp total</v>
      </c>
      <c r="C1701" s="1" t="s">
        <v>57</v>
      </c>
      <c r="D1701" s="1" t="str">
        <f>INDEX(Denumiri!C$10:C$18,MATCH(C1701,Denumiri!B$10:B$18,0))</f>
        <v>Doctorat</v>
      </c>
      <c r="E1701" s="1" t="s">
        <v>16</v>
      </c>
      <c r="F1701" s="1" t="str">
        <f>INDEX(Denumiri!C$23:C$24,MATCH(E1701,Denumiri!B$23:B$24,0))</f>
        <v>Public</v>
      </c>
      <c r="G1701" s="1" t="s">
        <v>14</v>
      </c>
      <c r="H1701" s="1" t="s">
        <v>41</v>
      </c>
      <c r="I1701" s="1" t="str">
        <f>INDEX(Denumiri!G$4:G$38,MATCH(H1701,Denumiri!F$4:F$38,0))</f>
        <v>Polonia</v>
      </c>
      <c r="J1701" s="1">
        <v>15056</v>
      </c>
      <c r="K1701" s="1">
        <v>14949</v>
      </c>
      <c r="L1701" s="1">
        <v>14487</v>
      </c>
      <c r="M1701" s="1">
        <v>13828</v>
      </c>
    </row>
    <row r="1702" spans="1:13" x14ac:dyDescent="0.25">
      <c r="A1702" s="1" t="s">
        <v>9</v>
      </c>
      <c r="B1702" s="1" t="str">
        <f>INDEX(Denumiri!C$4:C$5,MATCH(A1702,Denumiri!B$4:B$5,0))</f>
        <v>Timp total</v>
      </c>
      <c r="C1702" s="1" t="s">
        <v>57</v>
      </c>
      <c r="D1702" s="1" t="str">
        <f>INDEX(Denumiri!C$10:C$18,MATCH(C1702,Denumiri!B$10:B$18,0))</f>
        <v>Doctorat</v>
      </c>
      <c r="E1702" s="1" t="s">
        <v>16</v>
      </c>
      <c r="F1702" s="1" t="str">
        <f>INDEX(Denumiri!C$23:C$24,MATCH(E1702,Denumiri!B$23:B$24,0))</f>
        <v>Public</v>
      </c>
      <c r="G1702" s="1" t="s">
        <v>12</v>
      </c>
      <c r="H1702" s="1" t="s">
        <v>50</v>
      </c>
      <c r="I1702" s="1" t="str">
        <f>INDEX(Denumiri!G$4:G$38,MATCH(H1702,Denumiri!F$4:F$38,0))</f>
        <v>Grecia</v>
      </c>
      <c r="J1702" s="1">
        <v>15197</v>
      </c>
      <c r="K1702" s="1">
        <v>14917</v>
      </c>
      <c r="L1702" s="1">
        <v>11241</v>
      </c>
      <c r="M1702" s="1">
        <v>10932</v>
      </c>
    </row>
    <row r="1703" spans="1:13" x14ac:dyDescent="0.25">
      <c r="A1703" s="1" t="s">
        <v>9</v>
      </c>
      <c r="B1703" s="1" t="str">
        <f>INDEX(Denumiri!C$4:C$5,MATCH(A1703,Denumiri!B$4:B$5,0))</f>
        <v>Timp total</v>
      </c>
      <c r="C1703" s="1" t="s">
        <v>57</v>
      </c>
      <c r="D1703" s="1" t="str">
        <f>INDEX(Denumiri!C$10:C$18,MATCH(C1703,Denumiri!B$10:B$18,0))</f>
        <v>Doctorat</v>
      </c>
      <c r="E1703" s="1" t="s">
        <v>16</v>
      </c>
      <c r="F1703" s="1" t="str">
        <f>INDEX(Denumiri!C$23:C$24,MATCH(E1703,Denumiri!B$23:B$24,0))</f>
        <v>Public</v>
      </c>
      <c r="G1703" s="1" t="s">
        <v>14</v>
      </c>
      <c r="H1703" s="1" t="s">
        <v>44</v>
      </c>
      <c r="I1703" s="1" t="str">
        <f>INDEX(Denumiri!G$4:G$38,MATCH(H1703,Denumiri!F$4:F$38,0))</f>
        <v>Italia</v>
      </c>
      <c r="J1703" s="1">
        <v>15754</v>
      </c>
      <c r="K1703" s="1">
        <v>15405</v>
      </c>
      <c r="L1703" s="1">
        <v>15601</v>
      </c>
      <c r="M1703" s="1">
        <v>16194</v>
      </c>
    </row>
    <row r="1704" spans="1:13" x14ac:dyDescent="0.25">
      <c r="A1704" s="1" t="s">
        <v>9</v>
      </c>
      <c r="B1704" s="1" t="str">
        <f>INDEX(Denumiri!C$4:C$5,MATCH(A1704,Denumiri!B$4:B$5,0))</f>
        <v>Timp total</v>
      </c>
      <c r="C1704" s="1" t="s">
        <v>57</v>
      </c>
      <c r="D1704" s="1" t="str">
        <f>INDEX(Denumiri!C$10:C$18,MATCH(C1704,Denumiri!B$10:B$18,0))</f>
        <v>Doctorat</v>
      </c>
      <c r="E1704" s="1" t="s">
        <v>16</v>
      </c>
      <c r="F1704" s="1" t="str">
        <f>INDEX(Denumiri!C$23:C$24,MATCH(E1704,Denumiri!B$23:B$24,0))</f>
        <v>Public</v>
      </c>
      <c r="G1704" s="1" t="s">
        <v>12</v>
      </c>
      <c r="H1704" s="1" t="s">
        <v>44</v>
      </c>
      <c r="I1704" s="1" t="str">
        <f>INDEX(Denumiri!G$4:G$38,MATCH(H1704,Denumiri!F$4:F$38,0))</f>
        <v>Italia</v>
      </c>
      <c r="J1704" s="1">
        <v>15961</v>
      </c>
      <c r="K1704" s="1">
        <v>15849</v>
      </c>
      <c r="L1704" s="1">
        <v>16370</v>
      </c>
      <c r="M1704" s="1">
        <v>17120</v>
      </c>
    </row>
    <row r="1705" spans="1:13" x14ac:dyDescent="0.25">
      <c r="A1705" s="1" t="s">
        <v>9</v>
      </c>
      <c r="B1705" s="1" t="str">
        <f>INDEX(Denumiri!C$4:C$5,MATCH(A1705,Denumiri!B$4:B$5,0))</f>
        <v>Timp total</v>
      </c>
      <c r="C1705" s="1" t="s">
        <v>57</v>
      </c>
      <c r="D1705" s="1" t="str">
        <f>INDEX(Denumiri!C$10:C$18,MATCH(C1705,Denumiri!B$10:B$18,0))</f>
        <v>Doctorat</v>
      </c>
      <c r="E1705" s="1" t="s">
        <v>16</v>
      </c>
      <c r="F1705" s="1" t="str">
        <f>INDEX(Denumiri!C$23:C$24,MATCH(E1705,Denumiri!B$23:B$24,0))</f>
        <v>Public</v>
      </c>
      <c r="G1705" s="1" t="s">
        <v>14</v>
      </c>
      <c r="H1705" s="1" t="s">
        <v>50</v>
      </c>
      <c r="I1705" s="1" t="str">
        <f>INDEX(Denumiri!G$4:G$38,MATCH(H1705,Denumiri!F$4:F$38,0))</f>
        <v>Grecia</v>
      </c>
      <c r="J1705" s="1">
        <v>18255</v>
      </c>
      <c r="K1705" s="1">
        <v>18008</v>
      </c>
      <c r="L1705" s="1">
        <v>12640</v>
      </c>
      <c r="M1705" s="1">
        <v>12079</v>
      </c>
    </row>
    <row r="1706" spans="1:13" x14ac:dyDescent="0.25">
      <c r="A1706" s="1" t="s">
        <v>9</v>
      </c>
      <c r="B1706" s="1" t="str">
        <f>INDEX(Denumiri!C$4:C$5,MATCH(A1706,Denumiri!B$4:B$5,0))</f>
        <v>Timp total</v>
      </c>
      <c r="C1706" s="1" t="s">
        <v>57</v>
      </c>
      <c r="D1706" s="1" t="str">
        <f>INDEX(Denumiri!C$10:C$18,MATCH(C1706,Denumiri!B$10:B$18,0))</f>
        <v>Doctorat</v>
      </c>
      <c r="E1706" s="1" t="s">
        <v>16</v>
      </c>
      <c r="F1706" s="1" t="str">
        <f>INDEX(Denumiri!C$23:C$24,MATCH(E1706,Denumiri!B$23:B$24,0))</f>
        <v>Public</v>
      </c>
      <c r="G1706" s="1" t="s">
        <v>12</v>
      </c>
      <c r="H1706" s="1" t="s">
        <v>41</v>
      </c>
      <c r="I1706" s="1" t="str">
        <f>INDEX(Denumiri!G$4:G$38,MATCH(H1706,Denumiri!F$4:F$38,0))</f>
        <v>Polonia</v>
      </c>
      <c r="J1706" s="1">
        <v>19224</v>
      </c>
      <c r="K1706" s="1">
        <v>18915</v>
      </c>
      <c r="L1706" s="1">
        <v>18121</v>
      </c>
      <c r="M1706" s="1">
        <v>16928</v>
      </c>
    </row>
    <row r="1707" spans="1:13" x14ac:dyDescent="0.25">
      <c r="A1707" s="1" t="s">
        <v>9</v>
      </c>
      <c r="B1707" s="1" t="str">
        <f>INDEX(Denumiri!C$4:C$5,MATCH(A1707,Denumiri!B$4:B$5,0))</f>
        <v>Timp total</v>
      </c>
      <c r="C1707" s="1" t="s">
        <v>57</v>
      </c>
      <c r="D1707" s="1" t="str">
        <f>INDEX(Denumiri!C$10:C$18,MATCH(C1707,Denumiri!B$10:B$18,0))</f>
        <v>Doctorat</v>
      </c>
      <c r="E1707" s="1" t="s">
        <v>16</v>
      </c>
      <c r="F1707" s="1" t="str">
        <f>INDEX(Denumiri!C$23:C$24,MATCH(E1707,Denumiri!B$23:B$24,0))</f>
        <v>Public</v>
      </c>
      <c r="G1707" s="1" t="s">
        <v>12</v>
      </c>
      <c r="H1707" s="1" t="s">
        <v>43</v>
      </c>
      <c r="I1707" s="1" t="str">
        <f>INDEX(Denumiri!G$4:G$38,MATCH(H1707,Denumiri!F$4:F$38,0))</f>
        <v>Germania</v>
      </c>
      <c r="J1707" s="1">
        <v>21700</v>
      </c>
      <c r="K1707" s="1">
        <v>21700</v>
      </c>
      <c r="L1707" s="1">
        <v>8700</v>
      </c>
      <c r="M1707" s="1">
        <v>8700</v>
      </c>
    </row>
    <row r="1708" spans="1:13" x14ac:dyDescent="0.25">
      <c r="A1708" s="1" t="s">
        <v>9</v>
      </c>
      <c r="B1708" s="1" t="str">
        <f>INDEX(Denumiri!C$4:C$5,MATCH(A1708,Denumiri!B$4:B$5,0))</f>
        <v>Timp total</v>
      </c>
      <c r="C1708" s="1" t="s">
        <v>57</v>
      </c>
      <c r="D1708" s="1" t="str">
        <f>INDEX(Denumiri!C$10:C$18,MATCH(C1708,Denumiri!B$10:B$18,0))</f>
        <v>Doctorat</v>
      </c>
      <c r="E1708" s="1" t="s">
        <v>16</v>
      </c>
      <c r="F1708" s="1" t="str">
        <f>INDEX(Denumiri!C$23:C$24,MATCH(E1708,Denumiri!B$23:B$24,0))</f>
        <v>Public</v>
      </c>
      <c r="G1708" s="1" t="s">
        <v>14</v>
      </c>
      <c r="H1708" s="1" t="s">
        <v>43</v>
      </c>
      <c r="I1708" s="1" t="str">
        <f>INDEX(Denumiri!G$4:G$38,MATCH(H1708,Denumiri!F$4:F$38,0))</f>
        <v>Germania</v>
      </c>
      <c r="J1708" s="1">
        <v>25800</v>
      </c>
      <c r="K1708" s="1">
        <v>25700</v>
      </c>
      <c r="L1708" s="1">
        <v>9100</v>
      </c>
      <c r="M1708" s="1">
        <v>9000</v>
      </c>
    </row>
    <row r="1709" spans="1:13" x14ac:dyDescent="0.25">
      <c r="A1709" s="1" t="s">
        <v>9</v>
      </c>
      <c r="B1709" s="1" t="str">
        <f>INDEX(Denumiri!C$4:C$5,MATCH(A1709,Denumiri!B$4:B$5,0))</f>
        <v>Timp total</v>
      </c>
      <c r="C1709" s="1" t="s">
        <v>57</v>
      </c>
      <c r="D1709" s="1" t="str">
        <f>INDEX(Denumiri!C$10:C$18,MATCH(C1709,Denumiri!B$10:B$18,0))</f>
        <v>Doctorat</v>
      </c>
      <c r="E1709" s="1" t="s">
        <v>16</v>
      </c>
      <c r="F1709" s="1" t="str">
        <f>INDEX(Denumiri!C$23:C$24,MATCH(E1709,Denumiri!B$23:B$24,0))</f>
        <v>Public</v>
      </c>
      <c r="G1709" s="1" t="s">
        <v>12</v>
      </c>
      <c r="H1709" s="1" t="s">
        <v>45</v>
      </c>
      <c r="I1709" s="1" t="str">
        <f>INDEX(Denumiri!G$4:G$38,MATCH(H1709,Denumiri!F$4:F$38,0))</f>
        <v>Spania</v>
      </c>
      <c r="J1709" s="1">
        <v>26475</v>
      </c>
      <c r="K1709" s="1">
        <v>15188</v>
      </c>
      <c r="L1709" s="1">
        <v>11490</v>
      </c>
      <c r="M1709" s="1">
        <v>10527</v>
      </c>
    </row>
    <row r="1710" spans="1:13" x14ac:dyDescent="0.25">
      <c r="A1710" s="1" t="s">
        <v>9</v>
      </c>
      <c r="B1710" s="1" t="str">
        <f>INDEX(Denumiri!C$4:C$5,MATCH(A1710,Denumiri!B$4:B$5,0))</f>
        <v>Timp total</v>
      </c>
      <c r="C1710" s="1" t="s">
        <v>57</v>
      </c>
      <c r="D1710" s="1" t="str">
        <f>INDEX(Denumiri!C$10:C$18,MATCH(C1710,Denumiri!B$10:B$18,0))</f>
        <v>Doctorat</v>
      </c>
      <c r="E1710" s="1" t="s">
        <v>16</v>
      </c>
      <c r="F1710" s="1" t="str">
        <f>INDEX(Denumiri!C$23:C$24,MATCH(E1710,Denumiri!B$23:B$24,0))</f>
        <v>Public</v>
      </c>
      <c r="G1710" s="1" t="s">
        <v>14</v>
      </c>
      <c r="H1710" s="1" t="s">
        <v>45</v>
      </c>
      <c r="I1710" s="1" t="str">
        <f>INDEX(Denumiri!G$4:G$38,MATCH(H1710,Denumiri!F$4:F$38,0))</f>
        <v>Spania</v>
      </c>
      <c r="J1710" s="1">
        <v>26624</v>
      </c>
      <c r="K1710" s="1">
        <v>15273</v>
      </c>
      <c r="L1710" s="1">
        <v>11552</v>
      </c>
      <c r="M1710" s="1">
        <v>11219</v>
      </c>
    </row>
    <row r="1711" spans="1:13" x14ac:dyDescent="0.25">
      <c r="A1711" s="1" t="s">
        <v>9</v>
      </c>
      <c r="B1711" s="1" t="str">
        <f>INDEX(Denumiri!C$4:C$5,MATCH(A1711,Denumiri!B$4:B$5,0))</f>
        <v>Timp total</v>
      </c>
      <c r="C1711" s="1" t="s">
        <v>57</v>
      </c>
      <c r="D1711" s="1" t="str">
        <f>INDEX(Denumiri!C$10:C$18,MATCH(C1711,Denumiri!B$10:B$18,0))</f>
        <v>Doctorat</v>
      </c>
      <c r="E1711" s="1" t="s">
        <v>16</v>
      </c>
      <c r="F1711" s="1" t="str">
        <f>INDEX(Denumiri!C$23:C$24,MATCH(E1711,Denumiri!B$23:B$24,0))</f>
        <v>Public</v>
      </c>
      <c r="G1711" s="1" t="s">
        <v>12</v>
      </c>
      <c r="H1711" s="1" t="s">
        <v>46</v>
      </c>
      <c r="I1711" s="1" t="str">
        <f>INDEX(Denumiri!G$4:G$38,MATCH(H1711,Denumiri!F$4:F$38,0))</f>
        <v>Franta</v>
      </c>
      <c r="J1711" s="1">
        <v>31642</v>
      </c>
      <c r="K1711" s="1">
        <v>31977</v>
      </c>
      <c r="L1711" s="1">
        <v>32347</v>
      </c>
      <c r="M1711" s="1">
        <v>32614</v>
      </c>
    </row>
    <row r="1712" spans="1:13" x14ac:dyDescent="0.25">
      <c r="A1712" s="1" t="s">
        <v>9</v>
      </c>
      <c r="B1712" s="1" t="str">
        <f>INDEX(Denumiri!C$4:C$5,MATCH(A1712,Denumiri!B$4:B$5,0))</f>
        <v>Timp total</v>
      </c>
      <c r="C1712" s="1" t="s">
        <v>57</v>
      </c>
      <c r="D1712" s="1" t="str">
        <f>INDEX(Denumiri!C$10:C$18,MATCH(C1712,Denumiri!B$10:B$18,0))</f>
        <v>Doctorat</v>
      </c>
      <c r="E1712" s="1" t="s">
        <v>16</v>
      </c>
      <c r="F1712" s="1" t="str">
        <f>INDEX(Denumiri!C$23:C$24,MATCH(E1712,Denumiri!B$23:B$24,0))</f>
        <v>Public</v>
      </c>
      <c r="G1712" s="1" t="s">
        <v>12</v>
      </c>
      <c r="H1712" s="1" t="s">
        <v>42</v>
      </c>
      <c r="I1712" s="1" t="str">
        <f>INDEX(Denumiri!G$4:G$38,MATCH(H1712,Denumiri!F$4:F$38,0))</f>
        <v>Turcia</v>
      </c>
      <c r="J1712" s="1">
        <v>32424</v>
      </c>
      <c r="K1712" s="1">
        <v>29920</v>
      </c>
      <c r="L1712" s="1">
        <v>26641</v>
      </c>
      <c r="M1712" s="1">
        <v>32663</v>
      </c>
    </row>
    <row r="1713" spans="1:13" x14ac:dyDescent="0.25">
      <c r="A1713" s="1" t="s">
        <v>9</v>
      </c>
      <c r="B1713" s="1" t="str">
        <f>INDEX(Denumiri!C$4:C$5,MATCH(A1713,Denumiri!B$4:B$5,0))</f>
        <v>Timp total</v>
      </c>
      <c r="C1713" s="1" t="s">
        <v>57</v>
      </c>
      <c r="D1713" s="1" t="str">
        <f>INDEX(Denumiri!C$10:C$18,MATCH(C1713,Denumiri!B$10:B$18,0))</f>
        <v>Doctorat</v>
      </c>
      <c r="E1713" s="1" t="s">
        <v>16</v>
      </c>
      <c r="F1713" s="1" t="str">
        <f>INDEX(Denumiri!C$23:C$24,MATCH(E1713,Denumiri!B$23:B$24,0))</f>
        <v>Public</v>
      </c>
      <c r="G1713" s="1" t="s">
        <v>14</v>
      </c>
      <c r="H1713" s="1" t="s">
        <v>46</v>
      </c>
      <c r="I1713" s="1" t="str">
        <f>INDEX(Denumiri!G$4:G$38,MATCH(H1713,Denumiri!F$4:F$38,0))</f>
        <v>Franta</v>
      </c>
      <c r="J1713" s="1">
        <v>35449</v>
      </c>
      <c r="K1713" s="1">
        <v>35932</v>
      </c>
      <c r="L1713" s="1">
        <v>35776</v>
      </c>
      <c r="M1713" s="1">
        <v>36250</v>
      </c>
    </row>
    <row r="1714" spans="1:13" x14ac:dyDescent="0.25">
      <c r="A1714" s="1" t="s">
        <v>9</v>
      </c>
      <c r="B1714" s="1" t="str">
        <f>INDEX(Denumiri!C$4:C$5,MATCH(A1714,Denumiri!B$4:B$5,0))</f>
        <v>Timp total</v>
      </c>
      <c r="C1714" s="1" t="s">
        <v>57</v>
      </c>
      <c r="D1714" s="1" t="str">
        <f>INDEX(Denumiri!C$10:C$18,MATCH(C1714,Denumiri!B$10:B$18,0))</f>
        <v>Doctorat</v>
      </c>
      <c r="E1714" s="1" t="s">
        <v>16</v>
      </c>
      <c r="F1714" s="1" t="str">
        <f>INDEX(Denumiri!C$23:C$24,MATCH(E1714,Denumiri!B$23:B$24,0))</f>
        <v>Public</v>
      </c>
      <c r="G1714" s="1" t="s">
        <v>14</v>
      </c>
      <c r="H1714" s="1" t="s">
        <v>42</v>
      </c>
      <c r="I1714" s="1" t="str">
        <f>INDEX(Denumiri!G$4:G$38,MATCH(H1714,Denumiri!F$4:F$38,0))</f>
        <v>Turcia</v>
      </c>
      <c r="J1714" s="1">
        <v>44907</v>
      </c>
      <c r="K1714" s="1">
        <v>40932</v>
      </c>
      <c r="L1714" s="1">
        <v>34705</v>
      </c>
      <c r="M1714" s="1">
        <v>42693</v>
      </c>
    </row>
    <row r="1715" spans="1:13" x14ac:dyDescent="0.25">
      <c r="A1715" s="1" t="s">
        <v>15</v>
      </c>
      <c r="B1715" s="1" t="str">
        <f>INDEX(Denumiri!C$4:C$5,MATCH(A1715,Denumiri!B$4:B$5,0))</f>
        <v>Timp partial</v>
      </c>
      <c r="C1715" s="1" t="s">
        <v>57</v>
      </c>
      <c r="D1715" s="1" t="str">
        <f>INDEX(Denumiri!C$10:C$18,MATCH(C1715,Denumiri!B$10:B$18,0))</f>
        <v>Doctorat</v>
      </c>
      <c r="E1715" s="1" t="s">
        <v>16</v>
      </c>
      <c r="F1715" s="1" t="str">
        <f>INDEX(Denumiri!C$23:C$24,MATCH(E1715,Denumiri!B$23:B$24,0))</f>
        <v>Public</v>
      </c>
      <c r="G1715" s="1" t="s">
        <v>12</v>
      </c>
      <c r="H1715" s="1" t="s">
        <v>43</v>
      </c>
      <c r="I1715" s="1" t="str">
        <f>INDEX(Denumiri!G$4:G$38,MATCH(H1715,Denumiri!F$4:F$38,0))</f>
        <v>Germania</v>
      </c>
      <c r="J1715" s="1">
        <v>65600</v>
      </c>
      <c r="K1715" s="1">
        <v>65400</v>
      </c>
      <c r="L1715" s="1">
        <v>78000</v>
      </c>
      <c r="M1715" s="1">
        <v>77700</v>
      </c>
    </row>
    <row r="1716" spans="1:13" x14ac:dyDescent="0.25">
      <c r="A1716" s="1" t="s">
        <v>15</v>
      </c>
      <c r="B1716" s="1" t="str">
        <f>INDEX(Denumiri!C$4:C$5,MATCH(A1716,Denumiri!B$4:B$5,0))</f>
        <v>Timp partial</v>
      </c>
      <c r="C1716" s="1" t="s">
        <v>57</v>
      </c>
      <c r="D1716" s="1" t="str">
        <f>INDEX(Denumiri!C$10:C$18,MATCH(C1716,Denumiri!B$10:B$18,0))</f>
        <v>Doctorat</v>
      </c>
      <c r="E1716" s="1" t="s">
        <v>16</v>
      </c>
      <c r="F1716" s="1" t="str">
        <f>INDEX(Denumiri!C$23:C$24,MATCH(E1716,Denumiri!B$23:B$24,0))</f>
        <v>Public</v>
      </c>
      <c r="G1716" s="1" t="s">
        <v>14</v>
      </c>
      <c r="H1716" s="1" t="s">
        <v>43</v>
      </c>
      <c r="I1716" s="1" t="str">
        <f>INDEX(Denumiri!G$4:G$38,MATCH(H1716,Denumiri!F$4:F$38,0))</f>
        <v>Germania</v>
      </c>
      <c r="J1716" s="1">
        <v>83900</v>
      </c>
      <c r="K1716" s="1">
        <v>83400</v>
      </c>
      <c r="L1716" s="1">
        <v>118900</v>
      </c>
      <c r="M1716" s="1">
        <v>117800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EC80-AE48-44B8-973D-566DF7D1FF57}">
  <dimension ref="A1:M1716"/>
  <sheetViews>
    <sheetView workbookViewId="0">
      <selection activeCell="F3" sqref="F3"/>
    </sheetView>
  </sheetViews>
  <sheetFormatPr defaultRowHeight="15" x14ac:dyDescent="0.25"/>
  <cols>
    <col min="1" max="2" width="21.85546875" customWidth="1"/>
    <col min="3" max="4" width="18" customWidth="1"/>
    <col min="5" max="6" width="14.28515625" customWidth="1"/>
    <col min="7" max="7" width="8.85546875" customWidth="1"/>
    <col min="8" max="9" width="12" customWidth="1"/>
    <col min="10" max="13" width="10.7109375" customWidth="1"/>
  </cols>
  <sheetData>
    <row r="1" spans="1:13" x14ac:dyDescent="0.25">
      <c r="A1" t="s">
        <v>0</v>
      </c>
      <c r="B1" t="s">
        <v>130</v>
      </c>
      <c r="C1" t="s">
        <v>1</v>
      </c>
      <c r="D1" t="s">
        <v>131</v>
      </c>
      <c r="E1" t="s">
        <v>2</v>
      </c>
      <c r="F1" t="s">
        <v>132</v>
      </c>
      <c r="G1" t="s">
        <v>3</v>
      </c>
      <c r="H1" t="s">
        <v>4</v>
      </c>
      <c r="I1" t="s">
        <v>62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s="1" t="s">
        <v>9</v>
      </c>
      <c r="B2" s="1" t="str">
        <f>VLOOKUP(A2,Denumiri!B$4:C$5,2,FALSE)</f>
        <v>Timp total</v>
      </c>
      <c r="C2" s="1" t="s">
        <v>10</v>
      </c>
      <c r="D2" s="1" t="str">
        <f>VLOOKUP(C2,Denumiri!B$10:C$18,2,FALSE)</f>
        <v>Prescolar</v>
      </c>
      <c r="E2" s="1" t="s">
        <v>11</v>
      </c>
      <c r="F2" s="1" t="str">
        <f>VLOOKUP(E2,Denumiri!B$23:C$24,2,FALSE)</f>
        <v>Privat</v>
      </c>
      <c r="G2" s="1" t="s">
        <v>12</v>
      </c>
      <c r="H2" s="1" t="s">
        <v>13</v>
      </c>
      <c r="I2" s="46" t="str">
        <f>INDEX(Denumiri!G$4:G$38,MATCH(H2,Denumiri!F$4:F$38,0))</f>
        <v>Austria</v>
      </c>
      <c r="J2" s="1">
        <v>52233</v>
      </c>
      <c r="K2" s="1">
        <v>50242</v>
      </c>
      <c r="L2" s="1">
        <v>47091</v>
      </c>
      <c r="M2" s="1">
        <v>44577</v>
      </c>
    </row>
    <row r="3" spans="1:13" x14ac:dyDescent="0.25">
      <c r="A3" s="1" t="s">
        <v>9</v>
      </c>
      <c r="B3" s="1" t="str">
        <f>VLOOKUP(A3,Denumiri!B$4:C$5,2,FALSE)</f>
        <v>Timp total</v>
      </c>
      <c r="C3" s="1" t="s">
        <v>10</v>
      </c>
      <c r="D3" s="1" t="str">
        <f>VLOOKUP(C3,Denumiri!B$10:C$18,2,FALSE)</f>
        <v>Prescolar</v>
      </c>
      <c r="E3" s="1" t="s">
        <v>11</v>
      </c>
      <c r="F3" s="1" t="str">
        <f>VLOOKUP(E3,Denumiri!B$23:C$24,2,FALSE)</f>
        <v>Privat</v>
      </c>
      <c r="G3" s="1" t="s">
        <v>14</v>
      </c>
      <c r="H3" s="1" t="s">
        <v>13</v>
      </c>
      <c r="I3" s="1" t="str">
        <f>INDEX(Denumiri!G$4:G$38,MATCH(H3,Denumiri!F$4:F$38,0))</f>
        <v>Austria</v>
      </c>
      <c r="J3" s="1">
        <v>54831</v>
      </c>
      <c r="K3" s="1">
        <v>50152</v>
      </c>
      <c r="L3" s="1">
        <v>48993</v>
      </c>
      <c r="M3" s="1">
        <v>45912</v>
      </c>
    </row>
    <row r="4" spans="1:13" x14ac:dyDescent="0.25">
      <c r="A4" s="1" t="s">
        <v>15</v>
      </c>
      <c r="B4" s="1" t="str">
        <f>VLOOKUP(A4,Denumiri!B$4:C$5,2,FALSE)</f>
        <v>Timp partial</v>
      </c>
      <c r="C4" s="1" t="s">
        <v>10</v>
      </c>
      <c r="D4" s="1" t="str">
        <f>VLOOKUP(C4,Denumiri!B$10:C$18,2,FALSE)</f>
        <v>Prescolar</v>
      </c>
      <c r="E4" s="1" t="s">
        <v>16</v>
      </c>
      <c r="F4" s="1" t="str">
        <f>VLOOKUP(E4,Denumiri!B$23:C$24,2,FALSE)</f>
        <v>Public</v>
      </c>
      <c r="G4" s="1" t="s">
        <v>14</v>
      </c>
      <c r="H4" s="1" t="s">
        <v>17</v>
      </c>
      <c r="I4" s="1" t="str">
        <f>INDEX(Denumiri!G$4:G$38,MATCH(H4,Denumiri!F$4:F$38,0))</f>
        <v>Bulgaria</v>
      </c>
      <c r="J4" s="1">
        <v>14</v>
      </c>
      <c r="K4" s="1">
        <v>15</v>
      </c>
      <c r="L4" s="1">
        <v>13</v>
      </c>
      <c r="M4" s="1">
        <v>12</v>
      </c>
    </row>
    <row r="5" spans="1:13" x14ac:dyDescent="0.25">
      <c r="A5" s="1" t="s">
        <v>15</v>
      </c>
      <c r="B5" s="1" t="str">
        <f>VLOOKUP(A5,Denumiri!B$4:C$5,2,FALSE)</f>
        <v>Timp partial</v>
      </c>
      <c r="C5" s="1" t="s">
        <v>10</v>
      </c>
      <c r="D5" s="1" t="str">
        <f>VLOOKUP(C5,Denumiri!B$10:C$18,2,FALSE)</f>
        <v>Prescolar</v>
      </c>
      <c r="E5" s="1" t="s">
        <v>16</v>
      </c>
      <c r="F5" s="1" t="str">
        <f>VLOOKUP(E5,Denumiri!B$23:C$24,2,FALSE)</f>
        <v>Public</v>
      </c>
      <c r="G5" s="1" t="s">
        <v>12</v>
      </c>
      <c r="H5" s="1" t="s">
        <v>17</v>
      </c>
      <c r="I5" s="1" t="str">
        <f>INDEX(Denumiri!G$4:G$38,MATCH(H5,Denumiri!F$4:F$38,0))</f>
        <v>Bulgaria</v>
      </c>
      <c r="J5" s="1">
        <v>15</v>
      </c>
      <c r="K5" s="1">
        <v>9</v>
      </c>
      <c r="L5" s="1">
        <v>11</v>
      </c>
      <c r="M5" s="1">
        <v>16</v>
      </c>
    </row>
    <row r="6" spans="1:13" x14ac:dyDescent="0.25">
      <c r="A6" s="1" t="s">
        <v>15</v>
      </c>
      <c r="B6" s="1" t="str">
        <f>VLOOKUP(A6,Denumiri!B$4:C$5,2,FALSE)</f>
        <v>Timp partial</v>
      </c>
      <c r="C6" s="1" t="s">
        <v>10</v>
      </c>
      <c r="D6" s="1" t="str">
        <f>VLOOKUP(C6,Denumiri!B$10:C$18,2,FALSE)</f>
        <v>Prescolar</v>
      </c>
      <c r="E6" s="1" t="s">
        <v>16</v>
      </c>
      <c r="F6" s="1" t="str">
        <f>VLOOKUP(E6,Denumiri!B$23:C$24,2,FALSE)</f>
        <v>Public</v>
      </c>
      <c r="G6" s="1" t="s">
        <v>14</v>
      </c>
      <c r="H6" s="1" t="s">
        <v>18</v>
      </c>
      <c r="I6" s="1" t="str">
        <f>INDEX(Denumiri!G$4:G$38,MATCH(H6,Denumiri!F$4:F$38,0))</f>
        <v>Islanda</v>
      </c>
      <c r="J6" s="1">
        <v>62</v>
      </c>
      <c r="K6" s="1">
        <v>67</v>
      </c>
      <c r="L6" s="1">
        <v>117</v>
      </c>
      <c r="M6" s="1">
        <v>105</v>
      </c>
    </row>
    <row r="7" spans="1:13" x14ac:dyDescent="0.25">
      <c r="A7" s="1" t="s">
        <v>15</v>
      </c>
      <c r="B7" s="1" t="str">
        <f>VLOOKUP(A7,Denumiri!B$4:C$5,2,FALSE)</f>
        <v>Timp partial</v>
      </c>
      <c r="C7" s="1" t="s">
        <v>10</v>
      </c>
      <c r="D7" s="1" t="str">
        <f>VLOOKUP(C7,Denumiri!B$10:C$18,2,FALSE)</f>
        <v>Prescolar</v>
      </c>
      <c r="E7" s="1" t="s">
        <v>16</v>
      </c>
      <c r="F7" s="1" t="str">
        <f>VLOOKUP(E7,Denumiri!B$23:C$24,2,FALSE)</f>
        <v>Public</v>
      </c>
      <c r="G7" s="1" t="s">
        <v>12</v>
      </c>
      <c r="H7" s="1" t="s">
        <v>18</v>
      </c>
      <c r="I7" s="1" t="str">
        <f>INDEX(Denumiri!G$4:G$38,MATCH(H7,Denumiri!F$4:F$38,0))</f>
        <v>Islanda</v>
      </c>
      <c r="J7" s="1">
        <v>69</v>
      </c>
      <c r="K7" s="1">
        <v>83</v>
      </c>
      <c r="L7" s="1">
        <v>86</v>
      </c>
      <c r="M7" s="1">
        <v>98</v>
      </c>
    </row>
    <row r="8" spans="1:13" x14ac:dyDescent="0.25">
      <c r="A8" s="1" t="s">
        <v>15</v>
      </c>
      <c r="B8" s="1" t="str">
        <f>VLOOKUP(A8,Denumiri!B$4:C$5,2,FALSE)</f>
        <v>Timp partial</v>
      </c>
      <c r="C8" s="1" t="s">
        <v>10</v>
      </c>
      <c r="D8" s="1" t="str">
        <f>VLOOKUP(C8,Denumiri!B$10:C$18,2,FALSE)</f>
        <v>Prescolar</v>
      </c>
      <c r="E8" s="1" t="s">
        <v>16</v>
      </c>
      <c r="F8" s="1" t="str">
        <f>VLOOKUP(E8,Denumiri!B$23:C$24,2,FALSE)</f>
        <v>Public</v>
      </c>
      <c r="G8" s="1" t="s">
        <v>12</v>
      </c>
      <c r="H8" s="1" t="s">
        <v>19</v>
      </c>
      <c r="I8" s="1" t="str">
        <f>INDEX(Denumiri!G$4:G$38,MATCH(H8,Denumiri!F$4:F$38,0))</f>
        <v>Irlanda</v>
      </c>
      <c r="J8" s="1">
        <v>620</v>
      </c>
      <c r="K8" s="1">
        <v>618</v>
      </c>
      <c r="L8" s="1">
        <v>620</v>
      </c>
      <c r="M8" s="1">
        <v>618</v>
      </c>
    </row>
    <row r="9" spans="1:13" x14ac:dyDescent="0.25">
      <c r="A9" s="1" t="s">
        <v>15</v>
      </c>
      <c r="B9" s="1" t="str">
        <f>VLOOKUP(A9,Denumiri!B$4:C$5,2,FALSE)</f>
        <v>Timp partial</v>
      </c>
      <c r="C9" s="1" t="s">
        <v>10</v>
      </c>
      <c r="D9" s="1" t="str">
        <f>VLOOKUP(C9,Denumiri!B$10:C$18,2,FALSE)</f>
        <v>Prescolar</v>
      </c>
      <c r="E9" s="1" t="s">
        <v>16</v>
      </c>
      <c r="F9" s="1" t="str">
        <f>VLOOKUP(E9,Denumiri!B$23:C$24,2,FALSE)</f>
        <v>Public</v>
      </c>
      <c r="G9" s="1" t="s">
        <v>14</v>
      </c>
      <c r="H9" s="1" t="s">
        <v>19</v>
      </c>
      <c r="I9" s="1" t="str">
        <f>INDEX(Denumiri!G$4:G$38,MATCH(H9,Denumiri!F$4:F$38,0))</f>
        <v>Irlanda</v>
      </c>
      <c r="J9" s="1">
        <v>641</v>
      </c>
      <c r="K9" s="1">
        <v>644</v>
      </c>
      <c r="L9" s="1">
        <v>641</v>
      </c>
      <c r="M9" s="1">
        <v>644</v>
      </c>
    </row>
    <row r="10" spans="1:13" x14ac:dyDescent="0.25">
      <c r="A10" s="1" t="s">
        <v>9</v>
      </c>
      <c r="B10" s="1" t="str">
        <f>VLOOKUP(A10,Denumiri!B$4:C$5,2,FALSE)</f>
        <v>Timp total</v>
      </c>
      <c r="C10" s="1" t="s">
        <v>10</v>
      </c>
      <c r="D10" s="1" t="str">
        <f>VLOOKUP(C10,Denumiri!B$10:C$18,2,FALSE)</f>
        <v>Prescolar</v>
      </c>
      <c r="E10" s="1" t="s">
        <v>16</v>
      </c>
      <c r="F10" s="1" t="str">
        <f>VLOOKUP(E10,Denumiri!B$23:C$24,2,FALSE)</f>
        <v>Public</v>
      </c>
      <c r="G10" s="1" t="s">
        <v>12</v>
      </c>
      <c r="H10" s="1" t="s">
        <v>20</v>
      </c>
      <c r="I10" s="1" t="str">
        <f>INDEX(Denumiri!G$4:G$38,MATCH(H10,Denumiri!F$4:F$38,0))</f>
        <v>Malta</v>
      </c>
      <c r="J10" s="1">
        <v>3191</v>
      </c>
      <c r="K10" s="1">
        <v>3107</v>
      </c>
      <c r="L10" s="1">
        <v>3085</v>
      </c>
      <c r="M10" s="1">
        <v>2972</v>
      </c>
    </row>
    <row r="11" spans="1:13" x14ac:dyDescent="0.25">
      <c r="A11" s="1" t="s">
        <v>9</v>
      </c>
      <c r="B11" s="1" t="str">
        <f>VLOOKUP(A11,Denumiri!B$4:C$5,2,FALSE)</f>
        <v>Timp total</v>
      </c>
      <c r="C11" s="1" t="s">
        <v>10</v>
      </c>
      <c r="D11" s="1" t="str">
        <f>VLOOKUP(C11,Denumiri!B$10:C$18,2,FALSE)</f>
        <v>Prescolar</v>
      </c>
      <c r="E11" s="1" t="s">
        <v>16</v>
      </c>
      <c r="F11" s="1" t="str">
        <f>VLOOKUP(E11,Denumiri!B$23:C$24,2,FALSE)</f>
        <v>Public</v>
      </c>
      <c r="G11" s="1" t="s">
        <v>14</v>
      </c>
      <c r="H11" s="1" t="s">
        <v>20</v>
      </c>
      <c r="I11" s="1" t="str">
        <f>INDEX(Denumiri!G$4:G$38,MATCH(H11,Denumiri!F$4:F$38,0))</f>
        <v>Malta</v>
      </c>
      <c r="J11" s="1">
        <v>3536</v>
      </c>
      <c r="K11" s="1">
        <v>3407</v>
      </c>
      <c r="L11" s="1">
        <v>3347</v>
      </c>
      <c r="M11" s="1">
        <v>3346</v>
      </c>
    </row>
    <row r="12" spans="1:13" x14ac:dyDescent="0.25">
      <c r="A12" s="1" t="s">
        <v>9</v>
      </c>
      <c r="B12" s="1" t="str">
        <f>VLOOKUP(A12,Denumiri!B$4:C$5,2,FALSE)</f>
        <v>Timp total</v>
      </c>
      <c r="C12" s="1" t="s">
        <v>10</v>
      </c>
      <c r="D12" s="1" t="str">
        <f>VLOOKUP(C12,Denumiri!B$10:C$18,2,FALSE)</f>
        <v>Prescolar</v>
      </c>
      <c r="E12" s="1" t="s">
        <v>16</v>
      </c>
      <c r="F12" s="1" t="str">
        <f>VLOOKUP(E12,Denumiri!B$23:C$24,2,FALSE)</f>
        <v>Public</v>
      </c>
      <c r="G12" s="1" t="s">
        <v>12</v>
      </c>
      <c r="H12" s="1" t="s">
        <v>21</v>
      </c>
      <c r="I12" s="1" t="str">
        <f>INDEX(Denumiri!G$4:G$38,MATCH(H12,Denumiri!F$4:F$38,0))</f>
        <v>Cipru</v>
      </c>
      <c r="J12" s="1">
        <v>6024</v>
      </c>
      <c r="K12" s="1">
        <v>5989</v>
      </c>
      <c r="L12" s="1">
        <v>5817</v>
      </c>
      <c r="M12" s="1">
        <v>5689</v>
      </c>
    </row>
    <row r="13" spans="1:13" x14ac:dyDescent="0.25">
      <c r="A13" s="1" t="s">
        <v>15</v>
      </c>
      <c r="B13" s="1" t="str">
        <f>VLOOKUP(A13,Denumiri!B$4:C$5,2,FALSE)</f>
        <v>Timp partial</v>
      </c>
      <c r="C13" s="1" t="s">
        <v>10</v>
      </c>
      <c r="D13" s="1" t="str">
        <f>VLOOKUP(C13,Denumiri!B$10:C$18,2,FALSE)</f>
        <v>Prescolar</v>
      </c>
      <c r="E13" s="1" t="s">
        <v>16</v>
      </c>
      <c r="F13" s="1" t="str">
        <f>VLOOKUP(E13,Denumiri!B$23:C$24,2,FALSE)</f>
        <v>Public</v>
      </c>
      <c r="G13" s="1" t="s">
        <v>12</v>
      </c>
      <c r="H13" s="1" t="s">
        <v>22</v>
      </c>
      <c r="I13" s="1" t="str">
        <f>INDEX(Denumiri!G$4:G$38,MATCH(H13,Denumiri!F$4:F$38,0))</f>
        <v>Croatia</v>
      </c>
      <c r="J13" s="1">
        <v>6306</v>
      </c>
      <c r="K13" s="1">
        <v>6060</v>
      </c>
      <c r="L13" s="1">
        <v>5668</v>
      </c>
      <c r="M13" s="1">
        <v>5812</v>
      </c>
    </row>
    <row r="14" spans="1:13" x14ac:dyDescent="0.25">
      <c r="A14" s="1" t="s">
        <v>9</v>
      </c>
      <c r="B14" s="1" t="str">
        <f>VLOOKUP(A14,Denumiri!B$4:C$5,2,FALSE)</f>
        <v>Timp total</v>
      </c>
      <c r="C14" s="1" t="s">
        <v>10</v>
      </c>
      <c r="D14" s="1" t="str">
        <f>VLOOKUP(C14,Denumiri!B$10:C$18,2,FALSE)</f>
        <v>Prescolar</v>
      </c>
      <c r="E14" s="1" t="s">
        <v>16</v>
      </c>
      <c r="F14" s="1" t="str">
        <f>VLOOKUP(E14,Denumiri!B$23:C$24,2,FALSE)</f>
        <v>Public</v>
      </c>
      <c r="G14" s="1" t="s">
        <v>14</v>
      </c>
      <c r="H14" s="1" t="s">
        <v>21</v>
      </c>
      <c r="I14" s="1" t="str">
        <f>INDEX(Denumiri!G$4:G$38,MATCH(H14,Denumiri!F$4:F$38,0))</f>
        <v>Cipru</v>
      </c>
      <c r="J14" s="1">
        <v>6494</v>
      </c>
      <c r="K14" s="1">
        <v>6358</v>
      </c>
      <c r="L14" s="1">
        <v>6120</v>
      </c>
      <c r="M14" s="1">
        <v>6150</v>
      </c>
    </row>
    <row r="15" spans="1:13" x14ac:dyDescent="0.25">
      <c r="A15" s="1" t="s">
        <v>9</v>
      </c>
      <c r="B15" s="1" t="str">
        <f>VLOOKUP(A15,Denumiri!B$4:C$5,2,FALSE)</f>
        <v>Timp total</v>
      </c>
      <c r="C15" s="1" t="s">
        <v>10</v>
      </c>
      <c r="D15" s="1" t="str">
        <f>VLOOKUP(C15,Denumiri!B$10:C$18,2,FALSE)</f>
        <v>Prescolar</v>
      </c>
      <c r="E15" s="1" t="s">
        <v>16</v>
      </c>
      <c r="F15" s="1" t="str">
        <f>VLOOKUP(E15,Denumiri!B$23:C$24,2,FALSE)</f>
        <v>Public</v>
      </c>
      <c r="G15" s="1" t="s">
        <v>12</v>
      </c>
      <c r="H15" s="1" t="s">
        <v>23</v>
      </c>
      <c r="I15" s="1" t="str">
        <f>INDEX(Denumiri!G$4:G$38,MATCH(H15,Denumiri!F$4:F$38,0))</f>
        <v>Luxemburg</v>
      </c>
      <c r="J15" s="1">
        <v>7348</v>
      </c>
      <c r="K15" s="1">
        <v>7265</v>
      </c>
      <c r="L15" s="1">
        <v>7331</v>
      </c>
      <c r="M15" s="1">
        <v>7270</v>
      </c>
    </row>
    <row r="16" spans="1:13" x14ac:dyDescent="0.25">
      <c r="A16" s="1" t="s">
        <v>15</v>
      </c>
      <c r="B16" s="1" t="str">
        <f>VLOOKUP(A16,Denumiri!B$4:C$5,2,FALSE)</f>
        <v>Timp partial</v>
      </c>
      <c r="C16" s="1" t="s">
        <v>10</v>
      </c>
      <c r="D16" s="1" t="str">
        <f>VLOOKUP(C16,Denumiri!B$10:C$18,2,FALSE)</f>
        <v>Prescolar</v>
      </c>
      <c r="E16" s="1" t="s">
        <v>16</v>
      </c>
      <c r="F16" s="1" t="str">
        <f>VLOOKUP(E16,Denumiri!B$23:C$24,2,FALSE)</f>
        <v>Public</v>
      </c>
      <c r="G16" s="1" t="s">
        <v>14</v>
      </c>
      <c r="H16" s="1" t="s">
        <v>22</v>
      </c>
      <c r="I16" s="1" t="str">
        <f>INDEX(Denumiri!G$4:G$38,MATCH(H16,Denumiri!F$4:F$38,0))</f>
        <v>Croatia</v>
      </c>
      <c r="J16" s="1">
        <v>7465</v>
      </c>
      <c r="K16" s="1">
        <v>7349</v>
      </c>
      <c r="L16" s="1">
        <v>5922</v>
      </c>
      <c r="M16" s="1">
        <v>6024</v>
      </c>
    </row>
    <row r="17" spans="1:13" x14ac:dyDescent="0.25">
      <c r="A17" s="1" t="s">
        <v>9</v>
      </c>
      <c r="B17" s="1" t="str">
        <f>VLOOKUP(A17,Denumiri!B$4:C$5,2,FALSE)</f>
        <v>Timp total</v>
      </c>
      <c r="C17" s="1" t="s">
        <v>10</v>
      </c>
      <c r="D17" s="1" t="str">
        <f>VLOOKUP(C17,Denumiri!B$10:C$18,2,FALSE)</f>
        <v>Prescolar</v>
      </c>
      <c r="E17" s="1" t="s">
        <v>16</v>
      </c>
      <c r="F17" s="1" t="str">
        <f>VLOOKUP(E17,Denumiri!B$23:C$24,2,FALSE)</f>
        <v>Public</v>
      </c>
      <c r="G17" s="1" t="s">
        <v>14</v>
      </c>
      <c r="H17" s="1" t="s">
        <v>23</v>
      </c>
      <c r="I17" s="1" t="str">
        <f>INDEX(Denumiri!G$4:G$38,MATCH(H17,Denumiri!F$4:F$38,0))</f>
        <v>Luxemburg</v>
      </c>
      <c r="J17" s="1">
        <v>7862</v>
      </c>
      <c r="K17" s="1">
        <v>7728</v>
      </c>
      <c r="L17" s="1">
        <v>7700</v>
      </c>
      <c r="M17" s="1">
        <v>7611</v>
      </c>
    </row>
    <row r="18" spans="1:13" x14ac:dyDescent="0.25">
      <c r="A18" s="1" t="s">
        <v>9</v>
      </c>
      <c r="B18" s="1" t="str">
        <f>VLOOKUP(A18,Denumiri!B$4:C$5,2,FALSE)</f>
        <v>Timp total</v>
      </c>
      <c r="C18" s="1" t="s">
        <v>10</v>
      </c>
      <c r="D18" s="1" t="str">
        <f>VLOOKUP(C18,Denumiri!B$10:C$18,2,FALSE)</f>
        <v>Prescolar</v>
      </c>
      <c r="E18" s="1" t="s">
        <v>16</v>
      </c>
      <c r="F18" s="1" t="str">
        <f>VLOOKUP(E18,Denumiri!B$23:C$24,2,FALSE)</f>
        <v>Public</v>
      </c>
      <c r="G18" s="1" t="s">
        <v>12</v>
      </c>
      <c r="H18" s="1" t="s">
        <v>18</v>
      </c>
      <c r="I18" s="1" t="str">
        <f>INDEX(Denumiri!G$4:G$38,MATCH(H18,Denumiri!F$4:F$38,0))</f>
        <v>Islanda</v>
      </c>
      <c r="J18" s="1">
        <v>8125</v>
      </c>
      <c r="K18" s="1">
        <v>8295</v>
      </c>
      <c r="L18" s="1">
        <v>8128</v>
      </c>
      <c r="M18" s="1">
        <v>8001</v>
      </c>
    </row>
    <row r="19" spans="1:13" x14ac:dyDescent="0.25">
      <c r="A19" s="1" t="s">
        <v>9</v>
      </c>
      <c r="B19" s="1" t="str">
        <f>VLOOKUP(A19,Denumiri!B$4:C$5,2,FALSE)</f>
        <v>Timp total</v>
      </c>
      <c r="C19" s="1" t="s">
        <v>10</v>
      </c>
      <c r="D19" s="1" t="str">
        <f>VLOOKUP(C19,Denumiri!B$10:C$18,2,FALSE)</f>
        <v>Prescolar</v>
      </c>
      <c r="E19" s="1" t="s">
        <v>16</v>
      </c>
      <c r="F19" s="1" t="str">
        <f>VLOOKUP(E19,Denumiri!B$23:C$24,2,FALSE)</f>
        <v>Public</v>
      </c>
      <c r="G19" s="1" t="s">
        <v>14</v>
      </c>
      <c r="H19" s="1" t="s">
        <v>18</v>
      </c>
      <c r="I19" s="1" t="str">
        <f>INDEX(Denumiri!G$4:G$38,MATCH(H19,Denumiri!F$4:F$38,0))</f>
        <v>Islanda</v>
      </c>
      <c r="J19" s="1">
        <v>8461</v>
      </c>
      <c r="K19" s="1">
        <v>8697</v>
      </c>
      <c r="L19" s="1">
        <v>8606</v>
      </c>
      <c r="M19" s="1">
        <v>8501</v>
      </c>
    </row>
    <row r="20" spans="1:13" x14ac:dyDescent="0.25">
      <c r="A20" s="1" t="s">
        <v>9</v>
      </c>
      <c r="B20" s="1" t="str">
        <f>VLOOKUP(A20,Denumiri!B$4:C$5,2,FALSE)</f>
        <v>Timp total</v>
      </c>
      <c r="C20" s="1" t="s">
        <v>10</v>
      </c>
      <c r="D20" s="1" t="str">
        <f>VLOOKUP(C20,Denumiri!B$10:C$18,2,FALSE)</f>
        <v>Prescolar</v>
      </c>
      <c r="E20" s="1" t="s">
        <v>11</v>
      </c>
      <c r="F20" s="1" t="str">
        <f>VLOOKUP(E20,Denumiri!B$23:C$24,2,FALSE)</f>
        <v>Privat</v>
      </c>
      <c r="G20" s="1" t="s">
        <v>12</v>
      </c>
      <c r="H20" s="1" t="s">
        <v>17</v>
      </c>
      <c r="I20" s="1" t="str">
        <f>INDEX(Denumiri!G$4:G$38,MATCH(H20,Denumiri!F$4:F$38,0))</f>
        <v>Bulgaria</v>
      </c>
      <c r="J20" s="1">
        <v>1604</v>
      </c>
      <c r="K20" s="1">
        <v>1621</v>
      </c>
      <c r="L20" s="1">
        <v>1366</v>
      </c>
      <c r="M20" s="1">
        <v>1166</v>
      </c>
    </row>
    <row r="21" spans="1:13" x14ac:dyDescent="0.25">
      <c r="A21" s="1" t="s">
        <v>9</v>
      </c>
      <c r="B21" s="1" t="str">
        <f>VLOOKUP(A21,Denumiri!B$4:C$5,2,FALSE)</f>
        <v>Timp total</v>
      </c>
      <c r="C21" s="1" t="s">
        <v>10</v>
      </c>
      <c r="D21" s="1" t="str">
        <f>VLOOKUP(C21,Denumiri!B$10:C$18,2,FALSE)</f>
        <v>Prescolar</v>
      </c>
      <c r="E21" s="1" t="s">
        <v>11</v>
      </c>
      <c r="F21" s="1" t="str">
        <f>VLOOKUP(E21,Denumiri!B$23:C$24,2,FALSE)</f>
        <v>Privat</v>
      </c>
      <c r="G21" s="1" t="s">
        <v>14</v>
      </c>
      <c r="H21" s="1" t="s">
        <v>17</v>
      </c>
      <c r="I21" s="1" t="str">
        <f>INDEX(Denumiri!G$4:G$38,MATCH(H21,Denumiri!F$4:F$38,0))</f>
        <v>Bulgaria</v>
      </c>
      <c r="J21" s="1">
        <v>1729</v>
      </c>
      <c r="K21" s="1">
        <v>1671</v>
      </c>
      <c r="L21" s="1">
        <v>1352</v>
      </c>
      <c r="M21" s="1">
        <v>1191</v>
      </c>
    </row>
    <row r="22" spans="1:13" x14ac:dyDescent="0.25">
      <c r="A22" s="1" t="s">
        <v>9</v>
      </c>
      <c r="B22" s="1" t="str">
        <f>VLOOKUP(A22,Denumiri!B$4:C$5,2,FALSE)</f>
        <v>Timp total</v>
      </c>
      <c r="C22" s="1" t="s">
        <v>10</v>
      </c>
      <c r="D22" s="1" t="str">
        <f>VLOOKUP(C22,Denumiri!B$10:C$18,2,FALSE)</f>
        <v>Prescolar</v>
      </c>
      <c r="E22" s="1" t="s">
        <v>16</v>
      </c>
      <c r="F22" s="1" t="str">
        <f>VLOOKUP(E22,Denumiri!B$23:C$24,2,FALSE)</f>
        <v>Public</v>
      </c>
      <c r="G22" s="1" t="s">
        <v>12</v>
      </c>
      <c r="H22" s="1" t="s">
        <v>24</v>
      </c>
      <c r="I22" s="1" t="str">
        <f>INDEX(Denumiri!G$4:G$38,MATCH(H22,Denumiri!F$4:F$38,0))</f>
        <v>Macedonia</v>
      </c>
      <c r="J22" s="1">
        <v>16274</v>
      </c>
      <c r="K22" s="1">
        <v>14353</v>
      </c>
      <c r="L22" s="1">
        <v>14251</v>
      </c>
      <c r="M22" s="1">
        <v>13043</v>
      </c>
    </row>
    <row r="23" spans="1:13" x14ac:dyDescent="0.25">
      <c r="A23" s="1" t="s">
        <v>9</v>
      </c>
      <c r="B23" s="1" t="str">
        <f>VLOOKUP(A23,Denumiri!B$4:C$5,2,FALSE)</f>
        <v>Timp total</v>
      </c>
      <c r="C23" s="1" t="s">
        <v>10</v>
      </c>
      <c r="D23" s="1" t="str">
        <f>VLOOKUP(C23,Denumiri!B$10:C$18,2,FALSE)</f>
        <v>Prescolar</v>
      </c>
      <c r="E23" s="1" t="s">
        <v>16</v>
      </c>
      <c r="F23" s="1" t="str">
        <f>VLOOKUP(E23,Denumiri!B$23:C$24,2,FALSE)</f>
        <v>Public</v>
      </c>
      <c r="G23" s="1" t="s">
        <v>14</v>
      </c>
      <c r="H23" s="1" t="s">
        <v>24</v>
      </c>
      <c r="I23" s="1" t="str">
        <f>INDEX(Denumiri!G$4:G$38,MATCH(H23,Denumiri!F$4:F$38,0))</f>
        <v>Macedonia</v>
      </c>
      <c r="J23" s="1">
        <v>17006</v>
      </c>
      <c r="K23" s="1">
        <v>15229</v>
      </c>
      <c r="L23" s="1">
        <v>14660</v>
      </c>
      <c r="M23" s="1">
        <v>13759</v>
      </c>
    </row>
    <row r="24" spans="1:13" x14ac:dyDescent="0.25">
      <c r="A24" s="1" t="s">
        <v>9</v>
      </c>
      <c r="B24" s="1" t="str">
        <f>VLOOKUP(A24,Denumiri!B$4:C$5,2,FALSE)</f>
        <v>Timp total</v>
      </c>
      <c r="C24" s="1" t="s">
        <v>10</v>
      </c>
      <c r="D24" s="1" t="str">
        <f>VLOOKUP(C24,Denumiri!B$10:C$18,2,FALSE)</f>
        <v>Prescolar</v>
      </c>
      <c r="E24" s="1" t="s">
        <v>16</v>
      </c>
      <c r="F24" s="1" t="str">
        <f>VLOOKUP(E24,Denumiri!B$23:C$24,2,FALSE)</f>
        <v>Public</v>
      </c>
      <c r="G24" s="1" t="s">
        <v>12</v>
      </c>
      <c r="H24" s="1" t="s">
        <v>25</v>
      </c>
      <c r="I24" s="1" t="str">
        <f>INDEX(Denumiri!G$4:G$38,MATCH(H24,Denumiri!F$4:F$38,0))</f>
        <v>Estonia</v>
      </c>
      <c r="J24" s="1">
        <v>31745</v>
      </c>
      <c r="K24" s="1">
        <v>31895</v>
      </c>
      <c r="L24" s="1">
        <v>31901</v>
      </c>
      <c r="M24" s="1">
        <v>31236</v>
      </c>
    </row>
    <row r="25" spans="1:13" x14ac:dyDescent="0.25">
      <c r="A25" s="1" t="s">
        <v>9</v>
      </c>
      <c r="B25" s="1" t="str">
        <f>VLOOKUP(A25,Denumiri!B$4:C$5,2,FALSE)</f>
        <v>Timp total</v>
      </c>
      <c r="C25" s="1" t="s">
        <v>10</v>
      </c>
      <c r="D25" s="1" t="str">
        <f>VLOOKUP(C25,Denumiri!B$10:C$18,2,FALSE)</f>
        <v>Prescolar</v>
      </c>
      <c r="E25" s="1" t="s">
        <v>16</v>
      </c>
      <c r="F25" s="1" t="str">
        <f>VLOOKUP(E25,Denumiri!B$23:C$24,2,FALSE)</f>
        <v>Public</v>
      </c>
      <c r="G25" s="1" t="s">
        <v>12</v>
      </c>
      <c r="H25" s="1" t="s">
        <v>26</v>
      </c>
      <c r="I25" s="1" t="str">
        <f>INDEX(Denumiri!G$4:G$38,MATCH(H25,Denumiri!F$4:F$38,0))</f>
        <v>Letonia</v>
      </c>
      <c r="J25" s="1">
        <v>33302</v>
      </c>
      <c r="K25" s="1">
        <v>34192</v>
      </c>
      <c r="L25" s="1">
        <v>35814</v>
      </c>
      <c r="M25" s="1">
        <v>36777</v>
      </c>
    </row>
    <row r="26" spans="1:13" x14ac:dyDescent="0.25">
      <c r="A26" s="1" t="s">
        <v>9</v>
      </c>
      <c r="B26" s="1" t="str">
        <f>VLOOKUP(A26,Denumiri!B$4:C$5,2,FALSE)</f>
        <v>Timp total</v>
      </c>
      <c r="C26" s="1" t="s">
        <v>10</v>
      </c>
      <c r="D26" s="1" t="str">
        <f>VLOOKUP(C26,Denumiri!B$10:C$18,2,FALSE)</f>
        <v>Prescolar</v>
      </c>
      <c r="E26" s="1" t="s">
        <v>16</v>
      </c>
      <c r="F26" s="1" t="str">
        <f>VLOOKUP(E26,Denumiri!B$23:C$24,2,FALSE)</f>
        <v>Public</v>
      </c>
      <c r="G26" s="1" t="s">
        <v>14</v>
      </c>
      <c r="H26" s="1" t="s">
        <v>25</v>
      </c>
      <c r="I26" s="1" t="str">
        <f>INDEX(Denumiri!G$4:G$38,MATCH(H26,Denumiri!F$4:F$38,0))</f>
        <v>Estonia</v>
      </c>
      <c r="J26" s="1">
        <v>33822</v>
      </c>
      <c r="K26" s="1">
        <v>34055</v>
      </c>
      <c r="L26" s="1">
        <v>33978</v>
      </c>
      <c r="M26" s="1">
        <v>33226</v>
      </c>
    </row>
    <row r="27" spans="1:13" x14ac:dyDescent="0.25">
      <c r="A27" s="1" t="s">
        <v>9</v>
      </c>
      <c r="B27" s="1" t="str">
        <f>VLOOKUP(A27,Denumiri!B$4:C$5,2,FALSE)</f>
        <v>Timp total</v>
      </c>
      <c r="C27" s="1" t="s">
        <v>10</v>
      </c>
      <c r="D27" s="1" t="str">
        <f>VLOOKUP(C27,Denumiri!B$10:C$18,2,FALSE)</f>
        <v>Prescolar</v>
      </c>
      <c r="E27" s="1" t="s">
        <v>16</v>
      </c>
      <c r="F27" s="1" t="str">
        <f>VLOOKUP(E27,Denumiri!B$23:C$24,2,FALSE)</f>
        <v>Public</v>
      </c>
      <c r="G27" s="1" t="s">
        <v>14</v>
      </c>
      <c r="H27" s="1" t="s">
        <v>26</v>
      </c>
      <c r="I27" s="1" t="str">
        <f>INDEX(Denumiri!G$4:G$38,MATCH(H27,Denumiri!F$4:F$38,0))</f>
        <v>Letonia</v>
      </c>
      <c r="J27" s="1">
        <v>35793</v>
      </c>
      <c r="K27" s="1">
        <v>36318</v>
      </c>
      <c r="L27" s="1">
        <v>37942</v>
      </c>
      <c r="M27" s="1">
        <v>38860</v>
      </c>
    </row>
    <row r="28" spans="1:13" x14ac:dyDescent="0.25">
      <c r="A28" s="1" t="s">
        <v>9</v>
      </c>
      <c r="B28" s="1" t="str">
        <f>VLOOKUP(A28,Denumiri!B$4:C$5,2,FALSE)</f>
        <v>Timp total</v>
      </c>
      <c r="C28" s="1" t="s">
        <v>10</v>
      </c>
      <c r="D28" s="1" t="str">
        <f>VLOOKUP(C28,Denumiri!B$10:C$18,2,FALSE)</f>
        <v>Prescolar</v>
      </c>
      <c r="E28" s="1" t="s">
        <v>16</v>
      </c>
      <c r="F28" s="1" t="str">
        <f>VLOOKUP(E28,Denumiri!B$23:C$24,2,FALSE)</f>
        <v>Public</v>
      </c>
      <c r="G28" s="1" t="s">
        <v>12</v>
      </c>
      <c r="H28" s="1" t="s">
        <v>27</v>
      </c>
      <c r="I28" s="1" t="str">
        <f>INDEX(Denumiri!G$4:G$38,MATCH(H28,Denumiri!F$4:F$38,0))</f>
        <v>Slovenia</v>
      </c>
      <c r="J28" s="1">
        <v>38845</v>
      </c>
      <c r="K28" s="1">
        <v>39118</v>
      </c>
      <c r="L28" s="1">
        <v>38723</v>
      </c>
      <c r="M28" s="1">
        <v>38709</v>
      </c>
    </row>
    <row r="29" spans="1:13" x14ac:dyDescent="0.25">
      <c r="A29" s="1" t="s">
        <v>9</v>
      </c>
      <c r="B29" s="1" t="str">
        <f>VLOOKUP(A29,Denumiri!B$4:C$5,2,FALSE)</f>
        <v>Timp total</v>
      </c>
      <c r="C29" s="1" t="s">
        <v>10</v>
      </c>
      <c r="D29" s="1" t="str">
        <f>VLOOKUP(C29,Denumiri!B$10:C$18,2,FALSE)</f>
        <v>Prescolar</v>
      </c>
      <c r="E29" s="1" t="s">
        <v>16</v>
      </c>
      <c r="F29" s="1" t="str">
        <f>VLOOKUP(E29,Denumiri!B$23:C$24,2,FALSE)</f>
        <v>Public</v>
      </c>
      <c r="G29" s="1" t="s">
        <v>14</v>
      </c>
      <c r="H29" s="1" t="s">
        <v>27</v>
      </c>
      <c r="I29" s="1" t="str">
        <f>INDEX(Denumiri!G$4:G$38,MATCH(H29,Denumiri!F$4:F$38,0))</f>
        <v>Slovenia</v>
      </c>
      <c r="J29" s="1">
        <v>42301</v>
      </c>
      <c r="K29" s="1">
        <v>42161</v>
      </c>
      <c r="L29" s="1">
        <v>41903</v>
      </c>
      <c r="M29" s="1">
        <v>41747</v>
      </c>
    </row>
    <row r="30" spans="1:13" x14ac:dyDescent="0.25">
      <c r="A30" s="1" t="s">
        <v>9</v>
      </c>
      <c r="B30" s="1" t="str">
        <f>VLOOKUP(A30,Denumiri!B$4:C$5,2,FALSE)</f>
        <v>Timp total</v>
      </c>
      <c r="C30" s="1" t="s">
        <v>10</v>
      </c>
      <c r="D30" s="1" t="str">
        <f>VLOOKUP(C30,Denumiri!B$10:C$18,2,FALSE)</f>
        <v>Prescolar</v>
      </c>
      <c r="E30" s="1" t="s">
        <v>16</v>
      </c>
      <c r="F30" s="1" t="str">
        <f>VLOOKUP(E30,Denumiri!B$23:C$24,2,FALSE)</f>
        <v>Public</v>
      </c>
      <c r="G30" s="1" t="s">
        <v>12</v>
      </c>
      <c r="H30" s="1" t="s">
        <v>22</v>
      </c>
      <c r="I30" s="1" t="str">
        <f>INDEX(Denumiri!G$4:G$38,MATCH(H30,Denumiri!F$4:F$38,0))</f>
        <v>Croatia</v>
      </c>
      <c r="J30" s="1">
        <v>47765</v>
      </c>
      <c r="K30" s="1">
        <v>47512</v>
      </c>
      <c r="L30" s="1">
        <v>47520</v>
      </c>
      <c r="M30" s="1">
        <v>46240</v>
      </c>
    </row>
    <row r="31" spans="1:13" x14ac:dyDescent="0.25">
      <c r="A31" s="1" t="s">
        <v>9</v>
      </c>
      <c r="B31" s="1" t="str">
        <f>VLOOKUP(A31,Denumiri!B$4:C$5,2,FALSE)</f>
        <v>Timp total</v>
      </c>
      <c r="C31" s="1" t="s">
        <v>10</v>
      </c>
      <c r="D31" s="1" t="str">
        <f>VLOOKUP(C31,Denumiri!B$10:C$18,2,FALSE)</f>
        <v>Prescolar</v>
      </c>
      <c r="E31" s="1" t="s">
        <v>16</v>
      </c>
      <c r="F31" s="1" t="str">
        <f>VLOOKUP(E31,Denumiri!B$23:C$24,2,FALSE)</f>
        <v>Public</v>
      </c>
      <c r="G31" s="1" t="s">
        <v>14</v>
      </c>
      <c r="H31" s="1" t="s">
        <v>22</v>
      </c>
      <c r="I31" s="1" t="str">
        <f>INDEX(Denumiri!G$4:G$38,MATCH(H31,Denumiri!F$4:F$38,0))</f>
        <v>Croatia</v>
      </c>
      <c r="J31" s="1">
        <v>52461</v>
      </c>
      <c r="K31" s="1">
        <v>52036</v>
      </c>
      <c r="L31" s="1">
        <v>51916</v>
      </c>
      <c r="M31" s="1">
        <v>50728</v>
      </c>
    </row>
    <row r="32" spans="1:13" x14ac:dyDescent="0.25">
      <c r="A32" s="1" t="s">
        <v>9</v>
      </c>
      <c r="B32" s="1" t="str">
        <f>VLOOKUP(A32,Denumiri!B$4:C$5,2,FALSE)</f>
        <v>Timp total</v>
      </c>
      <c r="C32" s="1" t="s">
        <v>10</v>
      </c>
      <c r="D32" s="1" t="str">
        <f>VLOOKUP(C32,Denumiri!B$10:C$18,2,FALSE)</f>
        <v>Prescolar</v>
      </c>
      <c r="E32" s="1" t="s">
        <v>16</v>
      </c>
      <c r="F32" s="1" t="str">
        <f>VLOOKUP(E32,Denumiri!B$23:C$24,2,FALSE)</f>
        <v>Public</v>
      </c>
      <c r="G32" s="1" t="s">
        <v>12</v>
      </c>
      <c r="H32" s="1" t="s">
        <v>28</v>
      </c>
      <c r="I32" s="1" t="str">
        <f>INDEX(Denumiri!G$4:G$38,MATCH(H32,Denumiri!F$4:F$38,0))</f>
        <v>Lituania</v>
      </c>
      <c r="J32" s="1">
        <v>57756</v>
      </c>
      <c r="K32" s="1">
        <v>57266</v>
      </c>
      <c r="L32" s="1">
        <v>55793</v>
      </c>
      <c r="M32" s="1">
        <v>53720</v>
      </c>
    </row>
    <row r="33" spans="1:13" x14ac:dyDescent="0.25">
      <c r="A33" s="1" t="s">
        <v>9</v>
      </c>
      <c r="B33" s="1" t="str">
        <f>VLOOKUP(A33,Denumiri!B$4:C$5,2,FALSE)</f>
        <v>Timp total</v>
      </c>
      <c r="C33" s="1" t="s">
        <v>10</v>
      </c>
      <c r="D33" s="1" t="str">
        <f>VLOOKUP(C33,Denumiri!B$10:C$18,2,FALSE)</f>
        <v>Prescolar</v>
      </c>
      <c r="E33" s="1" t="s">
        <v>16</v>
      </c>
      <c r="F33" s="1" t="str">
        <f>VLOOKUP(E33,Denumiri!B$23:C$24,2,FALSE)</f>
        <v>Public</v>
      </c>
      <c r="G33" s="1" t="s">
        <v>14</v>
      </c>
      <c r="H33" s="1" t="s">
        <v>28</v>
      </c>
      <c r="I33" s="1" t="str">
        <f>INDEX(Denumiri!G$4:G$38,MATCH(H33,Denumiri!F$4:F$38,0))</f>
        <v>Lituania</v>
      </c>
      <c r="J33" s="1">
        <v>61012</v>
      </c>
      <c r="K33" s="1">
        <v>60631</v>
      </c>
      <c r="L33" s="1">
        <v>58857</v>
      </c>
      <c r="M33" s="1">
        <v>56416</v>
      </c>
    </row>
    <row r="34" spans="1:13" x14ac:dyDescent="0.25">
      <c r="A34" s="1" t="s">
        <v>9</v>
      </c>
      <c r="B34" s="1" t="str">
        <f>VLOOKUP(A34,Denumiri!B$4:C$5,2,FALSE)</f>
        <v>Timp total</v>
      </c>
      <c r="C34" s="1" t="s">
        <v>10</v>
      </c>
      <c r="D34" s="1" t="str">
        <f>VLOOKUP(C34,Denumiri!B$10:C$18,2,FALSE)</f>
        <v>Prescolar</v>
      </c>
      <c r="E34" s="1" t="s">
        <v>16</v>
      </c>
      <c r="F34" s="1" t="str">
        <f>VLOOKUP(E34,Denumiri!B$23:C$24,2,FALSE)</f>
        <v>Public</v>
      </c>
      <c r="G34" s="1" t="s">
        <v>12</v>
      </c>
      <c r="H34" s="1" t="s">
        <v>15</v>
      </c>
      <c r="I34" s="1" t="str">
        <f>INDEX(Denumiri!G$4:G$38,MATCH(H34,Denumiri!F$4:F$38,0))</f>
        <v>Portugalia</v>
      </c>
      <c r="J34" s="1">
        <v>67344</v>
      </c>
      <c r="K34" s="1">
        <v>69229</v>
      </c>
      <c r="L34" s="1">
        <v>68445</v>
      </c>
      <c r="M34" s="1">
        <v>68445</v>
      </c>
    </row>
    <row r="35" spans="1:13" x14ac:dyDescent="0.25">
      <c r="A35" s="1" t="s">
        <v>9</v>
      </c>
      <c r="B35" s="1" t="str">
        <f>VLOOKUP(A35,Denumiri!B$4:C$5,2,FALSE)</f>
        <v>Timp total</v>
      </c>
      <c r="C35" s="1" t="s">
        <v>10</v>
      </c>
      <c r="D35" s="1" t="str">
        <f>VLOOKUP(C35,Denumiri!B$10:C$18,2,FALSE)</f>
        <v>Prescolar</v>
      </c>
      <c r="E35" s="1" t="s">
        <v>16</v>
      </c>
      <c r="F35" s="1" t="str">
        <f>VLOOKUP(E35,Denumiri!B$23:C$24,2,FALSE)</f>
        <v>Public</v>
      </c>
      <c r="G35" s="1" t="s">
        <v>14</v>
      </c>
      <c r="H35" s="1" t="s">
        <v>15</v>
      </c>
      <c r="I35" s="1" t="str">
        <f>INDEX(Denumiri!G$4:G$38,MATCH(H35,Denumiri!F$4:F$38,0))</f>
        <v>Portugalia</v>
      </c>
      <c r="J35" s="1">
        <v>70229</v>
      </c>
      <c r="K35" s="1">
        <v>72342</v>
      </c>
      <c r="L35" s="1">
        <v>73554</v>
      </c>
      <c r="M35" s="1">
        <v>73554</v>
      </c>
    </row>
    <row r="36" spans="1:13" x14ac:dyDescent="0.25">
      <c r="A36" s="1" t="s">
        <v>9</v>
      </c>
      <c r="B36" s="1" t="str">
        <f>VLOOKUP(A36,Denumiri!B$4:C$5,2,FALSE)</f>
        <v>Timp total</v>
      </c>
      <c r="C36" s="1" t="s">
        <v>10</v>
      </c>
      <c r="D36" s="1" t="str">
        <f>VLOOKUP(C36,Denumiri!B$10:C$18,2,FALSE)</f>
        <v>Prescolar</v>
      </c>
      <c r="E36" s="1" t="s">
        <v>16</v>
      </c>
      <c r="F36" s="1" t="str">
        <f>VLOOKUP(E36,Denumiri!B$23:C$24,2,FALSE)</f>
        <v>Public</v>
      </c>
      <c r="G36" s="1" t="s">
        <v>12</v>
      </c>
      <c r="H36" s="1" t="s">
        <v>29</v>
      </c>
      <c r="I36" s="1" t="str">
        <f>INDEX(Denumiri!G$4:G$38,MATCH(H36,Denumiri!F$4:F$38,0))</f>
        <v>Norvegia</v>
      </c>
      <c r="J36" s="1">
        <v>70261</v>
      </c>
      <c r="K36" s="1">
        <v>71943</v>
      </c>
      <c r="L36" s="1">
        <v>69499</v>
      </c>
      <c r="M36" s="1">
        <v>68983</v>
      </c>
    </row>
    <row r="37" spans="1:13" x14ac:dyDescent="0.25">
      <c r="A37" s="1" t="s">
        <v>9</v>
      </c>
      <c r="B37" s="1" t="str">
        <f>VLOOKUP(A37,Denumiri!B$4:C$5,2,FALSE)</f>
        <v>Timp total</v>
      </c>
      <c r="C37" s="1" t="s">
        <v>10</v>
      </c>
      <c r="D37" s="1" t="str">
        <f>VLOOKUP(C37,Denumiri!B$10:C$18,2,FALSE)</f>
        <v>Prescolar</v>
      </c>
      <c r="E37" s="1" t="s">
        <v>16</v>
      </c>
      <c r="F37" s="1" t="str">
        <f>VLOOKUP(E37,Denumiri!B$23:C$24,2,FALSE)</f>
        <v>Public</v>
      </c>
      <c r="G37" s="1" t="s">
        <v>14</v>
      </c>
      <c r="H37" s="1" t="s">
        <v>29</v>
      </c>
      <c r="I37" s="1" t="str">
        <f>INDEX(Denumiri!G$4:G$38,MATCH(H37,Denumiri!F$4:F$38,0))</f>
        <v>Norvegia</v>
      </c>
      <c r="J37" s="1">
        <v>74308</v>
      </c>
      <c r="K37" s="1">
        <v>75783</v>
      </c>
      <c r="L37" s="1">
        <v>73211</v>
      </c>
      <c r="M37" s="1">
        <v>72682</v>
      </c>
    </row>
    <row r="38" spans="1:13" x14ac:dyDescent="0.25">
      <c r="A38" s="1" t="s">
        <v>9</v>
      </c>
      <c r="B38" s="1" t="str">
        <f>VLOOKUP(A38,Denumiri!B$4:C$5,2,FALSE)</f>
        <v>Timp total</v>
      </c>
      <c r="C38" s="1" t="s">
        <v>10</v>
      </c>
      <c r="D38" s="1" t="str">
        <f>VLOOKUP(C38,Denumiri!B$10:C$18,2,FALSE)</f>
        <v>Prescolar</v>
      </c>
      <c r="E38" s="1" t="s">
        <v>16</v>
      </c>
      <c r="F38" s="1" t="str">
        <f>VLOOKUP(E38,Denumiri!B$23:C$24,2,FALSE)</f>
        <v>Public</v>
      </c>
      <c r="G38" s="1" t="s">
        <v>12</v>
      </c>
      <c r="H38" s="1" t="s">
        <v>30</v>
      </c>
      <c r="I38" s="1" t="str">
        <f>INDEX(Denumiri!G$4:G$38,MATCH(H38,Denumiri!F$4:F$38,0))</f>
        <v>Slovacia</v>
      </c>
      <c r="J38" s="1">
        <v>74563</v>
      </c>
      <c r="K38" s="1">
        <v>73966</v>
      </c>
      <c r="L38" s="1">
        <v>72709</v>
      </c>
      <c r="M38" s="1">
        <v>71232</v>
      </c>
    </row>
    <row r="39" spans="1:13" x14ac:dyDescent="0.25">
      <c r="A39" s="1" t="s">
        <v>9</v>
      </c>
      <c r="B39" s="1" t="str">
        <f>VLOOKUP(A39,Denumiri!B$4:C$5,2,FALSE)</f>
        <v>Timp total</v>
      </c>
      <c r="C39" s="1" t="s">
        <v>10</v>
      </c>
      <c r="D39" s="1" t="str">
        <f>VLOOKUP(C39,Denumiri!B$10:C$18,2,FALSE)</f>
        <v>Prescolar</v>
      </c>
      <c r="E39" s="1" t="s">
        <v>16</v>
      </c>
      <c r="F39" s="1" t="str">
        <f>VLOOKUP(E39,Denumiri!B$23:C$24,2,FALSE)</f>
        <v>Public</v>
      </c>
      <c r="G39" s="1" t="s">
        <v>14</v>
      </c>
      <c r="H39" s="1" t="s">
        <v>30</v>
      </c>
      <c r="I39" s="1" t="str">
        <f>INDEX(Denumiri!G$4:G$38,MATCH(H39,Denumiri!F$4:F$38,0))</f>
        <v>Slovacia</v>
      </c>
      <c r="J39" s="1">
        <v>79252</v>
      </c>
      <c r="K39" s="1">
        <v>79089</v>
      </c>
      <c r="L39" s="1">
        <v>77528</v>
      </c>
      <c r="M39" s="1">
        <v>76383</v>
      </c>
    </row>
    <row r="40" spans="1:13" x14ac:dyDescent="0.25">
      <c r="A40" s="1" t="s">
        <v>9</v>
      </c>
      <c r="B40" s="1" t="str">
        <f>VLOOKUP(A40,Denumiri!B$4:C$5,2,FALSE)</f>
        <v>Timp total</v>
      </c>
      <c r="C40" s="1" t="s">
        <v>10</v>
      </c>
      <c r="D40" s="1" t="str">
        <f>VLOOKUP(C40,Denumiri!B$10:C$18,2,FALSE)</f>
        <v>Prescolar</v>
      </c>
      <c r="E40" s="1" t="s">
        <v>16</v>
      </c>
      <c r="F40" s="1" t="str">
        <f>VLOOKUP(E40,Denumiri!B$23:C$24,2,FALSE)</f>
        <v>Public</v>
      </c>
      <c r="G40" s="1" t="s">
        <v>12</v>
      </c>
      <c r="H40" s="1" t="s">
        <v>31</v>
      </c>
      <c r="I40" s="1" t="str">
        <f>INDEX(Denumiri!G$4:G$38,MATCH(H40,Denumiri!F$4:F$38,0))</f>
        <v>Elvetia</v>
      </c>
      <c r="J40" s="1">
        <v>79808</v>
      </c>
      <c r="K40" s="1">
        <v>77766</v>
      </c>
      <c r="L40" s="1">
        <v>75962</v>
      </c>
      <c r="M40" s="1">
        <v>72513</v>
      </c>
    </row>
    <row r="41" spans="1:13" x14ac:dyDescent="0.25">
      <c r="A41" s="1" t="s">
        <v>9</v>
      </c>
      <c r="B41" s="1" t="str">
        <f>VLOOKUP(A41,Denumiri!B$4:C$5,2,FALSE)</f>
        <v>Timp total</v>
      </c>
      <c r="C41" s="1" t="s">
        <v>10</v>
      </c>
      <c r="D41" s="1" t="str">
        <f>VLOOKUP(C41,Denumiri!B$10:C$18,2,FALSE)</f>
        <v>Prescolar</v>
      </c>
      <c r="E41" s="1" t="s">
        <v>16</v>
      </c>
      <c r="F41" s="1" t="str">
        <f>VLOOKUP(E41,Denumiri!B$23:C$24,2,FALSE)</f>
        <v>Public</v>
      </c>
      <c r="G41" s="1" t="s">
        <v>14</v>
      </c>
      <c r="H41" s="1" t="s">
        <v>31</v>
      </c>
      <c r="I41" s="1" t="str">
        <f>INDEX(Denumiri!G$4:G$38,MATCH(H41,Denumiri!F$4:F$38,0))</f>
        <v>Elvetia</v>
      </c>
      <c r="J41" s="1">
        <v>84151</v>
      </c>
      <c r="K41" s="1">
        <v>82826</v>
      </c>
      <c r="L41" s="1">
        <v>81158</v>
      </c>
      <c r="M41" s="1">
        <v>77091</v>
      </c>
    </row>
    <row r="42" spans="1:13" x14ac:dyDescent="0.25">
      <c r="A42" s="1" t="s">
        <v>9</v>
      </c>
      <c r="B42" s="1" t="str">
        <f>VLOOKUP(A42,Denumiri!B$4:C$5,2,FALSE)</f>
        <v>Timp total</v>
      </c>
      <c r="C42" s="1" t="s">
        <v>10</v>
      </c>
      <c r="D42" s="1" t="str">
        <f>VLOOKUP(C42,Denumiri!B$10:C$18,2,FALSE)</f>
        <v>Prescolar</v>
      </c>
      <c r="E42" s="1" t="s">
        <v>16</v>
      </c>
      <c r="F42" s="1" t="str">
        <f>VLOOKUP(E42,Denumiri!B$23:C$24,2,FALSE)</f>
        <v>Public</v>
      </c>
      <c r="G42" s="1" t="s">
        <v>12</v>
      </c>
      <c r="H42" s="1" t="s">
        <v>32</v>
      </c>
      <c r="I42" s="1" t="str">
        <f>INDEX(Denumiri!G$4:G$38,MATCH(H42,Denumiri!F$4:F$38,0))</f>
        <v>Serbia</v>
      </c>
      <c r="J42" s="1">
        <v>93249</v>
      </c>
      <c r="K42" s="1">
        <v>90591</v>
      </c>
      <c r="L42" s="1">
        <v>90250</v>
      </c>
      <c r="M42" s="1">
        <v>89987</v>
      </c>
    </row>
    <row r="43" spans="1:13" x14ac:dyDescent="0.25">
      <c r="A43" s="1" t="s">
        <v>9</v>
      </c>
      <c r="B43" s="1" t="str">
        <f>VLOOKUP(A43,Denumiri!B$4:C$5,2,FALSE)</f>
        <v>Timp total</v>
      </c>
      <c r="C43" s="1" t="s">
        <v>10</v>
      </c>
      <c r="D43" s="1" t="str">
        <f>VLOOKUP(C43,Denumiri!B$10:C$18,2,FALSE)</f>
        <v>Prescolar</v>
      </c>
      <c r="E43" s="1" t="s">
        <v>16</v>
      </c>
      <c r="F43" s="1" t="str">
        <f>VLOOKUP(E43,Denumiri!B$23:C$24,2,FALSE)</f>
        <v>Public</v>
      </c>
      <c r="G43" s="1" t="s">
        <v>12</v>
      </c>
      <c r="H43" s="1" t="s">
        <v>13</v>
      </c>
      <c r="I43" s="1" t="str">
        <f>INDEX(Denumiri!G$4:G$38,MATCH(H43,Denumiri!F$4:F$38,0))</f>
        <v>Austria</v>
      </c>
      <c r="J43" s="1">
        <v>93629</v>
      </c>
      <c r="K43" s="1">
        <v>92625</v>
      </c>
      <c r="L43" s="1">
        <v>89453</v>
      </c>
      <c r="M43" s="1">
        <v>88528</v>
      </c>
    </row>
    <row r="44" spans="1:13" x14ac:dyDescent="0.25">
      <c r="A44" s="1" t="s">
        <v>9</v>
      </c>
      <c r="B44" s="1" t="str">
        <f>VLOOKUP(A44,Denumiri!B$4:C$5,2,FALSE)</f>
        <v>Timp total</v>
      </c>
      <c r="C44" s="1" t="s">
        <v>10</v>
      </c>
      <c r="D44" s="1" t="str">
        <f>VLOOKUP(C44,Denumiri!B$10:C$18,2,FALSE)</f>
        <v>Prescolar</v>
      </c>
      <c r="E44" s="1" t="s">
        <v>16</v>
      </c>
      <c r="F44" s="1" t="str">
        <f>VLOOKUP(E44,Denumiri!B$23:C$24,2,FALSE)</f>
        <v>Public</v>
      </c>
      <c r="G44" s="1" t="s">
        <v>14</v>
      </c>
      <c r="H44" s="1" t="s">
        <v>32</v>
      </c>
      <c r="I44" s="1" t="str">
        <f>INDEX(Denumiri!G$4:G$38,MATCH(H44,Denumiri!F$4:F$38,0))</f>
        <v>Serbia</v>
      </c>
      <c r="J44" s="1">
        <v>99462</v>
      </c>
      <c r="K44" s="1">
        <v>97920</v>
      </c>
      <c r="L44" s="1">
        <v>95964</v>
      </c>
      <c r="M44" s="1">
        <v>95281</v>
      </c>
    </row>
    <row r="45" spans="1:13" x14ac:dyDescent="0.25">
      <c r="A45" s="1" t="s">
        <v>9</v>
      </c>
      <c r="B45" s="1" t="str">
        <f>VLOOKUP(A45,Denumiri!B$4:C$5,2,FALSE)</f>
        <v>Timp total</v>
      </c>
      <c r="C45" s="1" t="s">
        <v>10</v>
      </c>
      <c r="D45" s="1" t="str">
        <f>VLOOKUP(C45,Denumiri!B$10:C$18,2,FALSE)</f>
        <v>Prescolar</v>
      </c>
      <c r="E45" s="1" t="s">
        <v>16</v>
      </c>
      <c r="F45" s="1" t="str">
        <f>VLOOKUP(E45,Denumiri!B$23:C$24,2,FALSE)</f>
        <v>Public</v>
      </c>
      <c r="G45" s="1" t="s">
        <v>14</v>
      </c>
      <c r="H45" s="1" t="s">
        <v>13</v>
      </c>
      <c r="I45" s="1" t="str">
        <f>INDEX(Denumiri!G$4:G$38,MATCH(H45,Denumiri!F$4:F$38,0))</f>
        <v>Austria</v>
      </c>
      <c r="J45" s="1">
        <v>100698</v>
      </c>
      <c r="K45" s="1">
        <v>96840</v>
      </c>
      <c r="L45" s="1">
        <v>96176</v>
      </c>
      <c r="M45" s="1">
        <v>95044</v>
      </c>
    </row>
    <row r="46" spans="1:13" x14ac:dyDescent="0.25">
      <c r="A46" s="1" t="s">
        <v>9</v>
      </c>
      <c r="B46" s="1" t="str">
        <f>VLOOKUP(A46,Denumiri!B$4:C$5,2,FALSE)</f>
        <v>Timp total</v>
      </c>
      <c r="C46" s="1" t="s">
        <v>10</v>
      </c>
      <c r="D46" s="1" t="str">
        <f>VLOOKUP(C46,Denumiri!B$10:C$18,2,FALSE)</f>
        <v>Prescolar</v>
      </c>
      <c r="E46" s="1" t="s">
        <v>11</v>
      </c>
      <c r="F46" s="1" t="str">
        <f>VLOOKUP(E46,Denumiri!B$23:C$24,2,FALSE)</f>
        <v>Privat</v>
      </c>
      <c r="G46" s="1" t="s">
        <v>12</v>
      </c>
      <c r="H46" s="1" t="s">
        <v>31</v>
      </c>
      <c r="I46" s="1" t="str">
        <f>INDEX(Denumiri!G$4:G$38,MATCH(H46,Denumiri!F$4:F$38,0))</f>
        <v>Elvetia</v>
      </c>
      <c r="J46" s="1">
        <v>3868</v>
      </c>
      <c r="K46" s="1">
        <v>3786</v>
      </c>
      <c r="L46" s="1">
        <v>3896</v>
      </c>
      <c r="M46" s="1">
        <v>3959</v>
      </c>
    </row>
    <row r="47" spans="1:13" x14ac:dyDescent="0.25">
      <c r="A47" s="1" t="s">
        <v>9</v>
      </c>
      <c r="B47" s="1" t="str">
        <f>VLOOKUP(A47,Denumiri!B$4:C$5,2,FALSE)</f>
        <v>Timp total</v>
      </c>
      <c r="C47" s="1" t="s">
        <v>10</v>
      </c>
      <c r="D47" s="1" t="str">
        <f>VLOOKUP(C47,Denumiri!B$10:C$18,2,FALSE)</f>
        <v>Prescolar</v>
      </c>
      <c r="E47" s="1" t="s">
        <v>16</v>
      </c>
      <c r="F47" s="1" t="str">
        <f>VLOOKUP(E47,Denumiri!B$23:C$24,2,FALSE)</f>
        <v>Public</v>
      </c>
      <c r="G47" s="1" t="s">
        <v>12</v>
      </c>
      <c r="H47" s="1" t="s">
        <v>33</v>
      </c>
      <c r="I47" s="1" t="str">
        <f>INDEX(Denumiri!G$4:G$38,MATCH(H47,Denumiri!F$4:F$38,0))</f>
        <v>Finlanda</v>
      </c>
      <c r="J47" s="1">
        <v>109569</v>
      </c>
      <c r="K47" s="1">
        <v>109055</v>
      </c>
      <c r="L47" s="1">
        <v>108444</v>
      </c>
      <c r="M47" s="1">
        <v>108019</v>
      </c>
    </row>
    <row r="48" spans="1:13" x14ac:dyDescent="0.25">
      <c r="A48" s="1" t="s">
        <v>9</v>
      </c>
      <c r="B48" s="1" t="str">
        <f>VLOOKUP(A48,Denumiri!B$4:C$5,2,FALSE)</f>
        <v>Timp total</v>
      </c>
      <c r="C48" s="1" t="s">
        <v>10</v>
      </c>
      <c r="D48" s="1" t="str">
        <f>VLOOKUP(C48,Denumiri!B$10:C$18,2,FALSE)</f>
        <v>Prescolar</v>
      </c>
      <c r="E48" s="1" t="s">
        <v>16</v>
      </c>
      <c r="F48" s="1" t="str">
        <f>VLOOKUP(E48,Denumiri!B$23:C$24,2,FALSE)</f>
        <v>Public</v>
      </c>
      <c r="G48" s="1" t="s">
        <v>12</v>
      </c>
      <c r="H48" s="1" t="s">
        <v>17</v>
      </c>
      <c r="I48" s="1" t="str">
        <f>INDEX(Denumiri!G$4:G$38,MATCH(H48,Denumiri!F$4:F$38,0))</f>
        <v>Bulgaria</v>
      </c>
      <c r="J48" s="1">
        <v>110448</v>
      </c>
      <c r="K48" s="1">
        <v>115014</v>
      </c>
      <c r="L48" s="1">
        <v>115298</v>
      </c>
      <c r="M48" s="1">
        <v>112580</v>
      </c>
    </row>
    <row r="49" spans="1:13" x14ac:dyDescent="0.25">
      <c r="A49" s="1" t="s">
        <v>9</v>
      </c>
      <c r="B49" s="1" t="str">
        <f>VLOOKUP(A49,Denumiri!B$4:C$5,2,FALSE)</f>
        <v>Timp total</v>
      </c>
      <c r="C49" s="1" t="s">
        <v>10</v>
      </c>
      <c r="D49" s="1" t="str">
        <f>VLOOKUP(C49,Denumiri!B$10:C$18,2,FALSE)</f>
        <v>Prescolar</v>
      </c>
      <c r="E49" s="1" t="s">
        <v>16</v>
      </c>
      <c r="F49" s="1" t="str">
        <f>VLOOKUP(E49,Denumiri!B$23:C$24,2,FALSE)</f>
        <v>Public</v>
      </c>
      <c r="G49" s="1" t="s">
        <v>12</v>
      </c>
      <c r="H49" s="1" t="s">
        <v>34</v>
      </c>
      <c r="I49" s="1" t="str">
        <f>INDEX(Denumiri!G$4:G$38,MATCH(H49,Denumiri!F$4:F$38,0))</f>
        <v>Danemarca</v>
      </c>
      <c r="J49" s="1">
        <v>111242</v>
      </c>
      <c r="K49" s="1">
        <v>100776</v>
      </c>
      <c r="L49" s="1">
        <v>101824</v>
      </c>
      <c r="M49" s="1">
        <v>97461</v>
      </c>
    </row>
    <row r="50" spans="1:13" x14ac:dyDescent="0.25">
      <c r="A50" s="1" t="s">
        <v>9</v>
      </c>
      <c r="B50" s="1" t="str">
        <f>VLOOKUP(A50,Denumiri!B$4:C$5,2,FALSE)</f>
        <v>Timp total</v>
      </c>
      <c r="C50" s="1" t="s">
        <v>10</v>
      </c>
      <c r="D50" s="1" t="str">
        <f>VLOOKUP(C50,Denumiri!B$10:C$18,2,FALSE)</f>
        <v>Prescolar</v>
      </c>
      <c r="E50" s="1" t="s">
        <v>16</v>
      </c>
      <c r="F50" s="1" t="str">
        <f>VLOOKUP(E50,Denumiri!B$23:C$24,2,FALSE)</f>
        <v>Public</v>
      </c>
      <c r="G50" s="1" t="s">
        <v>14</v>
      </c>
      <c r="H50" s="1" t="s">
        <v>33</v>
      </c>
      <c r="I50" s="1" t="str">
        <f>INDEX(Denumiri!G$4:G$38,MATCH(H50,Denumiri!F$4:F$38,0))</f>
        <v>Finlanda</v>
      </c>
      <c r="J50" s="1">
        <v>114822</v>
      </c>
      <c r="K50" s="1">
        <v>114292</v>
      </c>
      <c r="L50" s="1">
        <v>113915</v>
      </c>
      <c r="M50" s="1">
        <v>113398</v>
      </c>
    </row>
    <row r="51" spans="1:13" x14ac:dyDescent="0.25">
      <c r="A51" s="1" t="s">
        <v>9</v>
      </c>
      <c r="B51" s="1" t="str">
        <f>VLOOKUP(A51,Denumiri!B$4:C$5,2,FALSE)</f>
        <v>Timp total</v>
      </c>
      <c r="C51" s="1" t="s">
        <v>10</v>
      </c>
      <c r="D51" s="1" t="str">
        <f>VLOOKUP(C51,Denumiri!B$10:C$18,2,FALSE)</f>
        <v>Prescolar</v>
      </c>
      <c r="E51" s="1" t="s">
        <v>11</v>
      </c>
      <c r="F51" s="1" t="str">
        <f>VLOOKUP(E51,Denumiri!B$23:C$24,2,FALSE)</f>
        <v>Privat</v>
      </c>
      <c r="G51" s="1" t="s">
        <v>14</v>
      </c>
      <c r="H51" s="1" t="s">
        <v>31</v>
      </c>
      <c r="I51" s="1" t="str">
        <f>INDEX(Denumiri!G$4:G$38,MATCH(H51,Denumiri!F$4:F$38,0))</f>
        <v>Elvetia</v>
      </c>
      <c r="J51" s="1">
        <v>4612</v>
      </c>
      <c r="K51" s="1">
        <v>4482</v>
      </c>
      <c r="L51" s="1">
        <v>4643</v>
      </c>
      <c r="M51" s="1">
        <v>4656</v>
      </c>
    </row>
    <row r="52" spans="1:13" x14ac:dyDescent="0.25">
      <c r="A52" s="1" t="s">
        <v>9</v>
      </c>
      <c r="B52" s="1" t="str">
        <f>VLOOKUP(A52,Denumiri!B$4:C$5,2,FALSE)</f>
        <v>Timp total</v>
      </c>
      <c r="C52" s="1" t="s">
        <v>10</v>
      </c>
      <c r="D52" s="1" t="str">
        <f>VLOOKUP(C52,Denumiri!B$10:C$18,2,FALSE)</f>
        <v>Prescolar</v>
      </c>
      <c r="E52" s="1" t="s">
        <v>16</v>
      </c>
      <c r="F52" s="1" t="str">
        <f>VLOOKUP(E52,Denumiri!B$23:C$24,2,FALSE)</f>
        <v>Public</v>
      </c>
      <c r="G52" s="1" t="s">
        <v>14</v>
      </c>
      <c r="H52" s="1" t="s">
        <v>17</v>
      </c>
      <c r="I52" s="1" t="str">
        <f>INDEX(Denumiri!G$4:G$38,MATCH(H52,Denumiri!F$4:F$38,0))</f>
        <v>Bulgaria</v>
      </c>
      <c r="J52" s="1">
        <v>118215</v>
      </c>
      <c r="K52" s="1">
        <v>122793</v>
      </c>
      <c r="L52" s="1">
        <v>122582</v>
      </c>
      <c r="M52" s="1">
        <v>120050</v>
      </c>
    </row>
    <row r="53" spans="1:13" x14ac:dyDescent="0.25">
      <c r="A53" s="1" t="s">
        <v>9</v>
      </c>
      <c r="B53" s="1" t="str">
        <f>VLOOKUP(A53,Denumiri!B$4:C$5,2,FALSE)</f>
        <v>Timp total</v>
      </c>
      <c r="C53" s="1" t="s">
        <v>10</v>
      </c>
      <c r="D53" s="1" t="str">
        <f>VLOOKUP(C53,Denumiri!B$10:C$18,2,FALSE)</f>
        <v>Prescolar</v>
      </c>
      <c r="E53" s="1" t="s">
        <v>16</v>
      </c>
      <c r="F53" s="1" t="str">
        <f>VLOOKUP(E53,Denumiri!B$23:C$24,2,FALSE)</f>
        <v>Public</v>
      </c>
      <c r="G53" s="1" t="s">
        <v>14</v>
      </c>
      <c r="H53" s="1" t="s">
        <v>34</v>
      </c>
      <c r="I53" s="1" t="str">
        <f>INDEX(Denumiri!G$4:G$38,MATCH(H53,Denumiri!F$4:F$38,0))</f>
        <v>Danemarca</v>
      </c>
      <c r="J53" s="1">
        <v>119090</v>
      </c>
      <c r="K53" s="1">
        <v>107154</v>
      </c>
      <c r="L53" s="1">
        <v>107492</v>
      </c>
      <c r="M53" s="1">
        <v>105125</v>
      </c>
    </row>
    <row r="54" spans="1:13" x14ac:dyDescent="0.25">
      <c r="A54" s="1" t="s">
        <v>9</v>
      </c>
      <c r="B54" s="1" t="str">
        <f>VLOOKUP(A54,Denumiri!B$4:C$5,2,FALSE)</f>
        <v>Timp total</v>
      </c>
      <c r="C54" s="1" t="s">
        <v>10</v>
      </c>
      <c r="D54" s="1" t="str">
        <f>VLOOKUP(C54,Denumiri!B$10:C$18,2,FALSE)</f>
        <v>Prescolar</v>
      </c>
      <c r="E54" s="1" t="s">
        <v>16</v>
      </c>
      <c r="F54" s="1" t="str">
        <f>VLOOKUP(E54,Denumiri!B$23:C$24,2,FALSE)</f>
        <v>Public</v>
      </c>
      <c r="G54" s="1" t="s">
        <v>12</v>
      </c>
      <c r="H54" s="1" t="s">
        <v>35</v>
      </c>
      <c r="I54" s="1" t="str">
        <f>INDEX(Denumiri!G$4:G$38,MATCH(H54,Denumiri!F$4:F$38,0))</f>
        <v>Ungaria</v>
      </c>
      <c r="J54" s="1">
        <v>139616</v>
      </c>
      <c r="K54" s="1">
        <v>140834</v>
      </c>
      <c r="L54" s="1">
        <v>139616</v>
      </c>
      <c r="M54" s="1">
        <v>140834</v>
      </c>
    </row>
    <row r="55" spans="1:13" x14ac:dyDescent="0.25">
      <c r="A55" s="1" t="s">
        <v>9</v>
      </c>
      <c r="B55" s="1" t="str">
        <f>VLOOKUP(A55,Denumiri!B$4:C$5,2,FALSE)</f>
        <v>Timp total</v>
      </c>
      <c r="C55" s="1" t="s">
        <v>10</v>
      </c>
      <c r="D55" s="1" t="str">
        <f>VLOOKUP(C55,Denumiri!B$10:C$18,2,FALSE)</f>
        <v>Prescolar</v>
      </c>
      <c r="E55" s="1" t="s">
        <v>16</v>
      </c>
      <c r="F55" s="1" t="str">
        <f>VLOOKUP(E55,Denumiri!B$23:C$24,2,FALSE)</f>
        <v>Public</v>
      </c>
      <c r="G55" s="1" t="s">
        <v>14</v>
      </c>
      <c r="H55" s="1" t="s">
        <v>35</v>
      </c>
      <c r="I55" s="1" t="str">
        <f>INDEX(Denumiri!G$4:G$38,MATCH(H55,Denumiri!F$4:F$38,0))</f>
        <v>Ungaria</v>
      </c>
      <c r="J55" s="1">
        <v>152156</v>
      </c>
      <c r="K55" s="1">
        <v>152430</v>
      </c>
      <c r="L55" s="1">
        <v>152156</v>
      </c>
      <c r="M55" s="1">
        <v>152430</v>
      </c>
    </row>
    <row r="56" spans="1:13" x14ac:dyDescent="0.25">
      <c r="A56" s="1" t="s">
        <v>15</v>
      </c>
      <c r="B56" s="1" t="str">
        <f>VLOOKUP(A56,Denumiri!B$4:C$5,2,FALSE)</f>
        <v>Timp partial</v>
      </c>
      <c r="C56" s="1" t="s">
        <v>10</v>
      </c>
      <c r="D56" s="1" t="str">
        <f>VLOOKUP(C56,Denumiri!B$10:C$18,2,FALSE)</f>
        <v>Prescolar</v>
      </c>
      <c r="E56" s="1" t="s">
        <v>16</v>
      </c>
      <c r="F56" s="1" t="str">
        <f>VLOOKUP(E56,Denumiri!B$23:C$24,2,FALSE)</f>
        <v>Public</v>
      </c>
      <c r="G56" s="1" t="s">
        <v>12</v>
      </c>
      <c r="H56" s="1" t="s">
        <v>36</v>
      </c>
      <c r="I56" s="1" t="str">
        <f>INDEX(Denumiri!G$4:G$38,MATCH(H56,Denumiri!F$4:F$38,0))</f>
        <v>Marea Britanie</v>
      </c>
      <c r="J56" s="1">
        <v>157277</v>
      </c>
      <c r="K56" s="1">
        <v>217312</v>
      </c>
      <c r="L56" s="1">
        <v>156980</v>
      </c>
      <c r="M56" s="1">
        <v>75946</v>
      </c>
    </row>
    <row r="57" spans="1:13" x14ac:dyDescent="0.25">
      <c r="A57" s="1" t="s">
        <v>15</v>
      </c>
      <c r="B57" s="1" t="str">
        <f>VLOOKUP(A57,Denumiri!B$4:C$5,2,FALSE)</f>
        <v>Timp partial</v>
      </c>
      <c r="C57" s="1" t="s">
        <v>10</v>
      </c>
      <c r="D57" s="1" t="str">
        <f>VLOOKUP(C57,Denumiri!B$10:C$18,2,FALSE)</f>
        <v>Prescolar</v>
      </c>
      <c r="E57" s="1" t="s">
        <v>16</v>
      </c>
      <c r="F57" s="1" t="str">
        <f>VLOOKUP(E57,Denumiri!B$23:C$24,2,FALSE)</f>
        <v>Public</v>
      </c>
      <c r="G57" s="1" t="s">
        <v>14</v>
      </c>
      <c r="H57" s="1" t="s">
        <v>36</v>
      </c>
      <c r="I57" s="1" t="str">
        <f>INDEX(Denumiri!G$4:G$38,MATCH(H57,Denumiri!F$4:F$38,0))</f>
        <v>Marea Britanie</v>
      </c>
      <c r="J57" s="1">
        <v>163670</v>
      </c>
      <c r="K57" s="1">
        <v>225898</v>
      </c>
      <c r="L57" s="1">
        <v>163956</v>
      </c>
      <c r="M57" s="1">
        <v>80371</v>
      </c>
    </row>
    <row r="58" spans="1:13" x14ac:dyDescent="0.25">
      <c r="A58" s="1" t="s">
        <v>9</v>
      </c>
      <c r="B58" s="1" t="str">
        <f>VLOOKUP(A58,Denumiri!B$4:C$5,2,FALSE)</f>
        <v>Timp total</v>
      </c>
      <c r="C58" s="1" t="s">
        <v>10</v>
      </c>
      <c r="D58" s="1" t="str">
        <f>VLOOKUP(C58,Denumiri!B$10:C$18,2,FALSE)</f>
        <v>Prescolar</v>
      </c>
      <c r="E58" s="1" t="s">
        <v>16</v>
      </c>
      <c r="F58" s="1" t="str">
        <f>VLOOKUP(E58,Denumiri!B$23:C$24,2,FALSE)</f>
        <v>Public</v>
      </c>
      <c r="G58" s="1" t="s">
        <v>12</v>
      </c>
      <c r="H58" s="1" t="s">
        <v>37</v>
      </c>
      <c r="I58" s="1" t="str">
        <f>INDEX(Denumiri!G$4:G$38,MATCH(H58,Denumiri!F$4:F$38,0))</f>
        <v>Republica Ceha</v>
      </c>
      <c r="J58" s="1">
        <v>171972</v>
      </c>
      <c r="K58" s="1">
        <v>172455</v>
      </c>
      <c r="L58" s="1">
        <v>171658</v>
      </c>
      <c r="M58" s="1">
        <v>168058</v>
      </c>
    </row>
    <row r="59" spans="1:13" x14ac:dyDescent="0.25">
      <c r="A59" s="1" t="s">
        <v>9</v>
      </c>
      <c r="B59" s="1" t="str">
        <f>VLOOKUP(A59,Denumiri!B$4:C$5,2,FALSE)</f>
        <v>Timp total</v>
      </c>
      <c r="C59" s="1" t="s">
        <v>10</v>
      </c>
      <c r="D59" s="1" t="str">
        <f>VLOOKUP(C59,Denumiri!B$10:C$18,2,FALSE)</f>
        <v>Prescolar</v>
      </c>
      <c r="E59" s="1" t="s">
        <v>16</v>
      </c>
      <c r="F59" s="1" t="str">
        <f>VLOOKUP(E59,Denumiri!B$23:C$24,2,FALSE)</f>
        <v>Public</v>
      </c>
      <c r="G59" s="1" t="s">
        <v>12</v>
      </c>
      <c r="H59" s="1" t="s">
        <v>38</v>
      </c>
      <c r="I59" s="1" t="str">
        <f>INDEX(Denumiri!G$4:G$38,MATCH(H59,Denumiri!F$4:F$38,0))</f>
        <v>Olanda</v>
      </c>
      <c r="J59" s="1">
        <v>175541</v>
      </c>
      <c r="K59" s="1">
        <v>177620</v>
      </c>
      <c r="L59" s="1">
        <v>177500</v>
      </c>
      <c r="M59" s="1">
        <v>179377</v>
      </c>
    </row>
    <row r="60" spans="1:13" x14ac:dyDescent="0.25">
      <c r="A60" s="1" t="s">
        <v>9</v>
      </c>
      <c r="B60" s="1" t="str">
        <f>VLOOKUP(A60,Denumiri!B$4:C$5,2,FALSE)</f>
        <v>Timp total</v>
      </c>
      <c r="C60" s="1" t="s">
        <v>10</v>
      </c>
      <c r="D60" s="1" t="str">
        <f>VLOOKUP(C60,Denumiri!B$10:C$18,2,FALSE)</f>
        <v>Prescolar</v>
      </c>
      <c r="E60" s="1" t="s">
        <v>16</v>
      </c>
      <c r="F60" s="1" t="str">
        <f>VLOOKUP(E60,Denumiri!B$23:C$24,2,FALSE)</f>
        <v>Public</v>
      </c>
      <c r="G60" s="1" t="s">
        <v>14</v>
      </c>
      <c r="H60" s="1" t="s">
        <v>38</v>
      </c>
      <c r="I60" s="1" t="str">
        <f>INDEX(Denumiri!G$4:G$38,MATCH(H60,Denumiri!F$4:F$38,0))</f>
        <v>Olanda</v>
      </c>
      <c r="J60" s="1">
        <v>182749</v>
      </c>
      <c r="K60" s="1">
        <v>184614</v>
      </c>
      <c r="L60" s="1">
        <v>185340</v>
      </c>
      <c r="M60" s="1">
        <v>187436</v>
      </c>
    </row>
    <row r="61" spans="1:13" x14ac:dyDescent="0.25">
      <c r="A61" s="1" t="s">
        <v>9</v>
      </c>
      <c r="B61" s="1" t="str">
        <f>VLOOKUP(A61,Denumiri!B$4:C$5,2,FALSE)</f>
        <v>Timp total</v>
      </c>
      <c r="C61" s="1" t="s">
        <v>10</v>
      </c>
      <c r="D61" s="1" t="str">
        <f>VLOOKUP(C61,Denumiri!B$10:C$18,2,FALSE)</f>
        <v>Prescolar</v>
      </c>
      <c r="E61" s="1" t="s">
        <v>16</v>
      </c>
      <c r="F61" s="1" t="str">
        <f>VLOOKUP(E61,Denumiri!B$23:C$24,2,FALSE)</f>
        <v>Public</v>
      </c>
      <c r="G61" s="1" t="s">
        <v>14</v>
      </c>
      <c r="H61" s="1" t="s">
        <v>37</v>
      </c>
      <c r="I61" s="1" t="str">
        <f>INDEX(Denumiri!G$4:G$38,MATCH(H61,Denumiri!F$4:F$38,0))</f>
        <v>Republica Ceha</v>
      </c>
      <c r="J61" s="1">
        <v>186997</v>
      </c>
      <c r="K61" s="1">
        <v>187337</v>
      </c>
      <c r="L61" s="1">
        <v>185340</v>
      </c>
      <c r="M61" s="1">
        <v>181393</v>
      </c>
    </row>
    <row r="62" spans="1:13" x14ac:dyDescent="0.25">
      <c r="A62" s="1" t="s">
        <v>9</v>
      </c>
      <c r="B62" s="1" t="str">
        <f>VLOOKUP(A62,Denumiri!B$4:C$5,2,FALSE)</f>
        <v>Timp total</v>
      </c>
      <c r="C62" s="1" t="s">
        <v>10</v>
      </c>
      <c r="D62" s="1" t="str">
        <f>VLOOKUP(C62,Denumiri!B$10:C$18,2,FALSE)</f>
        <v>Prescolar</v>
      </c>
      <c r="E62" s="1" t="s">
        <v>16</v>
      </c>
      <c r="F62" s="1" t="str">
        <f>VLOOKUP(E62,Denumiri!B$23:C$24,2,FALSE)</f>
        <v>Public</v>
      </c>
      <c r="G62" s="1" t="s">
        <v>12</v>
      </c>
      <c r="H62" s="1" t="s">
        <v>39</v>
      </c>
      <c r="I62" s="1" t="str">
        <f>INDEX(Denumiri!G$4:G$38,MATCH(H62,Denumiri!F$4:F$38,0))</f>
        <v>Suedia</v>
      </c>
      <c r="J62" s="1">
        <v>242350</v>
      </c>
      <c r="K62" s="1">
        <v>239495</v>
      </c>
      <c r="L62" s="1">
        <v>237430</v>
      </c>
      <c r="M62" s="1">
        <v>234308</v>
      </c>
    </row>
    <row r="63" spans="1:13" x14ac:dyDescent="0.25">
      <c r="A63" s="1" t="s">
        <v>9</v>
      </c>
      <c r="B63" s="1" t="str">
        <f>VLOOKUP(A63,Denumiri!B$4:C$5,2,FALSE)</f>
        <v>Timp total</v>
      </c>
      <c r="C63" s="1" t="s">
        <v>10</v>
      </c>
      <c r="D63" s="1" t="str">
        <f>VLOOKUP(C63,Denumiri!B$10:C$18,2,FALSE)</f>
        <v>Prescolar</v>
      </c>
      <c r="E63" s="1" t="s">
        <v>16</v>
      </c>
      <c r="F63" s="1" t="str">
        <f>VLOOKUP(E63,Denumiri!B$23:C$24,2,FALSE)</f>
        <v>Public</v>
      </c>
      <c r="G63" s="1" t="s">
        <v>14</v>
      </c>
      <c r="H63" s="1" t="s">
        <v>39</v>
      </c>
      <c r="I63" s="1" t="str">
        <f>INDEX(Denumiri!G$4:G$38,MATCH(H63,Denumiri!F$4:F$38,0))</f>
        <v>Suedia</v>
      </c>
      <c r="J63" s="1">
        <v>258957</v>
      </c>
      <c r="K63" s="1">
        <v>255705</v>
      </c>
      <c r="L63" s="1">
        <v>253575</v>
      </c>
      <c r="M63" s="1">
        <v>250335</v>
      </c>
    </row>
    <row r="64" spans="1:13" x14ac:dyDescent="0.25">
      <c r="A64" s="1" t="s">
        <v>9</v>
      </c>
      <c r="B64" s="1" t="str">
        <f>VLOOKUP(A64,Denumiri!B$4:C$5,2,FALSE)</f>
        <v>Timp total</v>
      </c>
      <c r="C64" s="1" t="s">
        <v>10</v>
      </c>
      <c r="D64" s="1" t="str">
        <f>VLOOKUP(C64,Denumiri!B$10:C$18,2,FALSE)</f>
        <v>Prescolar</v>
      </c>
      <c r="E64" s="1" t="s">
        <v>16</v>
      </c>
      <c r="F64" s="1" t="str">
        <f>VLOOKUP(E64,Denumiri!B$23:C$24,2,FALSE)</f>
        <v>Public</v>
      </c>
      <c r="G64" s="1" t="s">
        <v>12</v>
      </c>
      <c r="H64" s="1" t="s">
        <v>40</v>
      </c>
      <c r="I64" s="1" t="str">
        <f>INDEX(Denumiri!G$4:G$38,MATCH(H64,Denumiri!F$4:F$38,0))</f>
        <v>Romania</v>
      </c>
      <c r="J64" s="1">
        <v>259099</v>
      </c>
      <c r="K64" s="1">
        <v>271251</v>
      </c>
      <c r="L64" s="1">
        <v>271239</v>
      </c>
      <c r="M64" s="1">
        <v>271228</v>
      </c>
    </row>
    <row r="65" spans="1:13" x14ac:dyDescent="0.25">
      <c r="A65" s="1" t="s">
        <v>9</v>
      </c>
      <c r="B65" s="1" t="str">
        <f>VLOOKUP(A65,Denumiri!B$4:C$5,2,FALSE)</f>
        <v>Timp total</v>
      </c>
      <c r="C65" s="1" t="s">
        <v>10</v>
      </c>
      <c r="D65" s="1" t="str">
        <f>VLOOKUP(C65,Denumiri!B$10:C$18,2,FALSE)</f>
        <v>Prescolar</v>
      </c>
      <c r="E65" s="1" t="s">
        <v>16</v>
      </c>
      <c r="F65" s="1" t="str">
        <f>VLOOKUP(E65,Denumiri!B$23:C$24,2,FALSE)</f>
        <v>Public</v>
      </c>
      <c r="G65" s="1" t="s">
        <v>14</v>
      </c>
      <c r="H65" s="1" t="s">
        <v>40</v>
      </c>
      <c r="I65" s="1" t="str">
        <f>INDEX(Denumiri!G$4:G$38,MATCH(H65,Denumiri!F$4:F$38,0))</f>
        <v>Romania</v>
      </c>
      <c r="J65" s="1">
        <v>274050</v>
      </c>
      <c r="K65" s="1">
        <v>286635</v>
      </c>
      <c r="L65" s="1">
        <v>286623</v>
      </c>
      <c r="M65" s="1">
        <v>286612</v>
      </c>
    </row>
    <row r="66" spans="1:13" x14ac:dyDescent="0.25">
      <c r="A66" s="1" t="s">
        <v>9</v>
      </c>
      <c r="B66" s="1" t="str">
        <f>VLOOKUP(A66,Denumiri!B$4:C$5,2,FALSE)</f>
        <v>Timp total</v>
      </c>
      <c r="C66" s="1" t="s">
        <v>10</v>
      </c>
      <c r="D66" s="1" t="str">
        <f>VLOOKUP(C66,Denumiri!B$10:C$18,2,FALSE)</f>
        <v>Prescolar</v>
      </c>
      <c r="E66" s="1" t="s">
        <v>16</v>
      </c>
      <c r="F66" s="1" t="str">
        <f>VLOOKUP(E66,Denumiri!B$23:C$24,2,FALSE)</f>
        <v>Public</v>
      </c>
      <c r="G66" s="1" t="s">
        <v>12</v>
      </c>
      <c r="H66" s="1" t="s">
        <v>36</v>
      </c>
      <c r="I66" s="1" t="str">
        <f>INDEX(Denumiri!G$4:G$38,MATCH(H66,Denumiri!F$4:F$38,0))</f>
        <v>Marea Britanie</v>
      </c>
      <c r="J66" s="1">
        <v>348789</v>
      </c>
      <c r="K66" s="1">
        <v>214065</v>
      </c>
      <c r="L66" s="1">
        <v>364591</v>
      </c>
      <c r="M66" s="1">
        <v>242935</v>
      </c>
    </row>
    <row r="67" spans="1:13" x14ac:dyDescent="0.25">
      <c r="A67" s="1" t="s">
        <v>9</v>
      </c>
      <c r="B67" s="1" t="str">
        <f>VLOOKUP(A67,Denumiri!B$4:C$5,2,FALSE)</f>
        <v>Timp total</v>
      </c>
      <c r="C67" s="1" t="s">
        <v>10</v>
      </c>
      <c r="D67" s="1" t="str">
        <f>VLOOKUP(C67,Denumiri!B$10:C$18,2,FALSE)</f>
        <v>Prescolar</v>
      </c>
      <c r="E67" s="1" t="s">
        <v>16</v>
      </c>
      <c r="F67" s="1" t="str">
        <f>VLOOKUP(E67,Denumiri!B$23:C$24,2,FALSE)</f>
        <v>Public</v>
      </c>
      <c r="G67" s="1" t="s">
        <v>14</v>
      </c>
      <c r="H67" s="1" t="s">
        <v>36</v>
      </c>
      <c r="I67" s="1" t="str">
        <f>INDEX(Denumiri!G$4:G$38,MATCH(H67,Denumiri!F$4:F$38,0))</f>
        <v>Marea Britanie</v>
      </c>
      <c r="J67" s="1">
        <v>363871</v>
      </c>
      <c r="K67" s="1">
        <v>224941</v>
      </c>
      <c r="L67" s="1">
        <v>382067</v>
      </c>
      <c r="M67" s="1">
        <v>266283</v>
      </c>
    </row>
    <row r="68" spans="1:13" x14ac:dyDescent="0.25">
      <c r="A68" s="1" t="s">
        <v>9</v>
      </c>
      <c r="B68" s="1" t="str">
        <f>VLOOKUP(A68,Denumiri!B$4:C$5,2,FALSE)</f>
        <v>Timp total</v>
      </c>
      <c r="C68" s="1" t="s">
        <v>10</v>
      </c>
      <c r="D68" s="1" t="str">
        <f>VLOOKUP(C68,Denumiri!B$10:C$18,2,FALSE)</f>
        <v>Prescolar</v>
      </c>
      <c r="E68" s="1" t="s">
        <v>16</v>
      </c>
      <c r="F68" s="1" t="str">
        <f>VLOOKUP(E68,Denumiri!B$23:C$24,2,FALSE)</f>
        <v>Public</v>
      </c>
      <c r="G68" s="1" t="s">
        <v>12</v>
      </c>
      <c r="H68" s="1" t="s">
        <v>41</v>
      </c>
      <c r="I68" s="1" t="str">
        <f>INDEX(Denumiri!G$4:G$38,MATCH(H68,Denumiri!F$4:F$38,0))</f>
        <v>Polonia</v>
      </c>
      <c r="J68" s="1">
        <v>424979</v>
      </c>
      <c r="K68" s="1">
        <v>471024</v>
      </c>
      <c r="L68" s="1">
        <v>505180</v>
      </c>
      <c r="M68" s="1">
        <v>482406</v>
      </c>
    </row>
    <row r="69" spans="1:13" x14ac:dyDescent="0.25">
      <c r="A69" s="1" t="s">
        <v>9</v>
      </c>
      <c r="B69" s="1" t="str">
        <f>VLOOKUP(A69,Denumiri!B$4:C$5,2,FALSE)</f>
        <v>Timp total</v>
      </c>
      <c r="C69" s="1" t="s">
        <v>10</v>
      </c>
      <c r="D69" s="1" t="str">
        <f>VLOOKUP(C69,Denumiri!B$10:C$18,2,FALSE)</f>
        <v>Prescolar</v>
      </c>
      <c r="E69" s="1" t="s">
        <v>16</v>
      </c>
      <c r="F69" s="1" t="str">
        <f>VLOOKUP(E69,Denumiri!B$23:C$24,2,FALSE)</f>
        <v>Public</v>
      </c>
      <c r="G69" s="1" t="s">
        <v>14</v>
      </c>
      <c r="H69" s="1" t="s">
        <v>41</v>
      </c>
      <c r="I69" s="1" t="str">
        <f>INDEX(Denumiri!G$4:G$38,MATCH(H69,Denumiri!F$4:F$38,0))</f>
        <v>Polonia</v>
      </c>
      <c r="J69" s="1">
        <v>461725</v>
      </c>
      <c r="K69" s="1">
        <v>504590</v>
      </c>
      <c r="L69" s="1">
        <v>535286</v>
      </c>
      <c r="M69" s="1">
        <v>511048</v>
      </c>
    </row>
    <row r="70" spans="1:13" x14ac:dyDescent="0.25">
      <c r="A70" s="1" t="s">
        <v>9</v>
      </c>
      <c r="B70" s="1" t="str">
        <f>VLOOKUP(A70,Denumiri!B$4:C$5,2,FALSE)</f>
        <v>Timp total</v>
      </c>
      <c r="C70" s="1" t="s">
        <v>10</v>
      </c>
      <c r="D70" s="1" t="str">
        <f>VLOOKUP(C70,Denumiri!B$10:C$18,2,FALSE)</f>
        <v>Prescolar</v>
      </c>
      <c r="E70" s="1" t="s">
        <v>16</v>
      </c>
      <c r="F70" s="1" t="str">
        <f>VLOOKUP(E70,Denumiri!B$23:C$24,2,FALSE)</f>
        <v>Public</v>
      </c>
      <c r="G70" s="1" t="s">
        <v>12</v>
      </c>
      <c r="H70" s="1" t="s">
        <v>42</v>
      </c>
      <c r="I70" s="1" t="str">
        <f>INDEX(Denumiri!G$4:G$38,MATCH(H70,Denumiri!F$4:F$38,0))</f>
        <v>Turcia</v>
      </c>
      <c r="J70" s="1">
        <v>486260</v>
      </c>
      <c r="K70" s="1">
        <v>468942</v>
      </c>
      <c r="L70" s="1">
        <v>440211</v>
      </c>
      <c r="M70" s="1">
        <v>418942</v>
      </c>
    </row>
    <row r="71" spans="1:13" x14ac:dyDescent="0.25">
      <c r="A71" s="1" t="s">
        <v>9</v>
      </c>
      <c r="B71" s="1" t="str">
        <f>VLOOKUP(A71,Denumiri!B$4:C$5,2,FALSE)</f>
        <v>Timp total</v>
      </c>
      <c r="C71" s="1" t="s">
        <v>10</v>
      </c>
      <c r="D71" s="1" t="str">
        <f>VLOOKUP(C71,Denumiri!B$10:C$18,2,FALSE)</f>
        <v>Prescolar</v>
      </c>
      <c r="E71" s="1" t="s">
        <v>16</v>
      </c>
      <c r="F71" s="1" t="str">
        <f>VLOOKUP(E71,Denumiri!B$23:C$24,2,FALSE)</f>
        <v>Public</v>
      </c>
      <c r="G71" s="1" t="s">
        <v>12</v>
      </c>
      <c r="H71" s="1" t="s">
        <v>43</v>
      </c>
      <c r="I71" s="1" t="str">
        <f>INDEX(Denumiri!G$4:G$38,MATCH(H71,Denumiri!F$4:F$38,0))</f>
        <v>Germania</v>
      </c>
      <c r="J71" s="1">
        <v>491664</v>
      </c>
      <c r="K71" s="1">
        <v>482792</v>
      </c>
      <c r="L71" s="1">
        <v>476171</v>
      </c>
      <c r="M71" s="1">
        <v>458310</v>
      </c>
    </row>
    <row r="72" spans="1:13" x14ac:dyDescent="0.25">
      <c r="A72" s="1" t="s">
        <v>9</v>
      </c>
      <c r="B72" s="1" t="str">
        <f>VLOOKUP(A72,Denumiri!B$4:C$5,2,FALSE)</f>
        <v>Timp total</v>
      </c>
      <c r="C72" s="1" t="s">
        <v>10</v>
      </c>
      <c r="D72" s="1" t="str">
        <f>VLOOKUP(C72,Denumiri!B$10:C$18,2,FALSE)</f>
        <v>Prescolar</v>
      </c>
      <c r="E72" s="1" t="s">
        <v>16</v>
      </c>
      <c r="F72" s="1" t="str">
        <f>VLOOKUP(E72,Denumiri!B$23:C$24,2,FALSE)</f>
        <v>Public</v>
      </c>
      <c r="G72" s="1" t="s">
        <v>14</v>
      </c>
      <c r="H72" s="1" t="s">
        <v>43</v>
      </c>
      <c r="I72" s="1" t="str">
        <f>INDEX(Denumiri!G$4:G$38,MATCH(H72,Denumiri!F$4:F$38,0))</f>
        <v>Germania</v>
      </c>
      <c r="J72" s="1">
        <v>526722</v>
      </c>
      <c r="K72" s="1">
        <v>515843</v>
      </c>
      <c r="L72" s="1">
        <v>507883</v>
      </c>
      <c r="M72" s="1">
        <v>489068</v>
      </c>
    </row>
    <row r="73" spans="1:13" x14ac:dyDescent="0.25">
      <c r="A73" s="1" t="s">
        <v>9</v>
      </c>
      <c r="B73" s="1" t="str">
        <f>VLOOKUP(A73,Denumiri!B$4:C$5,2,FALSE)</f>
        <v>Timp total</v>
      </c>
      <c r="C73" s="1" t="s">
        <v>10</v>
      </c>
      <c r="D73" s="1" t="str">
        <f>VLOOKUP(C73,Denumiri!B$10:C$18,2,FALSE)</f>
        <v>Prescolar</v>
      </c>
      <c r="E73" s="1" t="s">
        <v>16</v>
      </c>
      <c r="F73" s="1" t="str">
        <f>VLOOKUP(E73,Denumiri!B$23:C$24,2,FALSE)</f>
        <v>Public</v>
      </c>
      <c r="G73" s="1" t="s">
        <v>14</v>
      </c>
      <c r="H73" s="1" t="s">
        <v>42</v>
      </c>
      <c r="I73" s="1" t="str">
        <f>INDEX(Denumiri!G$4:G$38,MATCH(H73,Denumiri!F$4:F$38,0))</f>
        <v>Turcia</v>
      </c>
      <c r="J73" s="1">
        <v>531176</v>
      </c>
      <c r="K73" s="1">
        <v>516071</v>
      </c>
      <c r="L73" s="1">
        <v>483379</v>
      </c>
      <c r="M73" s="1">
        <v>443379</v>
      </c>
    </row>
    <row r="74" spans="1:13" x14ac:dyDescent="0.25">
      <c r="A74" s="1" t="s">
        <v>9</v>
      </c>
      <c r="B74" s="1" t="str">
        <f>VLOOKUP(A74,Denumiri!B$4:C$5,2,FALSE)</f>
        <v>Timp total</v>
      </c>
      <c r="C74" s="1" t="s">
        <v>10</v>
      </c>
      <c r="D74" s="1" t="str">
        <f>VLOOKUP(C74,Denumiri!B$10:C$18,2,FALSE)</f>
        <v>Prescolar</v>
      </c>
      <c r="E74" s="1" t="s">
        <v>16</v>
      </c>
      <c r="F74" s="1" t="str">
        <f>VLOOKUP(E74,Denumiri!B$23:C$24,2,FALSE)</f>
        <v>Public</v>
      </c>
      <c r="G74" s="1" t="s">
        <v>12</v>
      </c>
      <c r="H74" s="1" t="s">
        <v>44</v>
      </c>
      <c r="I74" s="1" t="str">
        <f>INDEX(Denumiri!G$4:G$38,MATCH(H74,Denumiri!F$4:F$38,0))</f>
        <v>Italia</v>
      </c>
      <c r="J74" s="1">
        <v>546047</v>
      </c>
      <c r="K74" s="1">
        <v>559500</v>
      </c>
      <c r="L74" s="1">
        <v>559488</v>
      </c>
      <c r="M74" s="1">
        <v>559477</v>
      </c>
    </row>
    <row r="75" spans="1:13" x14ac:dyDescent="0.25">
      <c r="A75" s="1" t="s">
        <v>9</v>
      </c>
      <c r="B75" s="1" t="str">
        <f>VLOOKUP(A75,Denumiri!B$4:C$5,2,FALSE)</f>
        <v>Timp total</v>
      </c>
      <c r="C75" s="1" t="s">
        <v>10</v>
      </c>
      <c r="D75" s="1" t="str">
        <f>VLOOKUP(C75,Denumiri!B$10:C$18,2,FALSE)</f>
        <v>Prescolar</v>
      </c>
      <c r="E75" s="1" t="s">
        <v>16</v>
      </c>
      <c r="F75" s="1" t="str">
        <f>VLOOKUP(E75,Denumiri!B$23:C$24,2,FALSE)</f>
        <v>Public</v>
      </c>
      <c r="G75" s="1" t="s">
        <v>12</v>
      </c>
      <c r="H75" s="1" t="s">
        <v>45</v>
      </c>
      <c r="I75" s="1" t="str">
        <f>INDEX(Denumiri!G$4:G$38,MATCH(H75,Denumiri!F$4:F$38,0))</f>
        <v>Spania</v>
      </c>
      <c r="J75" s="1">
        <v>553793</v>
      </c>
      <c r="K75" s="1">
        <v>565590</v>
      </c>
      <c r="L75" s="1">
        <v>584838</v>
      </c>
      <c r="M75" s="1">
        <v>595850</v>
      </c>
    </row>
    <row r="76" spans="1:13" x14ac:dyDescent="0.25">
      <c r="A76" s="1" t="s">
        <v>9</v>
      </c>
      <c r="B76" s="1" t="str">
        <f>VLOOKUP(A76,Denumiri!B$4:C$5,2,FALSE)</f>
        <v>Timp total</v>
      </c>
      <c r="C76" s="1" t="s">
        <v>10</v>
      </c>
      <c r="D76" s="1" t="str">
        <f>VLOOKUP(C76,Denumiri!B$10:C$18,2,FALSE)</f>
        <v>Prescolar</v>
      </c>
      <c r="E76" s="1" t="s">
        <v>16</v>
      </c>
      <c r="F76" s="1" t="str">
        <f>VLOOKUP(E76,Denumiri!B$23:C$24,2,FALSE)</f>
        <v>Public</v>
      </c>
      <c r="G76" s="1" t="s">
        <v>14</v>
      </c>
      <c r="H76" s="1" t="s">
        <v>45</v>
      </c>
      <c r="I76" s="1" t="str">
        <f>INDEX(Denumiri!G$4:G$38,MATCH(H76,Denumiri!F$4:F$38,0))</f>
        <v>Spania</v>
      </c>
      <c r="J76" s="1">
        <v>598664</v>
      </c>
      <c r="K76" s="1">
        <v>613143</v>
      </c>
      <c r="L76" s="1">
        <v>632836</v>
      </c>
      <c r="M76" s="1">
        <v>643061</v>
      </c>
    </row>
    <row r="77" spans="1:13" x14ac:dyDescent="0.25">
      <c r="A77" s="1" t="s">
        <v>9</v>
      </c>
      <c r="B77" s="1" t="str">
        <f>VLOOKUP(A77,Denumiri!B$4:C$5,2,FALSE)</f>
        <v>Timp total</v>
      </c>
      <c r="C77" s="1" t="s">
        <v>10</v>
      </c>
      <c r="D77" s="1" t="str">
        <f>VLOOKUP(C77,Denumiri!B$10:C$18,2,FALSE)</f>
        <v>Prescolar</v>
      </c>
      <c r="E77" s="1" t="s">
        <v>16</v>
      </c>
      <c r="F77" s="1" t="str">
        <f>VLOOKUP(E77,Denumiri!B$23:C$24,2,FALSE)</f>
        <v>Public</v>
      </c>
      <c r="G77" s="1" t="s">
        <v>14</v>
      </c>
      <c r="H77" s="1" t="s">
        <v>44</v>
      </c>
      <c r="I77" s="1" t="str">
        <f>INDEX(Denumiri!G$4:G$38,MATCH(H77,Denumiri!F$4:F$38,0))</f>
        <v>Italia</v>
      </c>
      <c r="J77" s="1">
        <v>598893</v>
      </c>
      <c r="K77" s="1">
        <v>611089</v>
      </c>
      <c r="L77" s="1">
        <v>611077</v>
      </c>
      <c r="M77" s="1">
        <v>611066</v>
      </c>
    </row>
    <row r="78" spans="1:13" x14ac:dyDescent="0.25">
      <c r="A78" s="1" t="s">
        <v>9</v>
      </c>
      <c r="B78" s="1" t="str">
        <f>VLOOKUP(A78,Denumiri!B$4:C$5,2,FALSE)</f>
        <v>Timp total</v>
      </c>
      <c r="C78" s="1" t="s">
        <v>10</v>
      </c>
      <c r="D78" s="1" t="str">
        <f>VLOOKUP(C78,Denumiri!B$10:C$18,2,FALSE)</f>
        <v>Prescolar</v>
      </c>
      <c r="E78" s="1" t="s">
        <v>16</v>
      </c>
      <c r="F78" s="1" t="str">
        <f>VLOOKUP(E78,Denumiri!B$23:C$24,2,FALSE)</f>
        <v>Public</v>
      </c>
      <c r="G78" s="1" t="s">
        <v>12</v>
      </c>
      <c r="H78" s="1" t="s">
        <v>46</v>
      </c>
      <c r="I78" s="1" t="str">
        <f>INDEX(Denumiri!G$4:G$38,MATCH(H78,Denumiri!F$4:F$38,0))</f>
        <v>Franta</v>
      </c>
      <c r="J78" s="1">
        <v>1101678</v>
      </c>
      <c r="K78" s="1">
        <v>1108062</v>
      </c>
      <c r="L78" s="1">
        <v>1103780</v>
      </c>
      <c r="M78" s="1">
        <v>1093196</v>
      </c>
    </row>
    <row r="79" spans="1:13" x14ac:dyDescent="0.25">
      <c r="A79" s="1" t="s">
        <v>9</v>
      </c>
      <c r="B79" s="1" t="str">
        <f>VLOOKUP(A79,Denumiri!B$4:C$5,2,FALSE)</f>
        <v>Timp total</v>
      </c>
      <c r="C79" s="1" t="s">
        <v>10</v>
      </c>
      <c r="D79" s="1" t="str">
        <f>VLOOKUP(C79,Denumiri!B$10:C$18,2,FALSE)</f>
        <v>Prescolar</v>
      </c>
      <c r="E79" s="1" t="s">
        <v>16</v>
      </c>
      <c r="F79" s="1" t="str">
        <f>VLOOKUP(E79,Denumiri!B$23:C$24,2,FALSE)</f>
        <v>Public</v>
      </c>
      <c r="G79" s="1" t="s">
        <v>14</v>
      </c>
      <c r="H79" s="1" t="s">
        <v>46</v>
      </c>
      <c r="I79" s="1" t="str">
        <f>INDEX(Denumiri!G$4:G$38,MATCH(H79,Denumiri!F$4:F$38,0))</f>
        <v>Franta</v>
      </c>
      <c r="J79" s="1">
        <v>1148586</v>
      </c>
      <c r="K79" s="1">
        <v>1155589</v>
      </c>
      <c r="L79" s="1">
        <v>1152883</v>
      </c>
      <c r="M79" s="1">
        <v>1142568</v>
      </c>
    </row>
    <row r="80" spans="1:13" x14ac:dyDescent="0.25">
      <c r="A80" s="1" t="s">
        <v>9</v>
      </c>
      <c r="B80" s="1" t="str">
        <f>VLOOKUP(A80,Denumiri!B$4:C$5,2,FALSE)</f>
        <v>Timp total</v>
      </c>
      <c r="C80" s="1" t="s">
        <v>10</v>
      </c>
      <c r="D80" s="1" t="str">
        <f>VLOOKUP(C80,Denumiri!B$10:C$18,2,FALSE)</f>
        <v>Prescolar</v>
      </c>
      <c r="E80" s="1" t="s">
        <v>11</v>
      </c>
      <c r="F80" s="1" t="str">
        <f>VLOOKUP(E80,Denumiri!B$23:C$24,2,FALSE)</f>
        <v>Privat</v>
      </c>
      <c r="G80" s="1" t="s">
        <v>12</v>
      </c>
      <c r="H80" s="1" t="s">
        <v>21</v>
      </c>
      <c r="I80" s="1" t="str">
        <f>INDEX(Denumiri!G$4:G$38,MATCH(H80,Denumiri!F$4:F$38,0))</f>
        <v>Cipru</v>
      </c>
      <c r="J80" s="1">
        <v>8709</v>
      </c>
      <c r="K80" s="1">
        <v>8480</v>
      </c>
      <c r="L80" s="1">
        <v>5346</v>
      </c>
      <c r="M80" s="1">
        <v>5367</v>
      </c>
    </row>
    <row r="81" spans="1:13" x14ac:dyDescent="0.25">
      <c r="A81" s="1" t="s">
        <v>9</v>
      </c>
      <c r="B81" s="1" t="str">
        <f>VLOOKUP(A81,Denumiri!B$4:C$5,2,FALSE)</f>
        <v>Timp total</v>
      </c>
      <c r="C81" s="1" t="s">
        <v>10</v>
      </c>
      <c r="D81" s="1" t="str">
        <f>VLOOKUP(C81,Denumiri!B$10:C$18,2,FALSE)</f>
        <v>Prescolar</v>
      </c>
      <c r="E81" s="1" t="s">
        <v>11</v>
      </c>
      <c r="F81" s="1" t="str">
        <f>VLOOKUP(E81,Denumiri!B$23:C$24,2,FALSE)</f>
        <v>Privat</v>
      </c>
      <c r="G81" s="1" t="s">
        <v>14</v>
      </c>
      <c r="H81" s="1" t="s">
        <v>21</v>
      </c>
      <c r="I81" s="1" t="str">
        <f>INDEX(Denumiri!G$4:G$38,MATCH(H81,Denumiri!F$4:F$38,0))</f>
        <v>Cipru</v>
      </c>
      <c r="J81" s="1">
        <v>9278</v>
      </c>
      <c r="K81" s="1">
        <v>8842</v>
      </c>
      <c r="L81" s="1">
        <v>5489</v>
      </c>
      <c r="M81" s="1">
        <v>5577</v>
      </c>
    </row>
    <row r="82" spans="1:13" x14ac:dyDescent="0.25">
      <c r="A82" s="1" t="s">
        <v>9</v>
      </c>
      <c r="B82" s="1" t="str">
        <f>VLOOKUP(A82,Denumiri!B$4:C$5,2,FALSE)</f>
        <v>Timp total</v>
      </c>
      <c r="C82" s="1" t="s">
        <v>10</v>
      </c>
      <c r="D82" s="1" t="str">
        <f>VLOOKUP(C82,Denumiri!B$10:C$18,2,FALSE)</f>
        <v>Prescolar</v>
      </c>
      <c r="E82" s="1" t="s">
        <v>11</v>
      </c>
      <c r="F82" s="1" t="str">
        <f>VLOOKUP(E82,Denumiri!B$23:C$24,2,FALSE)</f>
        <v>Privat</v>
      </c>
      <c r="G82" s="1" t="s">
        <v>12</v>
      </c>
      <c r="H82" s="1" t="s">
        <v>37</v>
      </c>
      <c r="I82" s="1" t="str">
        <f>INDEX(Denumiri!G$4:G$38,MATCH(H82,Denumiri!F$4:F$38,0))</f>
        <v>Republica Ceha</v>
      </c>
      <c r="J82" s="1">
        <v>6332</v>
      </c>
      <c r="K82" s="1">
        <v>5779</v>
      </c>
      <c r="L82" s="1">
        <v>4977</v>
      </c>
      <c r="M82" s="1">
        <v>4137</v>
      </c>
    </row>
    <row r="83" spans="1:13" x14ac:dyDescent="0.25">
      <c r="A83" s="1" t="s">
        <v>9</v>
      </c>
      <c r="B83" s="1" t="str">
        <f>VLOOKUP(A83,Denumiri!B$4:C$5,2,FALSE)</f>
        <v>Timp total</v>
      </c>
      <c r="C83" s="1" t="s">
        <v>10</v>
      </c>
      <c r="D83" s="1" t="str">
        <f>VLOOKUP(C83,Denumiri!B$10:C$18,2,FALSE)</f>
        <v>Prescolar</v>
      </c>
      <c r="E83" s="1" t="s">
        <v>11</v>
      </c>
      <c r="F83" s="1" t="str">
        <f>VLOOKUP(E83,Denumiri!B$23:C$24,2,FALSE)</f>
        <v>Privat</v>
      </c>
      <c r="G83" s="1" t="s">
        <v>14</v>
      </c>
      <c r="H83" s="1" t="s">
        <v>37</v>
      </c>
      <c r="I83" s="1" t="str">
        <f>INDEX(Denumiri!G$4:G$38,MATCH(H83,Denumiri!F$4:F$38,0))</f>
        <v>Republica Ceha</v>
      </c>
      <c r="J83" s="1">
        <v>6836</v>
      </c>
      <c r="K83" s="1">
        <v>6119</v>
      </c>
      <c r="L83" s="1">
        <v>5377</v>
      </c>
      <c r="M83" s="1">
        <v>4516</v>
      </c>
    </row>
    <row r="84" spans="1:13" x14ac:dyDescent="0.25">
      <c r="A84" s="1" t="s">
        <v>9</v>
      </c>
      <c r="B84" s="1" t="str">
        <f>VLOOKUP(A84,Denumiri!B$4:C$5,2,FALSE)</f>
        <v>Timp total</v>
      </c>
      <c r="C84" s="1" t="s">
        <v>10</v>
      </c>
      <c r="D84" s="1" t="str">
        <f>VLOOKUP(C84,Denumiri!B$10:C$18,2,FALSE)</f>
        <v>Prescolar</v>
      </c>
      <c r="E84" s="1" t="s">
        <v>11</v>
      </c>
      <c r="F84" s="1" t="str">
        <f>VLOOKUP(E84,Denumiri!B$23:C$24,2,FALSE)</f>
        <v>Privat</v>
      </c>
      <c r="G84" s="1" t="s">
        <v>12</v>
      </c>
      <c r="H84" s="1" t="s">
        <v>43</v>
      </c>
      <c r="I84" s="1" t="str">
        <f>INDEX(Denumiri!G$4:G$38,MATCH(H84,Denumiri!F$4:F$38,0))</f>
        <v>Germania</v>
      </c>
      <c r="J84" s="1">
        <v>1007807</v>
      </c>
      <c r="K84" s="1">
        <v>980002</v>
      </c>
      <c r="L84" s="1">
        <v>965506</v>
      </c>
      <c r="M84" s="1">
        <v>940900</v>
      </c>
    </row>
    <row r="85" spans="1:13" x14ac:dyDescent="0.25">
      <c r="A85" s="1" t="s">
        <v>9</v>
      </c>
      <c r="B85" s="1" t="str">
        <f>VLOOKUP(A85,Denumiri!B$4:C$5,2,FALSE)</f>
        <v>Timp total</v>
      </c>
      <c r="C85" s="1" t="s">
        <v>10</v>
      </c>
      <c r="D85" s="1" t="str">
        <f>VLOOKUP(C85,Denumiri!B$10:C$18,2,FALSE)</f>
        <v>Prescolar</v>
      </c>
      <c r="E85" s="1" t="s">
        <v>11</v>
      </c>
      <c r="F85" s="1" t="str">
        <f>VLOOKUP(E85,Denumiri!B$23:C$24,2,FALSE)</f>
        <v>Privat</v>
      </c>
      <c r="G85" s="1" t="s">
        <v>14</v>
      </c>
      <c r="H85" s="1" t="s">
        <v>43</v>
      </c>
      <c r="I85" s="1" t="str">
        <f>INDEX(Denumiri!G$4:G$38,MATCH(H85,Denumiri!F$4:F$38,0))</f>
        <v>Germania</v>
      </c>
      <c r="J85" s="1">
        <v>1064267</v>
      </c>
      <c r="K85" s="1">
        <v>1035409</v>
      </c>
      <c r="L85" s="1">
        <v>1020876</v>
      </c>
      <c r="M85" s="1">
        <v>996720</v>
      </c>
    </row>
    <row r="86" spans="1:13" x14ac:dyDescent="0.25">
      <c r="A86" s="1" t="s">
        <v>9</v>
      </c>
      <c r="B86" s="1" t="str">
        <f>VLOOKUP(A86,Denumiri!B$4:C$5,2,FALSE)</f>
        <v>Timp total</v>
      </c>
      <c r="C86" s="1" t="s">
        <v>10</v>
      </c>
      <c r="D86" s="1" t="str">
        <f>VLOOKUP(C86,Denumiri!B$10:C$18,2,FALSE)</f>
        <v>Prescolar</v>
      </c>
      <c r="E86" s="1" t="s">
        <v>11</v>
      </c>
      <c r="F86" s="1" t="str">
        <f>VLOOKUP(E86,Denumiri!B$23:C$24,2,FALSE)</f>
        <v>Privat</v>
      </c>
      <c r="G86" s="1" t="s">
        <v>12</v>
      </c>
      <c r="H86" s="1" t="s">
        <v>34</v>
      </c>
      <c r="I86" s="1" t="str">
        <f>INDEX(Denumiri!G$4:G$38,MATCH(H86,Denumiri!F$4:F$38,0))</f>
        <v>Danemarca</v>
      </c>
      <c r="J86" s="1">
        <v>26414</v>
      </c>
      <c r="K86" s="1">
        <v>40928</v>
      </c>
      <c r="L86" s="1">
        <v>44571</v>
      </c>
      <c r="M86" s="1">
        <v>50189</v>
      </c>
    </row>
    <row r="87" spans="1:13" x14ac:dyDescent="0.25">
      <c r="A87" s="1" t="s">
        <v>9</v>
      </c>
      <c r="B87" s="1" t="str">
        <f>VLOOKUP(A87,Denumiri!B$4:C$5,2,FALSE)</f>
        <v>Timp total</v>
      </c>
      <c r="C87" s="1" t="s">
        <v>10</v>
      </c>
      <c r="D87" s="1" t="str">
        <f>VLOOKUP(C87,Denumiri!B$10:C$18,2,FALSE)</f>
        <v>Prescolar</v>
      </c>
      <c r="E87" s="1" t="s">
        <v>11</v>
      </c>
      <c r="F87" s="1" t="str">
        <f>VLOOKUP(E87,Denumiri!B$23:C$24,2,FALSE)</f>
        <v>Privat</v>
      </c>
      <c r="G87" s="1" t="s">
        <v>14</v>
      </c>
      <c r="H87" s="1" t="s">
        <v>34</v>
      </c>
      <c r="I87" s="1" t="str">
        <f>INDEX(Denumiri!G$4:G$38,MATCH(H87,Denumiri!F$4:F$38,0))</f>
        <v>Danemarca</v>
      </c>
      <c r="J87" s="1">
        <v>27909</v>
      </c>
      <c r="K87" s="1">
        <v>42825</v>
      </c>
      <c r="L87" s="1">
        <v>46391</v>
      </c>
      <c r="M87" s="1">
        <v>53103</v>
      </c>
    </row>
    <row r="88" spans="1:13" x14ac:dyDescent="0.25">
      <c r="A88" s="1" t="s">
        <v>9</v>
      </c>
      <c r="B88" s="1" t="str">
        <f>VLOOKUP(A88,Denumiri!B$4:C$5,2,FALSE)</f>
        <v>Timp total</v>
      </c>
      <c r="C88" s="1" t="s">
        <v>10</v>
      </c>
      <c r="D88" s="1" t="str">
        <f>VLOOKUP(C88,Denumiri!B$10:C$18,2,FALSE)</f>
        <v>Prescolar</v>
      </c>
      <c r="E88" s="1" t="s">
        <v>11</v>
      </c>
      <c r="F88" s="1" t="str">
        <f>VLOOKUP(E88,Denumiri!B$23:C$24,2,FALSE)</f>
        <v>Privat</v>
      </c>
      <c r="G88" s="1" t="s">
        <v>12</v>
      </c>
      <c r="H88" s="1" t="s">
        <v>25</v>
      </c>
      <c r="I88" s="1" t="str">
        <f>INDEX(Denumiri!G$4:G$38,MATCH(H88,Denumiri!F$4:F$38,0))</f>
        <v>Estonia</v>
      </c>
      <c r="J88" s="1">
        <v>1377</v>
      </c>
      <c r="K88" s="1">
        <v>1399</v>
      </c>
      <c r="L88" s="1">
        <v>1374</v>
      </c>
      <c r="M88" s="1">
        <v>1257</v>
      </c>
    </row>
    <row r="89" spans="1:13" x14ac:dyDescent="0.25">
      <c r="A89" s="1" t="s">
        <v>9</v>
      </c>
      <c r="B89" s="1" t="str">
        <f>VLOOKUP(A89,Denumiri!B$4:C$5,2,FALSE)</f>
        <v>Timp total</v>
      </c>
      <c r="C89" s="1" t="s">
        <v>10</v>
      </c>
      <c r="D89" s="1" t="str">
        <f>VLOOKUP(C89,Denumiri!B$10:C$18,2,FALSE)</f>
        <v>Prescolar</v>
      </c>
      <c r="E89" s="1" t="s">
        <v>11</v>
      </c>
      <c r="F89" s="1" t="str">
        <f>VLOOKUP(E89,Denumiri!B$23:C$24,2,FALSE)</f>
        <v>Privat</v>
      </c>
      <c r="G89" s="1" t="s">
        <v>14</v>
      </c>
      <c r="H89" s="1" t="s">
        <v>25</v>
      </c>
      <c r="I89" s="1" t="str">
        <f>INDEX(Denumiri!G$4:G$38,MATCH(H89,Denumiri!F$4:F$38,0))</f>
        <v>Estonia</v>
      </c>
      <c r="J89" s="1">
        <v>1387</v>
      </c>
      <c r="K89" s="1">
        <v>1463</v>
      </c>
      <c r="L89" s="1">
        <v>1431</v>
      </c>
      <c r="M89" s="1">
        <v>1315</v>
      </c>
    </row>
    <row r="90" spans="1:13" x14ac:dyDescent="0.25">
      <c r="A90" s="1" t="s">
        <v>9</v>
      </c>
      <c r="B90" s="1" t="str">
        <f>VLOOKUP(A90,Denumiri!B$4:C$5,2,FALSE)</f>
        <v>Timp total</v>
      </c>
      <c r="C90" s="1" t="s">
        <v>10</v>
      </c>
      <c r="D90" s="1" t="str">
        <f>VLOOKUP(C90,Denumiri!B$10:C$18,2,FALSE)</f>
        <v>Prescolar</v>
      </c>
      <c r="E90" s="1" t="s">
        <v>11</v>
      </c>
      <c r="F90" s="1" t="str">
        <f>VLOOKUP(E90,Denumiri!B$23:C$24,2,FALSE)</f>
        <v>Privat</v>
      </c>
      <c r="G90" s="1" t="s">
        <v>12</v>
      </c>
      <c r="H90" s="1" t="s">
        <v>45</v>
      </c>
      <c r="I90" s="1" t="str">
        <f>INDEX(Denumiri!G$4:G$38,MATCH(H90,Denumiri!F$4:F$38,0))</f>
        <v>Spania</v>
      </c>
      <c r="J90" s="1">
        <v>321706</v>
      </c>
      <c r="K90" s="1">
        <v>324544</v>
      </c>
      <c r="L90" s="1">
        <v>326805</v>
      </c>
      <c r="M90" s="1">
        <v>329928</v>
      </c>
    </row>
    <row r="91" spans="1:13" x14ac:dyDescent="0.25">
      <c r="A91" s="1" t="s">
        <v>9</v>
      </c>
      <c r="B91" s="1" t="str">
        <f>VLOOKUP(A91,Denumiri!B$4:C$5,2,FALSE)</f>
        <v>Timp total</v>
      </c>
      <c r="C91" s="1" t="s">
        <v>10</v>
      </c>
      <c r="D91" s="1" t="str">
        <f>VLOOKUP(C91,Denumiri!B$10:C$18,2,FALSE)</f>
        <v>Prescolar</v>
      </c>
      <c r="E91" s="1" t="s">
        <v>11</v>
      </c>
      <c r="F91" s="1" t="str">
        <f>VLOOKUP(E91,Denumiri!B$23:C$24,2,FALSE)</f>
        <v>Privat</v>
      </c>
      <c r="G91" s="1" t="s">
        <v>14</v>
      </c>
      <c r="H91" s="1" t="s">
        <v>45</v>
      </c>
      <c r="I91" s="1" t="str">
        <f>INDEX(Denumiri!G$4:G$38,MATCH(H91,Denumiri!F$4:F$38,0))</f>
        <v>Spania</v>
      </c>
      <c r="J91" s="1">
        <v>336475</v>
      </c>
      <c r="K91" s="1">
        <v>339106</v>
      </c>
      <c r="L91" s="1">
        <v>342407</v>
      </c>
      <c r="M91" s="1">
        <v>346161</v>
      </c>
    </row>
    <row r="92" spans="1:13" x14ac:dyDescent="0.25">
      <c r="A92" s="1" t="s">
        <v>9</v>
      </c>
      <c r="B92" s="1" t="str">
        <f>VLOOKUP(A92,Denumiri!B$4:C$5,2,FALSE)</f>
        <v>Timp total</v>
      </c>
      <c r="C92" s="1" t="s">
        <v>10</v>
      </c>
      <c r="D92" s="1" t="str">
        <f>VLOOKUP(C92,Denumiri!B$10:C$18,2,FALSE)</f>
        <v>Prescolar</v>
      </c>
      <c r="E92" s="1" t="s">
        <v>11</v>
      </c>
      <c r="F92" s="1" t="str">
        <f>VLOOKUP(E92,Denumiri!B$23:C$24,2,FALSE)</f>
        <v>Privat</v>
      </c>
      <c r="G92" s="1" t="s">
        <v>12</v>
      </c>
      <c r="H92" s="1" t="s">
        <v>33</v>
      </c>
      <c r="I92" s="1" t="str">
        <f>INDEX(Denumiri!G$4:G$38,MATCH(H92,Denumiri!F$4:F$38,0))</f>
        <v>Finlanda</v>
      </c>
      <c r="J92" s="1">
        <v>17132</v>
      </c>
      <c r="K92" s="1">
        <v>11031</v>
      </c>
      <c r="L92" s="1">
        <v>11185</v>
      </c>
      <c r="M92" s="1">
        <v>11354</v>
      </c>
    </row>
    <row r="93" spans="1:13" x14ac:dyDescent="0.25">
      <c r="A93" s="1" t="s">
        <v>9</v>
      </c>
      <c r="B93" s="1" t="str">
        <f>VLOOKUP(A93,Denumiri!B$4:C$5,2,FALSE)</f>
        <v>Timp total</v>
      </c>
      <c r="C93" s="1" t="s">
        <v>10</v>
      </c>
      <c r="D93" s="1" t="str">
        <f>VLOOKUP(C93,Denumiri!B$10:C$18,2,FALSE)</f>
        <v>Prescolar</v>
      </c>
      <c r="E93" s="1" t="s">
        <v>11</v>
      </c>
      <c r="F93" s="1" t="str">
        <f>VLOOKUP(E93,Denumiri!B$23:C$24,2,FALSE)</f>
        <v>Privat</v>
      </c>
      <c r="G93" s="1" t="s">
        <v>14</v>
      </c>
      <c r="H93" s="1" t="s">
        <v>33</v>
      </c>
      <c r="I93" s="1" t="str">
        <f>INDEX(Denumiri!G$4:G$38,MATCH(H93,Denumiri!F$4:F$38,0))</f>
        <v>Finlanda</v>
      </c>
      <c r="J93" s="1">
        <v>17884</v>
      </c>
      <c r="K93" s="1">
        <v>11473</v>
      </c>
      <c r="L93" s="1">
        <v>11596</v>
      </c>
      <c r="M93" s="1">
        <v>11830</v>
      </c>
    </row>
    <row r="94" spans="1:13" x14ac:dyDescent="0.25">
      <c r="A94" s="1" t="s">
        <v>9</v>
      </c>
      <c r="B94" s="1" t="str">
        <f>VLOOKUP(A94,Denumiri!B$4:C$5,2,FALSE)</f>
        <v>Timp total</v>
      </c>
      <c r="C94" s="1" t="s">
        <v>10</v>
      </c>
      <c r="D94" s="1" t="str">
        <f>VLOOKUP(C94,Denumiri!B$10:C$18,2,FALSE)</f>
        <v>Prescolar</v>
      </c>
      <c r="E94" s="1" t="s">
        <v>11</v>
      </c>
      <c r="F94" s="1" t="str">
        <f>VLOOKUP(E94,Denumiri!B$23:C$24,2,FALSE)</f>
        <v>Privat</v>
      </c>
      <c r="G94" s="1" t="s">
        <v>12</v>
      </c>
      <c r="H94" s="1" t="s">
        <v>46</v>
      </c>
      <c r="I94" s="1" t="str">
        <f>INDEX(Denumiri!G$4:G$38,MATCH(H94,Denumiri!F$4:F$38,0))</f>
        <v>Franta</v>
      </c>
      <c r="J94" s="1">
        <v>162840</v>
      </c>
      <c r="K94" s="1">
        <v>161597</v>
      </c>
      <c r="L94" s="1">
        <v>158542</v>
      </c>
      <c r="M94" s="1">
        <v>157652</v>
      </c>
    </row>
    <row r="95" spans="1:13" x14ac:dyDescent="0.25">
      <c r="A95" s="1" t="s">
        <v>9</v>
      </c>
      <c r="B95" s="1" t="str">
        <f>VLOOKUP(A95,Denumiri!B$4:C$5,2,FALSE)</f>
        <v>Timp total</v>
      </c>
      <c r="C95" s="1" t="s">
        <v>10</v>
      </c>
      <c r="D95" s="1" t="str">
        <f>VLOOKUP(C95,Denumiri!B$10:C$18,2,FALSE)</f>
        <v>Prescolar</v>
      </c>
      <c r="E95" s="1" t="s">
        <v>11</v>
      </c>
      <c r="F95" s="1" t="str">
        <f>VLOOKUP(E95,Denumiri!B$23:C$24,2,FALSE)</f>
        <v>Privat</v>
      </c>
      <c r="G95" s="1" t="s">
        <v>14</v>
      </c>
      <c r="H95" s="1" t="s">
        <v>46</v>
      </c>
      <c r="I95" s="1" t="str">
        <f>INDEX(Denumiri!G$4:G$38,MATCH(H95,Denumiri!F$4:F$38,0))</f>
        <v>Franta</v>
      </c>
      <c r="J95" s="1">
        <v>172192</v>
      </c>
      <c r="K95" s="1">
        <v>170614</v>
      </c>
      <c r="L95" s="1">
        <v>168685</v>
      </c>
      <c r="M95" s="1">
        <v>167358</v>
      </c>
    </row>
    <row r="96" spans="1:13" x14ac:dyDescent="0.25">
      <c r="A96" s="1" t="s">
        <v>15</v>
      </c>
      <c r="B96" s="1" t="str">
        <f>VLOOKUP(A96,Denumiri!B$4:C$5,2,FALSE)</f>
        <v>Timp partial</v>
      </c>
      <c r="C96" s="1" t="s">
        <v>10</v>
      </c>
      <c r="D96" s="1" t="str">
        <f>VLOOKUP(C96,Denumiri!B$10:C$18,2,FALSE)</f>
        <v>Prescolar</v>
      </c>
      <c r="E96" s="1" t="s">
        <v>11</v>
      </c>
      <c r="F96" s="1" t="str">
        <f>VLOOKUP(E96,Denumiri!B$23:C$24,2,FALSE)</f>
        <v>Privat</v>
      </c>
      <c r="G96" s="1" t="s">
        <v>12</v>
      </c>
      <c r="H96" s="1" t="s">
        <v>22</v>
      </c>
      <c r="I96" s="1" t="str">
        <f>INDEX(Denumiri!G$4:G$38,MATCH(H96,Denumiri!F$4:F$38,0))</f>
        <v>Croatia</v>
      </c>
      <c r="J96" s="1">
        <v>749</v>
      </c>
      <c r="K96" s="1">
        <v>1066</v>
      </c>
      <c r="L96" s="1">
        <v>1013</v>
      </c>
      <c r="M96" s="1">
        <v>910</v>
      </c>
    </row>
    <row r="97" spans="1:13" x14ac:dyDescent="0.25">
      <c r="A97" s="1" t="s">
        <v>9</v>
      </c>
      <c r="B97" s="1" t="str">
        <f>VLOOKUP(A97,Denumiri!B$4:C$5,2,FALSE)</f>
        <v>Timp total</v>
      </c>
      <c r="C97" s="1" t="s">
        <v>10</v>
      </c>
      <c r="D97" s="1" t="str">
        <f>VLOOKUP(C97,Denumiri!B$10:C$18,2,FALSE)</f>
        <v>Prescolar</v>
      </c>
      <c r="E97" s="1" t="s">
        <v>11</v>
      </c>
      <c r="F97" s="1" t="str">
        <f>VLOOKUP(E97,Denumiri!B$23:C$24,2,FALSE)</f>
        <v>Privat</v>
      </c>
      <c r="G97" s="1" t="s">
        <v>12</v>
      </c>
      <c r="H97" s="1" t="s">
        <v>22</v>
      </c>
      <c r="I97" s="1" t="str">
        <f>INDEX(Denumiri!G$4:G$38,MATCH(H97,Denumiri!F$4:F$38,0))</f>
        <v>Croatia</v>
      </c>
      <c r="J97" s="1">
        <v>9146</v>
      </c>
      <c r="K97" s="1">
        <v>9028</v>
      </c>
      <c r="L97" s="1">
        <v>8585</v>
      </c>
      <c r="M97" s="1">
        <v>8386</v>
      </c>
    </row>
    <row r="98" spans="1:13" x14ac:dyDescent="0.25">
      <c r="A98" s="1" t="s">
        <v>15</v>
      </c>
      <c r="B98" s="1" t="str">
        <f>VLOOKUP(A98,Denumiri!B$4:C$5,2,FALSE)</f>
        <v>Timp partial</v>
      </c>
      <c r="C98" s="1" t="s">
        <v>10</v>
      </c>
      <c r="D98" s="1" t="str">
        <f>VLOOKUP(C98,Denumiri!B$10:C$18,2,FALSE)</f>
        <v>Prescolar</v>
      </c>
      <c r="E98" s="1" t="s">
        <v>11</v>
      </c>
      <c r="F98" s="1" t="str">
        <f>VLOOKUP(E98,Denumiri!B$23:C$24,2,FALSE)</f>
        <v>Privat</v>
      </c>
      <c r="G98" s="1" t="s">
        <v>14</v>
      </c>
      <c r="H98" s="1" t="s">
        <v>22</v>
      </c>
      <c r="I98" s="1" t="str">
        <f>INDEX(Denumiri!G$4:G$38,MATCH(H98,Denumiri!F$4:F$38,0))</f>
        <v>Croatia</v>
      </c>
      <c r="J98" s="1">
        <v>688</v>
      </c>
      <c r="K98" s="1">
        <v>989</v>
      </c>
      <c r="L98" s="1">
        <v>1100</v>
      </c>
      <c r="M98" s="1">
        <v>906</v>
      </c>
    </row>
    <row r="99" spans="1:13" x14ac:dyDescent="0.25">
      <c r="A99" s="1" t="s">
        <v>9</v>
      </c>
      <c r="B99" s="1" t="str">
        <f>VLOOKUP(A99,Denumiri!B$4:C$5,2,FALSE)</f>
        <v>Timp total</v>
      </c>
      <c r="C99" s="1" t="s">
        <v>10</v>
      </c>
      <c r="D99" s="1" t="str">
        <f>VLOOKUP(C99,Denumiri!B$10:C$18,2,FALSE)</f>
        <v>Prescolar</v>
      </c>
      <c r="E99" s="1" t="s">
        <v>11</v>
      </c>
      <c r="F99" s="1" t="str">
        <f>VLOOKUP(E99,Denumiri!B$23:C$24,2,FALSE)</f>
        <v>Privat</v>
      </c>
      <c r="G99" s="1" t="s">
        <v>14</v>
      </c>
      <c r="H99" s="1" t="s">
        <v>22</v>
      </c>
      <c r="I99" s="1" t="str">
        <f>INDEX(Denumiri!G$4:G$38,MATCH(H99,Denumiri!F$4:F$38,0))</f>
        <v>Croatia</v>
      </c>
      <c r="J99" s="1">
        <v>9993</v>
      </c>
      <c r="K99" s="1">
        <v>9724</v>
      </c>
      <c r="L99" s="1">
        <v>9313</v>
      </c>
      <c r="M99" s="1">
        <v>9040</v>
      </c>
    </row>
    <row r="100" spans="1:13" x14ac:dyDescent="0.25">
      <c r="A100" s="1" t="s">
        <v>9</v>
      </c>
      <c r="B100" s="1" t="str">
        <f>VLOOKUP(A100,Denumiri!B$4:C$5,2,FALSE)</f>
        <v>Timp total</v>
      </c>
      <c r="C100" s="1" t="s">
        <v>10</v>
      </c>
      <c r="D100" s="1" t="str">
        <f>VLOOKUP(C100,Denumiri!B$10:C$18,2,FALSE)</f>
        <v>Prescolar</v>
      </c>
      <c r="E100" s="1" t="s">
        <v>11</v>
      </c>
      <c r="F100" s="1" t="str">
        <f>VLOOKUP(E100,Denumiri!B$23:C$24,2,FALSE)</f>
        <v>Privat</v>
      </c>
      <c r="G100" s="1" t="s">
        <v>12</v>
      </c>
      <c r="H100" s="1" t="s">
        <v>35</v>
      </c>
      <c r="I100" s="1" t="str">
        <f>INDEX(Denumiri!G$4:G$38,MATCH(H100,Denumiri!F$4:F$38,0))</f>
        <v>Ungaria</v>
      </c>
      <c r="J100" s="1">
        <v>15864</v>
      </c>
      <c r="K100" s="1">
        <v>15131</v>
      </c>
      <c r="L100" s="1">
        <v>15864</v>
      </c>
      <c r="M100" s="1">
        <v>15131</v>
      </c>
    </row>
    <row r="101" spans="1:13" x14ac:dyDescent="0.25">
      <c r="A101" s="1" t="s">
        <v>9</v>
      </c>
      <c r="B101" s="1" t="str">
        <f>VLOOKUP(A101,Denumiri!B$4:C$5,2,FALSE)</f>
        <v>Timp total</v>
      </c>
      <c r="C101" s="1" t="s">
        <v>10</v>
      </c>
      <c r="D101" s="1" t="str">
        <f>VLOOKUP(C101,Denumiri!B$10:C$18,2,FALSE)</f>
        <v>Prescolar</v>
      </c>
      <c r="E101" s="1" t="s">
        <v>11</v>
      </c>
      <c r="F101" s="1" t="str">
        <f>VLOOKUP(E101,Denumiri!B$23:C$24,2,FALSE)</f>
        <v>Privat</v>
      </c>
      <c r="G101" s="1" t="s">
        <v>14</v>
      </c>
      <c r="H101" s="1" t="s">
        <v>35</v>
      </c>
      <c r="I101" s="1" t="str">
        <f>INDEX(Denumiri!G$4:G$38,MATCH(H101,Denumiri!F$4:F$38,0))</f>
        <v>Ungaria</v>
      </c>
      <c r="J101" s="1">
        <v>17391</v>
      </c>
      <c r="K101" s="1">
        <v>16615</v>
      </c>
      <c r="L101" s="1">
        <v>17391</v>
      </c>
      <c r="M101" s="1">
        <v>16615</v>
      </c>
    </row>
    <row r="102" spans="1:13" x14ac:dyDescent="0.25">
      <c r="A102" s="1" t="s">
        <v>15</v>
      </c>
      <c r="B102" s="1" t="str">
        <f>VLOOKUP(A102,Denumiri!B$4:C$5,2,FALSE)</f>
        <v>Timp partial</v>
      </c>
      <c r="C102" s="1" t="s">
        <v>10</v>
      </c>
      <c r="D102" s="1" t="str">
        <f>VLOOKUP(C102,Denumiri!B$10:C$18,2,FALSE)</f>
        <v>Prescolar</v>
      </c>
      <c r="E102" s="1" t="s">
        <v>11</v>
      </c>
      <c r="F102" s="1" t="str">
        <f>VLOOKUP(E102,Denumiri!B$23:C$24,2,FALSE)</f>
        <v>Privat</v>
      </c>
      <c r="G102" s="1" t="s">
        <v>12</v>
      </c>
      <c r="H102" s="1" t="s">
        <v>19</v>
      </c>
      <c r="I102" s="1" t="str">
        <f>INDEX(Denumiri!G$4:G$38,MATCH(H102,Denumiri!F$4:F$38,0))</f>
        <v>Irlanda</v>
      </c>
      <c r="J102" s="1">
        <v>39396</v>
      </c>
      <c r="K102" s="1">
        <v>34380</v>
      </c>
      <c r="L102" s="1">
        <v>39396</v>
      </c>
      <c r="M102" s="1">
        <v>34380</v>
      </c>
    </row>
    <row r="103" spans="1:13" x14ac:dyDescent="0.25">
      <c r="A103" s="1" t="s">
        <v>15</v>
      </c>
      <c r="B103" s="1" t="str">
        <f>VLOOKUP(A103,Denumiri!B$4:C$5,2,FALSE)</f>
        <v>Timp partial</v>
      </c>
      <c r="C103" s="1" t="s">
        <v>10</v>
      </c>
      <c r="D103" s="1" t="str">
        <f>VLOOKUP(C103,Denumiri!B$10:C$18,2,FALSE)</f>
        <v>Prescolar</v>
      </c>
      <c r="E103" s="1" t="s">
        <v>11</v>
      </c>
      <c r="F103" s="1" t="str">
        <f>VLOOKUP(E103,Denumiri!B$23:C$24,2,FALSE)</f>
        <v>Privat</v>
      </c>
      <c r="G103" s="1" t="s">
        <v>14</v>
      </c>
      <c r="H103" s="1" t="s">
        <v>19</v>
      </c>
      <c r="I103" s="1" t="str">
        <f>INDEX(Denumiri!G$4:G$38,MATCH(H103,Denumiri!F$4:F$38,0))</f>
        <v>Irlanda</v>
      </c>
      <c r="J103" s="1">
        <v>41588</v>
      </c>
      <c r="K103" s="1">
        <v>35456</v>
      </c>
      <c r="L103" s="1">
        <v>41588</v>
      </c>
      <c r="M103" s="1">
        <v>35456</v>
      </c>
    </row>
    <row r="104" spans="1:13" x14ac:dyDescent="0.25">
      <c r="A104" s="1" t="s">
        <v>15</v>
      </c>
      <c r="B104" s="1" t="str">
        <f>VLOOKUP(A104,Denumiri!B$4:C$5,2,FALSE)</f>
        <v>Timp partial</v>
      </c>
      <c r="C104" s="1" t="s">
        <v>10</v>
      </c>
      <c r="D104" s="1" t="str">
        <f>VLOOKUP(C104,Denumiri!B$10:C$18,2,FALSE)</f>
        <v>Prescolar</v>
      </c>
      <c r="E104" s="1" t="s">
        <v>11</v>
      </c>
      <c r="F104" s="1" t="str">
        <f>VLOOKUP(E104,Denumiri!B$23:C$24,2,FALSE)</f>
        <v>Privat</v>
      </c>
      <c r="G104" s="1" t="s">
        <v>12</v>
      </c>
      <c r="H104" s="1" t="s">
        <v>18</v>
      </c>
      <c r="I104" s="1" t="str">
        <f>INDEX(Denumiri!G$4:G$38,MATCH(H104,Denumiri!F$4:F$38,0))</f>
        <v>Islanda</v>
      </c>
      <c r="J104" s="1">
        <v>11</v>
      </c>
      <c r="K104" s="1">
        <v>13</v>
      </c>
      <c r="L104" s="1">
        <v>6</v>
      </c>
      <c r="M104" s="1">
        <v>11</v>
      </c>
    </row>
    <row r="105" spans="1:13" x14ac:dyDescent="0.25">
      <c r="A105" s="1" t="s">
        <v>9</v>
      </c>
      <c r="B105" s="1" t="str">
        <f>VLOOKUP(A105,Denumiri!B$4:C$5,2,FALSE)</f>
        <v>Timp total</v>
      </c>
      <c r="C105" s="1" t="s">
        <v>10</v>
      </c>
      <c r="D105" s="1" t="str">
        <f>VLOOKUP(C105,Denumiri!B$10:C$18,2,FALSE)</f>
        <v>Prescolar</v>
      </c>
      <c r="E105" s="1" t="s">
        <v>11</v>
      </c>
      <c r="F105" s="1" t="str">
        <f>VLOOKUP(E105,Denumiri!B$23:C$24,2,FALSE)</f>
        <v>Privat</v>
      </c>
      <c r="G105" s="1" t="s">
        <v>12</v>
      </c>
      <c r="H105" s="1" t="s">
        <v>18</v>
      </c>
      <c r="I105" s="1" t="str">
        <f>INDEX(Denumiri!G$4:G$38,MATCH(H105,Denumiri!F$4:F$38,0))</f>
        <v>Islanda</v>
      </c>
      <c r="J105" s="1">
        <v>1370</v>
      </c>
      <c r="K105" s="1">
        <v>1427</v>
      </c>
      <c r="L105" s="1">
        <v>1398</v>
      </c>
      <c r="M105" s="1">
        <v>1411</v>
      </c>
    </row>
    <row r="106" spans="1:13" x14ac:dyDescent="0.25">
      <c r="A106" s="1" t="s">
        <v>15</v>
      </c>
      <c r="B106" s="1" t="str">
        <f>VLOOKUP(A106,Denumiri!B$4:C$5,2,FALSE)</f>
        <v>Timp partial</v>
      </c>
      <c r="C106" s="1" t="s">
        <v>10</v>
      </c>
      <c r="D106" s="1" t="str">
        <f>VLOOKUP(C106,Denumiri!B$10:C$18,2,FALSE)</f>
        <v>Prescolar</v>
      </c>
      <c r="E106" s="1" t="s">
        <v>11</v>
      </c>
      <c r="F106" s="1" t="str">
        <f>VLOOKUP(E106,Denumiri!B$23:C$24,2,FALSE)</f>
        <v>Privat</v>
      </c>
      <c r="G106" s="1" t="s">
        <v>14</v>
      </c>
      <c r="H106" s="1" t="s">
        <v>18</v>
      </c>
      <c r="I106" s="1" t="str">
        <f>INDEX(Denumiri!G$4:G$38,MATCH(H106,Denumiri!F$4:F$38,0))</f>
        <v>Islanda</v>
      </c>
      <c r="J106" s="1">
        <v>14</v>
      </c>
      <c r="K106" s="1">
        <v>13</v>
      </c>
      <c r="L106" s="1">
        <v>8</v>
      </c>
      <c r="M106" s="1">
        <v>16</v>
      </c>
    </row>
    <row r="107" spans="1:13" x14ac:dyDescent="0.25">
      <c r="A107" s="1" t="s">
        <v>9</v>
      </c>
      <c r="B107" s="1" t="str">
        <f>VLOOKUP(A107,Denumiri!B$4:C$5,2,FALSE)</f>
        <v>Timp total</v>
      </c>
      <c r="C107" s="1" t="s">
        <v>10</v>
      </c>
      <c r="D107" s="1" t="str">
        <f>VLOOKUP(C107,Denumiri!B$10:C$18,2,FALSE)</f>
        <v>Prescolar</v>
      </c>
      <c r="E107" s="1" t="s">
        <v>11</v>
      </c>
      <c r="F107" s="1" t="str">
        <f>VLOOKUP(E107,Denumiri!B$23:C$24,2,FALSE)</f>
        <v>Privat</v>
      </c>
      <c r="G107" s="1" t="s">
        <v>14</v>
      </c>
      <c r="H107" s="1" t="s">
        <v>18</v>
      </c>
      <c r="I107" s="1" t="str">
        <f>INDEX(Denumiri!G$4:G$38,MATCH(H107,Denumiri!F$4:F$38,0))</f>
        <v>Islanda</v>
      </c>
      <c r="J107" s="1">
        <v>1352</v>
      </c>
      <c r="K107" s="1">
        <v>1469</v>
      </c>
      <c r="L107" s="1">
        <v>1480</v>
      </c>
      <c r="M107" s="1">
        <v>1480</v>
      </c>
    </row>
    <row r="108" spans="1:13" x14ac:dyDescent="0.25">
      <c r="A108" s="1" t="s">
        <v>9</v>
      </c>
      <c r="B108" s="1" t="str">
        <f>VLOOKUP(A108,Denumiri!B$4:C$5,2,FALSE)</f>
        <v>Timp total</v>
      </c>
      <c r="C108" s="1" t="s">
        <v>10</v>
      </c>
      <c r="D108" s="1" t="str">
        <f>VLOOKUP(C108,Denumiri!B$10:C$18,2,FALSE)</f>
        <v>Prescolar</v>
      </c>
      <c r="E108" s="1" t="s">
        <v>11</v>
      </c>
      <c r="F108" s="1" t="str">
        <f>VLOOKUP(E108,Denumiri!B$23:C$24,2,FALSE)</f>
        <v>Privat</v>
      </c>
      <c r="G108" s="1" t="s">
        <v>12</v>
      </c>
      <c r="H108" s="1" t="s">
        <v>44</v>
      </c>
      <c r="I108" s="1" t="str">
        <f>INDEX(Denumiri!G$4:G$38,MATCH(H108,Denumiri!F$4:F$38,0))</f>
        <v>Italia</v>
      </c>
      <c r="J108" s="1">
        <v>219155</v>
      </c>
      <c r="K108" s="1">
        <v>224522</v>
      </c>
      <c r="L108" s="1">
        <v>224510</v>
      </c>
      <c r="M108" s="1">
        <v>224499</v>
      </c>
    </row>
    <row r="109" spans="1:13" x14ac:dyDescent="0.25">
      <c r="A109" s="1" t="s">
        <v>9</v>
      </c>
      <c r="B109" s="1" t="str">
        <f>VLOOKUP(A109,Denumiri!B$4:C$5,2,FALSE)</f>
        <v>Timp total</v>
      </c>
      <c r="C109" s="1" t="s">
        <v>10</v>
      </c>
      <c r="D109" s="1" t="str">
        <f>VLOOKUP(C109,Denumiri!B$10:C$18,2,FALSE)</f>
        <v>Prescolar</v>
      </c>
      <c r="E109" s="1" t="s">
        <v>11</v>
      </c>
      <c r="F109" s="1" t="str">
        <f>VLOOKUP(E109,Denumiri!B$23:C$24,2,FALSE)</f>
        <v>Privat</v>
      </c>
      <c r="G109" s="1" t="s">
        <v>14</v>
      </c>
      <c r="H109" s="1" t="s">
        <v>44</v>
      </c>
      <c r="I109" s="1" t="str">
        <f>INDEX(Denumiri!G$4:G$38,MATCH(H109,Denumiri!F$4:F$38,0))</f>
        <v>Italia</v>
      </c>
      <c r="J109" s="1">
        <v>235682</v>
      </c>
      <c r="K109" s="1">
        <v>241999</v>
      </c>
      <c r="L109" s="1">
        <v>241987</v>
      </c>
      <c r="M109" s="1">
        <v>241976</v>
      </c>
    </row>
    <row r="110" spans="1:13" x14ac:dyDescent="0.25">
      <c r="A110" s="1" t="s">
        <v>9</v>
      </c>
      <c r="B110" s="1" t="str">
        <f>VLOOKUP(A110,Denumiri!B$4:C$5,2,FALSE)</f>
        <v>Timp total</v>
      </c>
      <c r="C110" s="1" t="s">
        <v>10</v>
      </c>
      <c r="D110" s="1" t="str">
        <f>VLOOKUP(C110,Denumiri!B$10:C$18,2,FALSE)</f>
        <v>Prescolar</v>
      </c>
      <c r="E110" s="1" t="s">
        <v>11</v>
      </c>
      <c r="F110" s="1" t="str">
        <f>VLOOKUP(E110,Denumiri!B$23:C$24,2,FALSE)</f>
        <v>Privat</v>
      </c>
      <c r="G110" s="1" t="s">
        <v>12</v>
      </c>
      <c r="H110" s="1" t="s">
        <v>28</v>
      </c>
      <c r="I110" s="1" t="str">
        <f>INDEX(Denumiri!G$4:G$38,MATCH(H110,Denumiri!F$4:F$38,0))</f>
        <v>Lituania</v>
      </c>
      <c r="J110" s="1">
        <v>3116</v>
      </c>
      <c r="K110" s="1">
        <v>2189</v>
      </c>
      <c r="L110" s="1">
        <v>1697</v>
      </c>
      <c r="M110" s="1">
        <v>1183</v>
      </c>
    </row>
    <row r="111" spans="1:13" x14ac:dyDescent="0.25">
      <c r="A111" s="1" t="s">
        <v>9</v>
      </c>
      <c r="B111" s="1" t="str">
        <f>VLOOKUP(A111,Denumiri!B$4:C$5,2,FALSE)</f>
        <v>Timp total</v>
      </c>
      <c r="C111" s="1" t="s">
        <v>10</v>
      </c>
      <c r="D111" s="1" t="str">
        <f>VLOOKUP(C111,Denumiri!B$10:C$18,2,FALSE)</f>
        <v>Prescolar</v>
      </c>
      <c r="E111" s="1" t="s">
        <v>11</v>
      </c>
      <c r="F111" s="1" t="str">
        <f>VLOOKUP(E111,Denumiri!B$23:C$24,2,FALSE)</f>
        <v>Privat</v>
      </c>
      <c r="G111" s="1" t="s">
        <v>14</v>
      </c>
      <c r="H111" s="1" t="s">
        <v>28</v>
      </c>
      <c r="I111" s="1" t="str">
        <f>INDEX(Denumiri!G$4:G$38,MATCH(H111,Denumiri!F$4:F$38,0))</f>
        <v>Lituania</v>
      </c>
      <c r="J111" s="1">
        <v>3280</v>
      </c>
      <c r="K111" s="1">
        <v>2247</v>
      </c>
      <c r="L111" s="1">
        <v>1772</v>
      </c>
      <c r="M111" s="1">
        <v>1268</v>
      </c>
    </row>
    <row r="112" spans="1:13" x14ac:dyDescent="0.25">
      <c r="A112" s="1" t="s">
        <v>9</v>
      </c>
      <c r="B112" s="1" t="str">
        <f>VLOOKUP(A112,Denumiri!B$4:C$5,2,FALSE)</f>
        <v>Timp total</v>
      </c>
      <c r="C112" s="1" t="s">
        <v>10</v>
      </c>
      <c r="D112" s="1" t="str">
        <f>VLOOKUP(C112,Denumiri!B$10:C$18,2,FALSE)</f>
        <v>Prescolar</v>
      </c>
      <c r="E112" s="1" t="s">
        <v>11</v>
      </c>
      <c r="F112" s="1" t="str">
        <f>VLOOKUP(E112,Denumiri!B$23:C$24,2,FALSE)</f>
        <v>Privat</v>
      </c>
      <c r="G112" s="1" t="s">
        <v>12</v>
      </c>
      <c r="H112" s="1" t="s">
        <v>23</v>
      </c>
      <c r="I112" s="1" t="str">
        <f>INDEX(Denumiri!G$4:G$38,MATCH(H112,Denumiri!F$4:F$38,0))</f>
        <v>Luxemburg</v>
      </c>
      <c r="J112" s="1">
        <v>884</v>
      </c>
      <c r="K112" s="1">
        <v>820</v>
      </c>
      <c r="L112" s="1">
        <v>789</v>
      </c>
      <c r="M112" s="1">
        <v>789</v>
      </c>
    </row>
    <row r="113" spans="1:13" x14ac:dyDescent="0.25">
      <c r="A113" s="1" t="s">
        <v>9</v>
      </c>
      <c r="B113" s="1" t="str">
        <f>VLOOKUP(A113,Denumiri!B$4:C$5,2,FALSE)</f>
        <v>Timp total</v>
      </c>
      <c r="C113" s="1" t="s">
        <v>10</v>
      </c>
      <c r="D113" s="1" t="str">
        <f>VLOOKUP(C113,Denumiri!B$10:C$18,2,FALSE)</f>
        <v>Prescolar</v>
      </c>
      <c r="E113" s="1" t="s">
        <v>11</v>
      </c>
      <c r="F113" s="1" t="str">
        <f>VLOOKUP(E113,Denumiri!B$23:C$24,2,FALSE)</f>
        <v>Privat</v>
      </c>
      <c r="G113" s="1" t="s">
        <v>14</v>
      </c>
      <c r="H113" s="1" t="s">
        <v>23</v>
      </c>
      <c r="I113" s="1" t="str">
        <f>INDEX(Denumiri!G$4:G$38,MATCH(H113,Denumiri!F$4:F$38,0))</f>
        <v>Luxemburg</v>
      </c>
      <c r="J113" s="1">
        <v>970</v>
      </c>
      <c r="K113" s="1">
        <v>938</v>
      </c>
      <c r="L113" s="1">
        <v>865</v>
      </c>
      <c r="M113" s="1">
        <v>818</v>
      </c>
    </row>
    <row r="114" spans="1:13" x14ac:dyDescent="0.25">
      <c r="A114" s="1" t="s">
        <v>9</v>
      </c>
      <c r="B114" s="1" t="str">
        <f>VLOOKUP(A114,Denumiri!B$4:C$5,2,FALSE)</f>
        <v>Timp total</v>
      </c>
      <c r="C114" s="1" t="s">
        <v>10</v>
      </c>
      <c r="D114" s="1" t="str">
        <f>VLOOKUP(C114,Denumiri!B$10:C$18,2,FALSE)</f>
        <v>Prescolar</v>
      </c>
      <c r="E114" s="1" t="s">
        <v>11</v>
      </c>
      <c r="F114" s="1" t="str">
        <f>VLOOKUP(E114,Denumiri!B$23:C$24,2,FALSE)</f>
        <v>Privat</v>
      </c>
      <c r="G114" s="1" t="s">
        <v>12</v>
      </c>
      <c r="H114" s="1" t="s">
        <v>26</v>
      </c>
      <c r="I114" s="1" t="str">
        <f>INDEX(Denumiri!G$4:G$38,MATCH(H114,Denumiri!F$4:F$38,0))</f>
        <v>Letonia</v>
      </c>
      <c r="J114" s="1">
        <v>2552</v>
      </c>
      <c r="K114" s="1">
        <v>2718</v>
      </c>
      <c r="L114" s="1">
        <v>2464</v>
      </c>
      <c r="M114" s="1">
        <v>2006</v>
      </c>
    </row>
    <row r="115" spans="1:13" x14ac:dyDescent="0.25">
      <c r="A115" s="1" t="s">
        <v>9</v>
      </c>
      <c r="B115" s="1" t="str">
        <f>VLOOKUP(A115,Denumiri!B$4:C$5,2,FALSE)</f>
        <v>Timp total</v>
      </c>
      <c r="C115" s="1" t="s">
        <v>10</v>
      </c>
      <c r="D115" s="1" t="str">
        <f>VLOOKUP(C115,Denumiri!B$10:C$18,2,FALSE)</f>
        <v>Prescolar</v>
      </c>
      <c r="E115" s="1" t="s">
        <v>11</v>
      </c>
      <c r="F115" s="1" t="str">
        <f>VLOOKUP(E115,Denumiri!B$23:C$24,2,FALSE)</f>
        <v>Privat</v>
      </c>
      <c r="G115" s="1" t="s">
        <v>14</v>
      </c>
      <c r="H115" s="1" t="s">
        <v>26</v>
      </c>
      <c r="I115" s="1" t="str">
        <f>INDEX(Denumiri!G$4:G$38,MATCH(H115,Denumiri!F$4:F$38,0))</f>
        <v>Letonia</v>
      </c>
      <c r="J115" s="1">
        <v>2781</v>
      </c>
      <c r="K115" s="1">
        <v>2841</v>
      </c>
      <c r="L115" s="1">
        <v>2512</v>
      </c>
      <c r="M115" s="1">
        <v>2038</v>
      </c>
    </row>
    <row r="116" spans="1:13" x14ac:dyDescent="0.25">
      <c r="A116" s="1" t="s">
        <v>9</v>
      </c>
      <c r="B116" s="1" t="str">
        <f>VLOOKUP(A116,Denumiri!B$4:C$5,2,FALSE)</f>
        <v>Timp total</v>
      </c>
      <c r="C116" s="1" t="s">
        <v>10</v>
      </c>
      <c r="D116" s="1" t="str">
        <f>VLOOKUP(C116,Denumiri!B$10:C$18,2,FALSE)</f>
        <v>Prescolar</v>
      </c>
      <c r="E116" s="1" t="s">
        <v>11</v>
      </c>
      <c r="F116" s="1" t="str">
        <f>VLOOKUP(E116,Denumiri!B$23:C$24,2,FALSE)</f>
        <v>Privat</v>
      </c>
      <c r="G116" s="1" t="s">
        <v>12</v>
      </c>
      <c r="H116" s="1" t="s">
        <v>24</v>
      </c>
      <c r="I116" s="1" t="str">
        <f>INDEX(Denumiri!G$4:G$38,MATCH(H116,Denumiri!F$4:F$38,0))</f>
        <v>Macedonia</v>
      </c>
      <c r="J116" s="1">
        <v>522</v>
      </c>
      <c r="K116" s="1">
        <v>264</v>
      </c>
      <c r="L116" s="1">
        <v>94</v>
      </c>
      <c r="M116" s="1">
        <v>38</v>
      </c>
    </row>
    <row r="117" spans="1:13" x14ac:dyDescent="0.25">
      <c r="A117" s="1" t="s">
        <v>9</v>
      </c>
      <c r="B117" s="1" t="str">
        <f>VLOOKUP(A117,Denumiri!B$4:C$5,2,FALSE)</f>
        <v>Timp total</v>
      </c>
      <c r="C117" s="1" t="s">
        <v>10</v>
      </c>
      <c r="D117" s="1" t="str">
        <f>VLOOKUP(C117,Denumiri!B$10:C$18,2,FALSE)</f>
        <v>Prescolar</v>
      </c>
      <c r="E117" s="1" t="s">
        <v>11</v>
      </c>
      <c r="F117" s="1" t="str">
        <f>VLOOKUP(E117,Denumiri!B$23:C$24,2,FALSE)</f>
        <v>Privat</v>
      </c>
      <c r="G117" s="1" t="s">
        <v>14</v>
      </c>
      <c r="H117" s="1" t="s">
        <v>24</v>
      </c>
      <c r="I117" s="1" t="str">
        <f>INDEX(Denumiri!G$4:G$38,MATCH(H117,Denumiri!F$4:F$38,0))</f>
        <v>Macedonia</v>
      </c>
      <c r="J117" s="1">
        <v>584</v>
      </c>
      <c r="K117" s="1">
        <v>261</v>
      </c>
      <c r="L117" s="1">
        <v>108</v>
      </c>
      <c r="M117" s="1">
        <v>45</v>
      </c>
    </row>
    <row r="118" spans="1:13" x14ac:dyDescent="0.25">
      <c r="A118" s="1" t="s">
        <v>9</v>
      </c>
      <c r="B118" s="1" t="str">
        <f>VLOOKUP(A118,Denumiri!B$4:C$5,2,FALSE)</f>
        <v>Timp total</v>
      </c>
      <c r="C118" s="1" t="s">
        <v>10</v>
      </c>
      <c r="D118" s="1" t="str">
        <f>VLOOKUP(C118,Denumiri!B$10:C$18,2,FALSE)</f>
        <v>Prescolar</v>
      </c>
      <c r="E118" s="1" t="s">
        <v>11</v>
      </c>
      <c r="F118" s="1" t="str">
        <f>VLOOKUP(E118,Denumiri!B$23:C$24,2,FALSE)</f>
        <v>Privat</v>
      </c>
      <c r="G118" s="1" t="s">
        <v>12</v>
      </c>
      <c r="H118" s="1" t="s">
        <v>20</v>
      </c>
      <c r="I118" s="1" t="str">
        <f>INDEX(Denumiri!G$4:G$38,MATCH(H118,Denumiri!F$4:F$38,0))</f>
        <v>Malta</v>
      </c>
      <c r="J118" s="1">
        <v>1350</v>
      </c>
      <c r="K118" s="1">
        <v>1353</v>
      </c>
      <c r="L118" s="1">
        <v>1266</v>
      </c>
      <c r="M118" s="1">
        <v>1327</v>
      </c>
    </row>
    <row r="119" spans="1:13" x14ac:dyDescent="0.25">
      <c r="A119" s="1" t="s">
        <v>9</v>
      </c>
      <c r="B119" s="1" t="str">
        <f>VLOOKUP(A119,Denumiri!B$4:C$5,2,FALSE)</f>
        <v>Timp total</v>
      </c>
      <c r="C119" s="1" t="s">
        <v>10</v>
      </c>
      <c r="D119" s="1" t="str">
        <f>VLOOKUP(C119,Denumiri!B$10:C$18,2,FALSE)</f>
        <v>Prescolar</v>
      </c>
      <c r="E119" s="1" t="s">
        <v>11</v>
      </c>
      <c r="F119" s="1" t="str">
        <f>VLOOKUP(E119,Denumiri!B$23:C$24,2,FALSE)</f>
        <v>Privat</v>
      </c>
      <c r="G119" s="1" t="s">
        <v>14</v>
      </c>
      <c r="H119" s="1" t="s">
        <v>20</v>
      </c>
      <c r="I119" s="1" t="str">
        <f>INDEX(Denumiri!G$4:G$38,MATCH(H119,Denumiri!F$4:F$38,0))</f>
        <v>Malta</v>
      </c>
      <c r="J119" s="1">
        <v>1374</v>
      </c>
      <c r="K119" s="1">
        <v>1350</v>
      </c>
      <c r="L119" s="1">
        <v>1212</v>
      </c>
      <c r="M119" s="1">
        <v>1256</v>
      </c>
    </row>
    <row r="120" spans="1:13" x14ac:dyDescent="0.25">
      <c r="A120" s="1" t="s">
        <v>15</v>
      </c>
      <c r="B120" s="1" t="str">
        <f>VLOOKUP(A120,Denumiri!B$4:C$5,2,FALSE)</f>
        <v>Timp partial</v>
      </c>
      <c r="C120" s="1" t="s">
        <v>10</v>
      </c>
      <c r="D120" s="1" t="str">
        <f>VLOOKUP(C120,Denumiri!B$10:C$18,2,FALSE)</f>
        <v>Prescolar</v>
      </c>
      <c r="E120" s="1" t="s">
        <v>11</v>
      </c>
      <c r="F120" s="1" t="str">
        <f>VLOOKUP(E120,Denumiri!B$23:C$24,2,FALSE)</f>
        <v>Privat</v>
      </c>
      <c r="G120" s="1" t="s">
        <v>12</v>
      </c>
      <c r="H120" s="1" t="s">
        <v>38</v>
      </c>
      <c r="I120" s="1" t="str">
        <f>INDEX(Denumiri!G$4:G$38,MATCH(H120,Denumiri!F$4:F$38,0))</f>
        <v>Olanda</v>
      </c>
      <c r="J120" s="1">
        <v>73548</v>
      </c>
      <c r="K120" s="1">
        <v>73819</v>
      </c>
      <c r="L120" s="1">
        <v>72452</v>
      </c>
      <c r="M120" s="1">
        <v>75090</v>
      </c>
    </row>
    <row r="121" spans="1:13" x14ac:dyDescent="0.25">
      <c r="A121" s="1" t="s">
        <v>15</v>
      </c>
      <c r="B121" s="1" t="str">
        <f>VLOOKUP(A121,Denumiri!B$4:C$5,2,FALSE)</f>
        <v>Timp partial</v>
      </c>
      <c r="C121" s="1" t="s">
        <v>10</v>
      </c>
      <c r="D121" s="1" t="str">
        <f>VLOOKUP(C121,Denumiri!B$10:C$18,2,FALSE)</f>
        <v>Prescolar</v>
      </c>
      <c r="E121" s="1" t="s">
        <v>11</v>
      </c>
      <c r="F121" s="1" t="str">
        <f>VLOOKUP(E121,Denumiri!B$23:C$24,2,FALSE)</f>
        <v>Privat</v>
      </c>
      <c r="G121" s="1" t="s">
        <v>14</v>
      </c>
      <c r="H121" s="1" t="s">
        <v>38</v>
      </c>
      <c r="I121" s="1" t="str">
        <f>INDEX(Denumiri!G$4:G$38,MATCH(H121,Denumiri!F$4:F$38,0))</f>
        <v>Olanda</v>
      </c>
      <c r="J121" s="1">
        <v>79402</v>
      </c>
      <c r="K121" s="1">
        <v>75526</v>
      </c>
      <c r="L121" s="1">
        <v>76497</v>
      </c>
      <c r="M121" s="1">
        <v>79403</v>
      </c>
    </row>
    <row r="122" spans="1:13" x14ac:dyDescent="0.25">
      <c r="A122" s="1" t="s">
        <v>9</v>
      </c>
      <c r="B122" s="1" t="str">
        <f>VLOOKUP(A122,Denumiri!B$4:C$5,2,FALSE)</f>
        <v>Timp total</v>
      </c>
      <c r="C122" s="1" t="s">
        <v>10</v>
      </c>
      <c r="D122" s="1" t="str">
        <f>VLOOKUP(C122,Denumiri!B$10:C$18,2,FALSE)</f>
        <v>Prescolar</v>
      </c>
      <c r="E122" s="1" t="s">
        <v>11</v>
      </c>
      <c r="F122" s="1" t="str">
        <f>VLOOKUP(E122,Denumiri!B$23:C$24,2,FALSE)</f>
        <v>Privat</v>
      </c>
      <c r="G122" s="1" t="s">
        <v>12</v>
      </c>
      <c r="H122" s="1" t="s">
        <v>29</v>
      </c>
      <c r="I122" s="1" t="str">
        <f>INDEX(Denumiri!G$4:G$38,MATCH(H122,Denumiri!F$4:F$38,0))</f>
        <v>Norvegia</v>
      </c>
      <c r="J122" s="1">
        <v>67573</v>
      </c>
      <c r="K122" s="1">
        <v>67541</v>
      </c>
      <c r="L122" s="1">
        <v>64539</v>
      </c>
      <c r="M122" s="1">
        <v>62825</v>
      </c>
    </row>
    <row r="123" spans="1:13" x14ac:dyDescent="0.25">
      <c r="A123" s="1" t="s">
        <v>9</v>
      </c>
      <c r="B123" s="1" t="str">
        <f>VLOOKUP(A123,Denumiri!B$4:C$5,2,FALSE)</f>
        <v>Timp total</v>
      </c>
      <c r="C123" s="1" t="s">
        <v>10</v>
      </c>
      <c r="D123" s="1" t="str">
        <f>VLOOKUP(C123,Denumiri!B$10:C$18,2,FALSE)</f>
        <v>Prescolar</v>
      </c>
      <c r="E123" s="1" t="s">
        <v>11</v>
      </c>
      <c r="F123" s="1" t="str">
        <f>VLOOKUP(E123,Denumiri!B$23:C$24,2,FALSE)</f>
        <v>Privat</v>
      </c>
      <c r="G123" s="1" t="s">
        <v>14</v>
      </c>
      <c r="H123" s="1" t="s">
        <v>29</v>
      </c>
      <c r="I123" s="1" t="str">
        <f>INDEX(Denumiri!G$4:G$38,MATCH(H123,Denumiri!F$4:F$38,0))</f>
        <v>Norvegia</v>
      </c>
      <c r="J123" s="1">
        <v>71466</v>
      </c>
      <c r="K123" s="1">
        <v>71147</v>
      </c>
      <c r="L123" s="1">
        <v>67985</v>
      </c>
      <c r="M123" s="1">
        <v>66190</v>
      </c>
    </row>
    <row r="124" spans="1:13" x14ac:dyDescent="0.25">
      <c r="A124" s="1" t="s">
        <v>9</v>
      </c>
      <c r="B124" s="1" t="str">
        <f>VLOOKUP(A124,Denumiri!B$4:C$5,2,FALSE)</f>
        <v>Timp total</v>
      </c>
      <c r="C124" s="1" t="s">
        <v>10</v>
      </c>
      <c r="D124" s="1" t="str">
        <f>VLOOKUP(C124,Denumiri!B$10:C$18,2,FALSE)</f>
        <v>Prescolar</v>
      </c>
      <c r="E124" s="1" t="s">
        <v>11</v>
      </c>
      <c r="F124" s="1" t="str">
        <f>VLOOKUP(E124,Denumiri!B$23:C$24,2,FALSE)</f>
        <v>Privat</v>
      </c>
      <c r="G124" s="1" t="s">
        <v>12</v>
      </c>
      <c r="H124" s="1" t="s">
        <v>41</v>
      </c>
      <c r="I124" s="1" t="str">
        <f>INDEX(Denumiri!G$4:G$38,MATCH(H124,Denumiri!F$4:F$38,0))</f>
        <v>Polonia</v>
      </c>
      <c r="J124" s="1">
        <v>121091</v>
      </c>
      <c r="K124" s="1">
        <v>125405</v>
      </c>
      <c r="L124" s="1">
        <v>124210</v>
      </c>
      <c r="M124" s="1">
        <v>108158</v>
      </c>
    </row>
    <row r="125" spans="1:13" x14ac:dyDescent="0.25">
      <c r="A125" s="1" t="s">
        <v>9</v>
      </c>
      <c r="B125" s="1" t="str">
        <f>VLOOKUP(A125,Denumiri!B$4:C$5,2,FALSE)</f>
        <v>Timp total</v>
      </c>
      <c r="C125" s="1" t="s">
        <v>10</v>
      </c>
      <c r="D125" s="1" t="str">
        <f>VLOOKUP(C125,Denumiri!B$10:C$18,2,FALSE)</f>
        <v>Prescolar</v>
      </c>
      <c r="E125" s="1" t="s">
        <v>11</v>
      </c>
      <c r="F125" s="1" t="str">
        <f>VLOOKUP(E125,Denumiri!B$23:C$24,2,FALSE)</f>
        <v>Privat</v>
      </c>
      <c r="G125" s="1" t="s">
        <v>14</v>
      </c>
      <c r="H125" s="1" t="s">
        <v>41</v>
      </c>
      <c r="I125" s="1" t="str">
        <f>INDEX(Denumiri!G$4:G$38,MATCH(H125,Denumiri!F$4:F$38,0))</f>
        <v>Polonia</v>
      </c>
      <c r="J125" s="1">
        <v>132807</v>
      </c>
      <c r="K125" s="1">
        <v>135261</v>
      </c>
      <c r="L125" s="1">
        <v>132514</v>
      </c>
      <c r="M125" s="1">
        <v>114855</v>
      </c>
    </row>
    <row r="126" spans="1:13" x14ac:dyDescent="0.25">
      <c r="A126" s="1" t="s">
        <v>9</v>
      </c>
      <c r="B126" s="1" t="str">
        <f>VLOOKUP(A126,Denumiri!B$4:C$5,2,FALSE)</f>
        <v>Timp total</v>
      </c>
      <c r="C126" s="1" t="s">
        <v>10</v>
      </c>
      <c r="D126" s="1" t="str">
        <f>VLOOKUP(C126,Denumiri!B$10:C$18,2,FALSE)</f>
        <v>Prescolar</v>
      </c>
      <c r="E126" s="1" t="s">
        <v>11</v>
      </c>
      <c r="F126" s="1" t="str">
        <f>VLOOKUP(E126,Denumiri!B$23:C$24,2,FALSE)</f>
        <v>Privat</v>
      </c>
      <c r="G126" s="1" t="s">
        <v>12</v>
      </c>
      <c r="H126" s="1" t="s">
        <v>15</v>
      </c>
      <c r="I126" s="1" t="str">
        <f>INDEX(Denumiri!G$4:G$38,MATCH(H126,Denumiri!F$4:F$38,0))</f>
        <v>Portugalia</v>
      </c>
      <c r="J126" s="1">
        <v>58744</v>
      </c>
      <c r="K126" s="1">
        <v>59433</v>
      </c>
      <c r="L126" s="1">
        <v>59631</v>
      </c>
      <c r="M126" s="1">
        <v>59631</v>
      </c>
    </row>
    <row r="127" spans="1:13" x14ac:dyDescent="0.25">
      <c r="A127" s="1" t="s">
        <v>9</v>
      </c>
      <c r="B127" s="1" t="str">
        <f>VLOOKUP(A127,Denumiri!B$4:C$5,2,FALSE)</f>
        <v>Timp total</v>
      </c>
      <c r="C127" s="1" t="s">
        <v>10</v>
      </c>
      <c r="D127" s="1" t="str">
        <f>VLOOKUP(C127,Denumiri!B$10:C$18,2,FALSE)</f>
        <v>Prescolar</v>
      </c>
      <c r="E127" s="1" t="s">
        <v>11</v>
      </c>
      <c r="F127" s="1" t="str">
        <f>VLOOKUP(E127,Denumiri!B$23:C$24,2,FALSE)</f>
        <v>Privat</v>
      </c>
      <c r="G127" s="1" t="s">
        <v>14</v>
      </c>
      <c r="H127" s="1" t="s">
        <v>15</v>
      </c>
      <c r="I127" s="1" t="str">
        <f>INDEX(Denumiri!G$4:G$38,MATCH(H127,Denumiri!F$4:F$38,0))</f>
        <v>Portugalia</v>
      </c>
      <c r="J127" s="1">
        <v>63533</v>
      </c>
      <c r="K127" s="1">
        <v>63656</v>
      </c>
      <c r="L127" s="1">
        <v>63784</v>
      </c>
      <c r="M127" s="1">
        <v>63784</v>
      </c>
    </row>
    <row r="128" spans="1:13" x14ac:dyDescent="0.25">
      <c r="A128" s="1" t="s">
        <v>9</v>
      </c>
      <c r="B128" s="1" t="str">
        <f>VLOOKUP(A128,Denumiri!B$4:C$5,2,FALSE)</f>
        <v>Timp total</v>
      </c>
      <c r="C128" s="1" t="s">
        <v>10</v>
      </c>
      <c r="D128" s="1" t="str">
        <f>VLOOKUP(C128,Denumiri!B$10:C$18,2,FALSE)</f>
        <v>Prescolar</v>
      </c>
      <c r="E128" s="1" t="s">
        <v>11</v>
      </c>
      <c r="F128" s="1" t="str">
        <f>VLOOKUP(E128,Denumiri!B$23:C$24,2,FALSE)</f>
        <v>Privat</v>
      </c>
      <c r="G128" s="1" t="s">
        <v>12</v>
      </c>
      <c r="H128" s="1" t="s">
        <v>40</v>
      </c>
      <c r="I128" s="1" t="str">
        <f>INDEX(Denumiri!G$4:G$38,MATCH(H128,Denumiri!F$4:F$38,0))</f>
        <v>Romania</v>
      </c>
      <c r="J128" s="1">
        <v>9942</v>
      </c>
      <c r="K128" s="1">
        <v>9823</v>
      </c>
      <c r="L128" s="1">
        <v>9942</v>
      </c>
      <c r="M128" s="1">
        <v>9823</v>
      </c>
    </row>
    <row r="129" spans="1:13" x14ac:dyDescent="0.25">
      <c r="A129" s="1" t="s">
        <v>9</v>
      </c>
      <c r="B129" s="1" t="str">
        <f>VLOOKUP(A129,Denumiri!B$4:C$5,2,FALSE)</f>
        <v>Timp total</v>
      </c>
      <c r="C129" s="1" t="s">
        <v>10</v>
      </c>
      <c r="D129" s="1" t="str">
        <f>VLOOKUP(C129,Denumiri!B$10:C$18,2,FALSE)</f>
        <v>Prescolar</v>
      </c>
      <c r="E129" s="1" t="s">
        <v>11</v>
      </c>
      <c r="F129" s="1" t="str">
        <f>VLOOKUP(E129,Denumiri!B$23:C$24,2,FALSE)</f>
        <v>Privat</v>
      </c>
      <c r="G129" s="1" t="s">
        <v>14</v>
      </c>
      <c r="H129" s="1" t="s">
        <v>40</v>
      </c>
      <c r="I129" s="1" t="str">
        <f>INDEX(Denumiri!G$4:G$38,MATCH(H129,Denumiri!F$4:F$38,0))</f>
        <v>Romania</v>
      </c>
      <c r="J129" s="1">
        <v>10462</v>
      </c>
      <c r="K129" s="1">
        <v>10468</v>
      </c>
      <c r="L129" s="1">
        <v>10462</v>
      </c>
      <c r="M129" s="1">
        <v>10468</v>
      </c>
    </row>
    <row r="130" spans="1:13" x14ac:dyDescent="0.25">
      <c r="A130" s="1" t="s">
        <v>9</v>
      </c>
      <c r="B130" s="1" t="str">
        <f>VLOOKUP(A130,Denumiri!B$4:C$5,2,FALSE)</f>
        <v>Timp total</v>
      </c>
      <c r="C130" s="1" t="s">
        <v>10</v>
      </c>
      <c r="D130" s="1" t="str">
        <f>VLOOKUP(C130,Denumiri!B$10:C$18,2,FALSE)</f>
        <v>Prescolar</v>
      </c>
      <c r="E130" s="1" t="s">
        <v>11</v>
      </c>
      <c r="F130" s="1" t="str">
        <f>VLOOKUP(E130,Denumiri!B$23:C$24,2,FALSE)</f>
        <v>Privat</v>
      </c>
      <c r="G130" s="1" t="s">
        <v>12</v>
      </c>
      <c r="H130" s="1" t="s">
        <v>32</v>
      </c>
      <c r="I130" s="1" t="str">
        <f>INDEX(Denumiri!G$4:G$38,MATCH(H130,Denumiri!F$4:F$38,0))</f>
        <v>Serbia</v>
      </c>
      <c r="J130" s="1">
        <v>3430</v>
      </c>
      <c r="K130" s="1">
        <v>1693</v>
      </c>
      <c r="L130" s="1">
        <v>1531</v>
      </c>
      <c r="M130" s="1">
        <v>1514</v>
      </c>
    </row>
    <row r="131" spans="1:13" x14ac:dyDescent="0.25">
      <c r="A131" s="1" t="s">
        <v>9</v>
      </c>
      <c r="B131" s="1" t="str">
        <f>VLOOKUP(A131,Denumiri!B$4:C$5,2,FALSE)</f>
        <v>Timp total</v>
      </c>
      <c r="C131" s="1" t="s">
        <v>10</v>
      </c>
      <c r="D131" s="1" t="str">
        <f>VLOOKUP(C131,Denumiri!B$10:C$18,2,FALSE)</f>
        <v>Prescolar</v>
      </c>
      <c r="E131" s="1" t="s">
        <v>11</v>
      </c>
      <c r="F131" s="1" t="str">
        <f>VLOOKUP(E131,Denumiri!B$23:C$24,2,FALSE)</f>
        <v>Privat</v>
      </c>
      <c r="G131" s="1" t="s">
        <v>14</v>
      </c>
      <c r="H131" s="1" t="s">
        <v>32</v>
      </c>
      <c r="I131" s="1" t="str">
        <f>INDEX(Denumiri!G$4:G$38,MATCH(H131,Denumiri!F$4:F$38,0))</f>
        <v>Serbia</v>
      </c>
      <c r="J131" s="1">
        <v>3649</v>
      </c>
      <c r="K131" s="1">
        <v>1801</v>
      </c>
      <c r="L131" s="1">
        <v>1559</v>
      </c>
      <c r="M131" s="1">
        <v>1558</v>
      </c>
    </row>
    <row r="132" spans="1:13" x14ac:dyDescent="0.25">
      <c r="A132" s="1" t="s">
        <v>9</v>
      </c>
      <c r="B132" s="1" t="str">
        <f>VLOOKUP(A132,Denumiri!B$4:C$5,2,FALSE)</f>
        <v>Timp total</v>
      </c>
      <c r="C132" s="1" t="s">
        <v>10</v>
      </c>
      <c r="D132" s="1" t="str">
        <f>VLOOKUP(C132,Denumiri!B$10:C$18,2,FALSE)</f>
        <v>Prescolar</v>
      </c>
      <c r="E132" s="1" t="s">
        <v>11</v>
      </c>
      <c r="F132" s="1" t="str">
        <f>VLOOKUP(E132,Denumiri!B$23:C$24,2,FALSE)</f>
        <v>Privat</v>
      </c>
      <c r="G132" s="1" t="s">
        <v>12</v>
      </c>
      <c r="H132" s="1" t="s">
        <v>39</v>
      </c>
      <c r="I132" s="1" t="str">
        <f>INDEX(Denumiri!G$4:G$38,MATCH(H132,Denumiri!F$4:F$38,0))</f>
        <v>Suedia</v>
      </c>
      <c r="J132" s="1">
        <v>53466</v>
      </c>
      <c r="K132" s="1">
        <v>51237</v>
      </c>
      <c r="L132" s="1">
        <v>53091</v>
      </c>
      <c r="M132" s="1">
        <v>51552</v>
      </c>
    </row>
    <row r="133" spans="1:13" x14ac:dyDescent="0.25">
      <c r="A133" s="1" t="s">
        <v>9</v>
      </c>
      <c r="B133" s="1" t="str">
        <f>VLOOKUP(A133,Denumiri!B$4:C$5,2,FALSE)</f>
        <v>Timp total</v>
      </c>
      <c r="C133" s="1" t="s">
        <v>10</v>
      </c>
      <c r="D133" s="1" t="str">
        <f>VLOOKUP(C133,Denumiri!B$10:C$18,2,FALSE)</f>
        <v>Prescolar</v>
      </c>
      <c r="E133" s="1" t="s">
        <v>11</v>
      </c>
      <c r="F133" s="1" t="str">
        <f>VLOOKUP(E133,Denumiri!B$23:C$24,2,FALSE)</f>
        <v>Privat</v>
      </c>
      <c r="G133" s="1" t="s">
        <v>14</v>
      </c>
      <c r="H133" s="1" t="s">
        <v>39</v>
      </c>
      <c r="I133" s="1" t="str">
        <f>INDEX(Denumiri!G$4:G$38,MATCH(H133,Denumiri!F$4:F$38,0))</f>
        <v>Suedia</v>
      </c>
      <c r="J133" s="1">
        <v>55435</v>
      </c>
      <c r="K133" s="1">
        <v>53282</v>
      </c>
      <c r="L133" s="1">
        <v>55094</v>
      </c>
      <c r="M133" s="1">
        <v>53749</v>
      </c>
    </row>
    <row r="134" spans="1:13" x14ac:dyDescent="0.25">
      <c r="A134" s="1" t="s">
        <v>9</v>
      </c>
      <c r="B134" s="1" t="str">
        <f>VLOOKUP(A134,Denumiri!B$4:C$5,2,FALSE)</f>
        <v>Timp total</v>
      </c>
      <c r="C134" s="1" t="s">
        <v>10</v>
      </c>
      <c r="D134" s="1" t="str">
        <f>VLOOKUP(C134,Denumiri!B$10:C$18,2,FALSE)</f>
        <v>Prescolar</v>
      </c>
      <c r="E134" s="1" t="s">
        <v>11</v>
      </c>
      <c r="F134" s="1" t="str">
        <f>VLOOKUP(E134,Denumiri!B$23:C$24,2,FALSE)</f>
        <v>Privat</v>
      </c>
      <c r="G134" s="1" t="s">
        <v>12</v>
      </c>
      <c r="H134" s="1" t="s">
        <v>27</v>
      </c>
      <c r="I134" s="1" t="str">
        <f>INDEX(Denumiri!G$4:G$38,MATCH(H134,Denumiri!F$4:F$38,0))</f>
        <v>Slovenia</v>
      </c>
      <c r="J134" s="1">
        <v>2058</v>
      </c>
      <c r="K134" s="1">
        <v>1712</v>
      </c>
      <c r="L134" s="1">
        <v>1534</v>
      </c>
      <c r="M134" s="1">
        <v>1322</v>
      </c>
    </row>
    <row r="135" spans="1:13" x14ac:dyDescent="0.25">
      <c r="A135" s="1" t="s">
        <v>9</v>
      </c>
      <c r="B135" s="1" t="str">
        <f>VLOOKUP(A135,Denumiri!B$4:C$5,2,FALSE)</f>
        <v>Timp total</v>
      </c>
      <c r="C135" s="1" t="s">
        <v>10</v>
      </c>
      <c r="D135" s="1" t="str">
        <f>VLOOKUP(C135,Denumiri!B$10:C$18,2,FALSE)</f>
        <v>Prescolar</v>
      </c>
      <c r="E135" s="1" t="s">
        <v>11</v>
      </c>
      <c r="F135" s="1" t="str">
        <f>VLOOKUP(E135,Denumiri!B$23:C$24,2,FALSE)</f>
        <v>Privat</v>
      </c>
      <c r="G135" s="1" t="s">
        <v>14</v>
      </c>
      <c r="H135" s="1" t="s">
        <v>27</v>
      </c>
      <c r="I135" s="1" t="str">
        <f>INDEX(Denumiri!G$4:G$38,MATCH(H135,Denumiri!F$4:F$38,0))</f>
        <v>Slovenia</v>
      </c>
      <c r="J135" s="1">
        <v>2203</v>
      </c>
      <c r="K135" s="1">
        <v>1759</v>
      </c>
      <c r="L135" s="1">
        <v>1540</v>
      </c>
      <c r="M135" s="1">
        <v>1312</v>
      </c>
    </row>
    <row r="136" spans="1:13" x14ac:dyDescent="0.25">
      <c r="A136" s="1" t="s">
        <v>9</v>
      </c>
      <c r="B136" s="1" t="str">
        <f>VLOOKUP(A136,Denumiri!B$4:C$5,2,FALSE)</f>
        <v>Timp total</v>
      </c>
      <c r="C136" s="1" t="s">
        <v>10</v>
      </c>
      <c r="D136" s="1" t="str">
        <f>VLOOKUP(C136,Denumiri!B$10:C$18,2,FALSE)</f>
        <v>Prescolar</v>
      </c>
      <c r="E136" s="1" t="s">
        <v>11</v>
      </c>
      <c r="F136" s="1" t="str">
        <f>VLOOKUP(E136,Denumiri!B$23:C$24,2,FALSE)</f>
        <v>Privat</v>
      </c>
      <c r="G136" s="1" t="s">
        <v>12</v>
      </c>
      <c r="H136" s="1" t="s">
        <v>30</v>
      </c>
      <c r="I136" s="1" t="str">
        <f>INDEX(Denumiri!G$4:G$38,MATCH(H136,Denumiri!F$4:F$38,0))</f>
        <v>Slovacia</v>
      </c>
      <c r="J136" s="1">
        <v>4764</v>
      </c>
      <c r="K136" s="1">
        <v>4253</v>
      </c>
      <c r="L136" s="1">
        <v>3841</v>
      </c>
      <c r="M136" s="1">
        <v>3416</v>
      </c>
    </row>
    <row r="137" spans="1:13" x14ac:dyDescent="0.25">
      <c r="A137" s="1" t="s">
        <v>9</v>
      </c>
      <c r="B137" s="1" t="str">
        <f>VLOOKUP(A137,Denumiri!B$4:C$5,2,FALSE)</f>
        <v>Timp total</v>
      </c>
      <c r="C137" s="1" t="s">
        <v>10</v>
      </c>
      <c r="D137" s="1" t="str">
        <f>VLOOKUP(C137,Denumiri!B$10:C$18,2,FALSE)</f>
        <v>Prescolar</v>
      </c>
      <c r="E137" s="1" t="s">
        <v>11</v>
      </c>
      <c r="F137" s="1" t="str">
        <f>VLOOKUP(E137,Denumiri!B$23:C$24,2,FALSE)</f>
        <v>Privat</v>
      </c>
      <c r="G137" s="1" t="s">
        <v>14</v>
      </c>
      <c r="H137" s="1" t="s">
        <v>30</v>
      </c>
      <c r="I137" s="1" t="str">
        <f>INDEX(Denumiri!G$4:G$38,MATCH(H137,Denumiri!F$4:F$38,0))</f>
        <v>Slovacia</v>
      </c>
      <c r="J137" s="1">
        <v>5161</v>
      </c>
      <c r="K137" s="1">
        <v>4598</v>
      </c>
      <c r="L137" s="1">
        <v>4117</v>
      </c>
      <c r="M137" s="1">
        <v>3649</v>
      </c>
    </row>
    <row r="138" spans="1:13" x14ac:dyDescent="0.25">
      <c r="A138" s="1" t="s">
        <v>9</v>
      </c>
      <c r="B138" s="1" t="str">
        <f>VLOOKUP(A138,Denumiri!B$4:C$5,2,FALSE)</f>
        <v>Timp total</v>
      </c>
      <c r="C138" s="1" t="s">
        <v>10</v>
      </c>
      <c r="D138" s="1" t="str">
        <f>VLOOKUP(C138,Denumiri!B$10:C$18,2,FALSE)</f>
        <v>Prescolar</v>
      </c>
      <c r="E138" s="1" t="s">
        <v>11</v>
      </c>
      <c r="F138" s="1" t="str">
        <f>VLOOKUP(E138,Denumiri!B$23:C$24,2,FALSE)</f>
        <v>Privat</v>
      </c>
      <c r="G138" s="1" t="s">
        <v>12</v>
      </c>
      <c r="H138" s="1" t="s">
        <v>42</v>
      </c>
      <c r="I138" s="1" t="str">
        <f>INDEX(Denumiri!G$4:G$38,MATCH(H138,Denumiri!F$4:F$38,0))</f>
        <v>Turcia</v>
      </c>
      <c r="J138" s="1">
        <v>95305</v>
      </c>
      <c r="K138" s="1">
        <v>81481</v>
      </c>
      <c r="L138" s="1">
        <v>66281</v>
      </c>
      <c r="M138" s="1">
        <v>66281</v>
      </c>
    </row>
    <row r="139" spans="1:13" x14ac:dyDescent="0.25">
      <c r="A139" s="1" t="s">
        <v>9</v>
      </c>
      <c r="B139" s="1" t="str">
        <f>VLOOKUP(A139,Denumiri!B$4:C$5,2,FALSE)</f>
        <v>Timp total</v>
      </c>
      <c r="C139" s="1" t="s">
        <v>10</v>
      </c>
      <c r="D139" s="1" t="str">
        <f>VLOOKUP(C139,Denumiri!B$10:C$18,2,FALSE)</f>
        <v>Prescolar</v>
      </c>
      <c r="E139" s="1" t="s">
        <v>11</v>
      </c>
      <c r="F139" s="1" t="str">
        <f>VLOOKUP(E139,Denumiri!B$23:C$24,2,FALSE)</f>
        <v>Privat</v>
      </c>
      <c r="G139" s="1" t="s">
        <v>14</v>
      </c>
      <c r="H139" s="1" t="s">
        <v>42</v>
      </c>
      <c r="I139" s="1" t="str">
        <f>INDEX(Denumiri!G$4:G$38,MATCH(H139,Denumiri!F$4:F$38,0))</f>
        <v>Turcia</v>
      </c>
      <c r="J139" s="1">
        <v>108424</v>
      </c>
      <c r="K139" s="1">
        <v>92332</v>
      </c>
      <c r="L139" s="1">
        <v>74319</v>
      </c>
      <c r="M139" s="1">
        <v>74319</v>
      </c>
    </row>
    <row r="140" spans="1:13" x14ac:dyDescent="0.25">
      <c r="A140" s="1" t="s">
        <v>9</v>
      </c>
      <c r="B140" s="1" t="str">
        <f>VLOOKUP(A140,Denumiri!B$4:C$5,2,FALSE)</f>
        <v>Timp total</v>
      </c>
      <c r="C140" s="1" t="s">
        <v>10</v>
      </c>
      <c r="D140" s="1" t="str">
        <f>VLOOKUP(C140,Denumiri!B$10:C$18,2,FALSE)</f>
        <v>Prescolar</v>
      </c>
      <c r="E140" s="1" t="s">
        <v>11</v>
      </c>
      <c r="F140" s="1" t="str">
        <f>VLOOKUP(E140,Denumiri!B$23:C$24,2,FALSE)</f>
        <v>Privat</v>
      </c>
      <c r="G140" s="1" t="s">
        <v>12</v>
      </c>
      <c r="H140" s="1" t="s">
        <v>36</v>
      </c>
      <c r="I140" s="1" t="str">
        <f>INDEX(Denumiri!G$4:G$38,MATCH(H140,Denumiri!F$4:F$38,0))</f>
        <v>Marea Britanie</v>
      </c>
      <c r="J140" s="1">
        <v>91752</v>
      </c>
      <c r="K140" s="1">
        <v>60435</v>
      </c>
      <c r="L140" s="1">
        <v>86758</v>
      </c>
      <c r="M140" s="1">
        <v>311703</v>
      </c>
    </row>
    <row r="141" spans="1:13" x14ac:dyDescent="0.25">
      <c r="A141" s="1" t="s">
        <v>15</v>
      </c>
      <c r="B141" s="1" t="str">
        <f>VLOOKUP(A141,Denumiri!B$4:C$5,2,FALSE)</f>
        <v>Timp partial</v>
      </c>
      <c r="C141" s="1" t="s">
        <v>10</v>
      </c>
      <c r="D141" s="1" t="str">
        <f>VLOOKUP(C141,Denumiri!B$10:C$18,2,FALSE)</f>
        <v>Prescolar</v>
      </c>
      <c r="E141" s="1" t="s">
        <v>11</v>
      </c>
      <c r="F141" s="1" t="str">
        <f>VLOOKUP(E141,Denumiri!B$23:C$24,2,FALSE)</f>
        <v>Privat</v>
      </c>
      <c r="G141" s="1" t="s">
        <v>12</v>
      </c>
      <c r="H141" s="1" t="s">
        <v>36</v>
      </c>
      <c r="I141" s="1" t="str">
        <f>INDEX(Denumiri!G$4:G$38,MATCH(H141,Denumiri!F$4:F$38,0))</f>
        <v>Marea Britanie</v>
      </c>
      <c r="J141" s="1">
        <v>497335</v>
      </c>
      <c r="K141" s="1">
        <v>481398</v>
      </c>
      <c r="L141" s="1">
        <v>170604</v>
      </c>
      <c r="M141" s="1">
        <v>95929</v>
      </c>
    </row>
    <row r="142" spans="1:13" x14ac:dyDescent="0.25">
      <c r="A142" s="1" t="s">
        <v>9</v>
      </c>
      <c r="B142" s="1" t="str">
        <f>VLOOKUP(A142,Denumiri!B$4:C$5,2,FALSE)</f>
        <v>Timp total</v>
      </c>
      <c r="C142" s="1" t="s">
        <v>10</v>
      </c>
      <c r="D142" s="1" t="str">
        <f>VLOOKUP(C142,Denumiri!B$10:C$18,2,FALSE)</f>
        <v>Prescolar</v>
      </c>
      <c r="E142" s="1" t="s">
        <v>11</v>
      </c>
      <c r="F142" s="1" t="str">
        <f>VLOOKUP(E142,Denumiri!B$23:C$24,2,FALSE)</f>
        <v>Privat</v>
      </c>
      <c r="G142" s="1" t="s">
        <v>14</v>
      </c>
      <c r="H142" s="1" t="s">
        <v>36</v>
      </c>
      <c r="I142" s="1" t="str">
        <f>INDEX(Denumiri!G$4:G$38,MATCH(H142,Denumiri!F$4:F$38,0))</f>
        <v>Marea Britanie</v>
      </c>
      <c r="J142" s="1">
        <v>95590</v>
      </c>
      <c r="K142" s="1">
        <v>61837</v>
      </c>
      <c r="L142" s="1">
        <v>91573</v>
      </c>
      <c r="M142" s="1">
        <v>340105</v>
      </c>
    </row>
    <row r="143" spans="1:13" x14ac:dyDescent="0.25">
      <c r="A143" s="1" t="s">
        <v>15</v>
      </c>
      <c r="B143" s="1" t="str">
        <f>VLOOKUP(A143,Denumiri!B$4:C$5,2,FALSE)</f>
        <v>Timp partial</v>
      </c>
      <c r="C143" s="1" t="s">
        <v>10</v>
      </c>
      <c r="D143" s="1" t="str">
        <f>VLOOKUP(C143,Denumiri!B$10:C$18,2,FALSE)</f>
        <v>Prescolar</v>
      </c>
      <c r="E143" s="1" t="s">
        <v>11</v>
      </c>
      <c r="F143" s="1" t="str">
        <f>VLOOKUP(E143,Denumiri!B$23:C$24,2,FALSE)</f>
        <v>Privat</v>
      </c>
      <c r="G143" s="1" t="s">
        <v>14</v>
      </c>
      <c r="H143" s="1" t="s">
        <v>36</v>
      </c>
      <c r="I143" s="1" t="str">
        <f>INDEX(Denumiri!G$4:G$38,MATCH(H143,Denumiri!F$4:F$38,0))</f>
        <v>Marea Britanie</v>
      </c>
      <c r="J143" s="1">
        <v>529878</v>
      </c>
      <c r="K143" s="1">
        <v>549534</v>
      </c>
      <c r="L143" s="1">
        <v>180273</v>
      </c>
      <c r="M143" s="1">
        <v>102808</v>
      </c>
    </row>
    <row r="144" spans="1:13" x14ac:dyDescent="0.25">
      <c r="A144" s="1" t="s">
        <v>9</v>
      </c>
      <c r="B144" s="1" t="str">
        <f>VLOOKUP(A144,Denumiri!B$4:C$5,2,FALSE)</f>
        <v>Timp total</v>
      </c>
      <c r="C144" s="1" t="s">
        <v>47</v>
      </c>
      <c r="D144" s="1" t="str">
        <f>VLOOKUP(C144,Denumiri!B$10:C$18,2,FALSE)</f>
        <v>Primar</v>
      </c>
      <c r="E144" s="1" t="s">
        <v>11</v>
      </c>
      <c r="F144" s="1" t="str">
        <f>VLOOKUP(E144,Denumiri!B$23:C$24,2,FALSE)</f>
        <v>Privat</v>
      </c>
      <c r="G144" s="1" t="s">
        <v>12</v>
      </c>
      <c r="H144" s="1" t="s">
        <v>13</v>
      </c>
      <c r="I144" s="1" t="str">
        <f>INDEX(Denumiri!G$4:G$38,MATCH(H144,Denumiri!F$4:F$38,0))</f>
        <v>Austria</v>
      </c>
      <c r="J144" s="1">
        <v>10356</v>
      </c>
      <c r="K144" s="1">
        <v>10166</v>
      </c>
      <c r="L144" s="1">
        <v>9890</v>
      </c>
      <c r="M144" s="1">
        <v>9660</v>
      </c>
    </row>
    <row r="145" spans="1:13" x14ac:dyDescent="0.25">
      <c r="A145" s="1" t="s">
        <v>9</v>
      </c>
      <c r="B145" s="1" t="str">
        <f>VLOOKUP(A145,Denumiri!B$4:C$5,2,FALSE)</f>
        <v>Timp total</v>
      </c>
      <c r="C145" s="1" t="s">
        <v>47</v>
      </c>
      <c r="D145" s="1" t="str">
        <f>VLOOKUP(C145,Denumiri!B$10:C$18,2,FALSE)</f>
        <v>Primar</v>
      </c>
      <c r="E145" s="1" t="s">
        <v>11</v>
      </c>
      <c r="F145" s="1" t="str">
        <f>VLOOKUP(E145,Denumiri!B$23:C$24,2,FALSE)</f>
        <v>Privat</v>
      </c>
      <c r="G145" s="1" t="s">
        <v>14</v>
      </c>
      <c r="H145" s="1" t="s">
        <v>13</v>
      </c>
      <c r="I145" s="1" t="str">
        <f>INDEX(Denumiri!G$4:G$38,MATCH(H145,Denumiri!F$4:F$38,0))</f>
        <v>Austria</v>
      </c>
      <c r="J145" s="1">
        <v>10172</v>
      </c>
      <c r="K145" s="1">
        <v>9975</v>
      </c>
      <c r="L145" s="1">
        <v>9719</v>
      </c>
      <c r="M145" s="1">
        <v>9595</v>
      </c>
    </row>
    <row r="146" spans="1:13" x14ac:dyDescent="0.25">
      <c r="A146" s="1" t="s">
        <v>15</v>
      </c>
      <c r="B146" s="1" t="str">
        <f>VLOOKUP(A146,Denumiri!B$4:C$5,2,FALSE)</f>
        <v>Timp partial</v>
      </c>
      <c r="C146" s="1" t="s">
        <v>47</v>
      </c>
      <c r="D146" s="1" t="str">
        <f>VLOOKUP(C146,Denumiri!B$10:C$18,2,FALSE)</f>
        <v>Primar</v>
      </c>
      <c r="E146" s="1" t="s">
        <v>11</v>
      </c>
      <c r="F146" s="1" t="str">
        <f>VLOOKUP(E146,Denumiri!B$23:C$24,2,FALSE)</f>
        <v>Privat</v>
      </c>
      <c r="G146" s="1" t="s">
        <v>12</v>
      </c>
      <c r="H146" s="1" t="s">
        <v>48</v>
      </c>
      <c r="I146" s="1" t="str">
        <f>INDEX(Denumiri!G$4:G$38,MATCH(H146,Denumiri!F$4:F$38,0))</f>
        <v>Belgia</v>
      </c>
      <c r="J146" s="1">
        <v>5510</v>
      </c>
      <c r="K146" s="1">
        <v>4847</v>
      </c>
      <c r="L146" s="1">
        <v>5197</v>
      </c>
      <c r="M146" s="1">
        <v>6761</v>
      </c>
    </row>
    <row r="147" spans="1:13" x14ac:dyDescent="0.25">
      <c r="A147" s="1" t="s">
        <v>9</v>
      </c>
      <c r="B147" s="1" t="str">
        <f>VLOOKUP(A147,Denumiri!B$4:C$5,2,FALSE)</f>
        <v>Timp total</v>
      </c>
      <c r="C147" s="1" t="s">
        <v>47</v>
      </c>
      <c r="D147" s="1" t="str">
        <f>VLOOKUP(C147,Denumiri!B$10:C$18,2,FALSE)</f>
        <v>Primar</v>
      </c>
      <c r="E147" s="1" t="s">
        <v>11</v>
      </c>
      <c r="F147" s="1" t="str">
        <f>VLOOKUP(E147,Denumiri!B$23:C$24,2,FALSE)</f>
        <v>Privat</v>
      </c>
      <c r="G147" s="1" t="s">
        <v>12</v>
      </c>
      <c r="H147" s="1" t="s">
        <v>48</v>
      </c>
      <c r="I147" s="1" t="str">
        <f>INDEX(Denumiri!G$4:G$38,MATCH(H147,Denumiri!F$4:F$38,0))</f>
        <v>Belgia</v>
      </c>
      <c r="J147" s="1">
        <v>206051</v>
      </c>
      <c r="K147" s="1">
        <v>202796</v>
      </c>
      <c r="L147" s="1">
        <v>201611</v>
      </c>
      <c r="M147" s="1">
        <v>197208</v>
      </c>
    </row>
    <row r="148" spans="1:13" x14ac:dyDescent="0.25">
      <c r="A148" s="1" t="s">
        <v>15</v>
      </c>
      <c r="B148" s="1" t="str">
        <f>VLOOKUP(A148,Denumiri!B$4:C$5,2,FALSE)</f>
        <v>Timp partial</v>
      </c>
      <c r="C148" s="1" t="s">
        <v>47</v>
      </c>
      <c r="D148" s="1" t="str">
        <f>VLOOKUP(C148,Denumiri!B$10:C$18,2,FALSE)</f>
        <v>Primar</v>
      </c>
      <c r="E148" s="1" t="s">
        <v>11</v>
      </c>
      <c r="F148" s="1" t="str">
        <f>VLOOKUP(E148,Denumiri!B$23:C$24,2,FALSE)</f>
        <v>Privat</v>
      </c>
      <c r="G148" s="1" t="s">
        <v>14</v>
      </c>
      <c r="H148" s="1" t="s">
        <v>48</v>
      </c>
      <c r="I148" s="1" t="str">
        <f>INDEX(Denumiri!G$4:G$38,MATCH(H148,Denumiri!F$4:F$38,0))</f>
        <v>Belgia</v>
      </c>
      <c r="J148" s="1">
        <v>3564</v>
      </c>
      <c r="K148" s="1">
        <v>2731</v>
      </c>
      <c r="L148" s="1">
        <v>3129</v>
      </c>
      <c r="M148" s="1">
        <v>4809</v>
      </c>
    </row>
    <row r="149" spans="1:13" x14ac:dyDescent="0.25">
      <c r="A149" s="1" t="s">
        <v>9</v>
      </c>
      <c r="B149" s="1" t="str">
        <f>VLOOKUP(A149,Denumiri!B$4:C$5,2,FALSE)</f>
        <v>Timp total</v>
      </c>
      <c r="C149" s="1" t="s">
        <v>47</v>
      </c>
      <c r="D149" s="1" t="str">
        <f>VLOOKUP(C149,Denumiri!B$10:C$18,2,FALSE)</f>
        <v>Primar</v>
      </c>
      <c r="E149" s="1" t="s">
        <v>11</v>
      </c>
      <c r="F149" s="1" t="str">
        <f>VLOOKUP(E149,Denumiri!B$23:C$24,2,FALSE)</f>
        <v>Privat</v>
      </c>
      <c r="G149" s="1" t="s">
        <v>14</v>
      </c>
      <c r="H149" s="1" t="s">
        <v>48</v>
      </c>
      <c r="I149" s="1" t="str">
        <f>INDEX(Denumiri!G$4:G$38,MATCH(H149,Denumiri!F$4:F$38,0))</f>
        <v>Belgia</v>
      </c>
      <c r="J149" s="1">
        <v>215239</v>
      </c>
      <c r="K149" s="1">
        <v>212168</v>
      </c>
      <c r="L149" s="1">
        <v>210304</v>
      </c>
      <c r="M149" s="1">
        <v>205827</v>
      </c>
    </row>
    <row r="150" spans="1:13" x14ac:dyDescent="0.25">
      <c r="A150" s="1" t="s">
        <v>9</v>
      </c>
      <c r="B150" s="1" t="str">
        <f>VLOOKUP(A150,Denumiri!B$4:C$5,2,FALSE)</f>
        <v>Timp total</v>
      </c>
      <c r="C150" s="1" t="s">
        <v>47</v>
      </c>
      <c r="D150" s="1" t="str">
        <f>VLOOKUP(C150,Denumiri!B$10:C$18,2,FALSE)</f>
        <v>Primar</v>
      </c>
      <c r="E150" s="1" t="s">
        <v>11</v>
      </c>
      <c r="F150" s="1" t="str">
        <f>VLOOKUP(E150,Denumiri!B$23:C$24,2,FALSE)</f>
        <v>Privat</v>
      </c>
      <c r="G150" s="1" t="s">
        <v>12</v>
      </c>
      <c r="H150" s="1" t="s">
        <v>17</v>
      </c>
      <c r="I150" s="1" t="str">
        <f>INDEX(Denumiri!G$4:G$38,MATCH(H150,Denumiri!F$4:F$38,0))</f>
        <v>Bulgaria</v>
      </c>
      <c r="J150" s="1">
        <v>1410</v>
      </c>
      <c r="K150" s="1">
        <v>1185</v>
      </c>
      <c r="L150" s="1">
        <v>1000</v>
      </c>
      <c r="M150" s="1">
        <v>971</v>
      </c>
    </row>
    <row r="151" spans="1:13" x14ac:dyDescent="0.25">
      <c r="A151" s="1" t="s">
        <v>9</v>
      </c>
      <c r="B151" s="1" t="str">
        <f>VLOOKUP(A151,Denumiri!B$4:C$5,2,FALSE)</f>
        <v>Timp total</v>
      </c>
      <c r="C151" s="1" t="s">
        <v>47</v>
      </c>
      <c r="D151" s="1" t="str">
        <f>VLOOKUP(C151,Denumiri!B$10:C$18,2,FALSE)</f>
        <v>Primar</v>
      </c>
      <c r="E151" s="1" t="s">
        <v>11</v>
      </c>
      <c r="F151" s="1" t="str">
        <f>VLOOKUP(E151,Denumiri!B$23:C$24,2,FALSE)</f>
        <v>Privat</v>
      </c>
      <c r="G151" s="1" t="s">
        <v>14</v>
      </c>
      <c r="H151" s="1" t="s">
        <v>17</v>
      </c>
      <c r="I151" s="1" t="str">
        <f>INDEX(Denumiri!G$4:G$38,MATCH(H151,Denumiri!F$4:F$38,0))</f>
        <v>Bulgaria</v>
      </c>
      <c r="J151" s="1">
        <v>1450</v>
      </c>
      <c r="K151" s="1">
        <v>1214</v>
      </c>
      <c r="L151" s="1">
        <v>1057</v>
      </c>
      <c r="M151" s="1">
        <v>1040</v>
      </c>
    </row>
    <row r="152" spans="1:13" x14ac:dyDescent="0.25">
      <c r="A152" s="1" t="s">
        <v>9</v>
      </c>
      <c r="B152" s="1" t="str">
        <f>VLOOKUP(A152,Denumiri!B$4:C$5,2,FALSE)</f>
        <v>Timp total</v>
      </c>
      <c r="C152" s="1" t="s">
        <v>47</v>
      </c>
      <c r="D152" s="1" t="str">
        <f>VLOOKUP(C152,Denumiri!B$10:C$18,2,FALSE)</f>
        <v>Primar</v>
      </c>
      <c r="E152" s="1" t="s">
        <v>11</v>
      </c>
      <c r="F152" s="1" t="str">
        <f>VLOOKUP(E152,Denumiri!B$23:C$24,2,FALSE)</f>
        <v>Privat</v>
      </c>
      <c r="G152" s="1" t="s">
        <v>12</v>
      </c>
      <c r="H152" s="1" t="s">
        <v>31</v>
      </c>
      <c r="I152" s="1" t="str">
        <f>INDEX(Denumiri!G$4:G$38,MATCH(H152,Denumiri!F$4:F$38,0))</f>
        <v>Elvetia</v>
      </c>
      <c r="J152" s="1">
        <v>11852</v>
      </c>
      <c r="K152" s="1">
        <v>11718</v>
      </c>
      <c r="L152" s="1">
        <v>11765</v>
      </c>
      <c r="M152" s="1">
        <v>11001</v>
      </c>
    </row>
    <row r="153" spans="1:13" x14ac:dyDescent="0.25">
      <c r="A153" s="1" t="s">
        <v>9</v>
      </c>
      <c r="B153" s="1" t="str">
        <f>VLOOKUP(A153,Denumiri!B$4:C$5,2,FALSE)</f>
        <v>Timp total</v>
      </c>
      <c r="C153" s="1" t="s">
        <v>47</v>
      </c>
      <c r="D153" s="1" t="str">
        <f>VLOOKUP(C153,Denumiri!B$10:C$18,2,FALSE)</f>
        <v>Primar</v>
      </c>
      <c r="E153" s="1" t="s">
        <v>11</v>
      </c>
      <c r="F153" s="1" t="str">
        <f>VLOOKUP(E153,Denumiri!B$23:C$24,2,FALSE)</f>
        <v>Privat</v>
      </c>
      <c r="G153" s="1" t="s">
        <v>14</v>
      </c>
      <c r="H153" s="1" t="s">
        <v>31</v>
      </c>
      <c r="I153" s="1" t="str">
        <f>INDEX(Denumiri!G$4:G$38,MATCH(H153,Denumiri!F$4:F$38,0))</f>
        <v>Elvetia</v>
      </c>
      <c r="J153" s="1">
        <v>16075</v>
      </c>
      <c r="K153" s="1">
        <v>15731</v>
      </c>
      <c r="L153" s="1">
        <v>15503</v>
      </c>
      <c r="M153" s="1">
        <v>14577</v>
      </c>
    </row>
    <row r="154" spans="1:13" x14ac:dyDescent="0.25">
      <c r="A154" s="1" t="s">
        <v>15</v>
      </c>
      <c r="B154" s="1" t="str">
        <f>VLOOKUP(A154,Denumiri!B$4:C$5,2,FALSE)</f>
        <v>Timp partial</v>
      </c>
      <c r="C154" s="1" t="s">
        <v>47</v>
      </c>
      <c r="D154" s="1" t="str">
        <f>VLOOKUP(C154,Denumiri!B$10:C$18,2,FALSE)</f>
        <v>Primar</v>
      </c>
      <c r="E154" s="1" t="s">
        <v>16</v>
      </c>
      <c r="F154" s="1" t="str">
        <f>VLOOKUP(E154,Denumiri!B$23:C$24,2,FALSE)</f>
        <v>Public</v>
      </c>
      <c r="G154" s="1" t="s">
        <v>12</v>
      </c>
      <c r="H154" s="1" t="s">
        <v>25</v>
      </c>
      <c r="I154" s="1" t="str">
        <f>INDEX(Denumiri!G$4:G$38,MATCH(H154,Denumiri!F$4:F$38,0))</f>
        <v>Estonia</v>
      </c>
      <c r="J154" s="1">
        <v>1</v>
      </c>
      <c r="K154" s="1">
        <v>3</v>
      </c>
      <c r="L154" s="1">
        <v>5</v>
      </c>
      <c r="M154" s="1">
        <v>6</v>
      </c>
    </row>
    <row r="155" spans="1:13" x14ac:dyDescent="0.25">
      <c r="A155" s="1" t="s">
        <v>15</v>
      </c>
      <c r="B155" s="1" t="str">
        <f>VLOOKUP(A155,Denumiri!B$4:C$5,2,FALSE)</f>
        <v>Timp partial</v>
      </c>
      <c r="C155" s="1" t="s">
        <v>47</v>
      </c>
      <c r="D155" s="1" t="str">
        <f>VLOOKUP(C155,Denumiri!B$10:C$18,2,FALSE)</f>
        <v>Primar</v>
      </c>
      <c r="E155" s="1" t="s">
        <v>16</v>
      </c>
      <c r="F155" s="1" t="str">
        <f>VLOOKUP(E155,Denumiri!B$23:C$24,2,FALSE)</f>
        <v>Public</v>
      </c>
      <c r="G155" s="1" t="s">
        <v>12</v>
      </c>
      <c r="H155" s="1" t="s">
        <v>35</v>
      </c>
      <c r="I155" s="1" t="str">
        <f>INDEX(Denumiri!G$4:G$38,MATCH(H155,Denumiri!F$4:F$38,0))</f>
        <v>Ungaria</v>
      </c>
      <c r="J155" s="1">
        <v>1</v>
      </c>
      <c r="K155" s="1">
        <v>1</v>
      </c>
      <c r="L155" s="1">
        <v>1</v>
      </c>
      <c r="M155" s="1">
        <v>17</v>
      </c>
    </row>
    <row r="156" spans="1:13" x14ac:dyDescent="0.25">
      <c r="A156" s="1" t="s">
        <v>15</v>
      </c>
      <c r="B156" s="1" t="str">
        <f>VLOOKUP(A156,Denumiri!B$4:C$5,2,FALSE)</f>
        <v>Timp partial</v>
      </c>
      <c r="C156" s="1" t="s">
        <v>47</v>
      </c>
      <c r="D156" s="1" t="str">
        <f>VLOOKUP(C156,Denumiri!B$10:C$18,2,FALSE)</f>
        <v>Primar</v>
      </c>
      <c r="E156" s="1" t="s">
        <v>16</v>
      </c>
      <c r="F156" s="1" t="str">
        <f>VLOOKUP(E156,Denumiri!B$23:C$24,2,FALSE)</f>
        <v>Public</v>
      </c>
      <c r="G156" s="1" t="s">
        <v>14</v>
      </c>
      <c r="H156" s="1" t="s">
        <v>41</v>
      </c>
      <c r="I156" s="1" t="str">
        <f>INDEX(Denumiri!G$4:G$38,MATCH(H156,Denumiri!F$4:F$38,0))</f>
        <v>Polonia</v>
      </c>
      <c r="J156" s="1">
        <v>6</v>
      </c>
      <c r="K156" s="1">
        <v>14</v>
      </c>
      <c r="L156" s="1">
        <v>18</v>
      </c>
      <c r="M156" s="1">
        <v>19</v>
      </c>
    </row>
    <row r="157" spans="1:13" x14ac:dyDescent="0.25">
      <c r="A157" s="1" t="s">
        <v>15</v>
      </c>
      <c r="B157" s="1" t="str">
        <f>VLOOKUP(A157,Denumiri!B$4:C$5,2,FALSE)</f>
        <v>Timp partial</v>
      </c>
      <c r="C157" s="1" t="s">
        <v>47</v>
      </c>
      <c r="D157" s="1" t="str">
        <f>VLOOKUP(C157,Denumiri!B$10:C$18,2,FALSE)</f>
        <v>Primar</v>
      </c>
      <c r="E157" s="1" t="s">
        <v>16</v>
      </c>
      <c r="F157" s="1" t="str">
        <f>VLOOKUP(E157,Denumiri!B$23:C$24,2,FALSE)</f>
        <v>Public</v>
      </c>
      <c r="G157" s="1" t="s">
        <v>14</v>
      </c>
      <c r="H157" s="1" t="s">
        <v>28</v>
      </c>
      <c r="I157" s="1" t="str">
        <f>INDEX(Denumiri!G$4:G$38,MATCH(H157,Denumiri!F$4:F$38,0))</f>
        <v>Lituania</v>
      </c>
      <c r="J157" s="1">
        <v>7</v>
      </c>
      <c r="K157" s="1">
        <v>9</v>
      </c>
      <c r="L157" s="1">
        <v>27</v>
      </c>
      <c r="M157" s="1">
        <v>15</v>
      </c>
    </row>
    <row r="158" spans="1:13" x14ac:dyDescent="0.25">
      <c r="A158" s="1" t="s">
        <v>15</v>
      </c>
      <c r="B158" s="1" t="str">
        <f>VLOOKUP(A158,Denumiri!B$4:C$5,2,FALSE)</f>
        <v>Timp partial</v>
      </c>
      <c r="C158" s="1" t="s">
        <v>47</v>
      </c>
      <c r="D158" s="1" t="str">
        <f>VLOOKUP(C158,Denumiri!B$10:C$18,2,FALSE)</f>
        <v>Primar</v>
      </c>
      <c r="E158" s="1" t="s">
        <v>16</v>
      </c>
      <c r="F158" s="1" t="str">
        <f>VLOOKUP(E158,Denumiri!B$23:C$24,2,FALSE)</f>
        <v>Public</v>
      </c>
      <c r="G158" s="1" t="s">
        <v>14</v>
      </c>
      <c r="H158" s="1" t="s">
        <v>25</v>
      </c>
      <c r="I158" s="1" t="str">
        <f>INDEX(Denumiri!G$4:G$38,MATCH(H158,Denumiri!F$4:F$38,0))</f>
        <v>Estonia</v>
      </c>
      <c r="J158" s="1">
        <v>9</v>
      </c>
      <c r="K158" s="1">
        <v>13</v>
      </c>
      <c r="L158" s="1">
        <v>10</v>
      </c>
      <c r="M158" s="1">
        <v>14</v>
      </c>
    </row>
    <row r="159" spans="1:13" x14ac:dyDescent="0.25">
      <c r="A159" s="1" t="s">
        <v>15</v>
      </c>
      <c r="B159" s="1" t="str">
        <f>VLOOKUP(A159,Denumiri!B$4:C$5,2,FALSE)</f>
        <v>Timp partial</v>
      </c>
      <c r="C159" s="1" t="s">
        <v>47</v>
      </c>
      <c r="D159" s="1" t="str">
        <f>VLOOKUP(C159,Denumiri!B$10:C$18,2,FALSE)</f>
        <v>Primar</v>
      </c>
      <c r="E159" s="1" t="s">
        <v>16</v>
      </c>
      <c r="F159" s="1" t="str">
        <f>VLOOKUP(E159,Denumiri!B$23:C$24,2,FALSE)</f>
        <v>Public</v>
      </c>
      <c r="G159" s="1" t="s">
        <v>12</v>
      </c>
      <c r="H159" s="1" t="s">
        <v>28</v>
      </c>
      <c r="I159" s="1" t="str">
        <f>INDEX(Denumiri!G$4:G$38,MATCH(H159,Denumiri!F$4:F$38,0))</f>
        <v>Lituania</v>
      </c>
      <c r="J159" s="1">
        <v>23</v>
      </c>
      <c r="K159" s="1">
        <v>34</v>
      </c>
      <c r="L159" s="1">
        <v>31</v>
      </c>
      <c r="M159" s="1">
        <v>41</v>
      </c>
    </row>
    <row r="160" spans="1:13" x14ac:dyDescent="0.25">
      <c r="A160" s="1" t="s">
        <v>15</v>
      </c>
      <c r="B160" s="1" t="str">
        <f>VLOOKUP(A160,Denumiri!B$4:C$5,2,FALSE)</f>
        <v>Timp partial</v>
      </c>
      <c r="C160" s="1" t="s">
        <v>47</v>
      </c>
      <c r="D160" s="1" t="str">
        <f>VLOOKUP(C160,Denumiri!B$10:C$18,2,FALSE)</f>
        <v>Primar</v>
      </c>
      <c r="E160" s="1" t="s">
        <v>16</v>
      </c>
      <c r="F160" s="1" t="str">
        <f>VLOOKUP(E160,Denumiri!B$23:C$24,2,FALSE)</f>
        <v>Public</v>
      </c>
      <c r="G160" s="1" t="s">
        <v>12</v>
      </c>
      <c r="H160" s="1" t="s">
        <v>24</v>
      </c>
      <c r="I160" s="1" t="str">
        <f>INDEX(Denumiri!G$4:G$38,MATCH(H160,Denumiri!F$4:F$38,0))</f>
        <v>Macedonia</v>
      </c>
      <c r="J160" s="1">
        <v>30</v>
      </c>
      <c r="K160" s="1">
        <v>42</v>
      </c>
      <c r="L160" s="1">
        <v>38</v>
      </c>
      <c r="M160" s="1">
        <v>36</v>
      </c>
    </row>
    <row r="161" spans="1:13" x14ac:dyDescent="0.25">
      <c r="A161" s="1" t="s">
        <v>15</v>
      </c>
      <c r="B161" s="1" t="str">
        <f>VLOOKUP(A161,Denumiri!B$4:C$5,2,FALSE)</f>
        <v>Timp partial</v>
      </c>
      <c r="C161" s="1" t="s">
        <v>47</v>
      </c>
      <c r="D161" s="1" t="str">
        <f>VLOOKUP(C161,Denumiri!B$10:C$18,2,FALSE)</f>
        <v>Primar</v>
      </c>
      <c r="E161" s="1" t="s">
        <v>16</v>
      </c>
      <c r="F161" s="1" t="str">
        <f>VLOOKUP(E161,Denumiri!B$23:C$24,2,FALSE)</f>
        <v>Public</v>
      </c>
      <c r="G161" s="1" t="s">
        <v>12</v>
      </c>
      <c r="H161" s="1" t="s">
        <v>40</v>
      </c>
      <c r="I161" s="1" t="str">
        <f>INDEX(Denumiri!G$4:G$38,MATCH(H161,Denumiri!F$4:F$38,0))</f>
        <v>Romania</v>
      </c>
      <c r="J161" s="1">
        <v>49</v>
      </c>
      <c r="K161" s="1">
        <v>63</v>
      </c>
      <c r="L161" s="1">
        <v>66</v>
      </c>
      <c r="M161" s="1">
        <v>73</v>
      </c>
    </row>
    <row r="162" spans="1:13" x14ac:dyDescent="0.25">
      <c r="A162" s="1" t="s">
        <v>15</v>
      </c>
      <c r="B162" s="1" t="str">
        <f>VLOOKUP(A162,Denumiri!B$4:C$5,2,FALSE)</f>
        <v>Timp partial</v>
      </c>
      <c r="C162" s="1" t="s">
        <v>47</v>
      </c>
      <c r="D162" s="1" t="str">
        <f>VLOOKUP(C162,Denumiri!B$10:C$18,2,FALSE)</f>
        <v>Primar</v>
      </c>
      <c r="E162" s="1" t="s">
        <v>16</v>
      </c>
      <c r="F162" s="1" t="str">
        <f>VLOOKUP(E162,Denumiri!B$23:C$24,2,FALSE)</f>
        <v>Public</v>
      </c>
      <c r="G162" s="1" t="s">
        <v>14</v>
      </c>
      <c r="H162" s="1" t="s">
        <v>35</v>
      </c>
      <c r="I162" s="1" t="str">
        <f>INDEX(Denumiri!G$4:G$38,MATCH(H162,Denumiri!F$4:F$38,0))</f>
        <v>Ungaria</v>
      </c>
      <c r="J162" s="1">
        <v>51</v>
      </c>
      <c r="K162" s="1">
        <v>31</v>
      </c>
      <c r="L162" s="1">
        <v>21</v>
      </c>
      <c r="M162" s="1">
        <v>30</v>
      </c>
    </row>
    <row r="163" spans="1:13" x14ac:dyDescent="0.25">
      <c r="A163" s="1" t="s">
        <v>15</v>
      </c>
      <c r="B163" s="1" t="str">
        <f>VLOOKUP(A163,Denumiri!B$4:C$5,2,FALSE)</f>
        <v>Timp partial</v>
      </c>
      <c r="C163" s="1" t="s">
        <v>47</v>
      </c>
      <c r="D163" s="1" t="str">
        <f>VLOOKUP(C163,Denumiri!B$10:C$18,2,FALSE)</f>
        <v>Primar</v>
      </c>
      <c r="E163" s="1" t="s">
        <v>16</v>
      </c>
      <c r="F163" s="1" t="str">
        <f>VLOOKUP(E163,Denumiri!B$23:C$24,2,FALSE)</f>
        <v>Public</v>
      </c>
      <c r="G163" s="1" t="s">
        <v>14</v>
      </c>
      <c r="H163" s="1" t="s">
        <v>24</v>
      </c>
      <c r="I163" s="1" t="str">
        <f>INDEX(Denumiri!G$4:G$38,MATCH(H163,Denumiri!F$4:F$38,0))</f>
        <v>Macedonia</v>
      </c>
      <c r="J163" s="1">
        <v>53</v>
      </c>
      <c r="K163" s="1">
        <v>62</v>
      </c>
      <c r="L163" s="1">
        <v>48</v>
      </c>
      <c r="M163" s="1">
        <v>54</v>
      </c>
    </row>
    <row r="164" spans="1:13" x14ac:dyDescent="0.25">
      <c r="A164" s="1" t="s">
        <v>15</v>
      </c>
      <c r="B164" s="1" t="str">
        <f>VLOOKUP(A164,Denumiri!B$4:C$5,2,FALSE)</f>
        <v>Timp partial</v>
      </c>
      <c r="C164" s="1" t="s">
        <v>47</v>
      </c>
      <c r="D164" s="1" t="str">
        <f>VLOOKUP(C164,Denumiri!B$10:C$18,2,FALSE)</f>
        <v>Primar</v>
      </c>
      <c r="E164" s="1" t="s">
        <v>16</v>
      </c>
      <c r="F164" s="1" t="str">
        <f>VLOOKUP(E164,Denumiri!B$23:C$24,2,FALSE)</f>
        <v>Public</v>
      </c>
      <c r="G164" s="1" t="s">
        <v>12</v>
      </c>
      <c r="H164" s="1" t="s">
        <v>27</v>
      </c>
      <c r="I164" s="1" t="str">
        <f>INDEX(Denumiri!G$4:G$38,MATCH(H164,Denumiri!F$4:F$38,0))</f>
        <v>Slovenia</v>
      </c>
      <c r="J164" s="1">
        <v>74</v>
      </c>
      <c r="K164" s="1">
        <v>75</v>
      </c>
      <c r="L164" s="1">
        <v>71</v>
      </c>
      <c r="M164" s="1">
        <v>61</v>
      </c>
    </row>
    <row r="165" spans="1:13" x14ac:dyDescent="0.25">
      <c r="A165" s="1" t="s">
        <v>15</v>
      </c>
      <c r="B165" s="1" t="str">
        <f>VLOOKUP(A165,Denumiri!B$4:C$5,2,FALSE)</f>
        <v>Timp partial</v>
      </c>
      <c r="C165" s="1" t="s">
        <v>47</v>
      </c>
      <c r="D165" s="1" t="str">
        <f>VLOOKUP(C165,Denumiri!B$10:C$18,2,FALSE)</f>
        <v>Primar</v>
      </c>
      <c r="E165" s="1" t="s">
        <v>16</v>
      </c>
      <c r="F165" s="1" t="str">
        <f>VLOOKUP(E165,Denumiri!B$23:C$24,2,FALSE)</f>
        <v>Public</v>
      </c>
      <c r="G165" s="1" t="s">
        <v>14</v>
      </c>
      <c r="H165" s="1" t="s">
        <v>40</v>
      </c>
      <c r="I165" s="1" t="str">
        <f>INDEX(Denumiri!G$4:G$38,MATCH(H165,Denumiri!F$4:F$38,0))</f>
        <v>Romania</v>
      </c>
      <c r="J165" s="1">
        <v>106</v>
      </c>
      <c r="K165" s="1">
        <v>133</v>
      </c>
      <c r="L165" s="1">
        <v>74</v>
      </c>
      <c r="M165" s="1">
        <v>100</v>
      </c>
    </row>
    <row r="166" spans="1:13" x14ac:dyDescent="0.25">
      <c r="A166" s="1" t="s">
        <v>15</v>
      </c>
      <c r="B166" s="1" t="str">
        <f>VLOOKUP(A166,Denumiri!B$4:C$5,2,FALSE)</f>
        <v>Timp partial</v>
      </c>
      <c r="C166" s="1" t="s">
        <v>47</v>
      </c>
      <c r="D166" s="1" t="str">
        <f>VLOOKUP(C166,Denumiri!B$10:C$18,2,FALSE)</f>
        <v>Primar</v>
      </c>
      <c r="E166" s="1" t="s">
        <v>16</v>
      </c>
      <c r="F166" s="1" t="str">
        <f>VLOOKUP(E166,Denumiri!B$23:C$24,2,FALSE)</f>
        <v>Public</v>
      </c>
      <c r="G166" s="1" t="s">
        <v>14</v>
      </c>
      <c r="H166" s="1" t="s">
        <v>27</v>
      </c>
      <c r="I166" s="1" t="str">
        <f>INDEX(Denumiri!G$4:G$38,MATCH(H166,Denumiri!F$4:F$38,0))</f>
        <v>Slovenia</v>
      </c>
      <c r="J166" s="1">
        <v>147</v>
      </c>
      <c r="K166" s="1">
        <v>141</v>
      </c>
      <c r="L166" s="1">
        <v>129</v>
      </c>
      <c r="M166" s="1">
        <v>133</v>
      </c>
    </row>
    <row r="167" spans="1:13" x14ac:dyDescent="0.25">
      <c r="A167" s="1" t="s">
        <v>15</v>
      </c>
      <c r="B167" s="1" t="str">
        <f>VLOOKUP(A167,Denumiri!B$4:C$5,2,FALSE)</f>
        <v>Timp partial</v>
      </c>
      <c r="C167" s="1" t="s">
        <v>47</v>
      </c>
      <c r="D167" s="1" t="str">
        <f>VLOOKUP(C167,Denumiri!B$10:C$18,2,FALSE)</f>
        <v>Primar</v>
      </c>
      <c r="E167" s="1" t="s">
        <v>16</v>
      </c>
      <c r="F167" s="1" t="str">
        <f>VLOOKUP(E167,Denumiri!B$23:C$24,2,FALSE)</f>
        <v>Public</v>
      </c>
      <c r="G167" s="1" t="s">
        <v>14</v>
      </c>
      <c r="H167" s="1" t="s">
        <v>15</v>
      </c>
      <c r="I167" s="1" t="str">
        <f>INDEX(Denumiri!G$4:G$38,MATCH(H167,Denumiri!F$4:F$38,0))</f>
        <v>Portugalia</v>
      </c>
      <c r="J167" s="1">
        <v>210</v>
      </c>
      <c r="K167" s="1">
        <v>231</v>
      </c>
      <c r="L167" s="1">
        <v>1683</v>
      </c>
      <c r="M167" s="1">
        <v>1535</v>
      </c>
    </row>
    <row r="168" spans="1:13" x14ac:dyDescent="0.25">
      <c r="A168" s="1" t="s">
        <v>15</v>
      </c>
      <c r="B168" s="1" t="str">
        <f>VLOOKUP(A168,Denumiri!B$4:C$5,2,FALSE)</f>
        <v>Timp partial</v>
      </c>
      <c r="C168" s="1" t="s">
        <v>47</v>
      </c>
      <c r="D168" s="1" t="str">
        <f>VLOOKUP(C168,Denumiri!B$10:C$18,2,FALSE)</f>
        <v>Primar</v>
      </c>
      <c r="E168" s="1" t="s">
        <v>16</v>
      </c>
      <c r="F168" s="1" t="str">
        <f>VLOOKUP(E168,Denumiri!B$23:C$24,2,FALSE)</f>
        <v>Public</v>
      </c>
      <c r="G168" s="1" t="s">
        <v>12</v>
      </c>
      <c r="H168" s="1" t="s">
        <v>17</v>
      </c>
      <c r="I168" s="1" t="str">
        <f>INDEX(Denumiri!G$4:G$38,MATCH(H168,Denumiri!F$4:F$38,0))</f>
        <v>Bulgaria</v>
      </c>
      <c r="J168" s="1">
        <v>294</v>
      </c>
      <c r="K168" s="1">
        <v>126</v>
      </c>
      <c r="L168" s="1">
        <v>98</v>
      </c>
      <c r="M168" s="1">
        <v>62</v>
      </c>
    </row>
    <row r="169" spans="1:13" x14ac:dyDescent="0.25">
      <c r="A169" s="1" t="s">
        <v>15</v>
      </c>
      <c r="B169" s="1" t="str">
        <f>VLOOKUP(A169,Denumiri!B$4:C$5,2,FALSE)</f>
        <v>Timp partial</v>
      </c>
      <c r="C169" s="1" t="s">
        <v>47</v>
      </c>
      <c r="D169" s="1" t="str">
        <f>VLOOKUP(C169,Denumiri!B$10:C$18,2,FALSE)</f>
        <v>Primar</v>
      </c>
      <c r="E169" s="1" t="s">
        <v>16</v>
      </c>
      <c r="F169" s="1" t="str">
        <f>VLOOKUP(E169,Denumiri!B$23:C$24,2,FALSE)</f>
        <v>Public</v>
      </c>
      <c r="G169" s="1" t="s">
        <v>14</v>
      </c>
      <c r="H169" s="1" t="s">
        <v>17</v>
      </c>
      <c r="I169" s="1" t="str">
        <f>INDEX(Denumiri!G$4:G$38,MATCH(H169,Denumiri!F$4:F$38,0))</f>
        <v>Bulgaria</v>
      </c>
      <c r="J169" s="1">
        <v>419</v>
      </c>
      <c r="K169" s="1">
        <v>463</v>
      </c>
      <c r="L169" s="1">
        <v>470</v>
      </c>
      <c r="M169" s="1">
        <v>391</v>
      </c>
    </row>
    <row r="170" spans="1:13" x14ac:dyDescent="0.25">
      <c r="A170" s="1" t="s">
        <v>15</v>
      </c>
      <c r="B170" s="1" t="str">
        <f>VLOOKUP(A170,Denumiri!B$4:C$5,2,FALSE)</f>
        <v>Timp partial</v>
      </c>
      <c r="C170" s="1" t="s">
        <v>47</v>
      </c>
      <c r="D170" s="1" t="str">
        <f>VLOOKUP(C170,Denumiri!B$10:C$18,2,FALSE)</f>
        <v>Primar</v>
      </c>
      <c r="E170" s="1" t="s">
        <v>16</v>
      </c>
      <c r="F170" s="1" t="str">
        <f>VLOOKUP(E170,Denumiri!B$23:C$24,2,FALSE)</f>
        <v>Public</v>
      </c>
      <c r="G170" s="1" t="s">
        <v>12</v>
      </c>
      <c r="H170" s="1" t="s">
        <v>15</v>
      </c>
      <c r="I170" s="1" t="str">
        <f>INDEX(Denumiri!G$4:G$38,MATCH(H170,Denumiri!F$4:F$38,0))</f>
        <v>Portugalia</v>
      </c>
      <c r="J170" s="1">
        <v>434</v>
      </c>
      <c r="K170" s="1">
        <v>359</v>
      </c>
      <c r="L170" s="1">
        <v>864</v>
      </c>
      <c r="M170" s="1">
        <v>844</v>
      </c>
    </row>
    <row r="171" spans="1:13" x14ac:dyDescent="0.25">
      <c r="A171" s="1" t="s">
        <v>9</v>
      </c>
      <c r="B171" s="1" t="str">
        <f>VLOOKUP(A171,Denumiri!B$4:C$5,2,FALSE)</f>
        <v>Timp total</v>
      </c>
      <c r="C171" s="1" t="s">
        <v>47</v>
      </c>
      <c r="D171" s="1" t="str">
        <f>VLOOKUP(C171,Denumiri!B$10:C$18,2,FALSE)</f>
        <v>Primar</v>
      </c>
      <c r="E171" s="1" t="s">
        <v>16</v>
      </c>
      <c r="F171" s="1" t="str">
        <f>VLOOKUP(E171,Denumiri!B$23:C$24,2,FALSE)</f>
        <v>Public</v>
      </c>
      <c r="G171" s="1" t="s">
        <v>12</v>
      </c>
      <c r="H171" s="1" t="s">
        <v>49</v>
      </c>
      <c r="I171" s="1" t="str">
        <f>INDEX(Denumiri!G$4:G$38,MATCH(H171,Denumiri!F$4:F$38,0))</f>
        <v>Liechtenstein</v>
      </c>
      <c r="J171" s="1">
        <v>924</v>
      </c>
      <c r="K171" s="1">
        <v>927</v>
      </c>
      <c r="L171" s="1">
        <v>934</v>
      </c>
      <c r="M171" s="1">
        <v>923</v>
      </c>
    </row>
    <row r="172" spans="1:13" x14ac:dyDescent="0.25">
      <c r="A172" s="1" t="s">
        <v>9</v>
      </c>
      <c r="B172" s="1" t="str">
        <f>VLOOKUP(A172,Denumiri!B$4:C$5,2,FALSE)</f>
        <v>Timp total</v>
      </c>
      <c r="C172" s="1" t="s">
        <v>47</v>
      </c>
      <c r="D172" s="1" t="str">
        <f>VLOOKUP(C172,Denumiri!B$10:C$18,2,FALSE)</f>
        <v>Primar</v>
      </c>
      <c r="E172" s="1" t="s">
        <v>16</v>
      </c>
      <c r="F172" s="1" t="str">
        <f>VLOOKUP(E172,Denumiri!B$23:C$24,2,FALSE)</f>
        <v>Public</v>
      </c>
      <c r="G172" s="1" t="s">
        <v>14</v>
      </c>
      <c r="H172" s="1" t="s">
        <v>49</v>
      </c>
      <c r="I172" s="1" t="str">
        <f>INDEX(Denumiri!G$4:G$38,MATCH(H172,Denumiri!F$4:F$38,0))</f>
        <v>Liechtenstein</v>
      </c>
      <c r="J172" s="1">
        <v>1007</v>
      </c>
      <c r="K172" s="1">
        <v>979</v>
      </c>
      <c r="L172" s="1">
        <v>979</v>
      </c>
      <c r="M172" s="1">
        <v>991</v>
      </c>
    </row>
    <row r="173" spans="1:13" x14ac:dyDescent="0.25">
      <c r="A173" s="1" t="s">
        <v>9</v>
      </c>
      <c r="B173" s="1" t="str">
        <f>VLOOKUP(A173,Denumiri!B$4:C$5,2,FALSE)</f>
        <v>Timp total</v>
      </c>
      <c r="C173" s="1" t="s">
        <v>47</v>
      </c>
      <c r="D173" s="1" t="str">
        <f>VLOOKUP(C173,Denumiri!B$10:C$18,2,FALSE)</f>
        <v>Primar</v>
      </c>
      <c r="E173" s="1" t="s">
        <v>11</v>
      </c>
      <c r="F173" s="1" t="str">
        <f>VLOOKUP(E173,Denumiri!B$23:C$24,2,FALSE)</f>
        <v>Privat</v>
      </c>
      <c r="G173" s="1" t="s">
        <v>12</v>
      </c>
      <c r="H173" s="1" t="s">
        <v>21</v>
      </c>
      <c r="I173" s="1" t="str">
        <f>INDEX(Denumiri!G$4:G$38,MATCH(H173,Denumiri!F$4:F$38,0))</f>
        <v>Cipru</v>
      </c>
      <c r="J173" s="1">
        <v>2386</v>
      </c>
      <c r="K173" s="1">
        <v>2394</v>
      </c>
      <c r="L173" s="1">
        <v>2211</v>
      </c>
      <c r="M173" s="1">
        <v>2182</v>
      </c>
    </row>
    <row r="174" spans="1:13" x14ac:dyDescent="0.25">
      <c r="A174" s="1" t="s">
        <v>9</v>
      </c>
      <c r="B174" s="1" t="str">
        <f>VLOOKUP(A174,Denumiri!B$4:C$5,2,FALSE)</f>
        <v>Timp total</v>
      </c>
      <c r="C174" s="1" t="s">
        <v>47</v>
      </c>
      <c r="D174" s="1" t="str">
        <f>VLOOKUP(C174,Denumiri!B$10:C$18,2,FALSE)</f>
        <v>Primar</v>
      </c>
      <c r="E174" s="1" t="s">
        <v>11</v>
      </c>
      <c r="F174" s="1" t="str">
        <f>VLOOKUP(E174,Denumiri!B$23:C$24,2,FALSE)</f>
        <v>Privat</v>
      </c>
      <c r="G174" s="1" t="s">
        <v>14</v>
      </c>
      <c r="H174" s="1" t="s">
        <v>21</v>
      </c>
      <c r="I174" s="1" t="str">
        <f>INDEX(Denumiri!G$4:G$38,MATCH(H174,Denumiri!F$4:F$38,0))</f>
        <v>Cipru</v>
      </c>
      <c r="J174" s="1">
        <v>2314</v>
      </c>
      <c r="K174" s="1">
        <v>2294</v>
      </c>
      <c r="L174" s="1">
        <v>2049</v>
      </c>
      <c r="M174" s="1">
        <v>2029</v>
      </c>
    </row>
    <row r="175" spans="1:13" x14ac:dyDescent="0.25">
      <c r="A175" s="1" t="s">
        <v>9</v>
      </c>
      <c r="B175" s="1" t="str">
        <f>VLOOKUP(A175,Denumiri!B$4:C$5,2,FALSE)</f>
        <v>Timp total</v>
      </c>
      <c r="C175" s="1" t="s">
        <v>47</v>
      </c>
      <c r="D175" s="1" t="str">
        <f>VLOOKUP(C175,Denumiri!B$10:C$18,2,FALSE)</f>
        <v>Primar</v>
      </c>
      <c r="E175" s="1" t="s">
        <v>16</v>
      </c>
      <c r="F175" s="1" t="str">
        <f>VLOOKUP(E175,Denumiri!B$23:C$24,2,FALSE)</f>
        <v>Public</v>
      </c>
      <c r="G175" s="1" t="s">
        <v>12</v>
      </c>
      <c r="H175" s="1" t="s">
        <v>20</v>
      </c>
      <c r="I175" s="1" t="str">
        <f>INDEX(Denumiri!G$4:G$38,MATCH(H175,Denumiri!F$4:F$38,0))</f>
        <v>Malta</v>
      </c>
      <c r="J175" s="1">
        <v>6787</v>
      </c>
      <c r="K175" s="1">
        <v>6559</v>
      </c>
      <c r="L175" s="1">
        <v>6457</v>
      </c>
      <c r="M175" s="1">
        <v>6343</v>
      </c>
    </row>
    <row r="176" spans="1:13" x14ac:dyDescent="0.25">
      <c r="A176" s="1" t="s">
        <v>9</v>
      </c>
      <c r="B176" s="1" t="str">
        <f>VLOOKUP(A176,Denumiri!B$4:C$5,2,FALSE)</f>
        <v>Timp total</v>
      </c>
      <c r="C176" s="1" t="s">
        <v>47</v>
      </c>
      <c r="D176" s="1" t="str">
        <f>VLOOKUP(C176,Denumiri!B$10:C$18,2,FALSE)</f>
        <v>Primar</v>
      </c>
      <c r="E176" s="1" t="s">
        <v>16</v>
      </c>
      <c r="F176" s="1" t="str">
        <f>VLOOKUP(E176,Denumiri!B$23:C$24,2,FALSE)</f>
        <v>Public</v>
      </c>
      <c r="G176" s="1" t="s">
        <v>14</v>
      </c>
      <c r="H176" s="1" t="s">
        <v>20</v>
      </c>
      <c r="I176" s="1" t="str">
        <f>INDEX(Denumiri!G$4:G$38,MATCH(H176,Denumiri!F$4:F$38,0))</f>
        <v>Malta</v>
      </c>
      <c r="J176" s="1">
        <v>7378</v>
      </c>
      <c r="K176" s="1">
        <v>7182</v>
      </c>
      <c r="L176" s="1">
        <v>7112</v>
      </c>
      <c r="M176" s="1">
        <v>7235</v>
      </c>
    </row>
    <row r="177" spans="1:13" x14ac:dyDescent="0.25">
      <c r="A177" s="1" t="s">
        <v>9</v>
      </c>
      <c r="B177" s="1" t="str">
        <f>VLOOKUP(A177,Denumiri!B$4:C$5,2,FALSE)</f>
        <v>Timp total</v>
      </c>
      <c r="C177" s="1" t="s">
        <v>47</v>
      </c>
      <c r="D177" s="1" t="str">
        <f>VLOOKUP(C177,Denumiri!B$10:C$18,2,FALSE)</f>
        <v>Primar</v>
      </c>
      <c r="E177" s="1" t="s">
        <v>11</v>
      </c>
      <c r="F177" s="1" t="str">
        <f>VLOOKUP(E177,Denumiri!B$23:C$24,2,FALSE)</f>
        <v>Privat</v>
      </c>
      <c r="G177" s="1" t="s">
        <v>12</v>
      </c>
      <c r="H177" s="1" t="s">
        <v>37</v>
      </c>
      <c r="I177" s="1" t="str">
        <f>INDEX(Denumiri!G$4:G$38,MATCH(H177,Denumiri!F$4:F$38,0))</f>
        <v>Republica Ceha</v>
      </c>
      <c r="J177" s="1">
        <v>5740</v>
      </c>
      <c r="K177" s="1">
        <v>5117</v>
      </c>
      <c r="L177" s="1">
        <v>4423</v>
      </c>
      <c r="M177" s="1">
        <v>4042</v>
      </c>
    </row>
    <row r="178" spans="1:13" x14ac:dyDescent="0.25">
      <c r="A178" s="1" t="s">
        <v>9</v>
      </c>
      <c r="B178" s="1" t="str">
        <f>VLOOKUP(A178,Denumiri!B$4:C$5,2,FALSE)</f>
        <v>Timp total</v>
      </c>
      <c r="C178" s="1" t="s">
        <v>47</v>
      </c>
      <c r="D178" s="1" t="str">
        <f>VLOOKUP(C178,Denumiri!B$10:C$18,2,FALSE)</f>
        <v>Primar</v>
      </c>
      <c r="E178" s="1" t="s">
        <v>11</v>
      </c>
      <c r="F178" s="1" t="str">
        <f>VLOOKUP(E178,Denumiri!B$23:C$24,2,FALSE)</f>
        <v>Privat</v>
      </c>
      <c r="G178" s="1" t="s">
        <v>14</v>
      </c>
      <c r="H178" s="1" t="s">
        <v>37</v>
      </c>
      <c r="I178" s="1" t="str">
        <f>INDEX(Denumiri!G$4:G$38,MATCH(H178,Denumiri!F$4:F$38,0))</f>
        <v>Republica Ceha</v>
      </c>
      <c r="J178" s="1">
        <v>6588</v>
      </c>
      <c r="K178" s="1">
        <v>5908</v>
      </c>
      <c r="L178" s="1">
        <v>5327</v>
      </c>
      <c r="M178" s="1">
        <v>4781</v>
      </c>
    </row>
    <row r="179" spans="1:13" x14ac:dyDescent="0.25">
      <c r="A179" s="1" t="s">
        <v>15</v>
      </c>
      <c r="B179" s="1" t="str">
        <f>VLOOKUP(A179,Denumiri!B$4:C$5,2,FALSE)</f>
        <v>Timp partial</v>
      </c>
      <c r="C179" s="1" t="s">
        <v>47</v>
      </c>
      <c r="D179" s="1" t="str">
        <f>VLOOKUP(C179,Denumiri!B$10:C$18,2,FALSE)</f>
        <v>Primar</v>
      </c>
      <c r="E179" s="1" t="s">
        <v>16</v>
      </c>
      <c r="F179" s="1" t="str">
        <f>VLOOKUP(E179,Denumiri!B$23:C$24,2,FALSE)</f>
        <v>Public</v>
      </c>
      <c r="G179" s="1" t="s">
        <v>14</v>
      </c>
      <c r="H179" s="1" t="s">
        <v>44</v>
      </c>
      <c r="I179" s="1" t="str">
        <f>INDEX(Denumiri!G$4:G$38,MATCH(H179,Denumiri!F$4:F$38,0))</f>
        <v>Italia</v>
      </c>
      <c r="J179" s="1">
        <v>10578</v>
      </c>
      <c r="K179" s="1">
        <v>18721</v>
      </c>
      <c r="L179" s="1">
        <v>18727</v>
      </c>
      <c r="M179" s="1">
        <v>18727</v>
      </c>
    </row>
    <row r="180" spans="1:13" x14ac:dyDescent="0.25">
      <c r="A180" s="1" t="s">
        <v>9</v>
      </c>
      <c r="B180" s="1" t="str">
        <f>VLOOKUP(A180,Denumiri!B$4:C$5,2,FALSE)</f>
        <v>Timp total</v>
      </c>
      <c r="C180" s="1" t="s">
        <v>47</v>
      </c>
      <c r="D180" s="1" t="str">
        <f>VLOOKUP(C180,Denumiri!B$10:C$18,2,FALSE)</f>
        <v>Primar</v>
      </c>
      <c r="E180" s="1" t="s">
        <v>16</v>
      </c>
      <c r="F180" s="1" t="str">
        <f>VLOOKUP(E180,Denumiri!B$23:C$24,2,FALSE)</f>
        <v>Public</v>
      </c>
      <c r="G180" s="1" t="s">
        <v>12</v>
      </c>
      <c r="H180" s="1" t="s">
        <v>18</v>
      </c>
      <c r="I180" s="1" t="str">
        <f>INDEX(Denumiri!G$4:G$38,MATCH(H180,Denumiri!F$4:F$38,0))</f>
        <v>Islanda</v>
      </c>
      <c r="J180" s="1">
        <v>14734</v>
      </c>
      <c r="K180" s="1">
        <v>14383</v>
      </c>
      <c r="L180" s="1">
        <v>14126</v>
      </c>
      <c r="M180" s="1">
        <v>14007</v>
      </c>
    </row>
    <row r="181" spans="1:13" x14ac:dyDescent="0.25">
      <c r="A181" s="1" t="s">
        <v>15</v>
      </c>
      <c r="B181" s="1" t="str">
        <f>VLOOKUP(A181,Denumiri!B$4:C$5,2,FALSE)</f>
        <v>Timp partial</v>
      </c>
      <c r="C181" s="1" t="s">
        <v>47</v>
      </c>
      <c r="D181" s="1" t="str">
        <f>VLOOKUP(C181,Denumiri!B$10:C$18,2,FALSE)</f>
        <v>Primar</v>
      </c>
      <c r="E181" s="1" t="s">
        <v>16</v>
      </c>
      <c r="F181" s="1" t="str">
        <f>VLOOKUP(E181,Denumiri!B$23:C$24,2,FALSE)</f>
        <v>Public</v>
      </c>
      <c r="G181" s="1" t="s">
        <v>12</v>
      </c>
      <c r="H181" s="1" t="s">
        <v>44</v>
      </c>
      <c r="I181" s="1" t="str">
        <f>INDEX(Denumiri!G$4:G$38,MATCH(H181,Denumiri!F$4:F$38,0))</f>
        <v>Italia</v>
      </c>
      <c r="J181" s="1">
        <v>15482</v>
      </c>
      <c r="K181" s="1">
        <v>16830</v>
      </c>
      <c r="L181" s="1">
        <v>16830</v>
      </c>
      <c r="M181" s="1">
        <v>16830</v>
      </c>
    </row>
    <row r="182" spans="1:13" x14ac:dyDescent="0.25">
      <c r="A182" s="1" t="s">
        <v>9</v>
      </c>
      <c r="B182" s="1" t="str">
        <f>VLOOKUP(A182,Denumiri!B$4:C$5,2,FALSE)</f>
        <v>Timp total</v>
      </c>
      <c r="C182" s="1" t="s">
        <v>47</v>
      </c>
      <c r="D182" s="1" t="str">
        <f>VLOOKUP(C182,Denumiri!B$10:C$18,2,FALSE)</f>
        <v>Primar</v>
      </c>
      <c r="E182" s="1" t="s">
        <v>16</v>
      </c>
      <c r="F182" s="1" t="str">
        <f>VLOOKUP(E182,Denumiri!B$23:C$24,2,FALSE)</f>
        <v>Public</v>
      </c>
      <c r="G182" s="1" t="s">
        <v>14</v>
      </c>
      <c r="H182" s="1" t="s">
        <v>18</v>
      </c>
      <c r="I182" s="1" t="str">
        <f>INDEX(Denumiri!G$4:G$38,MATCH(H182,Denumiri!F$4:F$38,0))</f>
        <v>Islanda</v>
      </c>
      <c r="J182" s="1">
        <v>15528</v>
      </c>
      <c r="K182" s="1">
        <v>15032</v>
      </c>
      <c r="L182" s="1">
        <v>14827</v>
      </c>
      <c r="M182" s="1">
        <v>14635</v>
      </c>
    </row>
    <row r="183" spans="1:13" x14ac:dyDescent="0.25">
      <c r="A183" s="1" t="s">
        <v>9</v>
      </c>
      <c r="B183" s="1" t="str">
        <f>VLOOKUP(A183,Denumiri!B$4:C$5,2,FALSE)</f>
        <v>Timp total</v>
      </c>
      <c r="C183" s="1" t="s">
        <v>47</v>
      </c>
      <c r="D183" s="1" t="str">
        <f>VLOOKUP(C183,Denumiri!B$10:C$18,2,FALSE)</f>
        <v>Primar</v>
      </c>
      <c r="E183" s="1" t="s">
        <v>16</v>
      </c>
      <c r="F183" s="1" t="str">
        <f>VLOOKUP(E183,Denumiri!B$23:C$24,2,FALSE)</f>
        <v>Public</v>
      </c>
      <c r="G183" s="1" t="s">
        <v>12</v>
      </c>
      <c r="H183" s="1" t="s">
        <v>23</v>
      </c>
      <c r="I183" s="1" t="str">
        <f>INDEX(Denumiri!G$4:G$38,MATCH(H183,Denumiri!F$4:F$38,0))</f>
        <v>Luxemburg</v>
      </c>
      <c r="J183" s="1">
        <v>15879</v>
      </c>
      <c r="K183" s="1">
        <v>15598</v>
      </c>
      <c r="L183" s="1">
        <v>15441</v>
      </c>
      <c r="M183" s="1">
        <v>15468</v>
      </c>
    </row>
    <row r="184" spans="1:13" x14ac:dyDescent="0.25">
      <c r="A184" s="1" t="s">
        <v>9</v>
      </c>
      <c r="B184" s="1" t="str">
        <f>VLOOKUP(A184,Denumiri!B$4:C$5,2,FALSE)</f>
        <v>Timp total</v>
      </c>
      <c r="C184" s="1" t="s">
        <v>47</v>
      </c>
      <c r="D184" s="1" t="str">
        <f>VLOOKUP(C184,Denumiri!B$10:C$18,2,FALSE)</f>
        <v>Primar</v>
      </c>
      <c r="E184" s="1" t="s">
        <v>16</v>
      </c>
      <c r="F184" s="1" t="str">
        <f>VLOOKUP(E184,Denumiri!B$23:C$24,2,FALSE)</f>
        <v>Public</v>
      </c>
      <c r="G184" s="1" t="s">
        <v>14</v>
      </c>
      <c r="H184" s="1" t="s">
        <v>23</v>
      </c>
      <c r="I184" s="1" t="str">
        <f>INDEX(Denumiri!G$4:G$38,MATCH(H184,Denumiri!F$4:F$38,0))</f>
        <v>Luxemburg</v>
      </c>
      <c r="J184" s="1">
        <v>16579</v>
      </c>
      <c r="K184" s="1">
        <v>16448</v>
      </c>
      <c r="L184" s="1">
        <v>16387</v>
      </c>
      <c r="M184" s="1">
        <v>16411</v>
      </c>
    </row>
    <row r="185" spans="1:13" x14ac:dyDescent="0.25">
      <c r="A185" s="1" t="s">
        <v>9</v>
      </c>
      <c r="B185" s="1" t="str">
        <f>VLOOKUP(A185,Denumiri!B$4:C$5,2,FALSE)</f>
        <v>Timp total</v>
      </c>
      <c r="C185" s="1" t="s">
        <v>47</v>
      </c>
      <c r="D185" s="1" t="str">
        <f>VLOOKUP(C185,Denumiri!B$10:C$18,2,FALSE)</f>
        <v>Primar</v>
      </c>
      <c r="E185" s="1" t="s">
        <v>16</v>
      </c>
      <c r="F185" s="1" t="str">
        <f>VLOOKUP(E185,Denumiri!B$23:C$24,2,FALSE)</f>
        <v>Public</v>
      </c>
      <c r="G185" s="1" t="s">
        <v>12</v>
      </c>
      <c r="H185" s="1" t="s">
        <v>21</v>
      </c>
      <c r="I185" s="1" t="str">
        <f>INDEX(Denumiri!G$4:G$38,MATCH(H185,Denumiri!F$4:F$38,0))</f>
        <v>Cipru</v>
      </c>
      <c r="J185" s="1">
        <v>24232</v>
      </c>
      <c r="K185" s="1">
        <v>23765</v>
      </c>
      <c r="L185" s="1">
        <v>23595</v>
      </c>
      <c r="M185" s="1">
        <v>24105</v>
      </c>
    </row>
    <row r="186" spans="1:13" x14ac:dyDescent="0.25">
      <c r="A186" s="1" t="s">
        <v>9</v>
      </c>
      <c r="B186" s="1" t="str">
        <f>VLOOKUP(A186,Denumiri!B$4:C$5,2,FALSE)</f>
        <v>Timp total</v>
      </c>
      <c r="C186" s="1" t="s">
        <v>47</v>
      </c>
      <c r="D186" s="1" t="str">
        <f>VLOOKUP(C186,Denumiri!B$10:C$18,2,FALSE)</f>
        <v>Primar</v>
      </c>
      <c r="E186" s="1" t="s">
        <v>16</v>
      </c>
      <c r="F186" s="1" t="str">
        <f>VLOOKUP(E186,Denumiri!B$23:C$24,2,FALSE)</f>
        <v>Public</v>
      </c>
      <c r="G186" s="1" t="s">
        <v>14</v>
      </c>
      <c r="H186" s="1" t="s">
        <v>21</v>
      </c>
      <c r="I186" s="1" t="str">
        <f>INDEX(Denumiri!G$4:G$38,MATCH(H186,Denumiri!F$4:F$38,0))</f>
        <v>Cipru</v>
      </c>
      <c r="J186" s="1">
        <v>25609</v>
      </c>
      <c r="K186" s="1">
        <v>25320</v>
      </c>
      <c r="L186" s="1">
        <v>25274</v>
      </c>
      <c r="M186" s="1">
        <v>25753</v>
      </c>
    </row>
    <row r="187" spans="1:13" x14ac:dyDescent="0.25">
      <c r="A187" s="1" t="s">
        <v>15</v>
      </c>
      <c r="B187" s="1" t="str">
        <f>VLOOKUP(A187,Denumiri!B$4:C$5,2,FALSE)</f>
        <v>Timp partial</v>
      </c>
      <c r="C187" s="1" t="s">
        <v>47</v>
      </c>
      <c r="D187" s="1" t="str">
        <f>VLOOKUP(C187,Denumiri!B$10:C$18,2,FALSE)</f>
        <v>Primar</v>
      </c>
      <c r="E187" s="1" t="s">
        <v>16</v>
      </c>
      <c r="F187" s="1" t="str">
        <f>VLOOKUP(E187,Denumiri!B$23:C$24,2,FALSE)</f>
        <v>Public</v>
      </c>
      <c r="G187" s="1" t="s">
        <v>14</v>
      </c>
      <c r="H187" s="1" t="s">
        <v>45</v>
      </c>
      <c r="I187" s="1" t="str">
        <f>INDEX(Denumiri!G$4:G$38,MATCH(H187,Denumiri!F$4:F$38,0))</f>
        <v>Spania</v>
      </c>
      <c r="J187" s="1">
        <v>27902</v>
      </c>
      <c r="K187" s="1">
        <v>29328</v>
      </c>
      <c r="L187" s="1">
        <v>30715</v>
      </c>
      <c r="M187" s="1">
        <v>32502</v>
      </c>
    </row>
    <row r="188" spans="1:13" x14ac:dyDescent="0.25">
      <c r="A188" s="1" t="s">
        <v>9</v>
      </c>
      <c r="B188" s="1" t="str">
        <f>VLOOKUP(A188,Denumiri!B$4:C$5,2,FALSE)</f>
        <v>Timp total</v>
      </c>
      <c r="C188" s="1" t="s">
        <v>47</v>
      </c>
      <c r="D188" s="1" t="str">
        <f>VLOOKUP(C188,Denumiri!B$10:C$18,2,FALSE)</f>
        <v>Primar</v>
      </c>
      <c r="E188" s="1" t="s">
        <v>16</v>
      </c>
      <c r="F188" s="1" t="str">
        <f>VLOOKUP(E188,Denumiri!B$23:C$24,2,FALSE)</f>
        <v>Public</v>
      </c>
      <c r="G188" s="1" t="s">
        <v>12</v>
      </c>
      <c r="H188" s="1" t="s">
        <v>25</v>
      </c>
      <c r="I188" s="1" t="str">
        <f>INDEX(Denumiri!G$4:G$38,MATCH(H188,Denumiri!F$4:F$38,0))</f>
        <v>Estonia</v>
      </c>
      <c r="J188" s="1">
        <v>38374</v>
      </c>
      <c r="K188" s="1">
        <v>37103</v>
      </c>
      <c r="L188" s="1">
        <v>35533</v>
      </c>
      <c r="M188" s="1">
        <v>35040</v>
      </c>
    </row>
    <row r="189" spans="1:13" x14ac:dyDescent="0.25">
      <c r="A189" s="1" t="s">
        <v>9</v>
      </c>
      <c r="B189" s="1" t="str">
        <f>VLOOKUP(A189,Denumiri!B$4:C$5,2,FALSE)</f>
        <v>Timp total</v>
      </c>
      <c r="C189" s="1" t="s">
        <v>47</v>
      </c>
      <c r="D189" s="1" t="str">
        <f>VLOOKUP(C189,Denumiri!B$10:C$18,2,FALSE)</f>
        <v>Primar</v>
      </c>
      <c r="E189" s="1" t="s">
        <v>16</v>
      </c>
      <c r="F189" s="1" t="str">
        <f>VLOOKUP(E189,Denumiri!B$23:C$24,2,FALSE)</f>
        <v>Public</v>
      </c>
      <c r="G189" s="1" t="s">
        <v>14</v>
      </c>
      <c r="H189" s="1" t="s">
        <v>25</v>
      </c>
      <c r="I189" s="1" t="str">
        <f>INDEX(Denumiri!G$4:G$38,MATCH(H189,Denumiri!F$4:F$38,0))</f>
        <v>Estonia</v>
      </c>
      <c r="J189" s="1">
        <v>40506</v>
      </c>
      <c r="K189" s="1">
        <v>39051</v>
      </c>
      <c r="L189" s="1">
        <v>37473</v>
      </c>
      <c r="M189" s="1">
        <v>36964</v>
      </c>
    </row>
    <row r="190" spans="1:13" x14ac:dyDescent="0.25">
      <c r="A190" s="1" t="s">
        <v>9</v>
      </c>
      <c r="B190" s="1" t="str">
        <f>VLOOKUP(A190,Denumiri!B$4:C$5,2,FALSE)</f>
        <v>Timp total</v>
      </c>
      <c r="C190" s="1" t="s">
        <v>47</v>
      </c>
      <c r="D190" s="1" t="str">
        <f>VLOOKUP(C190,Denumiri!B$10:C$18,2,FALSE)</f>
        <v>Primar</v>
      </c>
      <c r="E190" s="1" t="s">
        <v>16</v>
      </c>
      <c r="F190" s="1" t="str">
        <f>VLOOKUP(E190,Denumiri!B$23:C$24,2,FALSE)</f>
        <v>Public</v>
      </c>
      <c r="G190" s="1" t="s">
        <v>12</v>
      </c>
      <c r="H190" s="1" t="s">
        <v>24</v>
      </c>
      <c r="I190" s="1" t="str">
        <f>INDEX(Denumiri!G$4:G$38,MATCH(H190,Denumiri!F$4:F$38,0))</f>
        <v>Macedonia</v>
      </c>
      <c r="J190" s="1">
        <v>51072</v>
      </c>
      <c r="K190" s="1">
        <v>52788</v>
      </c>
      <c r="L190" s="1">
        <v>52273</v>
      </c>
      <c r="M190" s="1">
        <v>53187</v>
      </c>
    </row>
    <row r="191" spans="1:13" x14ac:dyDescent="0.25">
      <c r="A191" s="1" t="s">
        <v>15</v>
      </c>
      <c r="B191" s="1" t="str">
        <f>VLOOKUP(A191,Denumiri!B$4:C$5,2,FALSE)</f>
        <v>Timp partial</v>
      </c>
      <c r="C191" s="1" t="s">
        <v>47</v>
      </c>
      <c r="D191" s="1" t="str">
        <f>VLOOKUP(C191,Denumiri!B$10:C$18,2,FALSE)</f>
        <v>Primar</v>
      </c>
      <c r="E191" s="1" t="s">
        <v>16</v>
      </c>
      <c r="F191" s="1" t="str">
        <f>VLOOKUP(E191,Denumiri!B$23:C$24,2,FALSE)</f>
        <v>Public</v>
      </c>
      <c r="G191" s="1" t="s">
        <v>12</v>
      </c>
      <c r="H191" s="1" t="s">
        <v>45</v>
      </c>
      <c r="I191" s="1" t="str">
        <f>INDEX(Denumiri!G$4:G$38,MATCH(H191,Denumiri!F$4:F$38,0))</f>
        <v>Spania</v>
      </c>
      <c r="J191" s="1">
        <v>51893</v>
      </c>
      <c r="K191" s="1">
        <v>52032</v>
      </c>
      <c r="L191" s="1">
        <v>51733</v>
      </c>
      <c r="M191" s="1">
        <v>52638</v>
      </c>
    </row>
    <row r="192" spans="1:13" x14ac:dyDescent="0.25">
      <c r="A192" s="1" t="s">
        <v>9</v>
      </c>
      <c r="B192" s="1" t="str">
        <f>VLOOKUP(A192,Denumiri!B$4:C$5,2,FALSE)</f>
        <v>Timp total</v>
      </c>
      <c r="C192" s="1" t="s">
        <v>47</v>
      </c>
      <c r="D192" s="1" t="str">
        <f>VLOOKUP(C192,Denumiri!B$10:C$18,2,FALSE)</f>
        <v>Primar</v>
      </c>
      <c r="E192" s="1" t="s">
        <v>16</v>
      </c>
      <c r="F192" s="1" t="str">
        <f>VLOOKUP(E192,Denumiri!B$23:C$24,2,FALSE)</f>
        <v>Public</v>
      </c>
      <c r="G192" s="1" t="s">
        <v>12</v>
      </c>
      <c r="H192" s="1" t="s">
        <v>28</v>
      </c>
      <c r="I192" s="1" t="str">
        <f>INDEX(Denumiri!G$4:G$38,MATCH(H192,Denumiri!F$4:F$38,0))</f>
        <v>Lituania</v>
      </c>
      <c r="J192" s="1">
        <v>52422</v>
      </c>
      <c r="K192" s="1">
        <v>51621</v>
      </c>
      <c r="L192" s="1">
        <v>51694</v>
      </c>
      <c r="M192" s="1">
        <v>52281</v>
      </c>
    </row>
    <row r="193" spans="1:13" x14ac:dyDescent="0.25">
      <c r="A193" s="1" t="s">
        <v>15</v>
      </c>
      <c r="B193" s="1" t="str">
        <f>VLOOKUP(A193,Denumiri!B$4:C$5,2,FALSE)</f>
        <v>Timp partial</v>
      </c>
      <c r="C193" s="1" t="s">
        <v>47</v>
      </c>
      <c r="D193" s="1" t="str">
        <f>VLOOKUP(C193,Denumiri!B$10:C$18,2,FALSE)</f>
        <v>Primar</v>
      </c>
      <c r="E193" s="1" t="s">
        <v>16</v>
      </c>
      <c r="F193" s="1" t="str">
        <f>VLOOKUP(E193,Denumiri!B$23:C$24,2,FALSE)</f>
        <v>Public</v>
      </c>
      <c r="G193" s="1" t="s">
        <v>14</v>
      </c>
      <c r="H193" s="1" t="s">
        <v>39</v>
      </c>
      <c r="I193" s="1" t="str">
        <f>INDEX(Denumiri!G$4:G$38,MATCH(H193,Denumiri!F$4:F$38,0))</f>
        <v>Suedia</v>
      </c>
      <c r="J193" s="1">
        <v>52608</v>
      </c>
      <c r="K193" s="1">
        <v>47490</v>
      </c>
      <c r="L193" s="1">
        <v>41727</v>
      </c>
      <c r="M193" s="1">
        <v>39457</v>
      </c>
    </row>
    <row r="194" spans="1:13" x14ac:dyDescent="0.25">
      <c r="A194" s="1" t="s">
        <v>9</v>
      </c>
      <c r="B194" s="1" t="str">
        <f>VLOOKUP(A194,Denumiri!B$4:C$5,2,FALSE)</f>
        <v>Timp total</v>
      </c>
      <c r="C194" s="1" t="s">
        <v>47</v>
      </c>
      <c r="D194" s="1" t="str">
        <f>VLOOKUP(C194,Denumiri!B$10:C$18,2,FALSE)</f>
        <v>Primar</v>
      </c>
      <c r="E194" s="1" t="s">
        <v>16</v>
      </c>
      <c r="F194" s="1" t="str">
        <f>VLOOKUP(E194,Denumiri!B$23:C$24,2,FALSE)</f>
        <v>Public</v>
      </c>
      <c r="G194" s="1" t="s">
        <v>14</v>
      </c>
      <c r="H194" s="1" t="s">
        <v>24</v>
      </c>
      <c r="I194" s="1" t="str">
        <f>INDEX(Denumiri!G$4:G$38,MATCH(H194,Denumiri!F$4:F$38,0))</f>
        <v>Macedonia</v>
      </c>
      <c r="J194" s="1">
        <v>54662</v>
      </c>
      <c r="K194" s="1">
        <v>55935</v>
      </c>
      <c r="L194" s="1">
        <v>55895</v>
      </c>
      <c r="M194" s="1">
        <v>56668</v>
      </c>
    </row>
    <row r="195" spans="1:13" x14ac:dyDescent="0.25">
      <c r="A195" s="1" t="s">
        <v>9</v>
      </c>
      <c r="B195" s="1" t="str">
        <f>VLOOKUP(A195,Denumiri!B$4:C$5,2,FALSE)</f>
        <v>Timp total</v>
      </c>
      <c r="C195" s="1" t="s">
        <v>47</v>
      </c>
      <c r="D195" s="1" t="str">
        <f>VLOOKUP(C195,Denumiri!B$10:C$18,2,FALSE)</f>
        <v>Primar</v>
      </c>
      <c r="E195" s="1" t="s">
        <v>16</v>
      </c>
      <c r="F195" s="1" t="str">
        <f>VLOOKUP(E195,Denumiri!B$23:C$24,2,FALSE)</f>
        <v>Public</v>
      </c>
      <c r="G195" s="1" t="s">
        <v>14</v>
      </c>
      <c r="H195" s="1" t="s">
        <v>28</v>
      </c>
      <c r="I195" s="1" t="str">
        <f>INDEX(Denumiri!G$4:G$38,MATCH(H195,Denumiri!F$4:F$38,0))</f>
        <v>Lituania</v>
      </c>
      <c r="J195" s="1">
        <v>54815</v>
      </c>
      <c r="K195" s="1">
        <v>53786</v>
      </c>
      <c r="L195" s="1">
        <v>54090</v>
      </c>
      <c r="M195" s="1">
        <v>55161</v>
      </c>
    </row>
    <row r="196" spans="1:13" x14ac:dyDescent="0.25">
      <c r="A196" s="1" t="s">
        <v>15</v>
      </c>
      <c r="B196" s="1" t="str">
        <f>VLOOKUP(A196,Denumiri!B$4:C$5,2,FALSE)</f>
        <v>Timp partial</v>
      </c>
      <c r="C196" s="1" t="s">
        <v>47</v>
      </c>
      <c r="D196" s="1" t="str">
        <f>VLOOKUP(C196,Denumiri!B$10:C$18,2,FALSE)</f>
        <v>Primar</v>
      </c>
      <c r="E196" s="1" t="s">
        <v>16</v>
      </c>
      <c r="F196" s="1" t="str">
        <f>VLOOKUP(E196,Denumiri!B$23:C$24,2,FALSE)</f>
        <v>Public</v>
      </c>
      <c r="G196" s="1" t="s">
        <v>12</v>
      </c>
      <c r="H196" s="1" t="s">
        <v>39</v>
      </c>
      <c r="I196" s="1" t="str">
        <f>INDEX(Denumiri!G$4:G$38,MATCH(H196,Denumiri!F$4:F$38,0))</f>
        <v>Suedia</v>
      </c>
      <c r="J196" s="1">
        <v>57400</v>
      </c>
      <c r="K196" s="1">
        <v>54880</v>
      </c>
      <c r="L196" s="1">
        <v>52457</v>
      </c>
      <c r="M196" s="1">
        <v>50550</v>
      </c>
    </row>
    <row r="197" spans="1:13" x14ac:dyDescent="0.25">
      <c r="A197" s="1" t="s">
        <v>9</v>
      </c>
      <c r="B197" s="1" t="str">
        <f>VLOOKUP(A197,Denumiri!B$4:C$5,2,FALSE)</f>
        <v>Timp total</v>
      </c>
      <c r="C197" s="1" t="s">
        <v>47</v>
      </c>
      <c r="D197" s="1" t="str">
        <f>VLOOKUP(C197,Denumiri!B$10:C$18,2,FALSE)</f>
        <v>Primar</v>
      </c>
      <c r="E197" s="1" t="s">
        <v>16</v>
      </c>
      <c r="F197" s="1" t="str">
        <f>VLOOKUP(E197,Denumiri!B$23:C$24,2,FALSE)</f>
        <v>Public</v>
      </c>
      <c r="G197" s="1" t="s">
        <v>12</v>
      </c>
      <c r="H197" s="1" t="s">
        <v>26</v>
      </c>
      <c r="I197" s="1" t="str">
        <f>INDEX(Denumiri!G$4:G$38,MATCH(H197,Denumiri!F$4:F$38,0))</f>
        <v>Letonia</v>
      </c>
      <c r="J197" s="1">
        <v>57519</v>
      </c>
      <c r="K197" s="1">
        <v>56039</v>
      </c>
      <c r="L197" s="1">
        <v>54919</v>
      </c>
      <c r="M197" s="1">
        <v>54652</v>
      </c>
    </row>
    <row r="198" spans="1:13" x14ac:dyDescent="0.25">
      <c r="A198" s="1" t="s">
        <v>9</v>
      </c>
      <c r="B198" s="1" t="str">
        <f>VLOOKUP(A198,Denumiri!B$4:C$5,2,FALSE)</f>
        <v>Timp total</v>
      </c>
      <c r="C198" s="1" t="s">
        <v>47</v>
      </c>
      <c r="D198" s="1" t="str">
        <f>VLOOKUP(C198,Denumiri!B$10:C$18,2,FALSE)</f>
        <v>Primar</v>
      </c>
      <c r="E198" s="1" t="s">
        <v>16</v>
      </c>
      <c r="F198" s="1" t="str">
        <f>VLOOKUP(E198,Denumiri!B$23:C$24,2,FALSE)</f>
        <v>Public</v>
      </c>
      <c r="G198" s="1" t="s">
        <v>12</v>
      </c>
      <c r="H198" s="1" t="s">
        <v>27</v>
      </c>
      <c r="I198" s="1" t="str">
        <f>INDEX(Denumiri!G$4:G$38,MATCH(H198,Denumiri!F$4:F$38,0))</f>
        <v>Slovenia</v>
      </c>
      <c r="J198" s="1">
        <v>57617</v>
      </c>
      <c r="K198" s="1">
        <v>55714</v>
      </c>
      <c r="L198" s="1">
        <v>53760</v>
      </c>
      <c r="M198" s="1">
        <v>52662</v>
      </c>
    </row>
    <row r="199" spans="1:13" x14ac:dyDescent="0.25">
      <c r="A199" s="1" t="s">
        <v>9</v>
      </c>
      <c r="B199" s="1" t="str">
        <f>VLOOKUP(A199,Denumiri!B$4:C$5,2,FALSE)</f>
        <v>Timp total</v>
      </c>
      <c r="C199" s="1" t="s">
        <v>47</v>
      </c>
      <c r="D199" s="1" t="str">
        <f>VLOOKUP(C199,Denumiri!B$10:C$18,2,FALSE)</f>
        <v>Primar</v>
      </c>
      <c r="E199" s="1" t="s">
        <v>16</v>
      </c>
      <c r="F199" s="1" t="str">
        <f>VLOOKUP(E199,Denumiri!B$23:C$24,2,FALSE)</f>
        <v>Public</v>
      </c>
      <c r="G199" s="1" t="s">
        <v>14</v>
      </c>
      <c r="H199" s="1" t="s">
        <v>26</v>
      </c>
      <c r="I199" s="1" t="str">
        <f>INDEX(Denumiri!G$4:G$38,MATCH(H199,Denumiri!F$4:F$38,0))</f>
        <v>Letonia</v>
      </c>
      <c r="J199" s="1">
        <v>60404</v>
      </c>
      <c r="K199" s="1">
        <v>58976</v>
      </c>
      <c r="L199" s="1">
        <v>57819</v>
      </c>
      <c r="M199" s="1">
        <v>57737</v>
      </c>
    </row>
    <row r="200" spans="1:13" x14ac:dyDescent="0.25">
      <c r="A200" s="1" t="s">
        <v>9</v>
      </c>
      <c r="B200" s="1" t="str">
        <f>VLOOKUP(A200,Denumiri!B$4:C$5,2,FALSE)</f>
        <v>Timp total</v>
      </c>
      <c r="C200" s="1" t="s">
        <v>47</v>
      </c>
      <c r="D200" s="1" t="str">
        <f>VLOOKUP(C200,Denumiri!B$10:C$18,2,FALSE)</f>
        <v>Primar</v>
      </c>
      <c r="E200" s="1" t="s">
        <v>16</v>
      </c>
      <c r="F200" s="1" t="str">
        <f>VLOOKUP(E200,Denumiri!B$23:C$24,2,FALSE)</f>
        <v>Public</v>
      </c>
      <c r="G200" s="1" t="s">
        <v>14</v>
      </c>
      <c r="H200" s="1" t="s">
        <v>27</v>
      </c>
      <c r="I200" s="1" t="str">
        <f>INDEX(Denumiri!G$4:G$38,MATCH(H200,Denumiri!F$4:F$38,0))</f>
        <v>Slovenia</v>
      </c>
      <c r="J200" s="1">
        <v>60819</v>
      </c>
      <c r="K200" s="1">
        <v>58793</v>
      </c>
      <c r="L200" s="1">
        <v>56936</v>
      </c>
      <c r="M200" s="1">
        <v>55686</v>
      </c>
    </row>
    <row r="201" spans="1:13" x14ac:dyDescent="0.25">
      <c r="A201" s="1" t="s">
        <v>9</v>
      </c>
      <c r="B201" s="1" t="str">
        <f>VLOOKUP(A201,Denumiri!B$4:C$5,2,FALSE)</f>
        <v>Timp total</v>
      </c>
      <c r="C201" s="1" t="s">
        <v>47</v>
      </c>
      <c r="D201" s="1" t="str">
        <f>VLOOKUP(C201,Denumiri!B$10:C$18,2,FALSE)</f>
        <v>Primar</v>
      </c>
      <c r="E201" s="1" t="s">
        <v>16</v>
      </c>
      <c r="F201" s="1" t="str">
        <f>VLOOKUP(E201,Denumiri!B$23:C$24,2,FALSE)</f>
        <v>Public</v>
      </c>
      <c r="G201" s="1" t="s">
        <v>12</v>
      </c>
      <c r="H201" s="1" t="s">
        <v>22</v>
      </c>
      <c r="I201" s="1" t="str">
        <f>INDEX(Denumiri!G$4:G$38,MATCH(H201,Denumiri!F$4:F$38,0))</f>
        <v>Croatia</v>
      </c>
      <c r="J201" s="1">
        <v>78932</v>
      </c>
      <c r="K201" s="1">
        <v>78683</v>
      </c>
      <c r="L201" s="1">
        <v>77782</v>
      </c>
      <c r="M201" s="1">
        <v>77769</v>
      </c>
    </row>
    <row r="202" spans="1:13" x14ac:dyDescent="0.25">
      <c r="A202" s="1" t="s">
        <v>9</v>
      </c>
      <c r="B202" s="1" t="str">
        <f>VLOOKUP(A202,Denumiri!B$4:C$5,2,FALSE)</f>
        <v>Timp total</v>
      </c>
      <c r="C202" s="1" t="s">
        <v>47</v>
      </c>
      <c r="D202" s="1" t="str">
        <f>VLOOKUP(C202,Denumiri!B$10:C$18,2,FALSE)</f>
        <v>Primar</v>
      </c>
      <c r="E202" s="1" t="s">
        <v>16</v>
      </c>
      <c r="F202" s="1" t="str">
        <f>VLOOKUP(E202,Denumiri!B$23:C$24,2,FALSE)</f>
        <v>Public</v>
      </c>
      <c r="G202" s="1" t="s">
        <v>14</v>
      </c>
      <c r="H202" s="1" t="s">
        <v>22</v>
      </c>
      <c r="I202" s="1" t="str">
        <f>INDEX(Denumiri!G$4:G$38,MATCH(H202,Denumiri!F$4:F$38,0))</f>
        <v>Croatia</v>
      </c>
      <c r="J202" s="1">
        <v>82805</v>
      </c>
      <c r="K202" s="1">
        <v>82940</v>
      </c>
      <c r="L202" s="1">
        <v>82451</v>
      </c>
      <c r="M202" s="1">
        <v>81917</v>
      </c>
    </row>
    <row r="203" spans="1:13" x14ac:dyDescent="0.25">
      <c r="A203" s="1" t="s">
        <v>9</v>
      </c>
      <c r="B203" s="1" t="str">
        <f>VLOOKUP(A203,Denumiri!B$4:C$5,2,FALSE)</f>
        <v>Timp total</v>
      </c>
      <c r="C203" s="1" t="s">
        <v>47</v>
      </c>
      <c r="D203" s="1" t="str">
        <f>VLOOKUP(C203,Denumiri!B$10:C$18,2,FALSE)</f>
        <v>Primar</v>
      </c>
      <c r="E203" s="1" t="s">
        <v>16</v>
      </c>
      <c r="F203" s="1" t="str">
        <f>VLOOKUP(E203,Denumiri!B$23:C$24,2,FALSE)</f>
        <v>Public</v>
      </c>
      <c r="G203" s="1" t="s">
        <v>12</v>
      </c>
      <c r="H203" s="1" t="s">
        <v>30</v>
      </c>
      <c r="I203" s="1" t="str">
        <f>INDEX(Denumiri!G$4:G$38,MATCH(H203,Denumiri!F$4:F$38,0))</f>
        <v>Slovacia</v>
      </c>
      <c r="J203" s="1">
        <v>98855</v>
      </c>
      <c r="K203" s="1">
        <v>97634</v>
      </c>
      <c r="L203" s="1">
        <v>96820</v>
      </c>
      <c r="M203" s="1">
        <v>95716</v>
      </c>
    </row>
    <row r="204" spans="1:13" x14ac:dyDescent="0.25">
      <c r="A204" s="1" t="s">
        <v>9</v>
      </c>
      <c r="B204" s="1" t="str">
        <f>VLOOKUP(A204,Denumiri!B$4:C$5,2,FALSE)</f>
        <v>Timp total</v>
      </c>
      <c r="C204" s="1" t="s">
        <v>47</v>
      </c>
      <c r="D204" s="1" t="str">
        <f>VLOOKUP(C204,Denumiri!B$10:C$18,2,FALSE)</f>
        <v>Primar</v>
      </c>
      <c r="E204" s="1" t="s">
        <v>16</v>
      </c>
      <c r="F204" s="1" t="str">
        <f>VLOOKUP(E204,Denumiri!B$23:C$24,2,FALSE)</f>
        <v>Public</v>
      </c>
      <c r="G204" s="1" t="s">
        <v>14</v>
      </c>
      <c r="H204" s="1" t="s">
        <v>30</v>
      </c>
      <c r="I204" s="1" t="str">
        <f>INDEX(Denumiri!G$4:G$38,MATCH(H204,Denumiri!F$4:F$38,0))</f>
        <v>Slovacia</v>
      </c>
      <c r="J204" s="1">
        <v>104913</v>
      </c>
      <c r="K204" s="1">
        <v>103379</v>
      </c>
      <c r="L204" s="1">
        <v>102575</v>
      </c>
      <c r="M204" s="1">
        <v>101964</v>
      </c>
    </row>
    <row r="205" spans="1:13" x14ac:dyDescent="0.25">
      <c r="A205" s="1" t="s">
        <v>9</v>
      </c>
      <c r="B205" s="1" t="str">
        <f>VLOOKUP(A205,Denumiri!B$4:C$5,2,FALSE)</f>
        <v>Timp total</v>
      </c>
      <c r="C205" s="1" t="s">
        <v>47</v>
      </c>
      <c r="D205" s="1" t="str">
        <f>VLOOKUP(C205,Denumiri!B$10:C$18,2,FALSE)</f>
        <v>Primar</v>
      </c>
      <c r="E205" s="1" t="s">
        <v>16</v>
      </c>
      <c r="F205" s="1" t="str">
        <f>VLOOKUP(E205,Denumiri!B$23:C$24,2,FALSE)</f>
        <v>Public</v>
      </c>
      <c r="G205" s="1" t="s">
        <v>12</v>
      </c>
      <c r="H205" s="1" t="s">
        <v>17</v>
      </c>
      <c r="I205" s="1" t="str">
        <f>INDEX(Denumiri!G$4:G$38,MATCH(H205,Denumiri!F$4:F$38,0))</f>
        <v>Bulgaria</v>
      </c>
      <c r="J205" s="1">
        <v>124918</v>
      </c>
      <c r="K205" s="1">
        <v>125161</v>
      </c>
      <c r="L205" s="1">
        <v>124029</v>
      </c>
      <c r="M205" s="1">
        <v>121472</v>
      </c>
    </row>
    <row r="206" spans="1:13" x14ac:dyDescent="0.25">
      <c r="A206" s="1" t="s">
        <v>9</v>
      </c>
      <c r="B206" s="1" t="str">
        <f>VLOOKUP(A206,Denumiri!B$4:C$5,2,FALSE)</f>
        <v>Timp total</v>
      </c>
      <c r="C206" s="1" t="s">
        <v>47</v>
      </c>
      <c r="D206" s="1" t="str">
        <f>VLOOKUP(C206,Denumiri!B$10:C$18,2,FALSE)</f>
        <v>Primar</v>
      </c>
      <c r="E206" s="1" t="s">
        <v>16</v>
      </c>
      <c r="F206" s="1" t="str">
        <f>VLOOKUP(E206,Denumiri!B$23:C$24,2,FALSE)</f>
        <v>Public</v>
      </c>
      <c r="G206" s="1" t="s">
        <v>12</v>
      </c>
      <c r="H206" s="1" t="s">
        <v>32</v>
      </c>
      <c r="I206" s="1" t="str">
        <f>INDEX(Denumiri!G$4:G$38,MATCH(H206,Denumiri!F$4:F$38,0))</f>
        <v>Serbia</v>
      </c>
      <c r="J206" s="1">
        <v>131382</v>
      </c>
      <c r="K206" s="1">
        <v>134703</v>
      </c>
      <c r="L206" s="1">
        <v>139474</v>
      </c>
      <c r="M206" s="1">
        <v>140836</v>
      </c>
    </row>
    <row r="207" spans="1:13" x14ac:dyDescent="0.25">
      <c r="A207" s="1" t="s">
        <v>9</v>
      </c>
      <c r="B207" s="1" t="str">
        <f>VLOOKUP(A207,Denumiri!B$4:C$5,2,FALSE)</f>
        <v>Timp total</v>
      </c>
      <c r="C207" s="1" t="s">
        <v>47</v>
      </c>
      <c r="D207" s="1" t="str">
        <f>VLOOKUP(C207,Denumiri!B$10:C$18,2,FALSE)</f>
        <v>Primar</v>
      </c>
      <c r="E207" s="1" t="s">
        <v>16</v>
      </c>
      <c r="F207" s="1" t="str">
        <f>VLOOKUP(E207,Denumiri!B$23:C$24,2,FALSE)</f>
        <v>Public</v>
      </c>
      <c r="G207" s="1" t="s">
        <v>14</v>
      </c>
      <c r="H207" s="1" t="s">
        <v>17</v>
      </c>
      <c r="I207" s="1" t="str">
        <f>INDEX(Denumiri!G$4:G$38,MATCH(H207,Denumiri!F$4:F$38,0))</f>
        <v>Bulgaria</v>
      </c>
      <c r="J207" s="1">
        <v>133478</v>
      </c>
      <c r="K207" s="1">
        <v>133644</v>
      </c>
      <c r="L207" s="1">
        <v>132182</v>
      </c>
      <c r="M207" s="1">
        <v>129739</v>
      </c>
    </row>
    <row r="208" spans="1:13" x14ac:dyDescent="0.25">
      <c r="A208" s="1" t="s">
        <v>9</v>
      </c>
      <c r="B208" s="1" t="str">
        <f>VLOOKUP(A208,Denumiri!B$4:C$5,2,FALSE)</f>
        <v>Timp total</v>
      </c>
      <c r="C208" s="1" t="s">
        <v>47</v>
      </c>
      <c r="D208" s="1" t="str">
        <f>VLOOKUP(C208,Denumiri!B$10:C$18,2,FALSE)</f>
        <v>Primar</v>
      </c>
      <c r="E208" s="1" t="s">
        <v>16</v>
      </c>
      <c r="F208" s="1" t="str">
        <f>VLOOKUP(E208,Denumiri!B$23:C$24,2,FALSE)</f>
        <v>Public</v>
      </c>
      <c r="G208" s="1" t="s">
        <v>14</v>
      </c>
      <c r="H208" s="1" t="s">
        <v>32</v>
      </c>
      <c r="I208" s="1" t="str">
        <f>INDEX(Denumiri!G$4:G$38,MATCH(H208,Denumiri!F$4:F$38,0))</f>
        <v>Serbia</v>
      </c>
      <c r="J208" s="1">
        <v>139182</v>
      </c>
      <c r="K208" s="1">
        <v>142669</v>
      </c>
      <c r="L208" s="1">
        <v>147203</v>
      </c>
      <c r="M208" s="1">
        <v>149322</v>
      </c>
    </row>
    <row r="209" spans="1:13" x14ac:dyDescent="0.25">
      <c r="A209" s="1" t="s">
        <v>9</v>
      </c>
      <c r="B209" s="1" t="str">
        <f>VLOOKUP(A209,Denumiri!B$4:C$5,2,FALSE)</f>
        <v>Timp total</v>
      </c>
      <c r="C209" s="1" t="s">
        <v>47</v>
      </c>
      <c r="D209" s="1" t="str">
        <f>VLOOKUP(C209,Denumiri!B$10:C$18,2,FALSE)</f>
        <v>Primar</v>
      </c>
      <c r="E209" s="1" t="s">
        <v>16</v>
      </c>
      <c r="F209" s="1" t="str">
        <f>VLOOKUP(E209,Denumiri!B$23:C$24,2,FALSE)</f>
        <v>Public</v>
      </c>
      <c r="G209" s="1" t="s">
        <v>12</v>
      </c>
      <c r="H209" s="1" t="s">
        <v>13</v>
      </c>
      <c r="I209" s="1" t="str">
        <f>INDEX(Denumiri!G$4:G$38,MATCH(H209,Denumiri!F$4:F$38,0))</f>
        <v>Austria</v>
      </c>
      <c r="J209" s="1">
        <v>149373</v>
      </c>
      <c r="K209" s="1">
        <v>148871</v>
      </c>
      <c r="L209" s="1">
        <v>149233</v>
      </c>
      <c r="M209" s="1">
        <v>149093</v>
      </c>
    </row>
    <row r="210" spans="1:13" x14ac:dyDescent="0.25">
      <c r="A210" s="1" t="s">
        <v>9</v>
      </c>
      <c r="B210" s="1" t="str">
        <f>VLOOKUP(A210,Denumiri!B$4:C$5,2,FALSE)</f>
        <v>Timp total</v>
      </c>
      <c r="C210" s="1" t="s">
        <v>47</v>
      </c>
      <c r="D210" s="1" t="str">
        <f>VLOOKUP(C210,Denumiri!B$10:C$18,2,FALSE)</f>
        <v>Primar</v>
      </c>
      <c r="E210" s="1" t="s">
        <v>16</v>
      </c>
      <c r="F210" s="1" t="str">
        <f>VLOOKUP(E210,Denumiri!B$23:C$24,2,FALSE)</f>
        <v>Public</v>
      </c>
      <c r="G210" s="1" t="s">
        <v>14</v>
      </c>
      <c r="H210" s="1" t="s">
        <v>13</v>
      </c>
      <c r="I210" s="1" t="str">
        <f>INDEX(Denumiri!G$4:G$38,MATCH(H210,Denumiri!F$4:F$38,0))</f>
        <v>Austria</v>
      </c>
      <c r="J210" s="1">
        <v>159132</v>
      </c>
      <c r="K210" s="1">
        <v>158805</v>
      </c>
      <c r="L210" s="1">
        <v>158406</v>
      </c>
      <c r="M210" s="1">
        <v>158840</v>
      </c>
    </row>
    <row r="211" spans="1:13" x14ac:dyDescent="0.25">
      <c r="A211" s="1" t="s">
        <v>9</v>
      </c>
      <c r="B211" s="1" t="str">
        <f>VLOOKUP(A211,Denumiri!B$4:C$5,2,FALSE)</f>
        <v>Timp total</v>
      </c>
      <c r="C211" s="1" t="s">
        <v>47</v>
      </c>
      <c r="D211" s="1" t="str">
        <f>VLOOKUP(C211,Denumiri!B$10:C$18,2,FALSE)</f>
        <v>Primar</v>
      </c>
      <c r="E211" s="1" t="s">
        <v>16</v>
      </c>
      <c r="F211" s="1" t="str">
        <f>VLOOKUP(E211,Denumiri!B$23:C$24,2,FALSE)</f>
        <v>Public</v>
      </c>
      <c r="G211" s="1" t="s">
        <v>12</v>
      </c>
      <c r="H211" s="1" t="s">
        <v>35</v>
      </c>
      <c r="I211" s="1" t="str">
        <f>INDEX(Denumiri!G$4:G$38,MATCH(H211,Denumiri!F$4:F$38,0))</f>
        <v>Ungaria</v>
      </c>
      <c r="J211" s="1">
        <v>160744</v>
      </c>
      <c r="K211" s="1">
        <v>162039</v>
      </c>
      <c r="L211" s="1">
        <v>161552</v>
      </c>
      <c r="M211" s="1">
        <v>159836</v>
      </c>
    </row>
    <row r="212" spans="1:13" x14ac:dyDescent="0.25">
      <c r="A212" s="1" t="s">
        <v>9</v>
      </c>
      <c r="B212" s="1" t="str">
        <f>VLOOKUP(A212,Denumiri!B$4:C$5,2,FALSE)</f>
        <v>Timp total</v>
      </c>
      <c r="C212" s="1" t="s">
        <v>47</v>
      </c>
      <c r="D212" s="1" t="str">
        <f>VLOOKUP(C212,Denumiri!B$10:C$18,2,FALSE)</f>
        <v>Primar</v>
      </c>
      <c r="E212" s="1" t="s">
        <v>16</v>
      </c>
      <c r="F212" s="1" t="str">
        <f>VLOOKUP(E212,Denumiri!B$23:C$24,2,FALSE)</f>
        <v>Public</v>
      </c>
      <c r="G212" s="1" t="s">
        <v>14</v>
      </c>
      <c r="H212" s="1" t="s">
        <v>35</v>
      </c>
      <c r="I212" s="1" t="str">
        <f>INDEX(Denumiri!G$4:G$38,MATCH(H212,Denumiri!F$4:F$38,0))</f>
        <v>Ungaria</v>
      </c>
      <c r="J212" s="1">
        <v>170645</v>
      </c>
      <c r="K212" s="1">
        <v>172661</v>
      </c>
      <c r="L212" s="1">
        <v>173051</v>
      </c>
      <c r="M212" s="1">
        <v>171655</v>
      </c>
    </row>
    <row r="213" spans="1:13" x14ac:dyDescent="0.25">
      <c r="A213" s="1" t="s">
        <v>9</v>
      </c>
      <c r="B213" s="1" t="str">
        <f>VLOOKUP(A213,Denumiri!B$4:C$5,2,FALSE)</f>
        <v>Timp total</v>
      </c>
      <c r="C213" s="1" t="s">
        <v>47</v>
      </c>
      <c r="D213" s="1" t="str">
        <f>VLOOKUP(C213,Denumiri!B$10:C$18,2,FALSE)</f>
        <v>Primar</v>
      </c>
      <c r="E213" s="1" t="s">
        <v>16</v>
      </c>
      <c r="F213" s="1" t="str">
        <f>VLOOKUP(E213,Denumiri!B$23:C$24,2,FALSE)</f>
        <v>Public</v>
      </c>
      <c r="G213" s="1" t="s">
        <v>12</v>
      </c>
      <c r="H213" s="1" t="s">
        <v>33</v>
      </c>
      <c r="I213" s="1" t="str">
        <f>INDEX(Denumiri!G$4:G$38,MATCH(H213,Denumiri!F$4:F$38,0))</f>
        <v>Finlanda</v>
      </c>
      <c r="J213" s="1">
        <v>172244</v>
      </c>
      <c r="K213" s="1">
        <v>170031</v>
      </c>
      <c r="L213" s="1">
        <v>168507</v>
      </c>
      <c r="M213" s="1">
        <v>166691</v>
      </c>
    </row>
    <row r="214" spans="1:13" x14ac:dyDescent="0.25">
      <c r="A214" s="1" t="s">
        <v>9</v>
      </c>
      <c r="B214" s="1" t="str">
        <f>VLOOKUP(A214,Denumiri!B$4:C$5,2,FALSE)</f>
        <v>Timp total</v>
      </c>
      <c r="C214" s="1" t="s">
        <v>47</v>
      </c>
      <c r="D214" s="1" t="str">
        <f>VLOOKUP(C214,Denumiri!B$10:C$18,2,FALSE)</f>
        <v>Primar</v>
      </c>
      <c r="E214" s="1" t="s">
        <v>16</v>
      </c>
      <c r="F214" s="1" t="str">
        <f>VLOOKUP(E214,Denumiri!B$23:C$24,2,FALSE)</f>
        <v>Public</v>
      </c>
      <c r="G214" s="1" t="s">
        <v>12</v>
      </c>
      <c r="H214" s="1" t="s">
        <v>48</v>
      </c>
      <c r="I214" s="1" t="str">
        <f>INDEX(Denumiri!G$4:G$38,MATCH(H214,Denumiri!F$4:F$38,0))</f>
        <v>Belgia</v>
      </c>
      <c r="J214" s="1">
        <v>178145</v>
      </c>
      <c r="K214" s="1">
        <v>174822</v>
      </c>
      <c r="L214" s="1">
        <v>171448</v>
      </c>
      <c r="M214" s="1">
        <v>169841</v>
      </c>
    </row>
    <row r="215" spans="1:13" x14ac:dyDescent="0.25">
      <c r="A215" s="1" t="s">
        <v>9</v>
      </c>
      <c r="B215" s="1" t="str">
        <f>VLOOKUP(A215,Denumiri!B$4:C$5,2,FALSE)</f>
        <v>Timp total</v>
      </c>
      <c r="C215" s="1" t="s">
        <v>47</v>
      </c>
      <c r="D215" s="1" t="str">
        <f>VLOOKUP(C215,Denumiri!B$10:C$18,2,FALSE)</f>
        <v>Primar</v>
      </c>
      <c r="E215" s="1" t="s">
        <v>16</v>
      </c>
      <c r="F215" s="1" t="str">
        <f>VLOOKUP(E215,Denumiri!B$23:C$24,2,FALSE)</f>
        <v>Public</v>
      </c>
      <c r="G215" s="1" t="s">
        <v>14</v>
      </c>
      <c r="H215" s="1" t="s">
        <v>33</v>
      </c>
      <c r="I215" s="1" t="str">
        <f>INDEX(Denumiri!G$4:G$38,MATCH(H215,Denumiri!F$4:F$38,0))</f>
        <v>Finlanda</v>
      </c>
      <c r="J215" s="1">
        <v>181167</v>
      </c>
      <c r="K215" s="1">
        <v>179051</v>
      </c>
      <c r="L215" s="1">
        <v>177204</v>
      </c>
      <c r="M215" s="1">
        <v>175863</v>
      </c>
    </row>
    <row r="216" spans="1:13" x14ac:dyDescent="0.25">
      <c r="A216" s="1" t="s">
        <v>9</v>
      </c>
      <c r="B216" s="1" t="str">
        <f>VLOOKUP(A216,Denumiri!B$4:C$5,2,FALSE)</f>
        <v>Timp total</v>
      </c>
      <c r="C216" s="1" t="s">
        <v>47</v>
      </c>
      <c r="D216" s="1" t="str">
        <f>VLOOKUP(C216,Denumiri!B$10:C$18,2,FALSE)</f>
        <v>Primar</v>
      </c>
      <c r="E216" s="1" t="s">
        <v>16</v>
      </c>
      <c r="F216" s="1" t="str">
        <f>VLOOKUP(E216,Denumiri!B$23:C$24,2,FALSE)</f>
        <v>Public</v>
      </c>
      <c r="G216" s="1" t="s">
        <v>14</v>
      </c>
      <c r="H216" s="1" t="s">
        <v>48</v>
      </c>
      <c r="I216" s="1" t="str">
        <f>INDEX(Denumiri!G$4:G$38,MATCH(H216,Denumiri!F$4:F$38,0))</f>
        <v>Belgia</v>
      </c>
      <c r="J216" s="1">
        <v>188881</v>
      </c>
      <c r="K216" s="1">
        <v>185242</v>
      </c>
      <c r="L216" s="1">
        <v>181879</v>
      </c>
      <c r="M216" s="1">
        <v>179691</v>
      </c>
    </row>
    <row r="217" spans="1:13" x14ac:dyDescent="0.25">
      <c r="A217" s="1" t="s">
        <v>9</v>
      </c>
      <c r="B217" s="1" t="str">
        <f>VLOOKUP(A217,Denumiri!B$4:C$5,2,FALSE)</f>
        <v>Timp total</v>
      </c>
      <c r="C217" s="1" t="s">
        <v>47</v>
      </c>
      <c r="D217" s="1" t="str">
        <f>VLOOKUP(C217,Denumiri!B$10:C$18,2,FALSE)</f>
        <v>Primar</v>
      </c>
      <c r="E217" s="1" t="s">
        <v>16</v>
      </c>
      <c r="F217" s="1" t="str">
        <f>VLOOKUP(E217,Denumiri!B$23:C$24,2,FALSE)</f>
        <v>Public</v>
      </c>
      <c r="G217" s="1" t="s">
        <v>12</v>
      </c>
      <c r="H217" s="1" t="s">
        <v>34</v>
      </c>
      <c r="I217" s="1" t="str">
        <f>INDEX(Denumiri!G$4:G$38,MATCH(H217,Denumiri!F$4:F$38,0))</f>
        <v>Danemarca</v>
      </c>
      <c r="J217" s="1">
        <v>190376</v>
      </c>
      <c r="K217" s="1">
        <v>190633</v>
      </c>
      <c r="L217" s="1">
        <v>191580</v>
      </c>
      <c r="M217" s="1">
        <v>193472</v>
      </c>
    </row>
    <row r="218" spans="1:13" x14ac:dyDescent="0.25">
      <c r="A218" s="1" t="s">
        <v>9</v>
      </c>
      <c r="B218" s="1" t="str">
        <f>VLOOKUP(A218,Denumiri!B$4:C$5,2,FALSE)</f>
        <v>Timp total</v>
      </c>
      <c r="C218" s="1" t="s">
        <v>47</v>
      </c>
      <c r="D218" s="1" t="str">
        <f>VLOOKUP(C218,Denumiri!B$10:C$18,2,FALSE)</f>
        <v>Primar</v>
      </c>
      <c r="E218" s="1" t="s">
        <v>16</v>
      </c>
      <c r="F218" s="1" t="str">
        <f>VLOOKUP(E218,Denumiri!B$23:C$24,2,FALSE)</f>
        <v>Public</v>
      </c>
      <c r="G218" s="1" t="s">
        <v>14</v>
      </c>
      <c r="H218" s="1" t="s">
        <v>34</v>
      </c>
      <c r="I218" s="1" t="str">
        <f>INDEX(Denumiri!G$4:G$38,MATCH(H218,Denumiri!F$4:F$38,0))</f>
        <v>Danemarca</v>
      </c>
      <c r="J218" s="1">
        <v>204587</v>
      </c>
      <c r="K218" s="1">
        <v>204569</v>
      </c>
      <c r="L218" s="1">
        <v>204465</v>
      </c>
      <c r="M218" s="1">
        <v>206301</v>
      </c>
    </row>
    <row r="219" spans="1:13" x14ac:dyDescent="0.25">
      <c r="A219" s="1" t="s">
        <v>9</v>
      </c>
      <c r="B219" s="1" t="str">
        <f>VLOOKUP(A219,Denumiri!B$4:C$5,2,FALSE)</f>
        <v>Timp total</v>
      </c>
      <c r="C219" s="1" t="s">
        <v>47</v>
      </c>
      <c r="D219" s="1" t="str">
        <f>VLOOKUP(C219,Denumiri!B$10:C$18,2,FALSE)</f>
        <v>Primar</v>
      </c>
      <c r="E219" s="1" t="s">
        <v>16</v>
      </c>
      <c r="F219" s="1" t="str">
        <f>VLOOKUP(E219,Denumiri!B$23:C$24,2,FALSE)</f>
        <v>Public</v>
      </c>
      <c r="G219" s="1" t="s">
        <v>12</v>
      </c>
      <c r="H219" s="1" t="s">
        <v>29</v>
      </c>
      <c r="I219" s="1" t="str">
        <f>INDEX(Denumiri!G$4:G$38,MATCH(H219,Denumiri!F$4:F$38,0))</f>
        <v>Norvegia</v>
      </c>
      <c r="J219" s="1">
        <v>207118</v>
      </c>
      <c r="K219" s="1">
        <v>203967</v>
      </c>
      <c r="L219" s="1">
        <v>202332</v>
      </c>
      <c r="M219" s="1">
        <v>202194</v>
      </c>
    </row>
    <row r="220" spans="1:13" x14ac:dyDescent="0.25">
      <c r="A220" s="1" t="s">
        <v>9</v>
      </c>
      <c r="B220" s="1" t="str">
        <f>VLOOKUP(A220,Denumiri!B$4:C$5,2,FALSE)</f>
        <v>Timp total</v>
      </c>
      <c r="C220" s="1" t="s">
        <v>47</v>
      </c>
      <c r="D220" s="1" t="str">
        <f>VLOOKUP(C220,Denumiri!B$10:C$18,2,FALSE)</f>
        <v>Primar</v>
      </c>
      <c r="E220" s="1" t="s">
        <v>16</v>
      </c>
      <c r="F220" s="1" t="str">
        <f>VLOOKUP(E220,Denumiri!B$23:C$24,2,FALSE)</f>
        <v>Public</v>
      </c>
      <c r="G220" s="1" t="s">
        <v>14</v>
      </c>
      <c r="H220" s="1" t="s">
        <v>29</v>
      </c>
      <c r="I220" s="1" t="str">
        <f>INDEX(Denumiri!G$4:G$38,MATCH(H220,Denumiri!F$4:F$38,0))</f>
        <v>Norvegia</v>
      </c>
      <c r="J220" s="1">
        <v>217261</v>
      </c>
      <c r="K220" s="1">
        <v>213731</v>
      </c>
      <c r="L220" s="1">
        <v>211407</v>
      </c>
      <c r="M220" s="1">
        <v>211241</v>
      </c>
    </row>
    <row r="221" spans="1:13" x14ac:dyDescent="0.25">
      <c r="A221" s="1" t="s">
        <v>9</v>
      </c>
      <c r="B221" s="1" t="str">
        <f>VLOOKUP(A221,Denumiri!B$4:C$5,2,FALSE)</f>
        <v>Timp total</v>
      </c>
      <c r="C221" s="1" t="s">
        <v>47</v>
      </c>
      <c r="D221" s="1" t="str">
        <f>VLOOKUP(C221,Denumiri!B$10:C$18,2,FALSE)</f>
        <v>Primar</v>
      </c>
      <c r="E221" s="1" t="s">
        <v>16</v>
      </c>
      <c r="F221" s="1" t="str">
        <f>VLOOKUP(E221,Denumiri!B$23:C$24,2,FALSE)</f>
        <v>Public</v>
      </c>
      <c r="G221" s="1" t="s">
        <v>12</v>
      </c>
      <c r="H221" s="1" t="s">
        <v>31</v>
      </c>
      <c r="I221" s="1" t="str">
        <f>INDEX(Denumiri!G$4:G$38,MATCH(H221,Denumiri!F$4:F$38,0))</f>
        <v>Elvetia</v>
      </c>
      <c r="J221" s="1">
        <v>229981</v>
      </c>
      <c r="K221" s="1">
        <v>226579</v>
      </c>
      <c r="L221" s="1">
        <v>223560</v>
      </c>
      <c r="M221" s="1">
        <v>209071</v>
      </c>
    </row>
    <row r="222" spans="1:13" x14ac:dyDescent="0.25">
      <c r="A222" s="1" t="s">
        <v>9</v>
      </c>
      <c r="B222" s="1" t="str">
        <f>VLOOKUP(A222,Denumiri!B$4:C$5,2,FALSE)</f>
        <v>Timp total</v>
      </c>
      <c r="C222" s="1" t="s">
        <v>47</v>
      </c>
      <c r="D222" s="1" t="str">
        <f>VLOOKUP(C222,Denumiri!B$10:C$18,2,FALSE)</f>
        <v>Primar</v>
      </c>
      <c r="E222" s="1" t="s">
        <v>16</v>
      </c>
      <c r="F222" s="1" t="str">
        <f>VLOOKUP(E222,Denumiri!B$23:C$24,2,FALSE)</f>
        <v>Public</v>
      </c>
      <c r="G222" s="1" t="s">
        <v>14</v>
      </c>
      <c r="H222" s="1" t="s">
        <v>31</v>
      </c>
      <c r="I222" s="1" t="str">
        <f>INDEX(Denumiri!G$4:G$38,MATCH(H222,Denumiri!F$4:F$38,0))</f>
        <v>Elvetia</v>
      </c>
      <c r="J222" s="1">
        <v>240430</v>
      </c>
      <c r="K222" s="1">
        <v>236441</v>
      </c>
      <c r="L222" s="1">
        <v>233072</v>
      </c>
      <c r="M222" s="1">
        <v>219148</v>
      </c>
    </row>
    <row r="223" spans="1:13" x14ac:dyDescent="0.25">
      <c r="A223" s="1" t="s">
        <v>9</v>
      </c>
      <c r="B223" s="1" t="str">
        <f>VLOOKUP(A223,Denumiri!B$4:C$5,2,FALSE)</f>
        <v>Timp total</v>
      </c>
      <c r="C223" s="1" t="s">
        <v>47</v>
      </c>
      <c r="D223" s="1" t="str">
        <f>VLOOKUP(C223,Denumiri!B$10:C$18,2,FALSE)</f>
        <v>Primar</v>
      </c>
      <c r="E223" s="1" t="s">
        <v>16</v>
      </c>
      <c r="F223" s="1" t="str">
        <f>VLOOKUP(E223,Denumiri!B$23:C$24,2,FALSE)</f>
        <v>Public</v>
      </c>
      <c r="G223" s="1" t="s">
        <v>12</v>
      </c>
      <c r="H223" s="1" t="s">
        <v>15</v>
      </c>
      <c r="I223" s="1" t="str">
        <f>INDEX(Denumiri!G$4:G$38,MATCH(H223,Denumiri!F$4:F$38,0))</f>
        <v>Portugalia</v>
      </c>
      <c r="J223" s="1">
        <v>266114</v>
      </c>
      <c r="K223" s="1">
        <v>274687</v>
      </c>
      <c r="L223" s="1">
        <v>281770</v>
      </c>
      <c r="M223" s="1">
        <v>291156</v>
      </c>
    </row>
    <row r="224" spans="1:13" x14ac:dyDescent="0.25">
      <c r="A224" s="1" t="s">
        <v>9</v>
      </c>
      <c r="B224" s="1" t="str">
        <f>VLOOKUP(A224,Denumiri!B$4:C$5,2,FALSE)</f>
        <v>Timp total</v>
      </c>
      <c r="C224" s="1" t="s">
        <v>47</v>
      </c>
      <c r="D224" s="1" t="str">
        <f>VLOOKUP(C224,Denumiri!B$10:C$18,2,FALSE)</f>
        <v>Primar</v>
      </c>
      <c r="E224" s="1" t="s">
        <v>16</v>
      </c>
      <c r="F224" s="1" t="str">
        <f>VLOOKUP(E224,Denumiri!B$23:C$24,2,FALSE)</f>
        <v>Public</v>
      </c>
      <c r="G224" s="1" t="s">
        <v>12</v>
      </c>
      <c r="H224" s="1" t="s">
        <v>37</v>
      </c>
      <c r="I224" s="1" t="str">
        <f>INDEX(Denumiri!G$4:G$38,MATCH(H224,Denumiri!F$4:F$38,0))</f>
        <v>Republica Ceha</v>
      </c>
      <c r="J224" s="1">
        <v>266397</v>
      </c>
      <c r="K224" s="1">
        <v>255780</v>
      </c>
      <c r="L224" s="1">
        <v>244151</v>
      </c>
      <c r="M224" s="1">
        <v>235399</v>
      </c>
    </row>
    <row r="225" spans="1:13" x14ac:dyDescent="0.25">
      <c r="A225" s="1" t="s">
        <v>9</v>
      </c>
      <c r="B225" s="1" t="str">
        <f>VLOOKUP(A225,Denumiri!B$4:C$5,2,FALSE)</f>
        <v>Timp total</v>
      </c>
      <c r="C225" s="1" t="s">
        <v>47</v>
      </c>
      <c r="D225" s="1" t="str">
        <f>VLOOKUP(C225,Denumiri!B$10:C$18,2,FALSE)</f>
        <v>Primar</v>
      </c>
      <c r="E225" s="1" t="s">
        <v>16</v>
      </c>
      <c r="F225" s="1" t="str">
        <f>VLOOKUP(E225,Denumiri!B$23:C$24,2,FALSE)</f>
        <v>Public</v>
      </c>
      <c r="G225" s="1" t="s">
        <v>12</v>
      </c>
      <c r="H225" s="1" t="s">
        <v>19</v>
      </c>
      <c r="I225" s="1" t="str">
        <f>INDEX(Denumiri!G$4:G$38,MATCH(H225,Denumiri!F$4:F$38,0))</f>
        <v>Irlanda</v>
      </c>
      <c r="J225" s="1">
        <v>268234</v>
      </c>
      <c r="K225" s="1">
        <v>264177</v>
      </c>
      <c r="L225" s="1">
        <v>260215</v>
      </c>
      <c r="M225" s="1">
        <v>255647</v>
      </c>
    </row>
    <row r="226" spans="1:13" x14ac:dyDescent="0.25">
      <c r="A226" s="1" t="s">
        <v>9</v>
      </c>
      <c r="B226" s="1" t="str">
        <f>VLOOKUP(A226,Denumiri!B$4:C$5,2,FALSE)</f>
        <v>Timp total</v>
      </c>
      <c r="C226" s="1" t="s">
        <v>47</v>
      </c>
      <c r="D226" s="1" t="str">
        <f>VLOOKUP(C226,Denumiri!B$10:C$18,2,FALSE)</f>
        <v>Primar</v>
      </c>
      <c r="E226" s="1" t="s">
        <v>16</v>
      </c>
      <c r="F226" s="1" t="str">
        <f>VLOOKUP(E226,Denumiri!B$23:C$24,2,FALSE)</f>
        <v>Public</v>
      </c>
      <c r="G226" s="1" t="s">
        <v>14</v>
      </c>
      <c r="H226" s="1" t="s">
        <v>37</v>
      </c>
      <c r="I226" s="1" t="str">
        <f>INDEX(Denumiri!G$4:G$38,MATCH(H226,Denumiri!F$4:F$38,0))</f>
        <v>Republica Ceha</v>
      </c>
      <c r="J226" s="1">
        <v>278730</v>
      </c>
      <c r="K226" s="1">
        <v>268127</v>
      </c>
      <c r="L226" s="1">
        <v>256712</v>
      </c>
      <c r="M226" s="1">
        <v>247606</v>
      </c>
    </row>
    <row r="227" spans="1:13" x14ac:dyDescent="0.25">
      <c r="A227" s="1" t="s">
        <v>9</v>
      </c>
      <c r="B227" s="1" t="str">
        <f>VLOOKUP(A227,Denumiri!B$4:C$5,2,FALSE)</f>
        <v>Timp total</v>
      </c>
      <c r="C227" s="1" t="s">
        <v>47</v>
      </c>
      <c r="D227" s="1" t="str">
        <f>VLOOKUP(C227,Denumiri!B$10:C$18,2,FALSE)</f>
        <v>Primar</v>
      </c>
      <c r="E227" s="1" t="s">
        <v>16</v>
      </c>
      <c r="F227" s="1" t="str">
        <f>VLOOKUP(E227,Denumiri!B$23:C$24,2,FALSE)</f>
        <v>Public</v>
      </c>
      <c r="G227" s="1" t="s">
        <v>14</v>
      </c>
      <c r="H227" s="1" t="s">
        <v>19</v>
      </c>
      <c r="I227" s="1" t="str">
        <f>INDEX(Denumiri!G$4:G$38,MATCH(H227,Denumiri!F$4:F$38,0))</f>
        <v>Irlanda</v>
      </c>
      <c r="J227" s="1">
        <v>282664</v>
      </c>
      <c r="K227" s="1">
        <v>278056</v>
      </c>
      <c r="L227" s="1">
        <v>273639</v>
      </c>
      <c r="M227" s="1">
        <v>268350</v>
      </c>
    </row>
    <row r="228" spans="1:13" x14ac:dyDescent="0.25">
      <c r="A228" s="1" t="s">
        <v>9</v>
      </c>
      <c r="B228" s="1" t="str">
        <f>VLOOKUP(A228,Denumiri!B$4:C$5,2,FALSE)</f>
        <v>Timp total</v>
      </c>
      <c r="C228" s="1" t="s">
        <v>47</v>
      </c>
      <c r="D228" s="1" t="str">
        <f>VLOOKUP(C228,Denumiri!B$10:C$18,2,FALSE)</f>
        <v>Primar</v>
      </c>
      <c r="E228" s="1" t="s">
        <v>16</v>
      </c>
      <c r="F228" s="1" t="str">
        <f>VLOOKUP(E228,Denumiri!B$23:C$24,2,FALSE)</f>
        <v>Public</v>
      </c>
      <c r="G228" s="1" t="s">
        <v>14</v>
      </c>
      <c r="H228" s="1" t="s">
        <v>15</v>
      </c>
      <c r="I228" s="1" t="str">
        <f>INDEX(Denumiri!G$4:G$38,MATCH(H228,Denumiri!F$4:F$38,0))</f>
        <v>Portugalia</v>
      </c>
      <c r="J228" s="1">
        <v>289345</v>
      </c>
      <c r="K228" s="1">
        <v>299759</v>
      </c>
      <c r="L228" s="1">
        <v>308330</v>
      </c>
      <c r="M228" s="1">
        <v>316790</v>
      </c>
    </row>
    <row r="229" spans="1:13" x14ac:dyDescent="0.25">
      <c r="A229" s="1" t="s">
        <v>9</v>
      </c>
      <c r="B229" s="1" t="str">
        <f>VLOOKUP(A229,Denumiri!B$4:C$5,2,FALSE)</f>
        <v>Timp total</v>
      </c>
      <c r="C229" s="1" t="s">
        <v>47</v>
      </c>
      <c r="D229" s="1" t="str">
        <f>VLOOKUP(C229,Denumiri!B$10:C$18,2,FALSE)</f>
        <v>Primar</v>
      </c>
      <c r="E229" s="1" t="s">
        <v>16</v>
      </c>
      <c r="F229" s="1" t="str">
        <f>VLOOKUP(E229,Denumiri!B$23:C$24,2,FALSE)</f>
        <v>Public</v>
      </c>
      <c r="G229" s="1" t="s">
        <v>12</v>
      </c>
      <c r="H229" s="1" t="s">
        <v>50</v>
      </c>
      <c r="I229" s="1" t="str">
        <f>INDEX(Denumiri!G$4:G$38,MATCH(H229,Denumiri!F$4:F$38,0))</f>
        <v>Grecia</v>
      </c>
      <c r="J229" s="1">
        <v>296513</v>
      </c>
      <c r="K229" s="1">
        <v>295852</v>
      </c>
      <c r="L229" s="1">
        <v>286072</v>
      </c>
      <c r="M229" s="1">
        <v>287189</v>
      </c>
    </row>
    <row r="230" spans="1:13" x14ac:dyDescent="0.25">
      <c r="A230" s="1" t="s">
        <v>9</v>
      </c>
      <c r="B230" s="1" t="str">
        <f>VLOOKUP(A230,Denumiri!B$4:C$5,2,FALSE)</f>
        <v>Timp total</v>
      </c>
      <c r="C230" s="1" t="s">
        <v>47</v>
      </c>
      <c r="D230" s="1" t="str">
        <f>VLOOKUP(C230,Denumiri!B$10:C$18,2,FALSE)</f>
        <v>Primar</v>
      </c>
      <c r="E230" s="1" t="s">
        <v>16</v>
      </c>
      <c r="F230" s="1" t="str">
        <f>VLOOKUP(E230,Denumiri!B$23:C$24,2,FALSE)</f>
        <v>Public</v>
      </c>
      <c r="G230" s="1" t="s">
        <v>12</v>
      </c>
      <c r="H230" s="1" t="s">
        <v>39</v>
      </c>
      <c r="I230" s="1" t="str">
        <f>INDEX(Denumiri!G$4:G$38,MATCH(H230,Denumiri!F$4:F$38,0))</f>
        <v>Suedia</v>
      </c>
      <c r="J230" s="1">
        <v>306937</v>
      </c>
      <c r="K230" s="1">
        <v>298738</v>
      </c>
      <c r="L230" s="1">
        <v>291447</v>
      </c>
      <c r="M230" s="1">
        <v>281326</v>
      </c>
    </row>
    <row r="231" spans="1:13" x14ac:dyDescent="0.25">
      <c r="A231" s="1" t="s">
        <v>9</v>
      </c>
      <c r="B231" s="1" t="str">
        <f>VLOOKUP(A231,Denumiri!B$4:C$5,2,FALSE)</f>
        <v>Timp total</v>
      </c>
      <c r="C231" s="1" t="s">
        <v>47</v>
      </c>
      <c r="D231" s="1" t="str">
        <f>VLOOKUP(C231,Denumiri!B$10:C$18,2,FALSE)</f>
        <v>Primar</v>
      </c>
      <c r="E231" s="1" t="s">
        <v>16</v>
      </c>
      <c r="F231" s="1" t="str">
        <f>VLOOKUP(E231,Denumiri!B$23:C$24,2,FALSE)</f>
        <v>Public</v>
      </c>
      <c r="G231" s="1" t="s">
        <v>14</v>
      </c>
      <c r="H231" s="1" t="s">
        <v>50</v>
      </c>
      <c r="I231" s="1" t="str">
        <f>INDEX(Denumiri!G$4:G$38,MATCH(H231,Denumiri!F$4:F$38,0))</f>
        <v>Grecia</v>
      </c>
      <c r="J231" s="1">
        <v>315168</v>
      </c>
      <c r="K231" s="1">
        <v>314480</v>
      </c>
      <c r="L231" s="1">
        <v>303627</v>
      </c>
      <c r="M231" s="1">
        <v>305134</v>
      </c>
    </row>
    <row r="232" spans="1:13" x14ac:dyDescent="0.25">
      <c r="A232" s="1" t="s">
        <v>9</v>
      </c>
      <c r="B232" s="1" t="str">
        <f>VLOOKUP(A232,Denumiri!B$4:C$5,2,FALSE)</f>
        <v>Timp total</v>
      </c>
      <c r="C232" s="1" t="s">
        <v>47</v>
      </c>
      <c r="D232" s="1" t="str">
        <f>VLOOKUP(C232,Denumiri!B$10:C$18,2,FALSE)</f>
        <v>Primar</v>
      </c>
      <c r="E232" s="1" t="s">
        <v>11</v>
      </c>
      <c r="F232" s="1" t="str">
        <f>VLOOKUP(E232,Denumiri!B$23:C$24,2,FALSE)</f>
        <v>Privat</v>
      </c>
      <c r="G232" s="1" t="s">
        <v>12</v>
      </c>
      <c r="H232" s="1" t="s">
        <v>43</v>
      </c>
      <c r="I232" s="1" t="str">
        <f>INDEX(Denumiri!G$4:G$38,MATCH(H232,Denumiri!F$4:F$38,0))</f>
        <v>Germania</v>
      </c>
      <c r="J232" s="1">
        <v>68251</v>
      </c>
      <c r="K232" s="1">
        <v>66383</v>
      </c>
      <c r="L232" s="1">
        <v>64854</v>
      </c>
      <c r="M232" s="1">
        <v>63645</v>
      </c>
    </row>
    <row r="233" spans="1:13" x14ac:dyDescent="0.25">
      <c r="A233" s="1" t="s">
        <v>9</v>
      </c>
      <c r="B233" s="1" t="str">
        <f>VLOOKUP(A233,Denumiri!B$4:C$5,2,FALSE)</f>
        <v>Timp total</v>
      </c>
      <c r="C233" s="1" t="s">
        <v>47</v>
      </c>
      <c r="D233" s="1" t="str">
        <f>VLOOKUP(C233,Denumiri!B$10:C$18,2,FALSE)</f>
        <v>Primar</v>
      </c>
      <c r="E233" s="1" t="s">
        <v>16</v>
      </c>
      <c r="F233" s="1" t="str">
        <f>VLOOKUP(E233,Denumiri!B$23:C$24,2,FALSE)</f>
        <v>Public</v>
      </c>
      <c r="G233" s="1" t="s">
        <v>14</v>
      </c>
      <c r="H233" s="1" t="s">
        <v>39</v>
      </c>
      <c r="I233" s="1" t="str">
        <f>INDEX(Denumiri!G$4:G$38,MATCH(H233,Denumiri!F$4:F$38,0))</f>
        <v>Suedia</v>
      </c>
      <c r="J233" s="1">
        <v>323196</v>
      </c>
      <c r="K233" s="1">
        <v>310801</v>
      </c>
      <c r="L233" s="1">
        <v>301972</v>
      </c>
      <c r="M233" s="1">
        <v>291011</v>
      </c>
    </row>
    <row r="234" spans="1:13" x14ac:dyDescent="0.25">
      <c r="A234" s="1" t="s">
        <v>9</v>
      </c>
      <c r="B234" s="1" t="str">
        <f>VLOOKUP(A234,Denumiri!B$4:C$5,2,FALSE)</f>
        <v>Timp total</v>
      </c>
      <c r="C234" s="1" t="s">
        <v>47</v>
      </c>
      <c r="D234" s="1" t="str">
        <f>VLOOKUP(C234,Denumiri!B$10:C$18,2,FALSE)</f>
        <v>Primar</v>
      </c>
      <c r="E234" s="1" t="s">
        <v>11</v>
      </c>
      <c r="F234" s="1" t="str">
        <f>VLOOKUP(E234,Denumiri!B$23:C$24,2,FALSE)</f>
        <v>Privat</v>
      </c>
      <c r="G234" s="1" t="s">
        <v>14</v>
      </c>
      <c r="H234" s="1" t="s">
        <v>43</v>
      </c>
      <c r="I234" s="1" t="str">
        <f>INDEX(Denumiri!G$4:G$38,MATCH(H234,Denumiri!F$4:F$38,0))</f>
        <v>Germania</v>
      </c>
      <c r="J234" s="1">
        <v>75505</v>
      </c>
      <c r="K234" s="1">
        <v>74050</v>
      </c>
      <c r="L234" s="1">
        <v>72203</v>
      </c>
      <c r="M234" s="1">
        <v>70709</v>
      </c>
    </row>
    <row r="235" spans="1:13" x14ac:dyDescent="0.25">
      <c r="A235" s="1" t="s">
        <v>9</v>
      </c>
      <c r="B235" s="1" t="str">
        <f>VLOOKUP(A235,Denumiri!B$4:C$5,2,FALSE)</f>
        <v>Timp total</v>
      </c>
      <c r="C235" s="1" t="s">
        <v>47</v>
      </c>
      <c r="D235" s="1" t="str">
        <f>VLOOKUP(C235,Denumiri!B$10:C$18,2,FALSE)</f>
        <v>Primar</v>
      </c>
      <c r="E235" s="1" t="s">
        <v>16</v>
      </c>
      <c r="F235" s="1" t="str">
        <f>VLOOKUP(E235,Denumiri!B$23:C$24,2,FALSE)</f>
        <v>Public</v>
      </c>
      <c r="G235" s="1" t="s">
        <v>12</v>
      </c>
      <c r="H235" s="1" t="s">
        <v>40</v>
      </c>
      <c r="I235" s="1" t="str">
        <f>INDEX(Denumiri!G$4:G$38,MATCH(H235,Denumiri!F$4:F$38,0))</f>
        <v>Romania</v>
      </c>
      <c r="J235" s="1">
        <v>449637</v>
      </c>
      <c r="K235" s="1">
        <v>453313</v>
      </c>
      <c r="L235" s="1">
        <v>453291</v>
      </c>
      <c r="M235" s="1">
        <v>446856</v>
      </c>
    </row>
    <row r="236" spans="1:13" x14ac:dyDescent="0.25">
      <c r="A236" s="1" t="s">
        <v>9</v>
      </c>
      <c r="B236" s="1" t="str">
        <f>VLOOKUP(A236,Denumiri!B$4:C$5,2,FALSE)</f>
        <v>Timp total</v>
      </c>
      <c r="C236" s="1" t="s">
        <v>47</v>
      </c>
      <c r="D236" s="1" t="str">
        <f>VLOOKUP(C236,Denumiri!B$10:C$18,2,FALSE)</f>
        <v>Primar</v>
      </c>
      <c r="E236" s="1" t="s">
        <v>16</v>
      </c>
      <c r="F236" s="1" t="str">
        <f>VLOOKUP(E236,Denumiri!B$23:C$24,2,FALSE)</f>
        <v>Public</v>
      </c>
      <c r="G236" s="1" t="s">
        <v>14</v>
      </c>
      <c r="H236" s="1" t="s">
        <v>40</v>
      </c>
      <c r="I236" s="1" t="str">
        <f>INDEX(Denumiri!G$4:G$38,MATCH(H236,Denumiri!F$4:F$38,0))</f>
        <v>Romania</v>
      </c>
      <c r="J236" s="1">
        <v>480537</v>
      </c>
      <c r="K236" s="1">
        <v>485599</v>
      </c>
      <c r="L236" s="1">
        <v>486085</v>
      </c>
      <c r="M236" s="1">
        <v>479735</v>
      </c>
    </row>
    <row r="237" spans="1:13" x14ac:dyDescent="0.25">
      <c r="A237" s="1" t="s">
        <v>9</v>
      </c>
      <c r="B237" s="1" t="str">
        <f>VLOOKUP(A237,Denumiri!B$4:C$5,2,FALSE)</f>
        <v>Timp total</v>
      </c>
      <c r="C237" s="1" t="s">
        <v>47</v>
      </c>
      <c r="D237" s="1" t="str">
        <f>VLOOKUP(C237,Denumiri!B$10:C$18,2,FALSE)</f>
        <v>Primar</v>
      </c>
      <c r="E237" s="1" t="s">
        <v>16</v>
      </c>
      <c r="F237" s="1" t="str">
        <f>VLOOKUP(E237,Denumiri!B$23:C$24,2,FALSE)</f>
        <v>Public</v>
      </c>
      <c r="G237" s="1" t="s">
        <v>12</v>
      </c>
      <c r="H237" s="1" t="s">
        <v>38</v>
      </c>
      <c r="I237" s="1" t="str">
        <f>INDEX(Denumiri!G$4:G$38,MATCH(H237,Denumiri!F$4:F$38,0))</f>
        <v>Olanda</v>
      </c>
      <c r="J237" s="1">
        <v>577597</v>
      </c>
      <c r="K237" s="1">
        <v>585225</v>
      </c>
      <c r="L237" s="1">
        <v>594671</v>
      </c>
      <c r="M237" s="1">
        <v>608276</v>
      </c>
    </row>
    <row r="238" spans="1:13" x14ac:dyDescent="0.25">
      <c r="A238" s="1" t="s">
        <v>9</v>
      </c>
      <c r="B238" s="1" t="str">
        <f>VLOOKUP(A238,Denumiri!B$4:C$5,2,FALSE)</f>
        <v>Timp total</v>
      </c>
      <c r="C238" s="1" t="s">
        <v>47</v>
      </c>
      <c r="D238" s="1" t="str">
        <f>VLOOKUP(C238,Denumiri!B$10:C$18,2,FALSE)</f>
        <v>Primar</v>
      </c>
      <c r="E238" s="1" t="s">
        <v>16</v>
      </c>
      <c r="F238" s="1" t="str">
        <f>VLOOKUP(E238,Denumiri!B$23:C$24,2,FALSE)</f>
        <v>Public</v>
      </c>
      <c r="G238" s="1" t="s">
        <v>14</v>
      </c>
      <c r="H238" s="1" t="s">
        <v>38</v>
      </c>
      <c r="I238" s="1" t="str">
        <f>INDEX(Denumiri!G$4:G$38,MATCH(H238,Denumiri!F$4:F$38,0))</f>
        <v>Olanda</v>
      </c>
      <c r="J238" s="1">
        <v>610534</v>
      </c>
      <c r="K238" s="1">
        <v>618676</v>
      </c>
      <c r="L238" s="1">
        <v>628196</v>
      </c>
      <c r="M238" s="1">
        <v>642768</v>
      </c>
    </row>
    <row r="239" spans="1:13" x14ac:dyDescent="0.25">
      <c r="A239" s="1" t="s">
        <v>9</v>
      </c>
      <c r="B239" s="1" t="str">
        <f>VLOOKUP(A239,Denumiri!B$4:C$5,2,FALSE)</f>
        <v>Timp total</v>
      </c>
      <c r="C239" s="1" t="s">
        <v>47</v>
      </c>
      <c r="D239" s="1" t="str">
        <f>VLOOKUP(C239,Denumiri!B$10:C$18,2,FALSE)</f>
        <v>Primar</v>
      </c>
      <c r="E239" s="1" t="s">
        <v>16</v>
      </c>
      <c r="F239" s="1" t="str">
        <f>VLOOKUP(E239,Denumiri!B$23:C$24,2,FALSE)</f>
        <v>Public</v>
      </c>
      <c r="G239" s="1" t="s">
        <v>12</v>
      </c>
      <c r="H239" s="1" t="s">
        <v>45</v>
      </c>
      <c r="I239" s="1" t="str">
        <f>INDEX(Denumiri!G$4:G$38,MATCH(H239,Denumiri!F$4:F$38,0))</f>
        <v>Spania</v>
      </c>
      <c r="J239" s="1">
        <v>957142</v>
      </c>
      <c r="K239" s="1">
        <v>951436</v>
      </c>
      <c r="L239" s="1">
        <v>932321</v>
      </c>
      <c r="M239" s="1">
        <v>921391</v>
      </c>
    </row>
    <row r="240" spans="1:13" x14ac:dyDescent="0.25">
      <c r="A240" s="1" t="s">
        <v>9</v>
      </c>
      <c r="B240" s="1" t="str">
        <f>VLOOKUP(A240,Denumiri!B$4:C$5,2,FALSE)</f>
        <v>Timp total</v>
      </c>
      <c r="C240" s="1" t="s">
        <v>47</v>
      </c>
      <c r="D240" s="1" t="str">
        <f>VLOOKUP(C240,Denumiri!B$10:C$18,2,FALSE)</f>
        <v>Primar</v>
      </c>
      <c r="E240" s="1" t="s">
        <v>16</v>
      </c>
      <c r="F240" s="1" t="str">
        <f>VLOOKUP(E240,Denumiri!B$23:C$24,2,FALSE)</f>
        <v>Public</v>
      </c>
      <c r="G240" s="1" t="s">
        <v>14</v>
      </c>
      <c r="H240" s="1" t="s">
        <v>45</v>
      </c>
      <c r="I240" s="1" t="str">
        <f>INDEX(Denumiri!G$4:G$38,MATCH(H240,Denumiri!F$4:F$38,0))</f>
        <v>Spania</v>
      </c>
      <c r="J240" s="1">
        <v>1036664</v>
      </c>
      <c r="K240" s="1">
        <v>1028840</v>
      </c>
      <c r="L240" s="1">
        <v>1009222</v>
      </c>
      <c r="M240" s="1">
        <v>998477</v>
      </c>
    </row>
    <row r="241" spans="1:13" x14ac:dyDescent="0.25">
      <c r="A241" s="1" t="s">
        <v>9</v>
      </c>
      <c r="B241" s="1" t="str">
        <f>VLOOKUP(A241,Denumiri!B$4:C$5,2,FALSE)</f>
        <v>Timp total</v>
      </c>
      <c r="C241" s="1" t="s">
        <v>47</v>
      </c>
      <c r="D241" s="1" t="str">
        <f>VLOOKUP(C241,Denumiri!B$10:C$18,2,FALSE)</f>
        <v>Primar</v>
      </c>
      <c r="E241" s="1" t="s">
        <v>16</v>
      </c>
      <c r="F241" s="1" t="str">
        <f>VLOOKUP(E241,Denumiri!B$23:C$24,2,FALSE)</f>
        <v>Public</v>
      </c>
      <c r="G241" s="1" t="s">
        <v>12</v>
      </c>
      <c r="H241" s="1" t="s">
        <v>41</v>
      </c>
      <c r="I241" s="1" t="str">
        <f>INDEX(Denumiri!G$4:G$38,MATCH(H241,Denumiri!F$4:F$38,0))</f>
        <v>Polonia</v>
      </c>
      <c r="J241" s="1">
        <v>1150835</v>
      </c>
      <c r="K241" s="1">
        <v>1072770</v>
      </c>
      <c r="L241" s="1">
        <v>1001766</v>
      </c>
      <c r="M241" s="1">
        <v>1010952</v>
      </c>
    </row>
    <row r="242" spans="1:13" x14ac:dyDescent="0.25">
      <c r="A242" s="1" t="s">
        <v>9</v>
      </c>
      <c r="B242" s="1" t="str">
        <f>VLOOKUP(A242,Denumiri!B$4:C$5,2,FALSE)</f>
        <v>Timp total</v>
      </c>
      <c r="C242" s="1" t="s">
        <v>47</v>
      </c>
      <c r="D242" s="1" t="str">
        <f>VLOOKUP(C242,Denumiri!B$10:C$18,2,FALSE)</f>
        <v>Primar</v>
      </c>
      <c r="E242" s="1" t="s">
        <v>16</v>
      </c>
      <c r="F242" s="1" t="str">
        <f>VLOOKUP(E242,Denumiri!B$23:C$24,2,FALSE)</f>
        <v>Public</v>
      </c>
      <c r="G242" s="1" t="s">
        <v>14</v>
      </c>
      <c r="H242" s="1" t="s">
        <v>41</v>
      </c>
      <c r="I242" s="1" t="str">
        <f>INDEX(Denumiri!G$4:G$38,MATCH(H242,Denumiri!F$4:F$38,0))</f>
        <v>Polonia</v>
      </c>
      <c r="J242" s="1">
        <v>1200581</v>
      </c>
      <c r="K242" s="1">
        <v>1121278</v>
      </c>
      <c r="L242" s="1">
        <v>1052997</v>
      </c>
      <c r="M242" s="1">
        <v>1062263</v>
      </c>
    </row>
    <row r="243" spans="1:13" x14ac:dyDescent="0.25">
      <c r="A243" s="1" t="s">
        <v>9</v>
      </c>
      <c r="B243" s="1" t="str">
        <f>VLOOKUP(A243,Denumiri!B$4:C$5,2,FALSE)</f>
        <v>Timp total</v>
      </c>
      <c r="C243" s="1" t="s">
        <v>47</v>
      </c>
      <c r="D243" s="1" t="str">
        <f>VLOOKUP(C243,Denumiri!B$10:C$18,2,FALSE)</f>
        <v>Primar</v>
      </c>
      <c r="E243" s="1" t="s">
        <v>16</v>
      </c>
      <c r="F243" s="1" t="str">
        <f>VLOOKUP(E243,Denumiri!B$23:C$24,2,FALSE)</f>
        <v>Public</v>
      </c>
      <c r="G243" s="1" t="s">
        <v>12</v>
      </c>
      <c r="H243" s="1" t="s">
        <v>44</v>
      </c>
      <c r="I243" s="1" t="str">
        <f>INDEX(Denumiri!G$4:G$38,MATCH(H243,Denumiri!F$4:F$38,0))</f>
        <v>Italia</v>
      </c>
      <c r="J243" s="1">
        <v>1271316</v>
      </c>
      <c r="K243" s="1">
        <v>1276557</v>
      </c>
      <c r="L243" s="1">
        <v>1277316</v>
      </c>
      <c r="M243" s="1">
        <v>1275149</v>
      </c>
    </row>
    <row r="244" spans="1:13" x14ac:dyDescent="0.25">
      <c r="A244" s="1" t="s">
        <v>9</v>
      </c>
      <c r="B244" s="1" t="str">
        <f>VLOOKUP(A244,Denumiri!B$4:C$5,2,FALSE)</f>
        <v>Timp total</v>
      </c>
      <c r="C244" s="1" t="s">
        <v>47</v>
      </c>
      <c r="D244" s="1" t="str">
        <f>VLOOKUP(C244,Denumiri!B$10:C$18,2,FALSE)</f>
        <v>Primar</v>
      </c>
      <c r="E244" s="1" t="s">
        <v>16</v>
      </c>
      <c r="F244" s="1" t="str">
        <f>VLOOKUP(E244,Denumiri!B$23:C$24,2,FALSE)</f>
        <v>Public</v>
      </c>
      <c r="G244" s="1" t="s">
        <v>12</v>
      </c>
      <c r="H244" s="1" t="s">
        <v>43</v>
      </c>
      <c r="I244" s="1" t="str">
        <f>INDEX(Denumiri!G$4:G$38,MATCH(H244,Denumiri!F$4:F$38,0))</f>
        <v>Germania</v>
      </c>
      <c r="J244" s="1">
        <v>1337951</v>
      </c>
      <c r="K244" s="1">
        <v>1331822</v>
      </c>
      <c r="L244" s="1">
        <v>1324664</v>
      </c>
      <c r="M244" s="1">
        <v>1339107</v>
      </c>
    </row>
    <row r="245" spans="1:13" x14ac:dyDescent="0.25">
      <c r="A245" s="1" t="s">
        <v>9</v>
      </c>
      <c r="B245" s="1" t="str">
        <f>VLOOKUP(A245,Denumiri!B$4:C$5,2,FALSE)</f>
        <v>Timp total</v>
      </c>
      <c r="C245" s="1" t="s">
        <v>47</v>
      </c>
      <c r="D245" s="1" t="str">
        <f>VLOOKUP(C245,Denumiri!B$10:C$18,2,FALSE)</f>
        <v>Primar</v>
      </c>
      <c r="E245" s="1" t="s">
        <v>16</v>
      </c>
      <c r="F245" s="1" t="str">
        <f>VLOOKUP(E245,Denumiri!B$23:C$24,2,FALSE)</f>
        <v>Public</v>
      </c>
      <c r="G245" s="1" t="s">
        <v>14</v>
      </c>
      <c r="H245" s="1" t="s">
        <v>44</v>
      </c>
      <c r="I245" s="1" t="str">
        <f>INDEX(Denumiri!G$4:G$38,MATCH(H245,Denumiri!F$4:F$38,0))</f>
        <v>Italia</v>
      </c>
      <c r="J245" s="1">
        <v>1355830</v>
      </c>
      <c r="K245" s="1">
        <v>1361242</v>
      </c>
      <c r="L245" s="1">
        <v>1362437</v>
      </c>
      <c r="M245" s="1">
        <v>1358553</v>
      </c>
    </row>
    <row r="246" spans="1:13" x14ac:dyDescent="0.25">
      <c r="A246" s="1" t="s">
        <v>9</v>
      </c>
      <c r="B246" s="1" t="str">
        <f>VLOOKUP(A246,Denumiri!B$4:C$5,2,FALSE)</f>
        <v>Timp total</v>
      </c>
      <c r="C246" s="1" t="s">
        <v>47</v>
      </c>
      <c r="D246" s="1" t="str">
        <f>VLOOKUP(C246,Denumiri!B$10:C$18,2,FALSE)</f>
        <v>Primar</v>
      </c>
      <c r="E246" s="1" t="s">
        <v>16</v>
      </c>
      <c r="F246" s="1" t="str">
        <f>VLOOKUP(E246,Denumiri!B$23:C$24,2,FALSE)</f>
        <v>Public</v>
      </c>
      <c r="G246" s="1" t="s">
        <v>14</v>
      </c>
      <c r="H246" s="1" t="s">
        <v>43</v>
      </c>
      <c r="I246" s="1" t="str">
        <f>INDEX(Denumiri!G$4:G$38,MATCH(H246,Denumiri!F$4:F$38,0))</f>
        <v>Germania</v>
      </c>
      <c r="J246" s="1">
        <v>1413488</v>
      </c>
      <c r="K246" s="1">
        <v>1407139</v>
      </c>
      <c r="L246" s="1">
        <v>1400969</v>
      </c>
      <c r="M246" s="1">
        <v>1417007</v>
      </c>
    </row>
    <row r="247" spans="1:13" x14ac:dyDescent="0.25">
      <c r="A247" s="1" t="s">
        <v>9</v>
      </c>
      <c r="B247" s="1" t="str">
        <f>VLOOKUP(A247,Denumiri!B$4:C$5,2,FALSE)</f>
        <v>Timp total</v>
      </c>
      <c r="C247" s="1" t="s">
        <v>47</v>
      </c>
      <c r="D247" s="1" t="str">
        <f>VLOOKUP(C247,Denumiri!B$10:C$18,2,FALSE)</f>
        <v>Primar</v>
      </c>
      <c r="E247" s="1" t="s">
        <v>16</v>
      </c>
      <c r="F247" s="1" t="str">
        <f>VLOOKUP(E247,Denumiri!B$23:C$24,2,FALSE)</f>
        <v>Public</v>
      </c>
      <c r="G247" s="1" t="s">
        <v>12</v>
      </c>
      <c r="H247" s="1" t="s">
        <v>46</v>
      </c>
      <c r="I247" s="1" t="str">
        <f>INDEX(Denumiri!G$4:G$38,MATCH(H247,Denumiri!F$4:F$38,0))</f>
        <v>Franta</v>
      </c>
      <c r="J247" s="1">
        <v>1782816</v>
      </c>
      <c r="K247" s="1">
        <v>1774570</v>
      </c>
      <c r="L247" s="1">
        <v>1747283</v>
      </c>
      <c r="M247" s="1">
        <v>1739480</v>
      </c>
    </row>
    <row r="248" spans="1:13" x14ac:dyDescent="0.25">
      <c r="A248" s="1" t="s">
        <v>9</v>
      </c>
      <c r="B248" s="1" t="str">
        <f>VLOOKUP(A248,Denumiri!B$4:C$5,2,FALSE)</f>
        <v>Timp total</v>
      </c>
      <c r="C248" s="1" t="s">
        <v>47</v>
      </c>
      <c r="D248" s="1" t="str">
        <f>VLOOKUP(C248,Denumiri!B$10:C$18,2,FALSE)</f>
        <v>Primar</v>
      </c>
      <c r="E248" s="1" t="s">
        <v>16</v>
      </c>
      <c r="F248" s="1" t="str">
        <f>VLOOKUP(E248,Denumiri!B$23:C$24,2,FALSE)</f>
        <v>Public</v>
      </c>
      <c r="G248" s="1" t="s">
        <v>12</v>
      </c>
      <c r="H248" s="1" t="s">
        <v>36</v>
      </c>
      <c r="I248" s="1" t="str">
        <f>INDEX(Denumiri!G$4:G$38,MATCH(H248,Denumiri!F$4:F$38,0))</f>
        <v>Marea Britanie</v>
      </c>
      <c r="J248" s="1">
        <v>1834149</v>
      </c>
      <c r="K248" s="1">
        <v>1852517</v>
      </c>
      <c r="L248" s="1">
        <v>1893993</v>
      </c>
      <c r="M248" s="1">
        <v>2012391</v>
      </c>
    </row>
    <row r="249" spans="1:13" x14ac:dyDescent="0.25">
      <c r="A249" s="1" t="s">
        <v>9</v>
      </c>
      <c r="B249" s="1" t="str">
        <f>VLOOKUP(A249,Denumiri!B$4:C$5,2,FALSE)</f>
        <v>Timp total</v>
      </c>
      <c r="C249" s="1" t="s">
        <v>47</v>
      </c>
      <c r="D249" s="1" t="str">
        <f>VLOOKUP(C249,Denumiri!B$10:C$18,2,FALSE)</f>
        <v>Primar</v>
      </c>
      <c r="E249" s="1" t="s">
        <v>16</v>
      </c>
      <c r="F249" s="1" t="str">
        <f>VLOOKUP(E249,Denumiri!B$23:C$24,2,FALSE)</f>
        <v>Public</v>
      </c>
      <c r="G249" s="1" t="s">
        <v>14</v>
      </c>
      <c r="H249" s="1" t="s">
        <v>46</v>
      </c>
      <c r="I249" s="1" t="str">
        <f>INDEX(Denumiri!G$4:G$38,MATCH(H249,Denumiri!F$4:F$38,0))</f>
        <v>Franta</v>
      </c>
      <c r="J249" s="1">
        <v>1867927</v>
      </c>
      <c r="K249" s="1">
        <v>1858156</v>
      </c>
      <c r="L249" s="1">
        <v>1827559</v>
      </c>
      <c r="M249" s="1">
        <v>1820003</v>
      </c>
    </row>
    <row r="250" spans="1:13" x14ac:dyDescent="0.25">
      <c r="A250" s="1" t="s">
        <v>9</v>
      </c>
      <c r="B250" s="1" t="str">
        <f>VLOOKUP(A250,Denumiri!B$4:C$5,2,FALSE)</f>
        <v>Timp total</v>
      </c>
      <c r="C250" s="1" t="s">
        <v>47</v>
      </c>
      <c r="D250" s="1" t="str">
        <f>VLOOKUP(C250,Denumiri!B$10:C$18,2,FALSE)</f>
        <v>Primar</v>
      </c>
      <c r="E250" s="1" t="s">
        <v>16</v>
      </c>
      <c r="F250" s="1" t="str">
        <f>VLOOKUP(E250,Denumiri!B$23:C$24,2,FALSE)</f>
        <v>Public</v>
      </c>
      <c r="G250" s="1" t="s">
        <v>14</v>
      </c>
      <c r="H250" s="1" t="s">
        <v>36</v>
      </c>
      <c r="I250" s="1" t="str">
        <f>INDEX(Denumiri!G$4:G$38,MATCH(H250,Denumiri!F$4:F$38,0))</f>
        <v>Marea Britanie</v>
      </c>
      <c r="J250" s="1">
        <v>1923369</v>
      </c>
      <c r="K250" s="1">
        <v>1942152</v>
      </c>
      <c r="L250" s="1">
        <v>1988599</v>
      </c>
      <c r="M250" s="1">
        <v>2112483</v>
      </c>
    </row>
    <row r="251" spans="1:13" x14ac:dyDescent="0.25">
      <c r="A251" s="1" t="s">
        <v>9</v>
      </c>
      <c r="B251" s="1" t="str">
        <f>VLOOKUP(A251,Denumiri!B$4:C$5,2,FALSE)</f>
        <v>Timp total</v>
      </c>
      <c r="C251" s="1" t="s">
        <v>47</v>
      </c>
      <c r="D251" s="1" t="str">
        <f>VLOOKUP(C251,Denumiri!B$10:C$18,2,FALSE)</f>
        <v>Primar</v>
      </c>
      <c r="E251" s="1" t="s">
        <v>16</v>
      </c>
      <c r="F251" s="1" t="str">
        <f>VLOOKUP(E251,Denumiri!B$23:C$24,2,FALSE)</f>
        <v>Public</v>
      </c>
      <c r="G251" s="1" t="s">
        <v>12</v>
      </c>
      <c r="H251" s="1" t="s">
        <v>42</v>
      </c>
      <c r="I251" s="1" t="str">
        <f>INDEX(Denumiri!G$4:G$38,MATCH(H251,Denumiri!F$4:F$38,0))</f>
        <v>Turcia</v>
      </c>
      <c r="J251" s="1">
        <v>2507804</v>
      </c>
      <c r="K251" s="1">
        <v>2557002</v>
      </c>
      <c r="L251" s="1">
        <v>2638218</v>
      </c>
      <c r="M251" s="1">
        <v>2652822</v>
      </c>
    </row>
    <row r="252" spans="1:13" x14ac:dyDescent="0.25">
      <c r="A252" s="1" t="s">
        <v>9</v>
      </c>
      <c r="B252" s="1" t="str">
        <f>VLOOKUP(A252,Denumiri!B$4:C$5,2,FALSE)</f>
        <v>Timp total</v>
      </c>
      <c r="C252" s="1" t="s">
        <v>47</v>
      </c>
      <c r="D252" s="1" t="str">
        <f>VLOOKUP(C252,Denumiri!B$10:C$18,2,FALSE)</f>
        <v>Primar</v>
      </c>
      <c r="E252" s="1" t="s">
        <v>16</v>
      </c>
      <c r="F252" s="1" t="str">
        <f>VLOOKUP(E252,Denumiri!B$23:C$24,2,FALSE)</f>
        <v>Public</v>
      </c>
      <c r="G252" s="1" t="s">
        <v>14</v>
      </c>
      <c r="H252" s="1" t="s">
        <v>42</v>
      </c>
      <c r="I252" s="1" t="str">
        <f>INDEX(Denumiri!G$4:G$38,MATCH(H252,Denumiri!F$4:F$38,0))</f>
        <v>Turcia</v>
      </c>
      <c r="J252" s="1">
        <v>2620860</v>
      </c>
      <c r="K252" s="1">
        <v>2673876</v>
      </c>
      <c r="L252" s="1">
        <v>2752373</v>
      </c>
      <c r="M252" s="1">
        <v>2773707</v>
      </c>
    </row>
    <row r="253" spans="1:13" x14ac:dyDescent="0.25">
      <c r="A253" s="1" t="s">
        <v>9</v>
      </c>
      <c r="B253" s="1" t="str">
        <f>VLOOKUP(A253,Denumiri!B$4:C$5,2,FALSE)</f>
        <v>Timp total</v>
      </c>
      <c r="C253" s="1" t="s">
        <v>47</v>
      </c>
      <c r="D253" s="1" t="str">
        <f>VLOOKUP(C253,Denumiri!B$10:C$18,2,FALSE)</f>
        <v>Primar</v>
      </c>
      <c r="E253" s="1" t="s">
        <v>11</v>
      </c>
      <c r="F253" s="1" t="str">
        <f>VLOOKUP(E253,Denumiri!B$23:C$24,2,FALSE)</f>
        <v>Privat</v>
      </c>
      <c r="G253" s="1" t="s">
        <v>12</v>
      </c>
      <c r="H253" s="1" t="s">
        <v>34</v>
      </c>
      <c r="I253" s="1" t="str">
        <f>INDEX(Denumiri!G$4:G$38,MATCH(H253,Denumiri!F$4:F$38,0))</f>
        <v>Danemarca</v>
      </c>
      <c r="J253" s="1">
        <v>38172</v>
      </c>
      <c r="K253" s="1">
        <v>36525</v>
      </c>
      <c r="L253" s="1">
        <v>35512</v>
      </c>
      <c r="M253" s="1">
        <v>34840</v>
      </c>
    </row>
    <row r="254" spans="1:13" x14ac:dyDescent="0.25">
      <c r="A254" s="1" t="s">
        <v>9</v>
      </c>
      <c r="B254" s="1" t="str">
        <f>VLOOKUP(A254,Denumiri!B$4:C$5,2,FALSE)</f>
        <v>Timp total</v>
      </c>
      <c r="C254" s="1" t="s">
        <v>47</v>
      </c>
      <c r="D254" s="1" t="str">
        <f>VLOOKUP(C254,Denumiri!B$10:C$18,2,FALSE)</f>
        <v>Primar</v>
      </c>
      <c r="E254" s="1" t="s">
        <v>11</v>
      </c>
      <c r="F254" s="1" t="str">
        <f>VLOOKUP(E254,Denumiri!B$23:C$24,2,FALSE)</f>
        <v>Privat</v>
      </c>
      <c r="G254" s="1" t="s">
        <v>14</v>
      </c>
      <c r="H254" s="1" t="s">
        <v>34</v>
      </c>
      <c r="I254" s="1" t="str">
        <f>INDEX(Denumiri!G$4:G$38,MATCH(H254,Denumiri!F$4:F$38,0))</f>
        <v>Danemarca</v>
      </c>
      <c r="J254" s="1">
        <v>38652</v>
      </c>
      <c r="K254" s="1">
        <v>36809</v>
      </c>
      <c r="L254" s="1">
        <v>35927</v>
      </c>
      <c r="M254" s="1">
        <v>34955</v>
      </c>
    </row>
    <row r="255" spans="1:13" x14ac:dyDescent="0.25">
      <c r="A255" s="1" t="s">
        <v>9</v>
      </c>
      <c r="B255" s="1" t="str">
        <f>VLOOKUP(A255,Denumiri!B$4:C$5,2,FALSE)</f>
        <v>Timp total</v>
      </c>
      <c r="C255" s="1" t="s">
        <v>47</v>
      </c>
      <c r="D255" s="1" t="str">
        <f>VLOOKUP(C255,Denumiri!B$10:C$18,2,FALSE)</f>
        <v>Primar</v>
      </c>
      <c r="E255" s="1" t="s">
        <v>11</v>
      </c>
      <c r="F255" s="1" t="str">
        <f>VLOOKUP(E255,Denumiri!B$23:C$24,2,FALSE)</f>
        <v>Privat</v>
      </c>
      <c r="G255" s="1" t="s">
        <v>12</v>
      </c>
      <c r="H255" s="1" t="s">
        <v>25</v>
      </c>
      <c r="I255" s="1" t="str">
        <f>INDEX(Denumiri!G$4:G$38,MATCH(H255,Denumiri!F$4:F$38,0))</f>
        <v>Estonia</v>
      </c>
      <c r="J255" s="1">
        <v>1875</v>
      </c>
      <c r="K255" s="1">
        <v>1614</v>
      </c>
      <c r="L255" s="1">
        <v>1947</v>
      </c>
      <c r="M255" s="1">
        <v>1693</v>
      </c>
    </row>
    <row r="256" spans="1:13" x14ac:dyDescent="0.25">
      <c r="A256" s="1" t="s">
        <v>9</v>
      </c>
      <c r="B256" s="1" t="str">
        <f>VLOOKUP(A256,Denumiri!B$4:C$5,2,FALSE)</f>
        <v>Timp total</v>
      </c>
      <c r="C256" s="1" t="s">
        <v>47</v>
      </c>
      <c r="D256" s="1" t="str">
        <f>VLOOKUP(C256,Denumiri!B$10:C$18,2,FALSE)</f>
        <v>Primar</v>
      </c>
      <c r="E256" s="1" t="s">
        <v>11</v>
      </c>
      <c r="F256" s="1" t="str">
        <f>VLOOKUP(E256,Denumiri!B$23:C$24,2,FALSE)</f>
        <v>Privat</v>
      </c>
      <c r="G256" s="1" t="s">
        <v>14</v>
      </c>
      <c r="H256" s="1" t="s">
        <v>25</v>
      </c>
      <c r="I256" s="1" t="str">
        <f>INDEX(Denumiri!G$4:G$38,MATCH(H256,Denumiri!F$4:F$38,0))</f>
        <v>Estonia</v>
      </c>
      <c r="J256" s="1">
        <v>2059</v>
      </c>
      <c r="K256" s="1">
        <v>1810</v>
      </c>
      <c r="L256" s="1">
        <v>2247</v>
      </c>
      <c r="M256" s="1">
        <v>1927</v>
      </c>
    </row>
    <row r="257" spans="1:13" x14ac:dyDescent="0.25">
      <c r="A257" s="1" t="s">
        <v>9</v>
      </c>
      <c r="B257" s="1" t="str">
        <f>VLOOKUP(A257,Denumiri!B$4:C$5,2,FALSE)</f>
        <v>Timp total</v>
      </c>
      <c r="C257" s="1" t="s">
        <v>47</v>
      </c>
      <c r="D257" s="1" t="str">
        <f>VLOOKUP(C257,Denumiri!B$10:C$18,2,FALSE)</f>
        <v>Primar</v>
      </c>
      <c r="E257" s="1" t="s">
        <v>11</v>
      </c>
      <c r="F257" s="1" t="str">
        <f>VLOOKUP(E257,Denumiri!B$23:C$24,2,FALSE)</f>
        <v>Privat</v>
      </c>
      <c r="G257" s="1" t="s">
        <v>12</v>
      </c>
      <c r="H257" s="1" t="s">
        <v>50</v>
      </c>
      <c r="I257" s="1" t="str">
        <f>INDEX(Denumiri!G$4:G$38,MATCH(H257,Denumiri!F$4:F$38,0))</f>
        <v>Grecia</v>
      </c>
      <c r="J257" s="1">
        <v>16981</v>
      </c>
      <c r="K257" s="1">
        <v>16210</v>
      </c>
      <c r="L257" s="1">
        <v>18955</v>
      </c>
      <c r="M257" s="1">
        <v>19936</v>
      </c>
    </row>
    <row r="258" spans="1:13" x14ac:dyDescent="0.25">
      <c r="A258" s="1" t="s">
        <v>9</v>
      </c>
      <c r="B258" s="1" t="str">
        <f>VLOOKUP(A258,Denumiri!B$4:C$5,2,FALSE)</f>
        <v>Timp total</v>
      </c>
      <c r="C258" s="1" t="s">
        <v>47</v>
      </c>
      <c r="D258" s="1" t="str">
        <f>VLOOKUP(C258,Denumiri!B$10:C$18,2,FALSE)</f>
        <v>Primar</v>
      </c>
      <c r="E258" s="1" t="s">
        <v>11</v>
      </c>
      <c r="F258" s="1" t="str">
        <f>VLOOKUP(E258,Denumiri!B$23:C$24,2,FALSE)</f>
        <v>Privat</v>
      </c>
      <c r="G258" s="1" t="s">
        <v>14</v>
      </c>
      <c r="H258" s="1" t="s">
        <v>50</v>
      </c>
      <c r="I258" s="1" t="str">
        <f>INDEX(Denumiri!G$4:G$38,MATCH(H258,Denumiri!F$4:F$38,0))</f>
        <v>Grecia</v>
      </c>
      <c r="J258" s="1">
        <v>17915</v>
      </c>
      <c r="K258" s="1">
        <v>17220</v>
      </c>
      <c r="L258" s="1">
        <v>20099</v>
      </c>
      <c r="M258" s="1">
        <v>21275</v>
      </c>
    </row>
    <row r="259" spans="1:13" x14ac:dyDescent="0.25">
      <c r="A259" s="1" t="s">
        <v>15</v>
      </c>
      <c r="B259" s="1" t="str">
        <f>VLOOKUP(A259,Denumiri!B$4:C$5,2,FALSE)</f>
        <v>Timp partial</v>
      </c>
      <c r="C259" s="1" t="s">
        <v>47</v>
      </c>
      <c r="D259" s="1" t="str">
        <f>VLOOKUP(C259,Denumiri!B$10:C$18,2,FALSE)</f>
        <v>Primar</v>
      </c>
      <c r="E259" s="1" t="s">
        <v>11</v>
      </c>
      <c r="F259" s="1" t="str">
        <f>VLOOKUP(E259,Denumiri!B$23:C$24,2,FALSE)</f>
        <v>Privat</v>
      </c>
      <c r="G259" s="1" t="s">
        <v>12</v>
      </c>
      <c r="H259" s="1" t="s">
        <v>45</v>
      </c>
      <c r="I259" s="1" t="str">
        <f>INDEX(Denumiri!G$4:G$38,MATCH(H259,Denumiri!F$4:F$38,0))</f>
        <v>Spania</v>
      </c>
      <c r="J259" s="1">
        <v>279</v>
      </c>
      <c r="K259" s="1">
        <v>309</v>
      </c>
      <c r="L259" s="1">
        <v>275</v>
      </c>
      <c r="M259" s="1">
        <v>996</v>
      </c>
    </row>
    <row r="260" spans="1:13" x14ac:dyDescent="0.25">
      <c r="A260" s="1" t="s">
        <v>9</v>
      </c>
      <c r="B260" s="1" t="str">
        <f>VLOOKUP(A260,Denumiri!B$4:C$5,2,FALSE)</f>
        <v>Timp total</v>
      </c>
      <c r="C260" s="1" t="s">
        <v>47</v>
      </c>
      <c r="D260" s="1" t="str">
        <f>VLOOKUP(C260,Denumiri!B$10:C$18,2,FALSE)</f>
        <v>Primar</v>
      </c>
      <c r="E260" s="1" t="s">
        <v>11</v>
      </c>
      <c r="F260" s="1" t="str">
        <f>VLOOKUP(E260,Denumiri!B$23:C$24,2,FALSE)</f>
        <v>Privat</v>
      </c>
      <c r="G260" s="1" t="s">
        <v>12</v>
      </c>
      <c r="H260" s="1" t="s">
        <v>45</v>
      </c>
      <c r="I260" s="1" t="str">
        <f>INDEX(Denumiri!G$4:G$38,MATCH(H260,Denumiri!F$4:F$38,0))</f>
        <v>Spania</v>
      </c>
      <c r="J260" s="1">
        <v>467784</v>
      </c>
      <c r="K260" s="1">
        <v>466102</v>
      </c>
      <c r="L260" s="1">
        <v>461091</v>
      </c>
      <c r="M260" s="1">
        <v>457496</v>
      </c>
    </row>
    <row r="261" spans="1:13" x14ac:dyDescent="0.25">
      <c r="A261" s="1" t="s">
        <v>15</v>
      </c>
      <c r="B261" s="1" t="str">
        <f>VLOOKUP(A261,Denumiri!B$4:C$5,2,FALSE)</f>
        <v>Timp partial</v>
      </c>
      <c r="C261" s="1" t="s">
        <v>47</v>
      </c>
      <c r="D261" s="1" t="str">
        <f>VLOOKUP(C261,Denumiri!B$10:C$18,2,FALSE)</f>
        <v>Primar</v>
      </c>
      <c r="E261" s="1" t="s">
        <v>11</v>
      </c>
      <c r="F261" s="1" t="str">
        <f>VLOOKUP(E261,Denumiri!B$23:C$24,2,FALSE)</f>
        <v>Privat</v>
      </c>
      <c r="G261" s="1" t="s">
        <v>14</v>
      </c>
      <c r="H261" s="1" t="s">
        <v>45</v>
      </c>
      <c r="I261" s="1" t="str">
        <f>INDEX(Denumiri!G$4:G$38,MATCH(H261,Denumiri!F$4:F$38,0))</f>
        <v>Spania</v>
      </c>
      <c r="J261" s="1">
        <v>325</v>
      </c>
      <c r="K261" s="1">
        <v>317</v>
      </c>
      <c r="L261" s="1">
        <v>307</v>
      </c>
      <c r="M261" s="1">
        <v>789</v>
      </c>
    </row>
    <row r="262" spans="1:13" x14ac:dyDescent="0.25">
      <c r="A262" s="1" t="s">
        <v>9</v>
      </c>
      <c r="B262" s="1" t="str">
        <f>VLOOKUP(A262,Denumiri!B$4:C$5,2,FALSE)</f>
        <v>Timp total</v>
      </c>
      <c r="C262" s="1" t="s">
        <v>47</v>
      </c>
      <c r="D262" s="1" t="str">
        <f>VLOOKUP(C262,Denumiri!B$10:C$18,2,FALSE)</f>
        <v>Primar</v>
      </c>
      <c r="E262" s="1" t="s">
        <v>11</v>
      </c>
      <c r="F262" s="1" t="str">
        <f>VLOOKUP(E262,Denumiri!B$23:C$24,2,FALSE)</f>
        <v>Privat</v>
      </c>
      <c r="G262" s="1" t="s">
        <v>14</v>
      </c>
      <c r="H262" s="1" t="s">
        <v>45</v>
      </c>
      <c r="I262" s="1" t="str">
        <f>INDEX(Denumiri!G$4:G$38,MATCH(H262,Denumiri!F$4:F$38,0))</f>
        <v>Spania</v>
      </c>
      <c r="J262" s="1">
        <v>485762</v>
      </c>
      <c r="K262" s="1">
        <v>482040</v>
      </c>
      <c r="L262" s="1">
        <v>474962</v>
      </c>
      <c r="M262" s="1">
        <v>470359</v>
      </c>
    </row>
    <row r="263" spans="1:13" x14ac:dyDescent="0.25">
      <c r="A263" s="1" t="s">
        <v>9</v>
      </c>
      <c r="B263" s="1" t="str">
        <f>VLOOKUP(A263,Denumiri!B$4:C$5,2,FALSE)</f>
        <v>Timp total</v>
      </c>
      <c r="C263" s="1" t="s">
        <v>47</v>
      </c>
      <c r="D263" s="1" t="str">
        <f>VLOOKUP(C263,Denumiri!B$10:C$18,2,FALSE)</f>
        <v>Primar</v>
      </c>
      <c r="E263" s="1" t="s">
        <v>11</v>
      </c>
      <c r="F263" s="1" t="str">
        <f>VLOOKUP(E263,Denumiri!B$23:C$24,2,FALSE)</f>
        <v>Privat</v>
      </c>
      <c r="G263" s="1" t="s">
        <v>12</v>
      </c>
      <c r="H263" s="1" t="s">
        <v>33</v>
      </c>
      <c r="I263" s="1" t="str">
        <f>INDEX(Denumiri!G$4:G$38,MATCH(H263,Denumiri!F$4:F$38,0))</f>
        <v>Finlanda</v>
      </c>
      <c r="J263" s="1">
        <v>3291</v>
      </c>
      <c r="K263" s="1">
        <v>3216</v>
      </c>
      <c r="L263" s="1">
        <v>3160</v>
      </c>
      <c r="M263" s="1">
        <v>3018</v>
      </c>
    </row>
    <row r="264" spans="1:13" x14ac:dyDescent="0.25">
      <c r="A264" s="1" t="s">
        <v>9</v>
      </c>
      <c r="B264" s="1" t="str">
        <f>VLOOKUP(A264,Denumiri!B$4:C$5,2,FALSE)</f>
        <v>Timp total</v>
      </c>
      <c r="C264" s="1" t="s">
        <v>47</v>
      </c>
      <c r="D264" s="1" t="str">
        <f>VLOOKUP(C264,Denumiri!B$10:C$18,2,FALSE)</f>
        <v>Primar</v>
      </c>
      <c r="E264" s="1" t="s">
        <v>11</v>
      </c>
      <c r="F264" s="1" t="str">
        <f>VLOOKUP(E264,Denumiri!B$23:C$24,2,FALSE)</f>
        <v>Privat</v>
      </c>
      <c r="G264" s="1" t="s">
        <v>14</v>
      </c>
      <c r="H264" s="1" t="s">
        <v>33</v>
      </c>
      <c r="I264" s="1" t="str">
        <f>INDEX(Denumiri!G$4:G$38,MATCH(H264,Denumiri!F$4:F$38,0))</f>
        <v>Finlanda</v>
      </c>
      <c r="J264" s="1">
        <v>2933</v>
      </c>
      <c r="K264" s="1">
        <v>2933</v>
      </c>
      <c r="L264" s="1">
        <v>2895</v>
      </c>
      <c r="M264" s="1">
        <v>2860</v>
      </c>
    </row>
    <row r="265" spans="1:13" x14ac:dyDescent="0.25">
      <c r="A265" s="1" t="s">
        <v>9</v>
      </c>
      <c r="B265" s="1" t="str">
        <f>VLOOKUP(A265,Denumiri!B$4:C$5,2,FALSE)</f>
        <v>Timp total</v>
      </c>
      <c r="C265" s="1" t="s">
        <v>47</v>
      </c>
      <c r="D265" s="1" t="str">
        <f>VLOOKUP(C265,Denumiri!B$10:C$18,2,FALSE)</f>
        <v>Primar</v>
      </c>
      <c r="E265" s="1" t="s">
        <v>11</v>
      </c>
      <c r="F265" s="1" t="str">
        <f>VLOOKUP(E265,Denumiri!B$23:C$24,2,FALSE)</f>
        <v>Privat</v>
      </c>
      <c r="G265" s="1" t="s">
        <v>12</v>
      </c>
      <c r="H265" s="1" t="s">
        <v>46</v>
      </c>
      <c r="I265" s="1" t="str">
        <f>INDEX(Denumiri!G$4:G$38,MATCH(H265,Denumiri!F$4:F$38,0))</f>
        <v>Franta</v>
      </c>
      <c r="J265" s="1">
        <v>303659</v>
      </c>
      <c r="K265" s="1">
        <v>298947</v>
      </c>
      <c r="L265" s="1">
        <v>294109</v>
      </c>
      <c r="M265" s="1">
        <v>293915</v>
      </c>
    </row>
    <row r="266" spans="1:13" x14ac:dyDescent="0.25">
      <c r="A266" s="1" t="s">
        <v>9</v>
      </c>
      <c r="B266" s="1" t="str">
        <f>VLOOKUP(A266,Denumiri!B$4:C$5,2,FALSE)</f>
        <v>Timp total</v>
      </c>
      <c r="C266" s="1" t="s">
        <v>47</v>
      </c>
      <c r="D266" s="1" t="str">
        <f>VLOOKUP(C266,Denumiri!B$10:C$18,2,FALSE)</f>
        <v>Primar</v>
      </c>
      <c r="E266" s="1" t="s">
        <v>11</v>
      </c>
      <c r="F266" s="1" t="str">
        <f>VLOOKUP(E266,Denumiri!B$23:C$24,2,FALSE)</f>
        <v>Privat</v>
      </c>
      <c r="G266" s="1" t="s">
        <v>14</v>
      </c>
      <c r="H266" s="1" t="s">
        <v>46</v>
      </c>
      <c r="I266" s="1" t="str">
        <f>INDEX(Denumiri!G$4:G$38,MATCH(H266,Denumiri!F$4:F$38,0))</f>
        <v>Franta</v>
      </c>
      <c r="J266" s="1">
        <v>329770</v>
      </c>
      <c r="K266" s="1">
        <v>324315</v>
      </c>
      <c r="L266" s="1">
        <v>319601</v>
      </c>
      <c r="M266" s="1">
        <v>317605</v>
      </c>
    </row>
    <row r="267" spans="1:13" x14ac:dyDescent="0.25">
      <c r="A267" s="1" t="s">
        <v>9</v>
      </c>
      <c r="B267" s="1" t="str">
        <f>VLOOKUP(A267,Denumiri!B$4:C$5,2,FALSE)</f>
        <v>Timp total</v>
      </c>
      <c r="C267" s="1" t="s">
        <v>47</v>
      </c>
      <c r="D267" s="1" t="str">
        <f>VLOOKUP(C267,Denumiri!B$10:C$18,2,FALSE)</f>
        <v>Primar</v>
      </c>
      <c r="E267" s="1" t="s">
        <v>11</v>
      </c>
      <c r="F267" s="1" t="str">
        <f>VLOOKUP(E267,Denumiri!B$23:C$24,2,FALSE)</f>
        <v>Privat</v>
      </c>
      <c r="G267" s="1" t="s">
        <v>12</v>
      </c>
      <c r="H267" s="1" t="s">
        <v>22</v>
      </c>
      <c r="I267" s="1" t="str">
        <f>INDEX(Denumiri!G$4:G$38,MATCH(H267,Denumiri!F$4:F$38,0))</f>
        <v>Croatia</v>
      </c>
      <c r="J267" s="1">
        <v>371</v>
      </c>
      <c r="K267" s="1">
        <v>336</v>
      </c>
      <c r="L267" s="1">
        <v>277</v>
      </c>
      <c r="M267" s="1">
        <v>287</v>
      </c>
    </row>
    <row r="268" spans="1:13" x14ac:dyDescent="0.25">
      <c r="A268" s="1" t="s">
        <v>9</v>
      </c>
      <c r="B268" s="1" t="str">
        <f>VLOOKUP(A268,Denumiri!B$4:C$5,2,FALSE)</f>
        <v>Timp total</v>
      </c>
      <c r="C268" s="1" t="s">
        <v>47</v>
      </c>
      <c r="D268" s="1" t="str">
        <f>VLOOKUP(C268,Denumiri!B$10:C$18,2,FALSE)</f>
        <v>Primar</v>
      </c>
      <c r="E268" s="1" t="s">
        <v>11</v>
      </c>
      <c r="F268" s="1" t="str">
        <f>VLOOKUP(E268,Denumiri!B$23:C$24,2,FALSE)</f>
        <v>Privat</v>
      </c>
      <c r="G268" s="1" t="s">
        <v>14</v>
      </c>
      <c r="H268" s="1" t="s">
        <v>22</v>
      </c>
      <c r="I268" s="1" t="str">
        <f>INDEX(Denumiri!G$4:G$38,MATCH(H268,Denumiri!F$4:F$38,0))</f>
        <v>Croatia</v>
      </c>
      <c r="J268" s="1">
        <v>411</v>
      </c>
      <c r="K268" s="1">
        <v>396</v>
      </c>
      <c r="L268" s="1">
        <v>309</v>
      </c>
      <c r="M268" s="1">
        <v>302</v>
      </c>
    </row>
    <row r="269" spans="1:13" x14ac:dyDescent="0.25">
      <c r="A269" s="1" t="s">
        <v>15</v>
      </c>
      <c r="B269" s="1" t="str">
        <f>VLOOKUP(A269,Denumiri!B$4:C$5,2,FALSE)</f>
        <v>Timp partial</v>
      </c>
      <c r="C269" s="1" t="s">
        <v>47</v>
      </c>
      <c r="D269" s="1" t="str">
        <f>VLOOKUP(C269,Denumiri!B$10:C$18,2,FALSE)</f>
        <v>Primar</v>
      </c>
      <c r="E269" s="1" t="s">
        <v>11</v>
      </c>
      <c r="F269" s="1" t="str">
        <f>VLOOKUP(E269,Denumiri!B$23:C$24,2,FALSE)</f>
        <v>Privat</v>
      </c>
      <c r="G269" s="1" t="s">
        <v>12</v>
      </c>
      <c r="H269" s="1" t="s">
        <v>35</v>
      </c>
      <c r="I269" s="1" t="str">
        <f>INDEX(Denumiri!G$4:G$38,MATCH(H269,Denumiri!F$4:F$38,0))</f>
        <v>Ungaria</v>
      </c>
      <c r="J269" s="1">
        <v>46</v>
      </c>
      <c r="K269" s="1">
        <v>39</v>
      </c>
      <c r="L269" s="1">
        <v>45</v>
      </c>
      <c r="M269" s="1">
        <v>31</v>
      </c>
    </row>
    <row r="270" spans="1:13" x14ac:dyDescent="0.25">
      <c r="A270" s="1" t="s">
        <v>9</v>
      </c>
      <c r="B270" s="1" t="str">
        <f>VLOOKUP(A270,Denumiri!B$4:C$5,2,FALSE)</f>
        <v>Timp total</v>
      </c>
      <c r="C270" s="1" t="s">
        <v>47</v>
      </c>
      <c r="D270" s="1" t="str">
        <f>VLOOKUP(C270,Denumiri!B$10:C$18,2,FALSE)</f>
        <v>Primar</v>
      </c>
      <c r="E270" s="1" t="s">
        <v>11</v>
      </c>
      <c r="F270" s="1" t="str">
        <f>VLOOKUP(E270,Denumiri!B$23:C$24,2,FALSE)</f>
        <v>Privat</v>
      </c>
      <c r="G270" s="1" t="s">
        <v>12</v>
      </c>
      <c r="H270" s="1" t="s">
        <v>35</v>
      </c>
      <c r="I270" s="1" t="str">
        <f>INDEX(Denumiri!G$4:G$38,MATCH(H270,Denumiri!F$4:F$38,0))</f>
        <v>Ungaria</v>
      </c>
      <c r="J270" s="1">
        <v>30989</v>
      </c>
      <c r="K270" s="1">
        <v>29962</v>
      </c>
      <c r="L270" s="1">
        <v>28674</v>
      </c>
      <c r="M270" s="1">
        <v>26544</v>
      </c>
    </row>
    <row r="271" spans="1:13" x14ac:dyDescent="0.25">
      <c r="A271" s="1" t="s">
        <v>15</v>
      </c>
      <c r="B271" s="1" t="str">
        <f>VLOOKUP(A271,Denumiri!B$4:C$5,2,FALSE)</f>
        <v>Timp partial</v>
      </c>
      <c r="C271" s="1" t="s">
        <v>47</v>
      </c>
      <c r="D271" s="1" t="str">
        <f>VLOOKUP(C271,Denumiri!B$10:C$18,2,FALSE)</f>
        <v>Primar</v>
      </c>
      <c r="E271" s="1" t="s">
        <v>11</v>
      </c>
      <c r="F271" s="1" t="str">
        <f>VLOOKUP(E271,Denumiri!B$23:C$24,2,FALSE)</f>
        <v>Privat</v>
      </c>
      <c r="G271" s="1" t="s">
        <v>14</v>
      </c>
      <c r="H271" s="1" t="s">
        <v>35</v>
      </c>
      <c r="I271" s="1" t="str">
        <f>INDEX(Denumiri!G$4:G$38,MATCH(H271,Denumiri!F$4:F$38,0))</f>
        <v>Ungaria</v>
      </c>
      <c r="J271" s="1">
        <v>131</v>
      </c>
      <c r="K271" s="1">
        <v>134</v>
      </c>
      <c r="L271" s="1">
        <v>141</v>
      </c>
      <c r="M271" s="1">
        <v>153</v>
      </c>
    </row>
    <row r="272" spans="1:13" x14ac:dyDescent="0.25">
      <c r="A272" s="1" t="s">
        <v>9</v>
      </c>
      <c r="B272" s="1" t="str">
        <f>VLOOKUP(A272,Denumiri!B$4:C$5,2,FALSE)</f>
        <v>Timp total</v>
      </c>
      <c r="C272" s="1" t="s">
        <v>47</v>
      </c>
      <c r="D272" s="1" t="str">
        <f>VLOOKUP(C272,Denumiri!B$10:C$18,2,FALSE)</f>
        <v>Primar</v>
      </c>
      <c r="E272" s="1" t="s">
        <v>11</v>
      </c>
      <c r="F272" s="1" t="str">
        <f>VLOOKUP(E272,Denumiri!B$23:C$24,2,FALSE)</f>
        <v>Privat</v>
      </c>
      <c r="G272" s="1" t="s">
        <v>14</v>
      </c>
      <c r="H272" s="1" t="s">
        <v>35</v>
      </c>
      <c r="I272" s="1" t="str">
        <f>INDEX(Denumiri!G$4:G$38,MATCH(H272,Denumiri!F$4:F$38,0))</f>
        <v>Ungaria</v>
      </c>
      <c r="J272" s="1">
        <v>31826</v>
      </c>
      <c r="K272" s="1">
        <v>30682</v>
      </c>
      <c r="L272" s="1">
        <v>29535</v>
      </c>
      <c r="M272" s="1">
        <v>27200</v>
      </c>
    </row>
    <row r="273" spans="1:13" x14ac:dyDescent="0.25">
      <c r="A273" s="1" t="s">
        <v>9</v>
      </c>
      <c r="B273" s="1" t="str">
        <f>VLOOKUP(A273,Denumiri!B$4:C$5,2,FALSE)</f>
        <v>Timp total</v>
      </c>
      <c r="C273" s="1" t="s">
        <v>47</v>
      </c>
      <c r="D273" s="1" t="str">
        <f>VLOOKUP(C273,Denumiri!B$10:C$18,2,FALSE)</f>
        <v>Primar</v>
      </c>
      <c r="E273" s="1" t="s">
        <v>11</v>
      </c>
      <c r="F273" s="1" t="str">
        <f>VLOOKUP(E273,Denumiri!B$23:C$24,2,FALSE)</f>
        <v>Privat</v>
      </c>
      <c r="G273" s="1" t="s">
        <v>12</v>
      </c>
      <c r="H273" s="1" t="s">
        <v>19</v>
      </c>
      <c r="I273" s="1" t="str">
        <f>INDEX(Denumiri!G$4:G$38,MATCH(H273,Denumiri!F$4:F$38,0))</f>
        <v>Irlanda</v>
      </c>
      <c r="J273" s="1">
        <v>1482</v>
      </c>
      <c r="K273" s="1">
        <v>1450</v>
      </c>
      <c r="L273" s="1">
        <v>1417</v>
      </c>
      <c r="M273" s="1">
        <v>1623</v>
      </c>
    </row>
    <row r="274" spans="1:13" x14ac:dyDescent="0.25">
      <c r="A274" s="1" t="s">
        <v>9</v>
      </c>
      <c r="B274" s="1" t="str">
        <f>VLOOKUP(A274,Denumiri!B$4:C$5,2,FALSE)</f>
        <v>Timp total</v>
      </c>
      <c r="C274" s="1" t="s">
        <v>47</v>
      </c>
      <c r="D274" s="1" t="str">
        <f>VLOOKUP(C274,Denumiri!B$10:C$18,2,FALSE)</f>
        <v>Primar</v>
      </c>
      <c r="E274" s="1" t="s">
        <v>11</v>
      </c>
      <c r="F274" s="1" t="str">
        <f>VLOOKUP(E274,Denumiri!B$23:C$24,2,FALSE)</f>
        <v>Privat</v>
      </c>
      <c r="G274" s="1" t="s">
        <v>14</v>
      </c>
      <c r="H274" s="1" t="s">
        <v>19</v>
      </c>
      <c r="I274" s="1" t="str">
        <f>INDEX(Denumiri!G$4:G$38,MATCH(H274,Denumiri!F$4:F$38,0))</f>
        <v>Irlanda</v>
      </c>
      <c r="J274" s="1">
        <v>1205</v>
      </c>
      <c r="K274" s="1">
        <v>1173</v>
      </c>
      <c r="L274" s="1">
        <v>1200</v>
      </c>
      <c r="M274" s="1">
        <v>2148</v>
      </c>
    </row>
    <row r="275" spans="1:13" x14ac:dyDescent="0.25">
      <c r="A275" s="1" t="s">
        <v>9</v>
      </c>
      <c r="B275" s="1" t="str">
        <f>VLOOKUP(A275,Denumiri!B$4:C$5,2,FALSE)</f>
        <v>Timp total</v>
      </c>
      <c r="C275" s="1" t="s">
        <v>47</v>
      </c>
      <c r="D275" s="1" t="str">
        <f>VLOOKUP(C275,Denumiri!B$10:C$18,2,FALSE)</f>
        <v>Primar</v>
      </c>
      <c r="E275" s="1" t="s">
        <v>11</v>
      </c>
      <c r="F275" s="1" t="str">
        <f>VLOOKUP(E275,Denumiri!B$23:C$24,2,FALSE)</f>
        <v>Privat</v>
      </c>
      <c r="G275" s="1" t="s">
        <v>12</v>
      </c>
      <c r="H275" s="1" t="s">
        <v>18</v>
      </c>
      <c r="I275" s="1" t="str">
        <f>INDEX(Denumiri!G$4:G$38,MATCH(H275,Denumiri!F$4:F$38,0))</f>
        <v>Islanda</v>
      </c>
      <c r="J275" s="1">
        <v>470</v>
      </c>
      <c r="K275" s="1">
        <v>511</v>
      </c>
      <c r="L275" s="1">
        <v>491</v>
      </c>
      <c r="M275" s="1">
        <v>503</v>
      </c>
    </row>
    <row r="276" spans="1:13" x14ac:dyDescent="0.25">
      <c r="A276" s="1" t="s">
        <v>9</v>
      </c>
      <c r="B276" s="1" t="str">
        <f>VLOOKUP(A276,Denumiri!B$4:C$5,2,FALSE)</f>
        <v>Timp total</v>
      </c>
      <c r="C276" s="1" t="s">
        <v>47</v>
      </c>
      <c r="D276" s="1" t="str">
        <f>VLOOKUP(C276,Denumiri!B$10:C$18,2,FALSE)</f>
        <v>Primar</v>
      </c>
      <c r="E276" s="1" t="s">
        <v>11</v>
      </c>
      <c r="F276" s="1" t="str">
        <f>VLOOKUP(E276,Denumiri!B$23:C$24,2,FALSE)</f>
        <v>Privat</v>
      </c>
      <c r="G276" s="1" t="s">
        <v>14</v>
      </c>
      <c r="H276" s="1" t="s">
        <v>18</v>
      </c>
      <c r="I276" s="1" t="str">
        <f>INDEX(Denumiri!G$4:G$38,MATCH(H276,Denumiri!F$4:F$38,0))</f>
        <v>Islanda</v>
      </c>
      <c r="J276" s="1">
        <v>462</v>
      </c>
      <c r="K276" s="1">
        <v>496</v>
      </c>
      <c r="L276" s="1">
        <v>448</v>
      </c>
      <c r="M276" s="1">
        <v>433</v>
      </c>
    </row>
    <row r="277" spans="1:13" x14ac:dyDescent="0.25">
      <c r="A277" s="1" t="s">
        <v>9</v>
      </c>
      <c r="B277" s="1" t="str">
        <f>VLOOKUP(A277,Denumiri!B$4:C$5,2,FALSE)</f>
        <v>Timp total</v>
      </c>
      <c r="C277" s="1" t="s">
        <v>47</v>
      </c>
      <c r="D277" s="1" t="str">
        <f>VLOOKUP(C277,Denumiri!B$10:C$18,2,FALSE)</f>
        <v>Primar</v>
      </c>
      <c r="E277" s="1" t="s">
        <v>11</v>
      </c>
      <c r="F277" s="1" t="str">
        <f>VLOOKUP(E277,Denumiri!B$23:C$24,2,FALSE)</f>
        <v>Privat</v>
      </c>
      <c r="G277" s="1" t="s">
        <v>12</v>
      </c>
      <c r="H277" s="1" t="s">
        <v>44</v>
      </c>
      <c r="I277" s="1" t="str">
        <f>INDEX(Denumiri!G$4:G$38,MATCH(H277,Denumiri!F$4:F$38,0))</f>
        <v>Italia</v>
      </c>
      <c r="J277" s="1">
        <v>86798</v>
      </c>
      <c r="K277" s="1">
        <v>89210</v>
      </c>
      <c r="L277" s="1">
        <v>91649</v>
      </c>
      <c r="M277" s="1">
        <v>93705</v>
      </c>
    </row>
    <row r="278" spans="1:13" x14ac:dyDescent="0.25">
      <c r="A278" s="1" t="s">
        <v>9</v>
      </c>
      <c r="B278" s="1" t="str">
        <f>VLOOKUP(A278,Denumiri!B$4:C$5,2,FALSE)</f>
        <v>Timp total</v>
      </c>
      <c r="C278" s="1" t="s">
        <v>47</v>
      </c>
      <c r="D278" s="1" t="str">
        <f>VLOOKUP(C278,Denumiri!B$10:C$18,2,FALSE)</f>
        <v>Primar</v>
      </c>
      <c r="E278" s="1" t="s">
        <v>11</v>
      </c>
      <c r="F278" s="1" t="str">
        <f>VLOOKUP(E278,Denumiri!B$23:C$24,2,FALSE)</f>
        <v>Privat</v>
      </c>
      <c r="G278" s="1" t="s">
        <v>14</v>
      </c>
      <c r="H278" s="1" t="s">
        <v>44</v>
      </c>
      <c r="I278" s="1" t="str">
        <f>INDEX(Denumiri!G$4:G$38,MATCH(H278,Denumiri!F$4:F$38,0))</f>
        <v>Italia</v>
      </c>
      <c r="J278" s="1">
        <v>91817</v>
      </c>
      <c r="K278" s="1">
        <v>93687</v>
      </c>
      <c r="L278" s="1">
        <v>95707</v>
      </c>
      <c r="M278" s="1">
        <v>97993</v>
      </c>
    </row>
    <row r="279" spans="1:13" x14ac:dyDescent="0.25">
      <c r="A279" s="1" t="s">
        <v>9</v>
      </c>
      <c r="B279" s="1" t="str">
        <f>VLOOKUP(A279,Denumiri!B$4:C$5,2,FALSE)</f>
        <v>Timp total</v>
      </c>
      <c r="C279" s="1" t="s">
        <v>47</v>
      </c>
      <c r="D279" s="1" t="str">
        <f>VLOOKUP(C279,Denumiri!B$10:C$18,2,FALSE)</f>
        <v>Primar</v>
      </c>
      <c r="E279" s="1" t="s">
        <v>11</v>
      </c>
      <c r="F279" s="1" t="str">
        <f>VLOOKUP(E279,Denumiri!B$23:C$24,2,FALSE)</f>
        <v>Privat</v>
      </c>
      <c r="G279" s="1" t="s">
        <v>12</v>
      </c>
      <c r="H279" s="1" t="s">
        <v>49</v>
      </c>
      <c r="I279" s="1" t="str">
        <f>INDEX(Denumiri!G$4:G$38,MATCH(H279,Denumiri!F$4:F$38,0))</f>
        <v>Liechtenstein</v>
      </c>
      <c r="J279" s="1">
        <v>25</v>
      </c>
      <c r="K279" s="1">
        <v>33</v>
      </c>
      <c r="L279" s="1">
        <v>26</v>
      </c>
      <c r="M279" s="1">
        <v>25</v>
      </c>
    </row>
    <row r="280" spans="1:13" x14ac:dyDescent="0.25">
      <c r="A280" s="1" t="s">
        <v>9</v>
      </c>
      <c r="B280" s="1" t="str">
        <f>VLOOKUP(A280,Denumiri!B$4:C$5,2,FALSE)</f>
        <v>Timp total</v>
      </c>
      <c r="C280" s="1" t="s">
        <v>47</v>
      </c>
      <c r="D280" s="1" t="str">
        <f>VLOOKUP(C280,Denumiri!B$10:C$18,2,FALSE)</f>
        <v>Primar</v>
      </c>
      <c r="E280" s="1" t="s">
        <v>11</v>
      </c>
      <c r="F280" s="1" t="str">
        <f>VLOOKUP(E280,Denumiri!B$23:C$24,2,FALSE)</f>
        <v>Privat</v>
      </c>
      <c r="G280" s="1" t="s">
        <v>14</v>
      </c>
      <c r="H280" s="1" t="s">
        <v>49</v>
      </c>
      <c r="I280" s="1" t="str">
        <f>INDEX(Denumiri!G$4:G$38,MATCH(H280,Denumiri!F$4:F$38,0))</f>
        <v>Liechtenstein</v>
      </c>
      <c r="J280" s="1">
        <v>42</v>
      </c>
      <c r="K280" s="1">
        <v>38</v>
      </c>
      <c r="L280" s="1">
        <v>34</v>
      </c>
      <c r="M280" s="1">
        <v>30</v>
      </c>
    </row>
    <row r="281" spans="1:13" x14ac:dyDescent="0.25">
      <c r="A281" s="1" t="s">
        <v>9</v>
      </c>
      <c r="B281" s="1" t="str">
        <f>VLOOKUP(A281,Denumiri!B$4:C$5,2,FALSE)</f>
        <v>Timp total</v>
      </c>
      <c r="C281" s="1" t="s">
        <v>47</v>
      </c>
      <c r="D281" s="1" t="str">
        <f>VLOOKUP(C281,Denumiri!B$10:C$18,2,FALSE)</f>
        <v>Primar</v>
      </c>
      <c r="E281" s="1" t="s">
        <v>11</v>
      </c>
      <c r="F281" s="1" t="str">
        <f>VLOOKUP(E281,Denumiri!B$23:C$24,2,FALSE)</f>
        <v>Privat</v>
      </c>
      <c r="G281" s="1" t="s">
        <v>12</v>
      </c>
      <c r="H281" s="1" t="s">
        <v>28</v>
      </c>
      <c r="I281" s="1" t="str">
        <f>INDEX(Denumiri!G$4:G$38,MATCH(H281,Denumiri!F$4:F$38,0))</f>
        <v>Lituania</v>
      </c>
      <c r="J281" s="1">
        <v>1372</v>
      </c>
      <c r="K281" s="1">
        <v>1205</v>
      </c>
      <c r="L281" s="1">
        <v>1053</v>
      </c>
      <c r="M281" s="1">
        <v>699</v>
      </c>
    </row>
    <row r="282" spans="1:13" x14ac:dyDescent="0.25">
      <c r="A282" s="1" t="s">
        <v>9</v>
      </c>
      <c r="B282" s="1" t="str">
        <f>VLOOKUP(A282,Denumiri!B$4:C$5,2,FALSE)</f>
        <v>Timp total</v>
      </c>
      <c r="C282" s="1" t="s">
        <v>47</v>
      </c>
      <c r="D282" s="1" t="str">
        <f>VLOOKUP(C282,Denumiri!B$10:C$18,2,FALSE)</f>
        <v>Primar</v>
      </c>
      <c r="E282" s="1" t="s">
        <v>11</v>
      </c>
      <c r="F282" s="1" t="str">
        <f>VLOOKUP(E282,Denumiri!B$23:C$24,2,FALSE)</f>
        <v>Privat</v>
      </c>
      <c r="G282" s="1" t="s">
        <v>14</v>
      </c>
      <c r="H282" s="1" t="s">
        <v>28</v>
      </c>
      <c r="I282" s="1" t="str">
        <f>INDEX(Denumiri!G$4:G$38,MATCH(H282,Denumiri!F$4:F$38,0))</f>
        <v>Lituania</v>
      </c>
      <c r="J282" s="1">
        <v>1554</v>
      </c>
      <c r="K282" s="1">
        <v>1383</v>
      </c>
      <c r="L282" s="1">
        <v>1220</v>
      </c>
      <c r="M282" s="1">
        <v>831</v>
      </c>
    </row>
    <row r="283" spans="1:13" x14ac:dyDescent="0.25">
      <c r="A283" s="1" t="s">
        <v>9</v>
      </c>
      <c r="B283" s="1" t="str">
        <f>VLOOKUP(A283,Denumiri!B$4:C$5,2,FALSE)</f>
        <v>Timp total</v>
      </c>
      <c r="C283" s="1" t="s">
        <v>47</v>
      </c>
      <c r="D283" s="1" t="str">
        <f>VLOOKUP(C283,Denumiri!B$10:C$18,2,FALSE)</f>
        <v>Primar</v>
      </c>
      <c r="E283" s="1" t="s">
        <v>11</v>
      </c>
      <c r="F283" s="1" t="str">
        <f>VLOOKUP(E283,Denumiri!B$23:C$24,2,FALSE)</f>
        <v>Privat</v>
      </c>
      <c r="G283" s="1" t="s">
        <v>12</v>
      </c>
      <c r="H283" s="1" t="s">
        <v>23</v>
      </c>
      <c r="I283" s="1" t="str">
        <f>INDEX(Denumiri!G$4:G$38,MATCH(H283,Denumiri!F$4:F$38,0))</f>
        <v>Luxemburg</v>
      </c>
      <c r="J283" s="1">
        <v>1984</v>
      </c>
      <c r="K283" s="1">
        <v>1881</v>
      </c>
      <c r="L283" s="1">
        <v>1780</v>
      </c>
      <c r="M283" s="1">
        <v>1648</v>
      </c>
    </row>
    <row r="284" spans="1:13" x14ac:dyDescent="0.25">
      <c r="A284" s="1" t="s">
        <v>9</v>
      </c>
      <c r="B284" s="1" t="str">
        <f>VLOOKUP(A284,Denumiri!B$4:C$5,2,FALSE)</f>
        <v>Timp total</v>
      </c>
      <c r="C284" s="1" t="s">
        <v>47</v>
      </c>
      <c r="D284" s="1" t="str">
        <f>VLOOKUP(C284,Denumiri!B$10:C$18,2,FALSE)</f>
        <v>Primar</v>
      </c>
      <c r="E284" s="1" t="s">
        <v>11</v>
      </c>
      <c r="F284" s="1" t="str">
        <f>VLOOKUP(E284,Denumiri!B$23:C$24,2,FALSE)</f>
        <v>Privat</v>
      </c>
      <c r="G284" s="1" t="s">
        <v>14</v>
      </c>
      <c r="H284" s="1" t="s">
        <v>23</v>
      </c>
      <c r="I284" s="1" t="str">
        <f>INDEX(Denumiri!G$4:G$38,MATCH(H284,Denumiri!F$4:F$38,0))</f>
        <v>Luxemburg</v>
      </c>
      <c r="J284" s="1">
        <v>2184</v>
      </c>
      <c r="K284" s="1">
        <v>1993</v>
      </c>
      <c r="L284" s="1">
        <v>1827</v>
      </c>
      <c r="M284" s="1">
        <v>1723</v>
      </c>
    </row>
    <row r="285" spans="1:13" x14ac:dyDescent="0.25">
      <c r="A285" s="1" t="s">
        <v>9</v>
      </c>
      <c r="B285" s="1" t="str">
        <f>VLOOKUP(A285,Denumiri!B$4:C$5,2,FALSE)</f>
        <v>Timp total</v>
      </c>
      <c r="C285" s="1" t="s">
        <v>47</v>
      </c>
      <c r="D285" s="1" t="str">
        <f>VLOOKUP(C285,Denumiri!B$10:C$18,2,FALSE)</f>
        <v>Primar</v>
      </c>
      <c r="E285" s="1" t="s">
        <v>11</v>
      </c>
      <c r="F285" s="1" t="str">
        <f>VLOOKUP(E285,Denumiri!B$23:C$24,2,FALSE)</f>
        <v>Privat</v>
      </c>
      <c r="G285" s="1" t="s">
        <v>12</v>
      </c>
      <c r="H285" s="1" t="s">
        <v>26</v>
      </c>
      <c r="I285" s="1" t="str">
        <f>INDEX(Denumiri!G$4:G$38,MATCH(H285,Denumiri!F$4:F$38,0))</f>
        <v>Letonia</v>
      </c>
      <c r="J285" s="1">
        <v>1107</v>
      </c>
      <c r="K285" s="1">
        <v>988</v>
      </c>
      <c r="L285" s="1">
        <v>864</v>
      </c>
      <c r="M285" s="1">
        <v>774</v>
      </c>
    </row>
    <row r="286" spans="1:13" x14ac:dyDescent="0.25">
      <c r="A286" s="1" t="s">
        <v>9</v>
      </c>
      <c r="B286" s="1" t="str">
        <f>VLOOKUP(A286,Denumiri!B$4:C$5,2,FALSE)</f>
        <v>Timp total</v>
      </c>
      <c r="C286" s="1" t="s">
        <v>47</v>
      </c>
      <c r="D286" s="1" t="str">
        <f>VLOOKUP(C286,Denumiri!B$10:C$18,2,FALSE)</f>
        <v>Primar</v>
      </c>
      <c r="E286" s="1" t="s">
        <v>11</v>
      </c>
      <c r="F286" s="1" t="str">
        <f>VLOOKUP(E286,Denumiri!B$23:C$24,2,FALSE)</f>
        <v>Privat</v>
      </c>
      <c r="G286" s="1" t="s">
        <v>14</v>
      </c>
      <c r="H286" s="1" t="s">
        <v>26</v>
      </c>
      <c r="I286" s="1" t="str">
        <f>INDEX(Denumiri!G$4:G$38,MATCH(H286,Denumiri!F$4:F$38,0))</f>
        <v>Letonia</v>
      </c>
      <c r="J286" s="1">
        <v>1278</v>
      </c>
      <c r="K286" s="1">
        <v>1149</v>
      </c>
      <c r="L286" s="1">
        <v>980</v>
      </c>
      <c r="M286" s="1">
        <v>871</v>
      </c>
    </row>
    <row r="287" spans="1:13" x14ac:dyDescent="0.25">
      <c r="A287" s="1" t="s">
        <v>9</v>
      </c>
      <c r="B287" s="1" t="str">
        <f>VLOOKUP(A287,Denumiri!B$4:C$5,2,FALSE)</f>
        <v>Timp total</v>
      </c>
      <c r="C287" s="1" t="s">
        <v>47</v>
      </c>
      <c r="D287" s="1" t="str">
        <f>VLOOKUP(C287,Denumiri!B$10:C$18,2,FALSE)</f>
        <v>Primar</v>
      </c>
      <c r="E287" s="1" t="s">
        <v>11</v>
      </c>
      <c r="F287" s="1" t="str">
        <f>VLOOKUP(E287,Denumiri!B$23:C$24,2,FALSE)</f>
        <v>Privat</v>
      </c>
      <c r="G287" s="1" t="s">
        <v>12</v>
      </c>
      <c r="H287" s="1" t="s">
        <v>20</v>
      </c>
      <c r="I287" s="1" t="str">
        <f>INDEX(Denumiri!G$4:G$38,MATCH(H287,Denumiri!F$4:F$38,0))</f>
        <v>Malta</v>
      </c>
      <c r="J287" s="1">
        <v>5504</v>
      </c>
      <c r="K287" s="1">
        <v>5460</v>
      </c>
      <c r="L287" s="1">
        <v>5312</v>
      </c>
      <c r="M287" s="1">
        <v>5186</v>
      </c>
    </row>
    <row r="288" spans="1:13" x14ac:dyDescent="0.25">
      <c r="A288" s="1" t="s">
        <v>9</v>
      </c>
      <c r="B288" s="1" t="str">
        <f>VLOOKUP(A288,Denumiri!B$4:C$5,2,FALSE)</f>
        <v>Timp total</v>
      </c>
      <c r="C288" s="1" t="s">
        <v>47</v>
      </c>
      <c r="D288" s="1" t="str">
        <f>VLOOKUP(C288,Denumiri!B$10:C$18,2,FALSE)</f>
        <v>Primar</v>
      </c>
      <c r="E288" s="1" t="s">
        <v>11</v>
      </c>
      <c r="F288" s="1" t="str">
        <f>VLOOKUP(E288,Denumiri!B$23:C$24,2,FALSE)</f>
        <v>Privat</v>
      </c>
      <c r="G288" s="1" t="s">
        <v>14</v>
      </c>
      <c r="H288" s="1" t="s">
        <v>20</v>
      </c>
      <c r="I288" s="1" t="str">
        <f>INDEX(Denumiri!G$4:G$38,MATCH(H288,Denumiri!F$4:F$38,0))</f>
        <v>Malta</v>
      </c>
      <c r="J288" s="1">
        <v>5508</v>
      </c>
      <c r="K288" s="1">
        <v>5423</v>
      </c>
      <c r="L288" s="1">
        <v>5191</v>
      </c>
      <c r="M288" s="1">
        <v>4891</v>
      </c>
    </row>
    <row r="289" spans="1:13" x14ac:dyDescent="0.25">
      <c r="A289" s="1" t="s">
        <v>9</v>
      </c>
      <c r="B289" s="1" t="str">
        <f>VLOOKUP(A289,Denumiri!B$4:C$5,2,FALSE)</f>
        <v>Timp total</v>
      </c>
      <c r="C289" s="1" t="s">
        <v>47</v>
      </c>
      <c r="D289" s="1" t="str">
        <f>VLOOKUP(C289,Denumiri!B$10:C$18,2,FALSE)</f>
        <v>Primar</v>
      </c>
      <c r="E289" s="1" t="s">
        <v>11</v>
      </c>
      <c r="F289" s="1" t="str">
        <f>VLOOKUP(E289,Denumiri!B$23:C$24,2,FALSE)</f>
        <v>Privat</v>
      </c>
      <c r="G289" s="1" t="s">
        <v>12</v>
      </c>
      <c r="H289" s="1" t="s">
        <v>38</v>
      </c>
      <c r="I289" s="1" t="str">
        <f>INDEX(Denumiri!G$4:G$38,MATCH(H289,Denumiri!F$4:F$38,0))</f>
        <v>Olanda</v>
      </c>
      <c r="J289" s="1">
        <v>2079</v>
      </c>
      <c r="K289" s="1">
        <v>2079</v>
      </c>
      <c r="L289" s="1">
        <v>2067</v>
      </c>
      <c r="M289" s="1">
        <v>2056</v>
      </c>
    </row>
    <row r="290" spans="1:13" x14ac:dyDescent="0.25">
      <c r="A290" s="1" t="s">
        <v>9</v>
      </c>
      <c r="B290" s="1" t="str">
        <f>VLOOKUP(A290,Denumiri!B$4:C$5,2,FALSE)</f>
        <v>Timp total</v>
      </c>
      <c r="C290" s="1" t="s">
        <v>47</v>
      </c>
      <c r="D290" s="1" t="str">
        <f>VLOOKUP(C290,Denumiri!B$10:C$18,2,FALSE)</f>
        <v>Primar</v>
      </c>
      <c r="E290" s="1" t="s">
        <v>11</v>
      </c>
      <c r="F290" s="1" t="str">
        <f>VLOOKUP(E290,Denumiri!B$23:C$24,2,FALSE)</f>
        <v>Privat</v>
      </c>
      <c r="G290" s="1" t="s">
        <v>14</v>
      </c>
      <c r="H290" s="1" t="s">
        <v>38</v>
      </c>
      <c r="I290" s="1" t="str">
        <f>INDEX(Denumiri!G$4:G$38,MATCH(H290,Denumiri!F$4:F$38,0))</f>
        <v>Olanda</v>
      </c>
      <c r="J290" s="1">
        <v>2058</v>
      </c>
      <c r="K290" s="1">
        <v>2058</v>
      </c>
      <c r="L290" s="1">
        <v>2046</v>
      </c>
      <c r="M290" s="1">
        <v>2035</v>
      </c>
    </row>
    <row r="291" spans="1:13" x14ac:dyDescent="0.25">
      <c r="A291" s="1" t="s">
        <v>9</v>
      </c>
      <c r="B291" s="1" t="str">
        <f>VLOOKUP(A291,Denumiri!B$4:C$5,2,FALSE)</f>
        <v>Timp total</v>
      </c>
      <c r="C291" s="1" t="s">
        <v>47</v>
      </c>
      <c r="D291" s="1" t="str">
        <f>VLOOKUP(C291,Denumiri!B$10:C$18,2,FALSE)</f>
        <v>Primar</v>
      </c>
      <c r="E291" s="1" t="s">
        <v>11</v>
      </c>
      <c r="F291" s="1" t="str">
        <f>VLOOKUP(E291,Denumiri!B$23:C$24,2,FALSE)</f>
        <v>Privat</v>
      </c>
      <c r="G291" s="1" t="s">
        <v>12</v>
      </c>
      <c r="H291" s="1" t="s">
        <v>29</v>
      </c>
      <c r="I291" s="1" t="str">
        <f>INDEX(Denumiri!G$4:G$38,MATCH(H291,Denumiri!F$4:F$38,0))</f>
        <v>Norvegia</v>
      </c>
      <c r="J291" s="1">
        <v>6853</v>
      </c>
      <c r="K291" s="1">
        <v>6489</v>
      </c>
      <c r="L291" s="1">
        <v>6010</v>
      </c>
      <c r="M291" s="1">
        <v>5644</v>
      </c>
    </row>
    <row r="292" spans="1:13" x14ac:dyDescent="0.25">
      <c r="A292" s="1" t="s">
        <v>9</v>
      </c>
      <c r="B292" s="1" t="str">
        <f>VLOOKUP(A292,Denumiri!B$4:C$5,2,FALSE)</f>
        <v>Timp total</v>
      </c>
      <c r="C292" s="1" t="s">
        <v>47</v>
      </c>
      <c r="D292" s="1" t="str">
        <f>VLOOKUP(C292,Denumiri!B$10:C$18,2,FALSE)</f>
        <v>Primar</v>
      </c>
      <c r="E292" s="1" t="s">
        <v>11</v>
      </c>
      <c r="F292" s="1" t="str">
        <f>VLOOKUP(E292,Denumiri!B$23:C$24,2,FALSE)</f>
        <v>Privat</v>
      </c>
      <c r="G292" s="1" t="s">
        <v>14</v>
      </c>
      <c r="H292" s="1" t="s">
        <v>29</v>
      </c>
      <c r="I292" s="1" t="str">
        <f>INDEX(Denumiri!G$4:G$38,MATCH(H292,Denumiri!F$4:F$38,0))</f>
        <v>Norvegia</v>
      </c>
      <c r="J292" s="1">
        <v>7155</v>
      </c>
      <c r="K292" s="1">
        <v>6677</v>
      </c>
      <c r="L292" s="1">
        <v>6168</v>
      </c>
      <c r="M292" s="1">
        <v>5914</v>
      </c>
    </row>
    <row r="293" spans="1:13" x14ac:dyDescent="0.25">
      <c r="A293" s="1" t="s">
        <v>15</v>
      </c>
      <c r="B293" s="1" t="str">
        <f>VLOOKUP(A293,Denumiri!B$4:C$5,2,FALSE)</f>
        <v>Timp partial</v>
      </c>
      <c r="C293" s="1" t="s">
        <v>47</v>
      </c>
      <c r="D293" s="1" t="str">
        <f>VLOOKUP(C293,Denumiri!B$10:C$18,2,FALSE)</f>
        <v>Primar</v>
      </c>
      <c r="E293" s="1" t="s">
        <v>11</v>
      </c>
      <c r="F293" s="1" t="str">
        <f>VLOOKUP(E293,Denumiri!B$23:C$24,2,FALSE)</f>
        <v>Privat</v>
      </c>
      <c r="G293" s="1" t="s">
        <v>12</v>
      </c>
      <c r="H293" s="1" t="s">
        <v>41</v>
      </c>
      <c r="I293" s="1" t="str">
        <f>INDEX(Denumiri!G$4:G$38,MATCH(H293,Denumiri!F$4:F$38,0))</f>
        <v>Polonia</v>
      </c>
      <c r="J293" s="1">
        <v>3</v>
      </c>
      <c r="K293" s="1">
        <v>6</v>
      </c>
      <c r="L293" s="1">
        <v>37</v>
      </c>
      <c r="M293" s="1">
        <v>46</v>
      </c>
    </row>
    <row r="294" spans="1:13" x14ac:dyDescent="0.25">
      <c r="A294" s="1" t="s">
        <v>9</v>
      </c>
      <c r="B294" s="1" t="str">
        <f>VLOOKUP(A294,Denumiri!B$4:C$5,2,FALSE)</f>
        <v>Timp total</v>
      </c>
      <c r="C294" s="1" t="s">
        <v>47</v>
      </c>
      <c r="D294" s="1" t="str">
        <f>VLOOKUP(C294,Denumiri!B$10:C$18,2,FALSE)</f>
        <v>Primar</v>
      </c>
      <c r="E294" s="1" t="s">
        <v>11</v>
      </c>
      <c r="F294" s="1" t="str">
        <f>VLOOKUP(E294,Denumiri!B$23:C$24,2,FALSE)</f>
        <v>Privat</v>
      </c>
      <c r="G294" s="1" t="s">
        <v>12</v>
      </c>
      <c r="H294" s="1" t="s">
        <v>41</v>
      </c>
      <c r="I294" s="1" t="str">
        <f>INDEX(Denumiri!G$4:G$38,MATCH(H294,Denumiri!F$4:F$38,0))</f>
        <v>Polonia</v>
      </c>
      <c r="J294" s="1">
        <v>62775</v>
      </c>
      <c r="K294" s="1">
        <v>54414</v>
      </c>
      <c r="L294" s="1">
        <v>47417</v>
      </c>
      <c r="M294" s="1">
        <v>42483</v>
      </c>
    </row>
    <row r="295" spans="1:13" x14ac:dyDescent="0.25">
      <c r="A295" s="1" t="s">
        <v>15</v>
      </c>
      <c r="B295" s="1" t="str">
        <f>VLOOKUP(A295,Denumiri!B$4:C$5,2,FALSE)</f>
        <v>Timp partial</v>
      </c>
      <c r="C295" s="1" t="s">
        <v>47</v>
      </c>
      <c r="D295" s="1" t="str">
        <f>VLOOKUP(C295,Denumiri!B$10:C$18,2,FALSE)</f>
        <v>Primar</v>
      </c>
      <c r="E295" s="1" t="s">
        <v>11</v>
      </c>
      <c r="F295" s="1" t="str">
        <f>VLOOKUP(E295,Denumiri!B$23:C$24,2,FALSE)</f>
        <v>Privat</v>
      </c>
      <c r="G295" s="1" t="s">
        <v>14</v>
      </c>
      <c r="H295" s="1" t="s">
        <v>41</v>
      </c>
      <c r="I295" s="1" t="str">
        <f>INDEX(Denumiri!G$4:G$38,MATCH(H295,Denumiri!F$4:F$38,0))</f>
        <v>Polonia</v>
      </c>
      <c r="J295" s="1">
        <v>7</v>
      </c>
      <c r="K295" s="1">
        <v>5</v>
      </c>
      <c r="L295" s="1">
        <v>22</v>
      </c>
      <c r="M295" s="1">
        <v>35</v>
      </c>
    </row>
    <row r="296" spans="1:13" x14ac:dyDescent="0.25">
      <c r="A296" s="1" t="s">
        <v>9</v>
      </c>
      <c r="B296" s="1" t="str">
        <f>VLOOKUP(A296,Denumiri!B$4:C$5,2,FALSE)</f>
        <v>Timp total</v>
      </c>
      <c r="C296" s="1" t="s">
        <v>47</v>
      </c>
      <c r="D296" s="1" t="str">
        <f>VLOOKUP(C296,Denumiri!B$10:C$18,2,FALSE)</f>
        <v>Primar</v>
      </c>
      <c r="E296" s="1" t="s">
        <v>11</v>
      </c>
      <c r="F296" s="1" t="str">
        <f>VLOOKUP(E296,Denumiri!B$23:C$24,2,FALSE)</f>
        <v>Privat</v>
      </c>
      <c r="G296" s="1" t="s">
        <v>14</v>
      </c>
      <c r="H296" s="1" t="s">
        <v>41</v>
      </c>
      <c r="I296" s="1" t="str">
        <f>INDEX(Denumiri!G$4:G$38,MATCH(H296,Denumiri!F$4:F$38,0))</f>
        <v>Polonia</v>
      </c>
      <c r="J296" s="1">
        <v>66586</v>
      </c>
      <c r="K296" s="1">
        <v>57615</v>
      </c>
      <c r="L296" s="1">
        <v>50398</v>
      </c>
      <c r="M296" s="1">
        <v>45059</v>
      </c>
    </row>
    <row r="297" spans="1:13" x14ac:dyDescent="0.25">
      <c r="A297" s="1" t="s">
        <v>9</v>
      </c>
      <c r="B297" s="1" t="str">
        <f>VLOOKUP(A297,Denumiri!B$4:C$5,2,FALSE)</f>
        <v>Timp total</v>
      </c>
      <c r="C297" s="1" t="s">
        <v>47</v>
      </c>
      <c r="D297" s="1" t="str">
        <f>VLOOKUP(C297,Denumiri!B$10:C$18,2,FALSE)</f>
        <v>Primar</v>
      </c>
      <c r="E297" s="1" t="s">
        <v>11</v>
      </c>
      <c r="F297" s="1" t="str">
        <f>VLOOKUP(E297,Denumiri!B$23:C$24,2,FALSE)</f>
        <v>Privat</v>
      </c>
      <c r="G297" s="1" t="s">
        <v>12</v>
      </c>
      <c r="H297" s="1" t="s">
        <v>15</v>
      </c>
      <c r="I297" s="1" t="str">
        <f>INDEX(Denumiri!G$4:G$38,MATCH(H297,Denumiri!F$4:F$38,0))</f>
        <v>Portugalia</v>
      </c>
      <c r="J297" s="1">
        <v>39887</v>
      </c>
      <c r="K297" s="1">
        <v>39350</v>
      </c>
      <c r="L297" s="1">
        <v>39158</v>
      </c>
      <c r="M297" s="1">
        <v>40040</v>
      </c>
    </row>
    <row r="298" spans="1:13" x14ac:dyDescent="0.25">
      <c r="A298" s="1" t="s">
        <v>9</v>
      </c>
      <c r="B298" s="1" t="str">
        <f>VLOOKUP(A298,Denumiri!B$4:C$5,2,FALSE)</f>
        <v>Timp total</v>
      </c>
      <c r="C298" s="1" t="s">
        <v>47</v>
      </c>
      <c r="D298" s="1" t="str">
        <f>VLOOKUP(C298,Denumiri!B$10:C$18,2,FALSE)</f>
        <v>Primar</v>
      </c>
      <c r="E298" s="1" t="s">
        <v>11</v>
      </c>
      <c r="F298" s="1" t="str">
        <f>VLOOKUP(E298,Denumiri!B$23:C$24,2,FALSE)</f>
        <v>Privat</v>
      </c>
      <c r="G298" s="1" t="s">
        <v>14</v>
      </c>
      <c r="H298" s="1" t="s">
        <v>15</v>
      </c>
      <c r="I298" s="1" t="str">
        <f>INDEX(Denumiri!G$4:G$38,MATCH(H298,Denumiri!F$4:F$38,0))</f>
        <v>Portugalia</v>
      </c>
      <c r="J298" s="1">
        <v>42893</v>
      </c>
      <c r="K298" s="1">
        <v>42339</v>
      </c>
      <c r="L298" s="1">
        <v>42179</v>
      </c>
      <c r="M298" s="1">
        <v>42656</v>
      </c>
    </row>
    <row r="299" spans="1:13" x14ac:dyDescent="0.25">
      <c r="A299" s="1" t="s">
        <v>9</v>
      </c>
      <c r="B299" s="1" t="str">
        <f>VLOOKUP(A299,Denumiri!B$4:C$5,2,FALSE)</f>
        <v>Timp total</v>
      </c>
      <c r="C299" s="1" t="s">
        <v>47</v>
      </c>
      <c r="D299" s="1" t="str">
        <f>VLOOKUP(C299,Denumiri!B$10:C$18,2,FALSE)</f>
        <v>Primar</v>
      </c>
      <c r="E299" s="1" t="s">
        <v>11</v>
      </c>
      <c r="F299" s="1" t="str">
        <f>VLOOKUP(E299,Denumiri!B$23:C$24,2,FALSE)</f>
        <v>Privat</v>
      </c>
      <c r="G299" s="1" t="s">
        <v>12</v>
      </c>
      <c r="H299" s="1" t="s">
        <v>40</v>
      </c>
      <c r="I299" s="1" t="str">
        <f>INDEX(Denumiri!G$4:G$38,MATCH(H299,Denumiri!F$4:F$38,0))</f>
        <v>Romania</v>
      </c>
      <c r="J299" s="1">
        <v>4198</v>
      </c>
      <c r="K299" s="1">
        <v>3915</v>
      </c>
      <c r="L299" s="1">
        <v>2933</v>
      </c>
      <c r="M299" s="1">
        <v>2489</v>
      </c>
    </row>
    <row r="300" spans="1:13" x14ac:dyDescent="0.25">
      <c r="A300" s="1" t="s">
        <v>9</v>
      </c>
      <c r="B300" s="1" t="str">
        <f>VLOOKUP(A300,Denumiri!B$4:C$5,2,FALSE)</f>
        <v>Timp total</v>
      </c>
      <c r="C300" s="1" t="s">
        <v>47</v>
      </c>
      <c r="D300" s="1" t="str">
        <f>VLOOKUP(C300,Denumiri!B$10:C$18,2,FALSE)</f>
        <v>Primar</v>
      </c>
      <c r="E300" s="1" t="s">
        <v>11</v>
      </c>
      <c r="F300" s="1" t="str">
        <f>VLOOKUP(E300,Denumiri!B$23:C$24,2,FALSE)</f>
        <v>Privat</v>
      </c>
      <c r="G300" s="1" t="s">
        <v>14</v>
      </c>
      <c r="H300" s="1" t="s">
        <v>40</v>
      </c>
      <c r="I300" s="1" t="str">
        <f>INDEX(Denumiri!G$4:G$38,MATCH(H300,Denumiri!F$4:F$38,0))</f>
        <v>Romania</v>
      </c>
      <c r="J300" s="1">
        <v>4620</v>
      </c>
      <c r="K300" s="1">
        <v>4182</v>
      </c>
      <c r="L300" s="1">
        <v>3293</v>
      </c>
      <c r="M300" s="1">
        <v>2698</v>
      </c>
    </row>
    <row r="301" spans="1:13" x14ac:dyDescent="0.25">
      <c r="A301" s="1" t="s">
        <v>9</v>
      </c>
      <c r="B301" s="1" t="str">
        <f>VLOOKUP(A301,Denumiri!B$4:C$5,2,FALSE)</f>
        <v>Timp total</v>
      </c>
      <c r="C301" s="1" t="s">
        <v>47</v>
      </c>
      <c r="D301" s="1" t="str">
        <f>VLOOKUP(C301,Denumiri!B$10:C$18,2,FALSE)</f>
        <v>Primar</v>
      </c>
      <c r="E301" s="1" t="s">
        <v>11</v>
      </c>
      <c r="F301" s="1" t="str">
        <f>VLOOKUP(E301,Denumiri!B$23:C$24,2,FALSE)</f>
        <v>Privat</v>
      </c>
      <c r="G301" s="1" t="s">
        <v>12</v>
      </c>
      <c r="H301" s="1" t="s">
        <v>32</v>
      </c>
      <c r="I301" s="1" t="str">
        <f>INDEX(Denumiri!G$4:G$38,MATCH(H301,Denumiri!F$4:F$38,0))</f>
        <v>Serbia</v>
      </c>
      <c r="J301" s="1">
        <v>178</v>
      </c>
      <c r="K301" s="1">
        <v>151</v>
      </c>
      <c r="L301" s="1">
        <v>117</v>
      </c>
      <c r="M301" s="1">
        <v>131</v>
      </c>
    </row>
    <row r="302" spans="1:13" x14ac:dyDescent="0.25">
      <c r="A302" s="1" t="s">
        <v>9</v>
      </c>
      <c r="B302" s="1" t="str">
        <f>VLOOKUP(A302,Denumiri!B$4:C$5,2,FALSE)</f>
        <v>Timp total</v>
      </c>
      <c r="C302" s="1" t="s">
        <v>47</v>
      </c>
      <c r="D302" s="1" t="str">
        <f>VLOOKUP(C302,Denumiri!B$10:C$18,2,FALSE)</f>
        <v>Primar</v>
      </c>
      <c r="E302" s="1" t="s">
        <v>11</v>
      </c>
      <c r="F302" s="1" t="str">
        <f>VLOOKUP(E302,Denumiri!B$23:C$24,2,FALSE)</f>
        <v>Privat</v>
      </c>
      <c r="G302" s="1" t="s">
        <v>14</v>
      </c>
      <c r="H302" s="1" t="s">
        <v>32</v>
      </c>
      <c r="I302" s="1" t="str">
        <f>INDEX(Denumiri!G$4:G$38,MATCH(H302,Denumiri!F$4:F$38,0))</f>
        <v>Serbia</v>
      </c>
      <c r="J302" s="1">
        <v>183</v>
      </c>
      <c r="K302" s="1">
        <v>145</v>
      </c>
      <c r="L302" s="1">
        <v>107</v>
      </c>
      <c r="M302" s="1">
        <v>110</v>
      </c>
    </row>
    <row r="303" spans="1:13" x14ac:dyDescent="0.25">
      <c r="A303" s="1" t="s">
        <v>9</v>
      </c>
      <c r="B303" s="1" t="str">
        <f>VLOOKUP(A303,Denumiri!B$4:C$5,2,FALSE)</f>
        <v>Timp total</v>
      </c>
      <c r="C303" s="1" t="s">
        <v>47</v>
      </c>
      <c r="D303" s="1" t="str">
        <f>VLOOKUP(C303,Denumiri!B$10:C$18,2,FALSE)</f>
        <v>Primar</v>
      </c>
      <c r="E303" s="1" t="s">
        <v>11</v>
      </c>
      <c r="F303" s="1" t="str">
        <f>VLOOKUP(E303,Denumiri!B$23:C$24,2,FALSE)</f>
        <v>Privat</v>
      </c>
      <c r="G303" s="1" t="s">
        <v>12</v>
      </c>
      <c r="H303" s="1" t="s">
        <v>39</v>
      </c>
      <c r="I303" s="1" t="str">
        <f>INDEX(Denumiri!G$4:G$38,MATCH(H303,Denumiri!F$4:F$38,0))</f>
        <v>Suedia</v>
      </c>
      <c r="J303" s="1">
        <v>43261</v>
      </c>
      <c r="K303" s="1">
        <v>39925</v>
      </c>
      <c r="L303" s="1">
        <v>34854</v>
      </c>
      <c r="M303" s="1">
        <v>35494</v>
      </c>
    </row>
    <row r="304" spans="1:13" x14ac:dyDescent="0.25">
      <c r="A304" s="1" t="s">
        <v>9</v>
      </c>
      <c r="B304" s="1" t="str">
        <f>VLOOKUP(A304,Denumiri!B$4:C$5,2,FALSE)</f>
        <v>Timp total</v>
      </c>
      <c r="C304" s="1" t="s">
        <v>47</v>
      </c>
      <c r="D304" s="1" t="str">
        <f>VLOOKUP(C304,Denumiri!B$10:C$18,2,FALSE)</f>
        <v>Primar</v>
      </c>
      <c r="E304" s="1" t="s">
        <v>11</v>
      </c>
      <c r="F304" s="1" t="str">
        <f>VLOOKUP(E304,Denumiri!B$23:C$24,2,FALSE)</f>
        <v>Privat</v>
      </c>
      <c r="G304" s="1" t="s">
        <v>14</v>
      </c>
      <c r="H304" s="1" t="s">
        <v>39</v>
      </c>
      <c r="I304" s="1" t="str">
        <f>INDEX(Denumiri!G$4:G$38,MATCH(H304,Denumiri!F$4:F$38,0))</f>
        <v>Suedia</v>
      </c>
      <c r="J304" s="1">
        <v>43283</v>
      </c>
      <c r="K304" s="1">
        <v>40059</v>
      </c>
      <c r="L304" s="1">
        <v>34707</v>
      </c>
      <c r="M304" s="1">
        <v>35574</v>
      </c>
    </row>
    <row r="305" spans="1:13" x14ac:dyDescent="0.25">
      <c r="A305" s="1" t="s">
        <v>9</v>
      </c>
      <c r="B305" s="1" t="str">
        <f>VLOOKUP(A305,Denumiri!B$4:C$5,2,FALSE)</f>
        <v>Timp total</v>
      </c>
      <c r="C305" s="1" t="s">
        <v>47</v>
      </c>
      <c r="D305" s="1" t="str">
        <f>VLOOKUP(C305,Denumiri!B$10:C$18,2,FALSE)</f>
        <v>Primar</v>
      </c>
      <c r="E305" s="1" t="s">
        <v>11</v>
      </c>
      <c r="F305" s="1" t="str">
        <f>VLOOKUP(E305,Denumiri!B$23:C$24,2,FALSE)</f>
        <v>Privat</v>
      </c>
      <c r="G305" s="1" t="s">
        <v>12</v>
      </c>
      <c r="H305" s="1" t="s">
        <v>27</v>
      </c>
      <c r="I305" s="1" t="str">
        <f>INDEX(Denumiri!G$4:G$38,MATCH(H305,Denumiri!F$4:F$38,0))</f>
        <v>Slovenia</v>
      </c>
      <c r="J305" s="1">
        <v>474</v>
      </c>
      <c r="K305" s="1">
        <v>425</v>
      </c>
      <c r="L305" s="1">
        <v>381</v>
      </c>
      <c r="M305" s="1">
        <v>340</v>
      </c>
    </row>
    <row r="306" spans="1:13" x14ac:dyDescent="0.25">
      <c r="A306" s="1" t="s">
        <v>9</v>
      </c>
      <c r="B306" s="1" t="str">
        <f>VLOOKUP(A306,Denumiri!B$4:C$5,2,FALSE)</f>
        <v>Timp total</v>
      </c>
      <c r="C306" s="1" t="s">
        <v>47</v>
      </c>
      <c r="D306" s="1" t="str">
        <f>VLOOKUP(C306,Denumiri!B$10:C$18,2,FALSE)</f>
        <v>Primar</v>
      </c>
      <c r="E306" s="1" t="s">
        <v>11</v>
      </c>
      <c r="F306" s="1" t="str">
        <f>VLOOKUP(E306,Denumiri!B$23:C$24,2,FALSE)</f>
        <v>Privat</v>
      </c>
      <c r="G306" s="1" t="s">
        <v>14</v>
      </c>
      <c r="H306" s="1" t="s">
        <v>27</v>
      </c>
      <c r="I306" s="1" t="str">
        <f>INDEX(Denumiri!G$4:G$38,MATCH(H306,Denumiri!F$4:F$38,0))</f>
        <v>Slovenia</v>
      </c>
      <c r="J306" s="1">
        <v>432</v>
      </c>
      <c r="K306" s="1">
        <v>412</v>
      </c>
      <c r="L306" s="1">
        <v>371</v>
      </c>
      <c r="M306" s="1">
        <v>336</v>
      </c>
    </row>
    <row r="307" spans="1:13" x14ac:dyDescent="0.25">
      <c r="A307" s="1" t="s">
        <v>9</v>
      </c>
      <c r="B307" s="1" t="str">
        <f>VLOOKUP(A307,Denumiri!B$4:C$5,2,FALSE)</f>
        <v>Timp total</v>
      </c>
      <c r="C307" s="1" t="s">
        <v>47</v>
      </c>
      <c r="D307" s="1" t="str">
        <f>VLOOKUP(C307,Denumiri!B$10:C$18,2,FALSE)</f>
        <v>Primar</v>
      </c>
      <c r="E307" s="1" t="s">
        <v>11</v>
      </c>
      <c r="F307" s="1" t="str">
        <f>VLOOKUP(E307,Denumiri!B$23:C$24,2,FALSE)</f>
        <v>Privat</v>
      </c>
      <c r="G307" s="1" t="s">
        <v>12</v>
      </c>
      <c r="H307" s="1" t="s">
        <v>30</v>
      </c>
      <c r="I307" s="1" t="str">
        <f>INDEX(Denumiri!G$4:G$38,MATCH(H307,Denumiri!F$4:F$38,0))</f>
        <v>Slovacia</v>
      </c>
      <c r="J307" s="1">
        <v>7801</v>
      </c>
      <c r="K307" s="1">
        <v>7448</v>
      </c>
      <c r="L307" s="1">
        <v>6960</v>
      </c>
      <c r="M307" s="1">
        <v>6648</v>
      </c>
    </row>
    <row r="308" spans="1:13" x14ac:dyDescent="0.25">
      <c r="A308" s="1" t="s">
        <v>9</v>
      </c>
      <c r="B308" s="1" t="str">
        <f>VLOOKUP(A308,Denumiri!B$4:C$5,2,FALSE)</f>
        <v>Timp total</v>
      </c>
      <c r="C308" s="1" t="s">
        <v>47</v>
      </c>
      <c r="D308" s="1" t="str">
        <f>VLOOKUP(C308,Denumiri!B$10:C$18,2,FALSE)</f>
        <v>Primar</v>
      </c>
      <c r="E308" s="1" t="s">
        <v>11</v>
      </c>
      <c r="F308" s="1" t="str">
        <f>VLOOKUP(E308,Denumiri!B$23:C$24,2,FALSE)</f>
        <v>Privat</v>
      </c>
      <c r="G308" s="1" t="s">
        <v>14</v>
      </c>
      <c r="H308" s="1" t="s">
        <v>30</v>
      </c>
      <c r="I308" s="1" t="str">
        <f>INDEX(Denumiri!G$4:G$38,MATCH(H308,Denumiri!F$4:F$38,0))</f>
        <v>Slovacia</v>
      </c>
      <c r="J308" s="1">
        <v>8297</v>
      </c>
      <c r="K308" s="1">
        <v>7805</v>
      </c>
      <c r="L308" s="1">
        <v>7411</v>
      </c>
      <c r="M308" s="1">
        <v>7079</v>
      </c>
    </row>
    <row r="309" spans="1:13" x14ac:dyDescent="0.25">
      <c r="A309" s="1" t="s">
        <v>9</v>
      </c>
      <c r="B309" s="1" t="str">
        <f>VLOOKUP(A309,Denumiri!B$4:C$5,2,FALSE)</f>
        <v>Timp total</v>
      </c>
      <c r="C309" s="1" t="s">
        <v>47</v>
      </c>
      <c r="D309" s="1" t="str">
        <f>VLOOKUP(C309,Denumiri!B$10:C$18,2,FALSE)</f>
        <v>Primar</v>
      </c>
      <c r="E309" s="1" t="s">
        <v>11</v>
      </c>
      <c r="F309" s="1" t="str">
        <f>VLOOKUP(E309,Denumiri!B$23:C$24,2,FALSE)</f>
        <v>Privat</v>
      </c>
      <c r="G309" s="1" t="s">
        <v>12</v>
      </c>
      <c r="H309" s="1" t="s">
        <v>42</v>
      </c>
      <c r="I309" s="1" t="str">
        <f>INDEX(Denumiri!G$4:G$38,MATCH(H309,Denumiri!F$4:F$38,0))</f>
        <v>Turcia</v>
      </c>
      <c r="J309" s="1">
        <v>109205</v>
      </c>
      <c r="K309" s="1">
        <v>95737</v>
      </c>
      <c r="L309" s="1">
        <v>86626</v>
      </c>
      <c r="M309" s="1">
        <v>78358</v>
      </c>
    </row>
    <row r="310" spans="1:13" x14ac:dyDescent="0.25">
      <c r="A310" s="1" t="s">
        <v>9</v>
      </c>
      <c r="B310" s="1" t="str">
        <f>VLOOKUP(A310,Denumiri!B$4:C$5,2,FALSE)</f>
        <v>Timp total</v>
      </c>
      <c r="C310" s="1" t="s">
        <v>47</v>
      </c>
      <c r="D310" s="1" t="str">
        <f>VLOOKUP(C310,Denumiri!B$10:C$18,2,FALSE)</f>
        <v>Primar</v>
      </c>
      <c r="E310" s="1" t="s">
        <v>11</v>
      </c>
      <c r="F310" s="1" t="str">
        <f>VLOOKUP(E310,Denumiri!B$23:C$24,2,FALSE)</f>
        <v>Privat</v>
      </c>
      <c r="G310" s="1" t="s">
        <v>14</v>
      </c>
      <c r="H310" s="1" t="s">
        <v>42</v>
      </c>
      <c r="I310" s="1" t="str">
        <f>INDEX(Denumiri!G$4:G$38,MATCH(H310,Denumiri!F$4:F$38,0))</f>
        <v>Turcia</v>
      </c>
      <c r="J310" s="1">
        <v>122834</v>
      </c>
      <c r="K310" s="1">
        <v>107535</v>
      </c>
      <c r="L310" s="1">
        <v>97699</v>
      </c>
      <c r="M310" s="1">
        <v>89023</v>
      </c>
    </row>
    <row r="311" spans="1:13" x14ac:dyDescent="0.25">
      <c r="A311" s="1" t="s">
        <v>15</v>
      </c>
      <c r="B311" s="1" t="str">
        <f>VLOOKUP(A311,Denumiri!B$4:C$5,2,FALSE)</f>
        <v>Timp partial</v>
      </c>
      <c r="C311" s="1" t="s">
        <v>47</v>
      </c>
      <c r="D311" s="1" t="str">
        <f>VLOOKUP(C311,Denumiri!B$10:C$18,2,FALSE)</f>
        <v>Primar</v>
      </c>
      <c r="E311" s="1" t="s">
        <v>11</v>
      </c>
      <c r="F311" s="1" t="str">
        <f>VLOOKUP(E311,Denumiri!B$23:C$24,2,FALSE)</f>
        <v>Privat</v>
      </c>
      <c r="G311" s="1" t="s">
        <v>12</v>
      </c>
      <c r="H311" s="1" t="s">
        <v>36</v>
      </c>
      <c r="I311" s="1" t="str">
        <f>INDEX(Denumiri!G$4:G$38,MATCH(H311,Denumiri!F$4:F$38,0))</f>
        <v>Marea Britanie</v>
      </c>
      <c r="J311" s="1">
        <v>268</v>
      </c>
      <c r="K311" s="1">
        <v>881</v>
      </c>
      <c r="L311" s="1">
        <v>339</v>
      </c>
      <c r="M311" s="1">
        <v>1013</v>
      </c>
    </row>
    <row r="312" spans="1:13" x14ac:dyDescent="0.25">
      <c r="A312" s="1" t="s">
        <v>9</v>
      </c>
      <c r="B312" s="1" t="str">
        <f>VLOOKUP(A312,Denumiri!B$4:C$5,2,FALSE)</f>
        <v>Timp total</v>
      </c>
      <c r="C312" s="1" t="s">
        <v>47</v>
      </c>
      <c r="D312" s="1" t="str">
        <f>VLOOKUP(C312,Denumiri!B$10:C$18,2,FALSE)</f>
        <v>Primar</v>
      </c>
      <c r="E312" s="1" t="s">
        <v>11</v>
      </c>
      <c r="F312" s="1" t="str">
        <f>VLOOKUP(E312,Denumiri!B$23:C$24,2,FALSE)</f>
        <v>Privat</v>
      </c>
      <c r="G312" s="1" t="s">
        <v>12</v>
      </c>
      <c r="H312" s="1" t="s">
        <v>36</v>
      </c>
      <c r="I312" s="1" t="str">
        <f>INDEX(Denumiri!G$4:G$38,MATCH(H312,Denumiri!F$4:F$38,0))</f>
        <v>Marea Britanie</v>
      </c>
      <c r="J312" s="1">
        <v>470414</v>
      </c>
      <c r="K312" s="1">
        <v>400620</v>
      </c>
      <c r="L312" s="1">
        <v>305977</v>
      </c>
      <c r="M312" s="1">
        <v>239852</v>
      </c>
    </row>
    <row r="313" spans="1:13" x14ac:dyDescent="0.25">
      <c r="A313" s="1" t="s">
        <v>15</v>
      </c>
      <c r="B313" s="1" t="str">
        <f>VLOOKUP(A313,Denumiri!B$4:C$5,2,FALSE)</f>
        <v>Timp partial</v>
      </c>
      <c r="C313" s="1" t="s">
        <v>47</v>
      </c>
      <c r="D313" s="1" t="str">
        <f>VLOOKUP(C313,Denumiri!B$10:C$18,2,FALSE)</f>
        <v>Primar</v>
      </c>
      <c r="E313" s="1" t="s">
        <v>11</v>
      </c>
      <c r="F313" s="1" t="str">
        <f>VLOOKUP(E313,Denumiri!B$23:C$24,2,FALSE)</f>
        <v>Privat</v>
      </c>
      <c r="G313" s="1" t="s">
        <v>14</v>
      </c>
      <c r="H313" s="1" t="s">
        <v>36</v>
      </c>
      <c r="I313" s="1" t="str">
        <f>INDEX(Denumiri!G$4:G$38,MATCH(H313,Denumiri!F$4:F$38,0))</f>
        <v>Marea Britanie</v>
      </c>
      <c r="J313" s="1">
        <v>416</v>
      </c>
      <c r="K313" s="1">
        <v>685</v>
      </c>
      <c r="L313" s="1">
        <v>274</v>
      </c>
      <c r="M313" s="1">
        <v>620</v>
      </c>
    </row>
    <row r="314" spans="1:13" x14ac:dyDescent="0.25">
      <c r="A314" s="1" t="s">
        <v>9</v>
      </c>
      <c r="B314" s="1" t="str">
        <f>VLOOKUP(A314,Denumiri!B$4:C$5,2,FALSE)</f>
        <v>Timp total</v>
      </c>
      <c r="C314" s="1" t="s">
        <v>47</v>
      </c>
      <c r="D314" s="1" t="str">
        <f>VLOOKUP(C314,Denumiri!B$10:C$18,2,FALSE)</f>
        <v>Primar</v>
      </c>
      <c r="E314" s="1" t="s">
        <v>11</v>
      </c>
      <c r="F314" s="1" t="str">
        <f>VLOOKUP(E314,Denumiri!B$23:C$24,2,FALSE)</f>
        <v>Privat</v>
      </c>
      <c r="G314" s="1" t="s">
        <v>14</v>
      </c>
      <c r="H314" s="1" t="s">
        <v>36</v>
      </c>
      <c r="I314" s="1" t="str">
        <f>INDEX(Denumiri!G$4:G$38,MATCH(H314,Denumiri!F$4:F$38,0))</f>
        <v>Marea Britanie</v>
      </c>
      <c r="J314" s="1">
        <v>493031</v>
      </c>
      <c r="K314" s="1">
        <v>420461</v>
      </c>
      <c r="L314" s="1">
        <v>320284</v>
      </c>
      <c r="M314" s="1">
        <v>250772</v>
      </c>
    </row>
    <row r="315" spans="1:13" x14ac:dyDescent="0.25">
      <c r="A315" s="1" t="s">
        <v>9</v>
      </c>
      <c r="B315" s="1" t="str">
        <f>VLOOKUP(A315,Denumiri!B$4:C$5,2,FALSE)</f>
        <v>Timp total</v>
      </c>
      <c r="C315" s="1" t="s">
        <v>51</v>
      </c>
      <c r="D315" s="1" t="str">
        <f>VLOOKUP(C315,Denumiri!B$10:C$18,2,FALSE)</f>
        <v>Gimnazial</v>
      </c>
      <c r="E315" s="1" t="s">
        <v>11</v>
      </c>
      <c r="F315" s="1" t="str">
        <f>VLOOKUP(E315,Denumiri!B$23:C$24,2,FALSE)</f>
        <v>Privat</v>
      </c>
      <c r="G315" s="1" t="s">
        <v>12</v>
      </c>
      <c r="H315" s="1" t="s">
        <v>13</v>
      </c>
      <c r="I315" s="1" t="str">
        <f>INDEX(Denumiri!G$4:G$38,MATCH(H315,Denumiri!F$4:F$38,0))</f>
        <v>Austria</v>
      </c>
      <c r="J315" s="1">
        <v>17170</v>
      </c>
      <c r="K315" s="1">
        <v>16586</v>
      </c>
      <c r="L315" s="1">
        <v>16500</v>
      </c>
      <c r="M315" s="1">
        <v>16446</v>
      </c>
    </row>
    <row r="316" spans="1:13" x14ac:dyDescent="0.25">
      <c r="A316" s="1" t="s">
        <v>9</v>
      </c>
      <c r="B316" s="1" t="str">
        <f>VLOOKUP(A316,Denumiri!B$4:C$5,2,FALSE)</f>
        <v>Timp total</v>
      </c>
      <c r="C316" s="1" t="s">
        <v>51</v>
      </c>
      <c r="D316" s="1" t="str">
        <f>VLOOKUP(C316,Denumiri!B$10:C$18,2,FALSE)</f>
        <v>Gimnazial</v>
      </c>
      <c r="E316" s="1" t="s">
        <v>11</v>
      </c>
      <c r="F316" s="1" t="str">
        <f>VLOOKUP(E316,Denumiri!B$23:C$24,2,FALSE)</f>
        <v>Privat</v>
      </c>
      <c r="G316" s="1" t="s">
        <v>14</v>
      </c>
      <c r="H316" s="1" t="s">
        <v>13</v>
      </c>
      <c r="I316" s="1" t="str">
        <f>INDEX(Denumiri!G$4:G$38,MATCH(H316,Denumiri!F$4:F$38,0))</f>
        <v>Austria</v>
      </c>
      <c r="J316" s="1">
        <v>15582</v>
      </c>
      <c r="K316" s="1">
        <v>15040</v>
      </c>
      <c r="L316" s="1">
        <v>14973</v>
      </c>
      <c r="M316" s="1">
        <v>14745</v>
      </c>
    </row>
    <row r="317" spans="1:13" x14ac:dyDescent="0.25">
      <c r="A317" s="1" t="s">
        <v>15</v>
      </c>
      <c r="B317" s="1" t="str">
        <f>VLOOKUP(A317,Denumiri!B$4:C$5,2,FALSE)</f>
        <v>Timp partial</v>
      </c>
      <c r="C317" s="1" t="s">
        <v>51</v>
      </c>
      <c r="D317" s="1" t="str">
        <f>VLOOKUP(C317,Denumiri!B$10:C$18,2,FALSE)</f>
        <v>Gimnazial</v>
      </c>
      <c r="E317" s="1" t="s">
        <v>11</v>
      </c>
      <c r="F317" s="1" t="str">
        <f>VLOOKUP(E317,Denumiri!B$23:C$24,2,FALSE)</f>
        <v>Privat</v>
      </c>
      <c r="G317" s="1" t="s">
        <v>12</v>
      </c>
      <c r="H317" s="1" t="s">
        <v>48</v>
      </c>
      <c r="I317" s="1" t="str">
        <f>INDEX(Denumiri!G$4:G$38,MATCH(H317,Denumiri!F$4:F$38,0))</f>
        <v>Belgia</v>
      </c>
      <c r="J317" s="1">
        <v>29755</v>
      </c>
      <c r="K317" s="1">
        <v>30654</v>
      </c>
      <c r="L317" s="1">
        <v>31085</v>
      </c>
      <c r="M317" s="1">
        <v>30472</v>
      </c>
    </row>
    <row r="318" spans="1:13" x14ac:dyDescent="0.25">
      <c r="A318" s="1" t="s">
        <v>9</v>
      </c>
      <c r="B318" s="1" t="str">
        <f>VLOOKUP(A318,Denumiri!B$4:C$5,2,FALSE)</f>
        <v>Timp total</v>
      </c>
      <c r="C318" s="1" t="s">
        <v>51</v>
      </c>
      <c r="D318" s="1" t="str">
        <f>VLOOKUP(C318,Denumiri!B$10:C$18,2,FALSE)</f>
        <v>Gimnazial</v>
      </c>
      <c r="E318" s="1" t="s">
        <v>11</v>
      </c>
      <c r="F318" s="1" t="str">
        <f>VLOOKUP(E318,Denumiri!B$23:C$24,2,FALSE)</f>
        <v>Privat</v>
      </c>
      <c r="G318" s="1" t="s">
        <v>12</v>
      </c>
      <c r="H318" s="1" t="s">
        <v>48</v>
      </c>
      <c r="I318" s="1" t="str">
        <f>INDEX(Denumiri!G$4:G$38,MATCH(H318,Denumiri!F$4:F$38,0))</f>
        <v>Belgia</v>
      </c>
      <c r="J318" s="1">
        <v>92582</v>
      </c>
      <c r="K318" s="1">
        <v>102143</v>
      </c>
      <c r="L318" s="1">
        <v>95215</v>
      </c>
      <c r="M318" s="1">
        <v>94426</v>
      </c>
    </row>
    <row r="319" spans="1:13" x14ac:dyDescent="0.25">
      <c r="A319" s="1" t="s">
        <v>15</v>
      </c>
      <c r="B319" s="1" t="str">
        <f>VLOOKUP(A319,Denumiri!B$4:C$5,2,FALSE)</f>
        <v>Timp partial</v>
      </c>
      <c r="C319" s="1" t="s">
        <v>51</v>
      </c>
      <c r="D319" s="1" t="str">
        <f>VLOOKUP(C319,Denumiri!B$10:C$18,2,FALSE)</f>
        <v>Gimnazial</v>
      </c>
      <c r="E319" s="1" t="s">
        <v>11</v>
      </c>
      <c r="F319" s="1" t="str">
        <f>VLOOKUP(E319,Denumiri!B$23:C$24,2,FALSE)</f>
        <v>Privat</v>
      </c>
      <c r="G319" s="1" t="s">
        <v>14</v>
      </c>
      <c r="H319" s="1" t="s">
        <v>48</v>
      </c>
      <c r="I319" s="1" t="str">
        <f>INDEX(Denumiri!G$4:G$38,MATCH(H319,Denumiri!F$4:F$38,0))</f>
        <v>Belgia</v>
      </c>
      <c r="J319" s="1">
        <v>24715</v>
      </c>
      <c r="K319" s="1">
        <v>23611</v>
      </c>
      <c r="L319" s="1">
        <v>24468</v>
      </c>
      <c r="M319" s="1">
        <v>25441</v>
      </c>
    </row>
    <row r="320" spans="1:13" x14ac:dyDescent="0.25">
      <c r="A320" s="1" t="s">
        <v>9</v>
      </c>
      <c r="B320" s="1" t="str">
        <f>VLOOKUP(A320,Denumiri!B$4:C$5,2,FALSE)</f>
        <v>Timp total</v>
      </c>
      <c r="C320" s="1" t="s">
        <v>51</v>
      </c>
      <c r="D320" s="1" t="str">
        <f>VLOOKUP(C320,Denumiri!B$10:C$18,2,FALSE)</f>
        <v>Gimnazial</v>
      </c>
      <c r="E320" s="1" t="s">
        <v>11</v>
      </c>
      <c r="F320" s="1" t="str">
        <f>VLOOKUP(E320,Denumiri!B$23:C$24,2,FALSE)</f>
        <v>Privat</v>
      </c>
      <c r="G320" s="1" t="s">
        <v>14</v>
      </c>
      <c r="H320" s="1" t="s">
        <v>48</v>
      </c>
      <c r="I320" s="1" t="str">
        <f>INDEX(Denumiri!G$4:G$38,MATCH(H320,Denumiri!F$4:F$38,0))</f>
        <v>Belgia</v>
      </c>
      <c r="J320" s="1">
        <v>99212</v>
      </c>
      <c r="K320" s="1">
        <v>105893</v>
      </c>
      <c r="L320" s="1">
        <v>100667</v>
      </c>
      <c r="M320" s="1">
        <v>99749</v>
      </c>
    </row>
    <row r="321" spans="1:13" x14ac:dyDescent="0.25">
      <c r="A321" s="1" t="s">
        <v>9</v>
      </c>
      <c r="B321" s="1" t="str">
        <f>VLOOKUP(A321,Denumiri!B$4:C$5,2,FALSE)</f>
        <v>Timp total</v>
      </c>
      <c r="C321" s="1" t="s">
        <v>51</v>
      </c>
      <c r="D321" s="1" t="str">
        <f>VLOOKUP(C321,Denumiri!B$10:C$18,2,FALSE)</f>
        <v>Gimnazial</v>
      </c>
      <c r="E321" s="1" t="s">
        <v>11</v>
      </c>
      <c r="F321" s="1" t="str">
        <f>VLOOKUP(E321,Denumiri!B$23:C$24,2,FALSE)</f>
        <v>Privat</v>
      </c>
      <c r="G321" s="1" t="s">
        <v>12</v>
      </c>
      <c r="H321" s="1" t="s">
        <v>17</v>
      </c>
      <c r="I321" s="1" t="str">
        <f>INDEX(Denumiri!G$4:G$38,MATCH(H321,Denumiri!F$4:F$38,0))</f>
        <v>Bulgaria</v>
      </c>
      <c r="J321" s="1">
        <v>750</v>
      </c>
      <c r="K321" s="1">
        <v>803</v>
      </c>
      <c r="L321" s="1">
        <v>734</v>
      </c>
      <c r="M321" s="1">
        <v>760</v>
      </c>
    </row>
    <row r="322" spans="1:13" x14ac:dyDescent="0.25">
      <c r="A322" s="1" t="s">
        <v>15</v>
      </c>
      <c r="B322" s="1" t="str">
        <f>VLOOKUP(A322,Denumiri!B$4:C$5,2,FALSE)</f>
        <v>Timp partial</v>
      </c>
      <c r="C322" s="1" t="s">
        <v>51</v>
      </c>
      <c r="D322" s="1" t="str">
        <f>VLOOKUP(C322,Denumiri!B$10:C$18,2,FALSE)</f>
        <v>Gimnazial</v>
      </c>
      <c r="E322" s="1" t="s">
        <v>11</v>
      </c>
      <c r="F322" s="1" t="str">
        <f>VLOOKUP(E322,Denumiri!B$23:C$24,2,FALSE)</f>
        <v>Privat</v>
      </c>
      <c r="G322" s="1" t="s">
        <v>12</v>
      </c>
      <c r="H322" s="1" t="s">
        <v>17</v>
      </c>
      <c r="I322" s="1" t="str">
        <f>INDEX(Denumiri!G$4:G$38,MATCH(H322,Denumiri!F$4:F$38,0))</f>
        <v>Bulgaria</v>
      </c>
      <c r="J322" s="1">
        <v>2307</v>
      </c>
      <c r="K322" s="1">
        <v>3086</v>
      </c>
      <c r="L322" s="1">
        <v>3676</v>
      </c>
      <c r="M322" s="1">
        <v>5399</v>
      </c>
    </row>
    <row r="323" spans="1:13" x14ac:dyDescent="0.25">
      <c r="A323" s="1" t="s">
        <v>9</v>
      </c>
      <c r="B323" s="1" t="str">
        <f>VLOOKUP(A323,Denumiri!B$4:C$5,2,FALSE)</f>
        <v>Timp total</v>
      </c>
      <c r="C323" s="1" t="s">
        <v>51</v>
      </c>
      <c r="D323" s="1" t="str">
        <f>VLOOKUP(C323,Denumiri!B$10:C$18,2,FALSE)</f>
        <v>Gimnazial</v>
      </c>
      <c r="E323" s="1" t="s">
        <v>11</v>
      </c>
      <c r="F323" s="1" t="str">
        <f>VLOOKUP(E323,Denumiri!B$23:C$24,2,FALSE)</f>
        <v>Privat</v>
      </c>
      <c r="G323" s="1" t="s">
        <v>14</v>
      </c>
      <c r="H323" s="1" t="s">
        <v>17</v>
      </c>
      <c r="I323" s="1" t="str">
        <f>INDEX(Denumiri!G$4:G$38,MATCH(H323,Denumiri!F$4:F$38,0))</f>
        <v>Bulgaria</v>
      </c>
      <c r="J323" s="1">
        <v>798</v>
      </c>
      <c r="K323" s="1">
        <v>926</v>
      </c>
      <c r="L323" s="1">
        <v>863</v>
      </c>
      <c r="M323" s="1">
        <v>927</v>
      </c>
    </row>
    <row r="324" spans="1:13" x14ac:dyDescent="0.25">
      <c r="A324" s="1" t="s">
        <v>15</v>
      </c>
      <c r="B324" s="1" t="str">
        <f>VLOOKUP(A324,Denumiri!B$4:C$5,2,FALSE)</f>
        <v>Timp partial</v>
      </c>
      <c r="C324" s="1" t="s">
        <v>51</v>
      </c>
      <c r="D324" s="1" t="str">
        <f>VLOOKUP(C324,Denumiri!B$10:C$18,2,FALSE)</f>
        <v>Gimnazial</v>
      </c>
      <c r="E324" s="1" t="s">
        <v>11</v>
      </c>
      <c r="F324" s="1" t="str">
        <f>VLOOKUP(E324,Denumiri!B$23:C$24,2,FALSE)</f>
        <v>Privat</v>
      </c>
      <c r="G324" s="1" t="s">
        <v>14</v>
      </c>
      <c r="H324" s="1" t="s">
        <v>17</v>
      </c>
      <c r="I324" s="1" t="str">
        <f>INDEX(Denumiri!G$4:G$38,MATCH(H324,Denumiri!F$4:F$38,0))</f>
        <v>Bulgaria</v>
      </c>
      <c r="J324" s="1">
        <v>1057</v>
      </c>
      <c r="K324" s="1">
        <v>2397</v>
      </c>
      <c r="L324" s="1">
        <v>6062</v>
      </c>
      <c r="M324" s="1">
        <v>7158</v>
      </c>
    </row>
    <row r="325" spans="1:13" x14ac:dyDescent="0.25">
      <c r="A325" s="1" t="s">
        <v>9</v>
      </c>
      <c r="B325" s="1" t="str">
        <f>VLOOKUP(A325,Denumiri!B$4:C$5,2,FALSE)</f>
        <v>Timp total</v>
      </c>
      <c r="C325" s="1" t="s">
        <v>51</v>
      </c>
      <c r="D325" s="1" t="str">
        <f>VLOOKUP(C325,Denumiri!B$10:C$18,2,FALSE)</f>
        <v>Gimnazial</v>
      </c>
      <c r="E325" s="1" t="s">
        <v>11</v>
      </c>
      <c r="F325" s="1" t="str">
        <f>VLOOKUP(E325,Denumiri!B$23:C$24,2,FALSE)</f>
        <v>Privat</v>
      </c>
      <c r="G325" s="1" t="s">
        <v>12</v>
      </c>
      <c r="H325" s="1" t="s">
        <v>31</v>
      </c>
      <c r="I325" s="1" t="str">
        <f>INDEX(Denumiri!G$4:G$38,MATCH(H325,Denumiri!F$4:F$38,0))</f>
        <v>Elvetia</v>
      </c>
      <c r="J325" s="1">
        <v>9799</v>
      </c>
      <c r="K325" s="1">
        <v>10174</v>
      </c>
      <c r="L325" s="1">
        <v>10076</v>
      </c>
      <c r="M325" s="1">
        <v>10514</v>
      </c>
    </row>
    <row r="326" spans="1:13" x14ac:dyDescent="0.25">
      <c r="A326" s="1" t="s">
        <v>9</v>
      </c>
      <c r="B326" s="1" t="str">
        <f>VLOOKUP(A326,Denumiri!B$4:C$5,2,FALSE)</f>
        <v>Timp total</v>
      </c>
      <c r="C326" s="1" t="s">
        <v>51</v>
      </c>
      <c r="D326" s="1" t="str">
        <f>VLOOKUP(C326,Denumiri!B$10:C$18,2,FALSE)</f>
        <v>Gimnazial</v>
      </c>
      <c r="E326" s="1" t="s">
        <v>11</v>
      </c>
      <c r="F326" s="1" t="str">
        <f>VLOOKUP(E326,Denumiri!B$23:C$24,2,FALSE)</f>
        <v>Privat</v>
      </c>
      <c r="G326" s="1" t="s">
        <v>14</v>
      </c>
      <c r="H326" s="1" t="s">
        <v>31</v>
      </c>
      <c r="I326" s="1" t="str">
        <f>INDEX(Denumiri!G$4:G$38,MATCH(H326,Denumiri!F$4:F$38,0))</f>
        <v>Elvetia</v>
      </c>
      <c r="J326" s="1">
        <v>12431</v>
      </c>
      <c r="K326" s="1">
        <v>12978</v>
      </c>
      <c r="L326" s="1">
        <v>13095</v>
      </c>
      <c r="M326" s="1">
        <v>13746</v>
      </c>
    </row>
    <row r="327" spans="1:13" x14ac:dyDescent="0.25">
      <c r="A327" s="1" t="s">
        <v>9</v>
      </c>
      <c r="B327" s="1" t="str">
        <f>VLOOKUP(A327,Denumiri!B$4:C$5,2,FALSE)</f>
        <v>Timp total</v>
      </c>
      <c r="C327" s="1" t="s">
        <v>51</v>
      </c>
      <c r="D327" s="1" t="str">
        <f>VLOOKUP(C327,Denumiri!B$10:C$18,2,FALSE)</f>
        <v>Gimnazial</v>
      </c>
      <c r="E327" s="1" t="s">
        <v>11</v>
      </c>
      <c r="F327" s="1" t="str">
        <f>VLOOKUP(E327,Denumiri!B$23:C$24,2,FALSE)</f>
        <v>Privat</v>
      </c>
      <c r="G327" s="1" t="s">
        <v>12</v>
      </c>
      <c r="H327" s="1" t="s">
        <v>21</v>
      </c>
      <c r="I327" s="1" t="str">
        <f>INDEX(Denumiri!G$4:G$38,MATCH(H327,Denumiri!F$4:F$38,0))</f>
        <v>Cipru</v>
      </c>
      <c r="J327" s="1">
        <v>2019</v>
      </c>
      <c r="K327" s="1">
        <v>2055</v>
      </c>
      <c r="L327" s="1">
        <v>2057</v>
      </c>
      <c r="M327" s="1">
        <v>2261</v>
      </c>
    </row>
    <row r="328" spans="1:13" x14ac:dyDescent="0.25">
      <c r="A328" s="1" t="s">
        <v>9</v>
      </c>
      <c r="B328" s="1" t="str">
        <f>VLOOKUP(A328,Denumiri!B$4:C$5,2,FALSE)</f>
        <v>Timp total</v>
      </c>
      <c r="C328" s="1" t="s">
        <v>51</v>
      </c>
      <c r="D328" s="1" t="str">
        <f>VLOOKUP(C328,Denumiri!B$10:C$18,2,FALSE)</f>
        <v>Gimnazial</v>
      </c>
      <c r="E328" s="1" t="s">
        <v>11</v>
      </c>
      <c r="F328" s="1" t="str">
        <f>VLOOKUP(E328,Denumiri!B$23:C$24,2,FALSE)</f>
        <v>Privat</v>
      </c>
      <c r="G328" s="1" t="s">
        <v>14</v>
      </c>
      <c r="H328" s="1" t="s">
        <v>21</v>
      </c>
      <c r="I328" s="1" t="str">
        <f>INDEX(Denumiri!G$4:G$38,MATCH(H328,Denumiri!F$4:F$38,0))</f>
        <v>Cipru</v>
      </c>
      <c r="J328" s="1">
        <v>2335</v>
      </c>
      <c r="K328" s="1">
        <v>2230</v>
      </c>
      <c r="L328" s="1">
        <v>2241</v>
      </c>
      <c r="M328" s="1">
        <v>2446</v>
      </c>
    </row>
    <row r="329" spans="1:13" x14ac:dyDescent="0.25">
      <c r="A329" s="1" t="s">
        <v>15</v>
      </c>
      <c r="B329" s="1" t="str">
        <f>VLOOKUP(A329,Denumiri!B$4:C$5,2,FALSE)</f>
        <v>Timp partial</v>
      </c>
      <c r="C329" s="1" t="s">
        <v>51</v>
      </c>
      <c r="D329" s="1" t="str">
        <f>VLOOKUP(C329,Denumiri!B$10:C$18,2,FALSE)</f>
        <v>Gimnazial</v>
      </c>
      <c r="E329" s="1" t="s">
        <v>11</v>
      </c>
      <c r="F329" s="1" t="str">
        <f>VLOOKUP(E329,Denumiri!B$23:C$24,2,FALSE)</f>
        <v>Privat</v>
      </c>
      <c r="G329" s="1" t="s">
        <v>12</v>
      </c>
      <c r="H329" s="1" t="s">
        <v>37</v>
      </c>
      <c r="I329" s="1" t="str">
        <f>INDEX(Denumiri!G$4:G$38,MATCH(H329,Denumiri!F$4:F$38,0))</f>
        <v>Republica Ceha</v>
      </c>
      <c r="J329" s="1">
        <v>27</v>
      </c>
      <c r="K329" s="1">
        <v>59</v>
      </c>
      <c r="L329" s="1">
        <v>21</v>
      </c>
      <c r="M329" s="1">
        <v>29</v>
      </c>
    </row>
    <row r="330" spans="1:13" x14ac:dyDescent="0.25">
      <c r="A330" s="1" t="s">
        <v>9</v>
      </c>
      <c r="B330" s="1" t="str">
        <f>VLOOKUP(A330,Denumiri!B$4:C$5,2,FALSE)</f>
        <v>Timp total</v>
      </c>
      <c r="C330" s="1" t="s">
        <v>51</v>
      </c>
      <c r="D330" s="1" t="str">
        <f>VLOOKUP(C330,Denumiri!B$10:C$18,2,FALSE)</f>
        <v>Gimnazial</v>
      </c>
      <c r="E330" s="1" t="s">
        <v>11</v>
      </c>
      <c r="F330" s="1" t="str">
        <f>VLOOKUP(E330,Denumiri!B$23:C$24,2,FALSE)</f>
        <v>Privat</v>
      </c>
      <c r="G330" s="1" t="s">
        <v>12</v>
      </c>
      <c r="H330" s="1" t="s">
        <v>37</v>
      </c>
      <c r="I330" s="1" t="str">
        <f>INDEX(Denumiri!G$4:G$38,MATCH(H330,Denumiri!F$4:F$38,0))</f>
        <v>Republica Ceha</v>
      </c>
      <c r="J330" s="1">
        <v>6181</v>
      </c>
      <c r="K330" s="1">
        <v>5827</v>
      </c>
      <c r="L330" s="1">
        <v>5476</v>
      </c>
      <c r="M330" s="1">
        <v>5276</v>
      </c>
    </row>
    <row r="331" spans="1:13" x14ac:dyDescent="0.25">
      <c r="A331" s="1" t="s">
        <v>15</v>
      </c>
      <c r="B331" s="1" t="str">
        <f>VLOOKUP(A331,Denumiri!B$4:C$5,2,FALSE)</f>
        <v>Timp partial</v>
      </c>
      <c r="C331" s="1" t="s">
        <v>51</v>
      </c>
      <c r="D331" s="1" t="str">
        <f>VLOOKUP(C331,Denumiri!B$10:C$18,2,FALSE)</f>
        <v>Gimnazial</v>
      </c>
      <c r="E331" s="1" t="s">
        <v>11</v>
      </c>
      <c r="F331" s="1" t="str">
        <f>VLOOKUP(E331,Denumiri!B$23:C$24,2,FALSE)</f>
        <v>Privat</v>
      </c>
      <c r="G331" s="1" t="s">
        <v>14</v>
      </c>
      <c r="H331" s="1" t="s">
        <v>37</v>
      </c>
      <c r="I331" s="1" t="str">
        <f>INDEX(Denumiri!G$4:G$38,MATCH(H331,Denumiri!F$4:F$38,0))</f>
        <v>Republica Ceha</v>
      </c>
      <c r="J331" s="1">
        <v>33</v>
      </c>
      <c r="K331" s="1">
        <v>73</v>
      </c>
      <c r="L331" s="1">
        <v>22</v>
      </c>
      <c r="M331" s="1">
        <v>28</v>
      </c>
    </row>
    <row r="332" spans="1:13" x14ac:dyDescent="0.25">
      <c r="A332" s="1" t="s">
        <v>9</v>
      </c>
      <c r="B332" s="1" t="str">
        <f>VLOOKUP(A332,Denumiri!B$4:C$5,2,FALSE)</f>
        <v>Timp total</v>
      </c>
      <c r="C332" s="1" t="s">
        <v>51</v>
      </c>
      <c r="D332" s="1" t="str">
        <f>VLOOKUP(C332,Denumiri!B$10:C$18,2,FALSE)</f>
        <v>Gimnazial</v>
      </c>
      <c r="E332" s="1" t="s">
        <v>11</v>
      </c>
      <c r="F332" s="1" t="str">
        <f>VLOOKUP(E332,Denumiri!B$23:C$24,2,FALSE)</f>
        <v>Privat</v>
      </c>
      <c r="G332" s="1" t="s">
        <v>14</v>
      </c>
      <c r="H332" s="1" t="s">
        <v>37</v>
      </c>
      <c r="I332" s="1" t="str">
        <f>INDEX(Denumiri!G$4:G$38,MATCH(H332,Denumiri!F$4:F$38,0))</f>
        <v>Republica Ceha</v>
      </c>
      <c r="J332" s="1">
        <v>6355</v>
      </c>
      <c r="K332" s="1">
        <v>6048</v>
      </c>
      <c r="L332" s="1">
        <v>5694</v>
      </c>
      <c r="M332" s="1">
        <v>5420</v>
      </c>
    </row>
    <row r="333" spans="1:13" x14ac:dyDescent="0.25">
      <c r="A333" s="1" t="s">
        <v>9</v>
      </c>
      <c r="B333" s="1" t="str">
        <f>VLOOKUP(A333,Denumiri!B$4:C$5,2,FALSE)</f>
        <v>Timp total</v>
      </c>
      <c r="C333" s="1" t="s">
        <v>51</v>
      </c>
      <c r="D333" s="1" t="str">
        <f>VLOOKUP(C333,Denumiri!B$10:C$18,2,FALSE)</f>
        <v>Gimnazial</v>
      </c>
      <c r="E333" s="1" t="s">
        <v>11</v>
      </c>
      <c r="F333" s="1" t="str">
        <f>VLOOKUP(E333,Denumiri!B$23:C$24,2,FALSE)</f>
        <v>Privat</v>
      </c>
      <c r="G333" s="1" t="s">
        <v>12</v>
      </c>
      <c r="H333" s="1" t="s">
        <v>43</v>
      </c>
      <c r="I333" s="1" t="str">
        <f>INDEX(Denumiri!G$4:G$38,MATCH(H333,Denumiri!F$4:F$38,0))</f>
        <v>Germania</v>
      </c>
      <c r="J333" s="1">
        <v>251942</v>
      </c>
      <c r="K333" s="1">
        <v>250247</v>
      </c>
      <c r="L333" s="1">
        <v>251171</v>
      </c>
      <c r="M333" s="1">
        <v>251899</v>
      </c>
    </row>
    <row r="334" spans="1:13" x14ac:dyDescent="0.25">
      <c r="A334" s="1" t="s">
        <v>9</v>
      </c>
      <c r="B334" s="1" t="str">
        <f>VLOOKUP(A334,Denumiri!B$4:C$5,2,FALSE)</f>
        <v>Timp total</v>
      </c>
      <c r="C334" s="1" t="s">
        <v>51</v>
      </c>
      <c r="D334" s="1" t="str">
        <f>VLOOKUP(C334,Denumiri!B$10:C$18,2,FALSE)</f>
        <v>Gimnazial</v>
      </c>
      <c r="E334" s="1" t="s">
        <v>11</v>
      </c>
      <c r="F334" s="1" t="str">
        <f>VLOOKUP(E334,Denumiri!B$23:C$24,2,FALSE)</f>
        <v>Privat</v>
      </c>
      <c r="G334" s="1" t="s">
        <v>14</v>
      </c>
      <c r="H334" s="1" t="s">
        <v>43</v>
      </c>
      <c r="I334" s="1" t="str">
        <f>INDEX(Denumiri!G$4:G$38,MATCH(H334,Denumiri!F$4:F$38,0))</f>
        <v>Germania</v>
      </c>
      <c r="J334" s="1">
        <v>207917</v>
      </c>
      <c r="K334" s="1">
        <v>204245</v>
      </c>
      <c r="L334" s="1">
        <v>202135</v>
      </c>
      <c r="M334" s="1">
        <v>200176</v>
      </c>
    </row>
    <row r="335" spans="1:13" x14ac:dyDescent="0.25">
      <c r="A335" s="1" t="s">
        <v>15</v>
      </c>
      <c r="B335" s="1" t="str">
        <f>VLOOKUP(A335,Denumiri!B$4:C$5,2,FALSE)</f>
        <v>Timp partial</v>
      </c>
      <c r="C335" s="1" t="s">
        <v>51</v>
      </c>
      <c r="D335" s="1" t="str">
        <f>VLOOKUP(C335,Denumiri!B$10:C$18,2,FALSE)</f>
        <v>Gimnazial</v>
      </c>
      <c r="E335" s="1" t="s">
        <v>16</v>
      </c>
      <c r="F335" s="1" t="str">
        <f>VLOOKUP(E335,Denumiri!B$23:C$24,2,FALSE)</f>
        <v>Public</v>
      </c>
      <c r="G335" s="1" t="s">
        <v>14</v>
      </c>
      <c r="H335" s="1" t="s">
        <v>19</v>
      </c>
      <c r="I335" s="1" t="str">
        <f>INDEX(Denumiri!G$4:G$38,MATCH(H335,Denumiri!F$4:F$38,0))</f>
        <v>Irlanda</v>
      </c>
      <c r="J335" s="1">
        <v>14</v>
      </c>
      <c r="K335" s="1">
        <v>78</v>
      </c>
      <c r="L335" s="1">
        <v>83</v>
      </c>
      <c r="M335" s="1">
        <v>90</v>
      </c>
    </row>
    <row r="336" spans="1:13" x14ac:dyDescent="0.25">
      <c r="A336" s="1" t="s">
        <v>15</v>
      </c>
      <c r="B336" s="1" t="str">
        <f>VLOOKUP(A336,Denumiri!B$4:C$5,2,FALSE)</f>
        <v>Timp partial</v>
      </c>
      <c r="C336" s="1" t="s">
        <v>51</v>
      </c>
      <c r="D336" s="1" t="str">
        <f>VLOOKUP(C336,Denumiri!B$10:C$18,2,FALSE)</f>
        <v>Gimnazial</v>
      </c>
      <c r="E336" s="1" t="s">
        <v>16</v>
      </c>
      <c r="F336" s="1" t="str">
        <f>VLOOKUP(E336,Denumiri!B$23:C$24,2,FALSE)</f>
        <v>Public</v>
      </c>
      <c r="G336" s="1" t="s">
        <v>12</v>
      </c>
      <c r="H336" s="1" t="s">
        <v>21</v>
      </c>
      <c r="I336" s="1" t="str">
        <f>INDEX(Denumiri!G$4:G$38,MATCH(H336,Denumiri!F$4:F$38,0))</f>
        <v>Cipru</v>
      </c>
      <c r="J336" s="1">
        <v>20</v>
      </c>
      <c r="K336" s="1">
        <v>29</v>
      </c>
      <c r="L336" s="1">
        <v>21</v>
      </c>
      <c r="M336" s="1">
        <v>38</v>
      </c>
    </row>
    <row r="337" spans="1:13" x14ac:dyDescent="0.25">
      <c r="A337" s="1" t="s">
        <v>15</v>
      </c>
      <c r="B337" s="1" t="str">
        <f>VLOOKUP(A337,Denumiri!B$4:C$5,2,FALSE)</f>
        <v>Timp partial</v>
      </c>
      <c r="C337" s="1" t="s">
        <v>51</v>
      </c>
      <c r="D337" s="1" t="str">
        <f>VLOOKUP(C337,Denumiri!B$10:C$18,2,FALSE)</f>
        <v>Gimnazial</v>
      </c>
      <c r="E337" s="1" t="s">
        <v>16</v>
      </c>
      <c r="F337" s="1" t="str">
        <f>VLOOKUP(E337,Denumiri!B$23:C$24,2,FALSE)</f>
        <v>Public</v>
      </c>
      <c r="G337" s="1" t="s">
        <v>12</v>
      </c>
      <c r="H337" s="1" t="s">
        <v>19</v>
      </c>
      <c r="I337" s="1" t="str">
        <f>INDEX(Denumiri!G$4:G$38,MATCH(H337,Denumiri!F$4:F$38,0))</f>
        <v>Irlanda</v>
      </c>
      <c r="J337" s="1">
        <v>22</v>
      </c>
      <c r="K337" s="1">
        <v>124</v>
      </c>
      <c r="L337" s="1">
        <v>79</v>
      </c>
      <c r="M337" s="1">
        <v>115</v>
      </c>
    </row>
    <row r="338" spans="1:13" x14ac:dyDescent="0.25">
      <c r="A338" s="1" t="s">
        <v>15</v>
      </c>
      <c r="B338" s="1" t="str">
        <f>VLOOKUP(A338,Denumiri!B$4:C$5,2,FALSE)</f>
        <v>Timp partial</v>
      </c>
      <c r="C338" s="1" t="s">
        <v>51</v>
      </c>
      <c r="D338" s="1" t="str">
        <f>VLOOKUP(C338,Denumiri!B$10:C$18,2,FALSE)</f>
        <v>Gimnazial</v>
      </c>
      <c r="E338" s="1" t="s">
        <v>16</v>
      </c>
      <c r="F338" s="1" t="str">
        <f>VLOOKUP(E338,Denumiri!B$23:C$24,2,FALSE)</f>
        <v>Public</v>
      </c>
      <c r="G338" s="1" t="s">
        <v>12</v>
      </c>
      <c r="H338" s="1" t="s">
        <v>15</v>
      </c>
      <c r="I338" s="1" t="str">
        <f>INDEX(Denumiri!G$4:G$38,MATCH(H338,Denumiri!F$4:F$38,0))</f>
        <v>Portugalia</v>
      </c>
      <c r="J338" s="1">
        <v>55</v>
      </c>
      <c r="K338" s="1">
        <v>37</v>
      </c>
      <c r="L338" s="1">
        <v>2353</v>
      </c>
      <c r="M338" s="1">
        <v>2735</v>
      </c>
    </row>
    <row r="339" spans="1:13" x14ac:dyDescent="0.25">
      <c r="A339" s="1" t="s">
        <v>15</v>
      </c>
      <c r="B339" s="1" t="str">
        <f>VLOOKUP(A339,Denumiri!B$4:C$5,2,FALSE)</f>
        <v>Timp partial</v>
      </c>
      <c r="C339" s="1" t="s">
        <v>51</v>
      </c>
      <c r="D339" s="1" t="str">
        <f>VLOOKUP(C339,Denumiri!B$10:C$18,2,FALSE)</f>
        <v>Gimnazial</v>
      </c>
      <c r="E339" s="1" t="s">
        <v>16</v>
      </c>
      <c r="F339" s="1" t="str">
        <f>VLOOKUP(E339,Denumiri!B$23:C$24,2,FALSE)</f>
        <v>Public</v>
      </c>
      <c r="G339" s="1" t="s">
        <v>14</v>
      </c>
      <c r="H339" s="1" t="s">
        <v>21</v>
      </c>
      <c r="I339" s="1" t="str">
        <f>INDEX(Denumiri!G$4:G$38,MATCH(H339,Denumiri!F$4:F$38,0))</f>
        <v>Cipru</v>
      </c>
      <c r="J339" s="1">
        <v>86</v>
      </c>
      <c r="K339" s="1">
        <v>98</v>
      </c>
      <c r="L339" s="1">
        <v>83</v>
      </c>
      <c r="M339" s="1">
        <v>93</v>
      </c>
    </row>
    <row r="340" spans="1:13" x14ac:dyDescent="0.25">
      <c r="A340" s="1" t="s">
        <v>15</v>
      </c>
      <c r="B340" s="1" t="str">
        <f>VLOOKUP(A340,Denumiri!B$4:C$5,2,FALSE)</f>
        <v>Timp partial</v>
      </c>
      <c r="C340" s="1" t="s">
        <v>51</v>
      </c>
      <c r="D340" s="1" t="str">
        <f>VLOOKUP(C340,Denumiri!B$10:C$18,2,FALSE)</f>
        <v>Gimnazial</v>
      </c>
      <c r="E340" s="1" t="s">
        <v>16</v>
      </c>
      <c r="F340" s="1" t="str">
        <f>VLOOKUP(E340,Denumiri!B$23:C$24,2,FALSE)</f>
        <v>Public</v>
      </c>
      <c r="G340" s="1" t="s">
        <v>14</v>
      </c>
      <c r="H340" s="1" t="s">
        <v>15</v>
      </c>
      <c r="I340" s="1" t="str">
        <f>INDEX(Denumiri!G$4:G$38,MATCH(H340,Denumiri!F$4:F$38,0))</f>
        <v>Portugalia</v>
      </c>
      <c r="J340" s="1">
        <v>95</v>
      </c>
      <c r="K340" s="1">
        <v>101</v>
      </c>
      <c r="L340" s="1">
        <v>2481</v>
      </c>
      <c r="M340" s="1">
        <v>2522</v>
      </c>
    </row>
    <row r="341" spans="1:13" x14ac:dyDescent="0.25">
      <c r="A341" s="1" t="s">
        <v>15</v>
      </c>
      <c r="B341" s="1" t="str">
        <f>VLOOKUP(A341,Denumiri!B$4:C$5,2,FALSE)</f>
        <v>Timp partial</v>
      </c>
      <c r="C341" s="1" t="s">
        <v>51</v>
      </c>
      <c r="D341" s="1" t="str">
        <f>VLOOKUP(C341,Denumiri!B$10:C$18,2,FALSE)</f>
        <v>Gimnazial</v>
      </c>
      <c r="E341" s="1" t="s">
        <v>16</v>
      </c>
      <c r="F341" s="1" t="str">
        <f>VLOOKUP(E341,Denumiri!B$23:C$24,2,FALSE)</f>
        <v>Public</v>
      </c>
      <c r="G341" s="1" t="s">
        <v>12</v>
      </c>
      <c r="H341" s="1" t="s">
        <v>24</v>
      </c>
      <c r="I341" s="1" t="str">
        <f>INDEX(Denumiri!G$4:G$38,MATCH(H341,Denumiri!F$4:F$38,0))</f>
        <v>Macedonia</v>
      </c>
      <c r="J341" s="1">
        <v>100</v>
      </c>
      <c r="K341" s="1">
        <v>74</v>
      </c>
      <c r="L341" s="1">
        <v>77</v>
      </c>
      <c r="M341" s="1">
        <v>113</v>
      </c>
    </row>
    <row r="342" spans="1:13" x14ac:dyDescent="0.25">
      <c r="A342" s="1" t="s">
        <v>15</v>
      </c>
      <c r="B342" s="1" t="str">
        <f>VLOOKUP(A342,Denumiri!B$4:C$5,2,FALSE)</f>
        <v>Timp partial</v>
      </c>
      <c r="C342" s="1" t="s">
        <v>51</v>
      </c>
      <c r="D342" s="1" t="str">
        <f>VLOOKUP(C342,Denumiri!B$10:C$18,2,FALSE)</f>
        <v>Gimnazial</v>
      </c>
      <c r="E342" s="1" t="s">
        <v>16</v>
      </c>
      <c r="F342" s="1" t="str">
        <f>VLOOKUP(E342,Denumiri!B$23:C$24,2,FALSE)</f>
        <v>Public</v>
      </c>
      <c r="G342" s="1" t="s">
        <v>14</v>
      </c>
      <c r="H342" s="1" t="s">
        <v>24</v>
      </c>
      <c r="I342" s="1" t="str">
        <f>INDEX(Denumiri!G$4:G$38,MATCH(H342,Denumiri!F$4:F$38,0))</f>
        <v>Macedonia</v>
      </c>
      <c r="J342" s="1">
        <v>105</v>
      </c>
      <c r="K342" s="1">
        <v>117</v>
      </c>
      <c r="L342" s="1">
        <v>151</v>
      </c>
      <c r="M342" s="1">
        <v>176</v>
      </c>
    </row>
    <row r="343" spans="1:13" x14ac:dyDescent="0.25">
      <c r="A343" s="1" t="s">
        <v>9</v>
      </c>
      <c r="B343" s="1" t="str">
        <f>VLOOKUP(A343,Denumiri!B$4:C$5,2,FALSE)</f>
        <v>Timp total</v>
      </c>
      <c r="C343" s="1" t="s">
        <v>51</v>
      </c>
      <c r="D343" s="1" t="str">
        <f>VLOOKUP(C343,Denumiri!B$10:C$18,2,FALSE)</f>
        <v>Gimnazial</v>
      </c>
      <c r="E343" s="1" t="s">
        <v>11</v>
      </c>
      <c r="F343" s="1" t="str">
        <f>VLOOKUP(E343,Denumiri!B$23:C$24,2,FALSE)</f>
        <v>Privat</v>
      </c>
      <c r="G343" s="1" t="s">
        <v>12</v>
      </c>
      <c r="H343" s="1" t="s">
        <v>34</v>
      </c>
      <c r="I343" s="1" t="str">
        <f>INDEX(Denumiri!G$4:G$38,MATCH(H343,Denumiri!F$4:F$38,0))</f>
        <v>Danemarca</v>
      </c>
      <c r="J343" s="1">
        <v>35739</v>
      </c>
      <c r="K343" s="1">
        <v>34452</v>
      </c>
      <c r="L343" s="1">
        <v>33551</v>
      </c>
      <c r="M343" s="1">
        <v>33166</v>
      </c>
    </row>
    <row r="344" spans="1:13" x14ac:dyDescent="0.25">
      <c r="A344" s="1" t="s">
        <v>9</v>
      </c>
      <c r="B344" s="1" t="str">
        <f>VLOOKUP(A344,Denumiri!B$4:C$5,2,FALSE)</f>
        <v>Timp total</v>
      </c>
      <c r="C344" s="1" t="s">
        <v>51</v>
      </c>
      <c r="D344" s="1" t="str">
        <f>VLOOKUP(C344,Denumiri!B$10:C$18,2,FALSE)</f>
        <v>Gimnazial</v>
      </c>
      <c r="E344" s="1" t="s">
        <v>11</v>
      </c>
      <c r="F344" s="1" t="str">
        <f>VLOOKUP(E344,Denumiri!B$23:C$24,2,FALSE)</f>
        <v>Privat</v>
      </c>
      <c r="G344" s="1" t="s">
        <v>14</v>
      </c>
      <c r="H344" s="1" t="s">
        <v>34</v>
      </c>
      <c r="I344" s="1" t="str">
        <f>INDEX(Denumiri!G$4:G$38,MATCH(H344,Denumiri!F$4:F$38,0))</f>
        <v>Danemarca</v>
      </c>
      <c r="J344" s="1">
        <v>34557</v>
      </c>
      <c r="K344" s="1">
        <v>33752</v>
      </c>
      <c r="L344" s="1">
        <v>32760</v>
      </c>
      <c r="M344" s="1">
        <v>32398</v>
      </c>
    </row>
    <row r="345" spans="1:13" x14ac:dyDescent="0.25">
      <c r="A345" s="1" t="s">
        <v>15</v>
      </c>
      <c r="B345" s="1" t="str">
        <f>VLOOKUP(A345,Denumiri!B$4:C$5,2,FALSE)</f>
        <v>Timp partial</v>
      </c>
      <c r="C345" s="1" t="s">
        <v>51</v>
      </c>
      <c r="D345" s="1" t="str">
        <f>VLOOKUP(C345,Denumiri!B$10:C$18,2,FALSE)</f>
        <v>Gimnazial</v>
      </c>
      <c r="E345" s="1" t="s">
        <v>16</v>
      </c>
      <c r="F345" s="1" t="str">
        <f>VLOOKUP(E345,Denumiri!B$23:C$24,2,FALSE)</f>
        <v>Public</v>
      </c>
      <c r="G345" s="1" t="s">
        <v>12</v>
      </c>
      <c r="H345" s="1" t="s">
        <v>37</v>
      </c>
      <c r="I345" s="1" t="str">
        <f>INDEX(Denumiri!G$4:G$38,MATCH(H345,Denumiri!F$4:F$38,0))</f>
        <v>Republica Ceha</v>
      </c>
      <c r="J345" s="1">
        <v>157</v>
      </c>
      <c r="K345" s="1">
        <v>207</v>
      </c>
      <c r="L345" s="1">
        <v>281</v>
      </c>
      <c r="M345" s="1">
        <v>386</v>
      </c>
    </row>
    <row r="346" spans="1:13" x14ac:dyDescent="0.25">
      <c r="A346" s="1" t="s">
        <v>15</v>
      </c>
      <c r="B346" s="1" t="str">
        <f>VLOOKUP(A346,Denumiri!B$4:C$5,2,FALSE)</f>
        <v>Timp partial</v>
      </c>
      <c r="C346" s="1" t="s">
        <v>51</v>
      </c>
      <c r="D346" s="1" t="str">
        <f>VLOOKUP(C346,Denumiri!B$10:C$18,2,FALSE)</f>
        <v>Gimnazial</v>
      </c>
      <c r="E346" s="1" t="s">
        <v>16</v>
      </c>
      <c r="F346" s="1" t="str">
        <f>VLOOKUP(E346,Denumiri!B$23:C$24,2,FALSE)</f>
        <v>Public</v>
      </c>
      <c r="G346" s="1" t="s">
        <v>14</v>
      </c>
      <c r="H346" s="1" t="s">
        <v>37</v>
      </c>
      <c r="I346" s="1" t="str">
        <f>INDEX(Denumiri!G$4:G$38,MATCH(H346,Denumiri!F$4:F$38,0))</f>
        <v>Republica Ceha</v>
      </c>
      <c r="J346" s="1">
        <v>192</v>
      </c>
      <c r="K346" s="1">
        <v>253</v>
      </c>
      <c r="L346" s="1">
        <v>286</v>
      </c>
      <c r="M346" s="1">
        <v>377</v>
      </c>
    </row>
    <row r="347" spans="1:13" x14ac:dyDescent="0.25">
      <c r="A347" s="1" t="s">
        <v>15</v>
      </c>
      <c r="B347" s="1" t="str">
        <f>VLOOKUP(A347,Denumiri!B$4:C$5,2,FALSE)</f>
        <v>Timp partial</v>
      </c>
      <c r="C347" s="1" t="s">
        <v>51</v>
      </c>
      <c r="D347" s="1" t="str">
        <f>VLOOKUP(C347,Denumiri!B$10:C$18,2,FALSE)</f>
        <v>Gimnazial</v>
      </c>
      <c r="E347" s="1" t="s">
        <v>16</v>
      </c>
      <c r="F347" s="1" t="str">
        <f>VLOOKUP(E347,Denumiri!B$23:C$24,2,FALSE)</f>
        <v>Public</v>
      </c>
      <c r="G347" s="1" t="s">
        <v>12</v>
      </c>
      <c r="H347" s="1" t="s">
        <v>35</v>
      </c>
      <c r="I347" s="1" t="str">
        <f>INDEX(Denumiri!G$4:G$38,MATCH(H347,Denumiri!F$4:F$38,0))</f>
        <v>Ungaria</v>
      </c>
      <c r="J347" s="1">
        <v>285</v>
      </c>
      <c r="K347" s="1">
        <v>359</v>
      </c>
      <c r="L347" s="1">
        <v>382</v>
      </c>
      <c r="M347" s="1">
        <v>302</v>
      </c>
    </row>
    <row r="348" spans="1:13" x14ac:dyDescent="0.25">
      <c r="A348" s="1" t="s">
        <v>15</v>
      </c>
      <c r="B348" s="1" t="str">
        <f>VLOOKUP(A348,Denumiri!B$4:C$5,2,FALSE)</f>
        <v>Timp partial</v>
      </c>
      <c r="C348" s="1" t="s">
        <v>51</v>
      </c>
      <c r="D348" s="1" t="str">
        <f>VLOOKUP(C348,Denumiri!B$10:C$18,2,FALSE)</f>
        <v>Gimnazial</v>
      </c>
      <c r="E348" s="1" t="s">
        <v>16</v>
      </c>
      <c r="F348" s="1" t="str">
        <f>VLOOKUP(E348,Denumiri!B$23:C$24,2,FALSE)</f>
        <v>Public</v>
      </c>
      <c r="G348" s="1" t="s">
        <v>12</v>
      </c>
      <c r="H348" s="1" t="s">
        <v>25</v>
      </c>
      <c r="I348" s="1" t="str">
        <f>INDEX(Denumiri!G$4:G$38,MATCH(H348,Denumiri!F$4:F$38,0))</f>
        <v>Estonia</v>
      </c>
      <c r="J348" s="1">
        <v>293</v>
      </c>
      <c r="K348" s="1">
        <v>272</v>
      </c>
      <c r="L348" s="1">
        <v>256</v>
      </c>
      <c r="M348" s="1">
        <v>329</v>
      </c>
    </row>
    <row r="349" spans="1:13" x14ac:dyDescent="0.25">
      <c r="A349" s="1" t="s">
        <v>15</v>
      </c>
      <c r="B349" s="1" t="str">
        <f>VLOOKUP(A349,Denumiri!B$4:C$5,2,FALSE)</f>
        <v>Timp partial</v>
      </c>
      <c r="C349" s="1" t="s">
        <v>51</v>
      </c>
      <c r="D349" s="1" t="str">
        <f>VLOOKUP(C349,Denumiri!B$10:C$18,2,FALSE)</f>
        <v>Gimnazial</v>
      </c>
      <c r="E349" s="1" t="s">
        <v>16</v>
      </c>
      <c r="F349" s="1" t="str">
        <f>VLOOKUP(E349,Denumiri!B$23:C$24,2,FALSE)</f>
        <v>Public</v>
      </c>
      <c r="G349" s="1" t="s">
        <v>12</v>
      </c>
      <c r="H349" s="1" t="s">
        <v>27</v>
      </c>
      <c r="I349" s="1" t="str">
        <f>INDEX(Denumiri!G$4:G$38,MATCH(H349,Denumiri!F$4:F$38,0))</f>
        <v>Slovenia</v>
      </c>
      <c r="J349" s="1">
        <v>296</v>
      </c>
      <c r="K349" s="1">
        <v>265</v>
      </c>
      <c r="L349" s="1">
        <v>262</v>
      </c>
      <c r="M349" s="1">
        <v>239</v>
      </c>
    </row>
    <row r="350" spans="1:13" x14ac:dyDescent="0.25">
      <c r="A350" s="1" t="s">
        <v>15</v>
      </c>
      <c r="B350" s="1" t="str">
        <f>VLOOKUP(A350,Denumiri!B$4:C$5,2,FALSE)</f>
        <v>Timp partial</v>
      </c>
      <c r="C350" s="1" t="s">
        <v>51</v>
      </c>
      <c r="D350" s="1" t="str">
        <f>VLOOKUP(C350,Denumiri!B$10:C$18,2,FALSE)</f>
        <v>Gimnazial</v>
      </c>
      <c r="E350" s="1" t="s">
        <v>16</v>
      </c>
      <c r="F350" s="1" t="str">
        <f>VLOOKUP(E350,Denumiri!B$23:C$24,2,FALSE)</f>
        <v>Public</v>
      </c>
      <c r="G350" s="1" t="s">
        <v>12</v>
      </c>
      <c r="H350" s="1" t="s">
        <v>30</v>
      </c>
      <c r="I350" s="1" t="str">
        <f>INDEX(Denumiri!G$4:G$38,MATCH(H350,Denumiri!F$4:F$38,0))</f>
        <v>Slovacia</v>
      </c>
      <c r="J350" s="1">
        <v>367</v>
      </c>
      <c r="K350" s="1">
        <v>417</v>
      </c>
      <c r="L350" s="1">
        <v>239</v>
      </c>
      <c r="M350" s="1">
        <v>147</v>
      </c>
    </row>
    <row r="351" spans="1:13" x14ac:dyDescent="0.25">
      <c r="A351" s="1" t="s">
        <v>15</v>
      </c>
      <c r="B351" s="1" t="str">
        <f>VLOOKUP(A351,Denumiri!B$4:C$5,2,FALSE)</f>
        <v>Timp partial</v>
      </c>
      <c r="C351" s="1" t="s">
        <v>51</v>
      </c>
      <c r="D351" s="1" t="str">
        <f>VLOOKUP(C351,Denumiri!B$10:C$18,2,FALSE)</f>
        <v>Gimnazial</v>
      </c>
      <c r="E351" s="1" t="s">
        <v>16</v>
      </c>
      <c r="F351" s="1" t="str">
        <f>VLOOKUP(E351,Denumiri!B$23:C$24,2,FALSE)</f>
        <v>Public</v>
      </c>
      <c r="G351" s="1" t="s">
        <v>14</v>
      </c>
      <c r="H351" s="1" t="s">
        <v>25</v>
      </c>
      <c r="I351" s="1" t="str">
        <f>INDEX(Denumiri!G$4:G$38,MATCH(H351,Denumiri!F$4:F$38,0))</f>
        <v>Estonia</v>
      </c>
      <c r="J351" s="1">
        <v>435</v>
      </c>
      <c r="K351" s="1">
        <v>389</v>
      </c>
      <c r="L351" s="1">
        <v>451</v>
      </c>
      <c r="M351" s="1">
        <v>455</v>
      </c>
    </row>
    <row r="352" spans="1:13" x14ac:dyDescent="0.25">
      <c r="A352" s="1" t="s">
        <v>15</v>
      </c>
      <c r="B352" s="1" t="str">
        <f>VLOOKUP(A352,Denumiri!B$4:C$5,2,FALSE)</f>
        <v>Timp partial</v>
      </c>
      <c r="C352" s="1" t="s">
        <v>51</v>
      </c>
      <c r="D352" s="1" t="str">
        <f>VLOOKUP(C352,Denumiri!B$10:C$18,2,FALSE)</f>
        <v>Gimnazial</v>
      </c>
      <c r="E352" s="1" t="s">
        <v>16</v>
      </c>
      <c r="F352" s="1" t="str">
        <f>VLOOKUP(E352,Denumiri!B$23:C$24,2,FALSE)</f>
        <v>Public</v>
      </c>
      <c r="G352" s="1" t="s">
        <v>12</v>
      </c>
      <c r="H352" s="1" t="s">
        <v>26</v>
      </c>
      <c r="I352" s="1" t="str">
        <f>INDEX(Denumiri!G$4:G$38,MATCH(H352,Denumiri!F$4:F$38,0))</f>
        <v>Letonia</v>
      </c>
      <c r="J352" s="1">
        <v>468</v>
      </c>
      <c r="K352" s="1">
        <v>471</v>
      </c>
      <c r="L352" s="1">
        <v>485</v>
      </c>
      <c r="M352" s="1">
        <v>494</v>
      </c>
    </row>
    <row r="353" spans="1:13" x14ac:dyDescent="0.25">
      <c r="A353" s="1" t="s">
        <v>15</v>
      </c>
      <c r="B353" s="1" t="str">
        <f>VLOOKUP(A353,Denumiri!B$4:C$5,2,FALSE)</f>
        <v>Timp partial</v>
      </c>
      <c r="C353" s="1" t="s">
        <v>51</v>
      </c>
      <c r="D353" s="1" t="str">
        <f>VLOOKUP(C353,Denumiri!B$10:C$18,2,FALSE)</f>
        <v>Gimnazial</v>
      </c>
      <c r="E353" s="1" t="s">
        <v>16</v>
      </c>
      <c r="F353" s="1" t="str">
        <f>VLOOKUP(E353,Denumiri!B$23:C$24,2,FALSE)</f>
        <v>Public</v>
      </c>
      <c r="G353" s="1" t="s">
        <v>14</v>
      </c>
      <c r="H353" s="1" t="s">
        <v>30</v>
      </c>
      <c r="I353" s="1" t="str">
        <f>INDEX(Denumiri!G$4:G$38,MATCH(H353,Denumiri!F$4:F$38,0))</f>
        <v>Slovacia</v>
      </c>
      <c r="J353" s="1">
        <v>495</v>
      </c>
      <c r="K353" s="1">
        <v>473</v>
      </c>
      <c r="L353" s="1">
        <v>420</v>
      </c>
      <c r="M353" s="1">
        <v>491</v>
      </c>
    </row>
    <row r="354" spans="1:13" x14ac:dyDescent="0.25">
      <c r="A354" s="1" t="s">
        <v>15</v>
      </c>
      <c r="B354" s="1" t="str">
        <f>VLOOKUP(A354,Denumiri!B$4:C$5,2,FALSE)</f>
        <v>Timp partial</v>
      </c>
      <c r="C354" s="1" t="s">
        <v>51</v>
      </c>
      <c r="D354" s="1" t="str">
        <f>VLOOKUP(C354,Denumiri!B$10:C$18,2,FALSE)</f>
        <v>Gimnazial</v>
      </c>
      <c r="E354" s="1" t="s">
        <v>16</v>
      </c>
      <c r="F354" s="1" t="str">
        <f>VLOOKUP(E354,Denumiri!B$23:C$24,2,FALSE)</f>
        <v>Public</v>
      </c>
      <c r="G354" s="1" t="s">
        <v>14</v>
      </c>
      <c r="H354" s="1" t="s">
        <v>27</v>
      </c>
      <c r="I354" s="1" t="str">
        <f>INDEX(Denumiri!G$4:G$38,MATCH(H354,Denumiri!F$4:F$38,0))</f>
        <v>Slovenia</v>
      </c>
      <c r="J354" s="1">
        <v>590</v>
      </c>
      <c r="K354" s="1">
        <v>573</v>
      </c>
      <c r="L354" s="1">
        <v>612</v>
      </c>
      <c r="M354" s="1">
        <v>575</v>
      </c>
    </row>
    <row r="355" spans="1:13" x14ac:dyDescent="0.25">
      <c r="A355" s="1" t="s">
        <v>15</v>
      </c>
      <c r="B355" s="1" t="str">
        <f>VLOOKUP(A355,Denumiri!B$4:C$5,2,FALSE)</f>
        <v>Timp partial</v>
      </c>
      <c r="C355" s="1" t="s">
        <v>51</v>
      </c>
      <c r="D355" s="1" t="str">
        <f>VLOOKUP(C355,Denumiri!B$10:C$18,2,FALSE)</f>
        <v>Gimnazial</v>
      </c>
      <c r="E355" s="1" t="s">
        <v>16</v>
      </c>
      <c r="F355" s="1" t="str">
        <f>VLOOKUP(E355,Denumiri!B$23:C$24,2,FALSE)</f>
        <v>Public</v>
      </c>
      <c r="G355" s="1" t="s">
        <v>14</v>
      </c>
      <c r="H355" s="1" t="s">
        <v>35</v>
      </c>
      <c r="I355" s="1" t="str">
        <f>INDEX(Denumiri!G$4:G$38,MATCH(H355,Denumiri!F$4:F$38,0))</f>
        <v>Ungaria</v>
      </c>
      <c r="J355" s="1">
        <v>627</v>
      </c>
      <c r="K355" s="1">
        <v>726</v>
      </c>
      <c r="L355" s="1">
        <v>682</v>
      </c>
      <c r="M355" s="1">
        <v>596</v>
      </c>
    </row>
    <row r="356" spans="1:13" x14ac:dyDescent="0.25">
      <c r="A356" s="1" t="s">
        <v>9</v>
      </c>
      <c r="B356" s="1" t="str">
        <f>VLOOKUP(A356,Denumiri!B$4:C$5,2,FALSE)</f>
        <v>Timp total</v>
      </c>
      <c r="C356" s="1" t="s">
        <v>51</v>
      </c>
      <c r="D356" s="1" t="str">
        <f>VLOOKUP(C356,Denumiri!B$10:C$18,2,FALSE)</f>
        <v>Gimnazial</v>
      </c>
      <c r="E356" s="1" t="s">
        <v>16</v>
      </c>
      <c r="F356" s="1" t="str">
        <f>VLOOKUP(E356,Denumiri!B$23:C$24,2,FALSE)</f>
        <v>Public</v>
      </c>
      <c r="G356" s="1" t="s">
        <v>12</v>
      </c>
      <c r="H356" s="1" t="s">
        <v>49</v>
      </c>
      <c r="I356" s="1" t="str">
        <f>INDEX(Denumiri!G$4:G$38,MATCH(H356,Denumiri!F$4:F$38,0))</f>
        <v>Liechtenstein</v>
      </c>
      <c r="J356" s="1">
        <v>709</v>
      </c>
      <c r="K356" s="1">
        <v>726</v>
      </c>
      <c r="L356" s="1">
        <v>773</v>
      </c>
      <c r="M356" s="1">
        <v>764</v>
      </c>
    </row>
    <row r="357" spans="1:13" x14ac:dyDescent="0.25">
      <c r="A357" s="1" t="s">
        <v>9</v>
      </c>
      <c r="B357" s="1" t="str">
        <f>VLOOKUP(A357,Denumiri!B$4:C$5,2,FALSE)</f>
        <v>Timp total</v>
      </c>
      <c r="C357" s="1" t="s">
        <v>51</v>
      </c>
      <c r="D357" s="1" t="str">
        <f>VLOOKUP(C357,Denumiri!B$10:C$18,2,FALSE)</f>
        <v>Gimnazial</v>
      </c>
      <c r="E357" s="1" t="s">
        <v>16</v>
      </c>
      <c r="F357" s="1" t="str">
        <f>VLOOKUP(E357,Denumiri!B$23:C$24,2,FALSE)</f>
        <v>Public</v>
      </c>
      <c r="G357" s="1" t="s">
        <v>14</v>
      </c>
      <c r="H357" s="1" t="s">
        <v>49</v>
      </c>
      <c r="I357" s="1" t="str">
        <f>INDEX(Denumiri!G$4:G$38,MATCH(H357,Denumiri!F$4:F$38,0))</f>
        <v>Liechtenstein</v>
      </c>
      <c r="J357" s="1">
        <v>763</v>
      </c>
      <c r="K357" s="1">
        <v>778</v>
      </c>
      <c r="L357" s="1">
        <v>776</v>
      </c>
      <c r="M357" s="1">
        <v>759</v>
      </c>
    </row>
    <row r="358" spans="1:13" x14ac:dyDescent="0.25">
      <c r="A358" s="1" t="s">
        <v>9</v>
      </c>
      <c r="B358" s="1" t="str">
        <f>VLOOKUP(A358,Denumiri!B$4:C$5,2,FALSE)</f>
        <v>Timp total</v>
      </c>
      <c r="C358" s="1" t="s">
        <v>51</v>
      </c>
      <c r="D358" s="1" t="str">
        <f>VLOOKUP(C358,Denumiri!B$10:C$18,2,FALSE)</f>
        <v>Gimnazial</v>
      </c>
      <c r="E358" s="1" t="s">
        <v>11</v>
      </c>
      <c r="F358" s="1" t="str">
        <f>VLOOKUP(E358,Denumiri!B$23:C$24,2,FALSE)</f>
        <v>Privat</v>
      </c>
      <c r="G358" s="1" t="s">
        <v>12</v>
      </c>
      <c r="H358" s="1" t="s">
        <v>25</v>
      </c>
      <c r="I358" s="1" t="str">
        <f>INDEX(Denumiri!G$4:G$38,MATCH(H358,Denumiri!F$4:F$38,0))</f>
        <v>Estonia</v>
      </c>
      <c r="J358" s="1">
        <v>634</v>
      </c>
      <c r="K358" s="1">
        <v>590</v>
      </c>
      <c r="L358" s="1">
        <v>738</v>
      </c>
      <c r="M358" s="1">
        <v>706</v>
      </c>
    </row>
    <row r="359" spans="1:13" x14ac:dyDescent="0.25">
      <c r="A359" s="1" t="s">
        <v>9</v>
      </c>
      <c r="B359" s="1" t="str">
        <f>VLOOKUP(A359,Denumiri!B$4:C$5,2,FALSE)</f>
        <v>Timp total</v>
      </c>
      <c r="C359" s="1" t="s">
        <v>51</v>
      </c>
      <c r="D359" s="1" t="str">
        <f>VLOOKUP(C359,Denumiri!B$10:C$18,2,FALSE)</f>
        <v>Gimnazial</v>
      </c>
      <c r="E359" s="1" t="s">
        <v>11</v>
      </c>
      <c r="F359" s="1" t="str">
        <f>VLOOKUP(E359,Denumiri!B$23:C$24,2,FALSE)</f>
        <v>Privat</v>
      </c>
      <c r="G359" s="1" t="s">
        <v>14</v>
      </c>
      <c r="H359" s="1" t="s">
        <v>25</v>
      </c>
      <c r="I359" s="1" t="str">
        <f>INDEX(Denumiri!G$4:G$38,MATCH(H359,Denumiri!F$4:F$38,0))</f>
        <v>Estonia</v>
      </c>
      <c r="J359" s="1">
        <v>743</v>
      </c>
      <c r="K359" s="1">
        <v>671</v>
      </c>
      <c r="L359" s="1">
        <v>836</v>
      </c>
      <c r="M359" s="1">
        <v>794</v>
      </c>
    </row>
    <row r="360" spans="1:13" x14ac:dyDescent="0.25">
      <c r="A360" s="1" t="s">
        <v>15</v>
      </c>
      <c r="B360" s="1" t="str">
        <f>VLOOKUP(A360,Denumiri!B$4:C$5,2,FALSE)</f>
        <v>Timp partial</v>
      </c>
      <c r="C360" s="1" t="s">
        <v>51</v>
      </c>
      <c r="D360" s="1" t="str">
        <f>VLOOKUP(C360,Denumiri!B$10:C$18,2,FALSE)</f>
        <v>Gimnazial</v>
      </c>
      <c r="E360" s="1" t="s">
        <v>16</v>
      </c>
      <c r="F360" s="1" t="str">
        <f>VLOOKUP(E360,Denumiri!B$23:C$24,2,FALSE)</f>
        <v>Public</v>
      </c>
      <c r="G360" s="1" t="s">
        <v>14</v>
      </c>
      <c r="H360" s="1" t="s">
        <v>26</v>
      </c>
      <c r="I360" s="1" t="str">
        <f>INDEX(Denumiri!G$4:G$38,MATCH(H360,Denumiri!F$4:F$38,0))</f>
        <v>Letonia</v>
      </c>
      <c r="J360" s="1">
        <v>815</v>
      </c>
      <c r="K360" s="1">
        <v>840</v>
      </c>
      <c r="L360" s="1">
        <v>924</v>
      </c>
      <c r="M360" s="1">
        <v>951</v>
      </c>
    </row>
    <row r="361" spans="1:13" x14ac:dyDescent="0.25">
      <c r="A361" s="1" t="s">
        <v>15</v>
      </c>
      <c r="B361" s="1" t="str">
        <f>VLOOKUP(A361,Denumiri!B$4:C$5,2,FALSE)</f>
        <v>Timp partial</v>
      </c>
      <c r="C361" s="1" t="s">
        <v>51</v>
      </c>
      <c r="D361" s="1" t="str">
        <f>VLOOKUP(C361,Denumiri!B$10:C$18,2,FALSE)</f>
        <v>Gimnazial</v>
      </c>
      <c r="E361" s="1" t="s">
        <v>16</v>
      </c>
      <c r="F361" s="1" t="str">
        <f>VLOOKUP(E361,Denumiri!B$23:C$24,2,FALSE)</f>
        <v>Public</v>
      </c>
      <c r="G361" s="1" t="s">
        <v>12</v>
      </c>
      <c r="H361" s="1" t="s">
        <v>28</v>
      </c>
      <c r="I361" s="1" t="str">
        <f>INDEX(Denumiri!G$4:G$38,MATCH(H361,Denumiri!F$4:F$38,0))</f>
        <v>Lituania</v>
      </c>
      <c r="J361" s="1">
        <v>861</v>
      </c>
      <c r="K361" s="1">
        <v>1052</v>
      </c>
      <c r="L361" s="1">
        <v>1176</v>
      </c>
      <c r="M361" s="1">
        <v>1428</v>
      </c>
    </row>
    <row r="362" spans="1:13" x14ac:dyDescent="0.25">
      <c r="A362" s="1" t="s">
        <v>15</v>
      </c>
      <c r="B362" s="1" t="str">
        <f>VLOOKUP(A362,Denumiri!B$4:C$5,2,FALSE)</f>
        <v>Timp partial</v>
      </c>
      <c r="C362" s="1" t="s">
        <v>51</v>
      </c>
      <c r="D362" s="1" t="str">
        <f>VLOOKUP(C362,Denumiri!B$10:C$18,2,FALSE)</f>
        <v>Gimnazial</v>
      </c>
      <c r="E362" s="1" t="s">
        <v>16</v>
      </c>
      <c r="F362" s="1" t="str">
        <f>VLOOKUP(E362,Denumiri!B$23:C$24,2,FALSE)</f>
        <v>Public</v>
      </c>
      <c r="G362" s="1" t="s">
        <v>12</v>
      </c>
      <c r="H362" s="1" t="s">
        <v>38</v>
      </c>
      <c r="I362" s="1" t="str">
        <f>INDEX(Denumiri!G$4:G$38,MATCH(H362,Denumiri!F$4:F$38,0))</f>
        <v>Olanda</v>
      </c>
      <c r="J362" s="1">
        <v>1194</v>
      </c>
      <c r="K362" s="1">
        <v>1156</v>
      </c>
      <c r="L362" s="1">
        <v>1267</v>
      </c>
      <c r="M362" s="1">
        <v>1284</v>
      </c>
    </row>
    <row r="363" spans="1:13" x14ac:dyDescent="0.25">
      <c r="A363" s="1" t="s">
        <v>15</v>
      </c>
      <c r="B363" s="1" t="str">
        <f>VLOOKUP(A363,Denumiri!B$4:C$5,2,FALSE)</f>
        <v>Timp partial</v>
      </c>
      <c r="C363" s="1" t="s">
        <v>51</v>
      </c>
      <c r="D363" s="1" t="str">
        <f>VLOOKUP(C363,Denumiri!B$10:C$18,2,FALSE)</f>
        <v>Gimnazial</v>
      </c>
      <c r="E363" s="1" t="s">
        <v>16</v>
      </c>
      <c r="F363" s="1" t="str">
        <f>VLOOKUP(E363,Denumiri!B$23:C$24,2,FALSE)</f>
        <v>Public</v>
      </c>
      <c r="G363" s="1" t="s">
        <v>14</v>
      </c>
      <c r="H363" s="1" t="s">
        <v>38</v>
      </c>
      <c r="I363" s="1" t="str">
        <f>INDEX(Denumiri!G$4:G$38,MATCH(H363,Denumiri!F$4:F$38,0))</f>
        <v>Olanda</v>
      </c>
      <c r="J363" s="1">
        <v>1286</v>
      </c>
      <c r="K363" s="1">
        <v>1156</v>
      </c>
      <c r="L363" s="1">
        <v>1267</v>
      </c>
      <c r="M363" s="1">
        <v>1199</v>
      </c>
    </row>
    <row r="364" spans="1:13" x14ac:dyDescent="0.25">
      <c r="A364" s="1" t="s">
        <v>15</v>
      </c>
      <c r="B364" s="1" t="str">
        <f>VLOOKUP(A364,Denumiri!B$4:C$5,2,FALSE)</f>
        <v>Timp partial</v>
      </c>
      <c r="C364" s="1" t="s">
        <v>51</v>
      </c>
      <c r="D364" s="1" t="str">
        <f>VLOOKUP(C364,Denumiri!B$10:C$18,2,FALSE)</f>
        <v>Gimnazial</v>
      </c>
      <c r="E364" s="1" t="s">
        <v>16</v>
      </c>
      <c r="F364" s="1" t="str">
        <f>VLOOKUP(E364,Denumiri!B$23:C$24,2,FALSE)</f>
        <v>Public</v>
      </c>
      <c r="G364" s="1" t="s">
        <v>14</v>
      </c>
      <c r="H364" s="1" t="s">
        <v>28</v>
      </c>
      <c r="I364" s="1" t="str">
        <f>INDEX(Denumiri!G$4:G$38,MATCH(H364,Denumiri!F$4:F$38,0))</f>
        <v>Lituania</v>
      </c>
      <c r="J364" s="1">
        <v>1488</v>
      </c>
      <c r="K364" s="1">
        <v>1697</v>
      </c>
      <c r="L364" s="1">
        <v>1987</v>
      </c>
      <c r="M364" s="1">
        <v>2665</v>
      </c>
    </row>
    <row r="365" spans="1:13" x14ac:dyDescent="0.25">
      <c r="A365" s="1" t="s">
        <v>15</v>
      </c>
      <c r="B365" s="1" t="str">
        <f>VLOOKUP(A365,Denumiri!B$4:C$5,2,FALSE)</f>
        <v>Timp partial</v>
      </c>
      <c r="C365" s="1" t="s">
        <v>51</v>
      </c>
      <c r="D365" s="1" t="str">
        <f>VLOOKUP(C365,Denumiri!B$10:C$18,2,FALSE)</f>
        <v>Gimnazial</v>
      </c>
      <c r="E365" s="1" t="s">
        <v>16</v>
      </c>
      <c r="F365" s="1" t="str">
        <f>VLOOKUP(E365,Denumiri!B$23:C$24,2,FALSE)</f>
        <v>Public</v>
      </c>
      <c r="G365" s="1" t="s">
        <v>12</v>
      </c>
      <c r="H365" s="1" t="s">
        <v>41</v>
      </c>
      <c r="I365" s="1" t="str">
        <f>INDEX(Denumiri!G$4:G$38,MATCH(H365,Denumiri!F$4:F$38,0))</f>
        <v>Polonia</v>
      </c>
      <c r="J365" s="1">
        <v>1675</v>
      </c>
      <c r="K365" s="1">
        <v>1852</v>
      </c>
      <c r="L365" s="1">
        <v>2104</v>
      </c>
      <c r="M365" s="1">
        <v>2347</v>
      </c>
    </row>
    <row r="366" spans="1:13" x14ac:dyDescent="0.25">
      <c r="A366" s="1" t="s">
        <v>15</v>
      </c>
      <c r="B366" s="1" t="str">
        <f>VLOOKUP(A366,Denumiri!B$4:C$5,2,FALSE)</f>
        <v>Timp partial</v>
      </c>
      <c r="C366" s="1" t="s">
        <v>51</v>
      </c>
      <c r="D366" s="1" t="str">
        <f>VLOOKUP(C366,Denumiri!B$10:C$18,2,FALSE)</f>
        <v>Gimnazial</v>
      </c>
      <c r="E366" s="1" t="s">
        <v>16</v>
      </c>
      <c r="F366" s="1" t="str">
        <f>VLOOKUP(E366,Denumiri!B$23:C$24,2,FALSE)</f>
        <v>Public</v>
      </c>
      <c r="G366" s="1" t="s">
        <v>12</v>
      </c>
      <c r="H366" s="1" t="s">
        <v>40</v>
      </c>
      <c r="I366" s="1" t="str">
        <f>INDEX(Denumiri!G$4:G$38,MATCH(H366,Denumiri!F$4:F$38,0))</f>
        <v>Romania</v>
      </c>
      <c r="J366" s="1">
        <v>1693</v>
      </c>
      <c r="K366" s="1">
        <v>1520</v>
      </c>
      <c r="L366" s="1">
        <v>1546</v>
      </c>
      <c r="M366" s="1">
        <v>1504</v>
      </c>
    </row>
    <row r="367" spans="1:13" x14ac:dyDescent="0.25">
      <c r="A367" s="1" t="s">
        <v>15</v>
      </c>
      <c r="B367" s="1" t="str">
        <f>VLOOKUP(A367,Denumiri!B$4:C$5,2,FALSE)</f>
        <v>Timp partial</v>
      </c>
      <c r="C367" s="1" t="s">
        <v>51</v>
      </c>
      <c r="D367" s="1" t="str">
        <f>VLOOKUP(C367,Denumiri!B$10:C$18,2,FALSE)</f>
        <v>Gimnazial</v>
      </c>
      <c r="E367" s="1" t="s">
        <v>16</v>
      </c>
      <c r="F367" s="1" t="str">
        <f>VLOOKUP(E367,Denumiri!B$23:C$24,2,FALSE)</f>
        <v>Public</v>
      </c>
      <c r="G367" s="1" t="s">
        <v>12</v>
      </c>
      <c r="H367" s="1" t="s">
        <v>17</v>
      </c>
      <c r="I367" s="1" t="str">
        <f>INDEX(Denumiri!G$4:G$38,MATCH(H367,Denumiri!F$4:F$38,0))</f>
        <v>Bulgaria</v>
      </c>
      <c r="J367" s="1">
        <v>2727</v>
      </c>
      <c r="K367" s="1">
        <v>2265</v>
      </c>
      <c r="L367" s="1">
        <v>2267</v>
      </c>
      <c r="M367" s="1">
        <v>1707</v>
      </c>
    </row>
    <row r="368" spans="1:13" x14ac:dyDescent="0.25">
      <c r="A368" s="1" t="s">
        <v>15</v>
      </c>
      <c r="B368" s="1" t="str">
        <f>VLOOKUP(A368,Denumiri!B$4:C$5,2,FALSE)</f>
        <v>Timp partial</v>
      </c>
      <c r="C368" s="1" t="s">
        <v>51</v>
      </c>
      <c r="D368" s="1" t="str">
        <f>VLOOKUP(C368,Denumiri!B$10:C$18,2,FALSE)</f>
        <v>Gimnazial</v>
      </c>
      <c r="E368" s="1" t="s">
        <v>16</v>
      </c>
      <c r="F368" s="1" t="str">
        <f>VLOOKUP(E368,Denumiri!B$23:C$24,2,FALSE)</f>
        <v>Public</v>
      </c>
      <c r="G368" s="1" t="s">
        <v>14</v>
      </c>
      <c r="H368" s="1" t="s">
        <v>40</v>
      </c>
      <c r="I368" s="1" t="str">
        <f>INDEX(Denumiri!G$4:G$38,MATCH(H368,Denumiri!F$4:F$38,0))</f>
        <v>Romania</v>
      </c>
      <c r="J368" s="1">
        <v>2929</v>
      </c>
      <c r="K368" s="1">
        <v>2855</v>
      </c>
      <c r="L368" s="1">
        <v>2937</v>
      </c>
      <c r="M368" s="1">
        <v>2975</v>
      </c>
    </row>
    <row r="369" spans="1:13" x14ac:dyDescent="0.25">
      <c r="A369" s="1" t="s">
        <v>9</v>
      </c>
      <c r="B369" s="1" t="str">
        <f>VLOOKUP(A369,Denumiri!B$4:C$5,2,FALSE)</f>
        <v>Timp total</v>
      </c>
      <c r="C369" s="1" t="s">
        <v>51</v>
      </c>
      <c r="D369" s="1" t="str">
        <f>VLOOKUP(C369,Denumiri!B$10:C$18,2,FALSE)</f>
        <v>Gimnazial</v>
      </c>
      <c r="E369" s="1" t="s">
        <v>16</v>
      </c>
      <c r="F369" s="1" t="str">
        <f>VLOOKUP(E369,Denumiri!B$23:C$24,2,FALSE)</f>
        <v>Public</v>
      </c>
      <c r="G369" s="1" t="s">
        <v>14</v>
      </c>
      <c r="H369" s="1" t="s">
        <v>20</v>
      </c>
      <c r="I369" s="1" t="str">
        <f>INDEX(Denumiri!G$4:G$38,MATCH(H369,Denumiri!F$4:F$38,0))</f>
        <v>Malta</v>
      </c>
      <c r="J369" s="1">
        <v>3255</v>
      </c>
      <c r="K369" s="1">
        <v>3277</v>
      </c>
      <c r="L369" s="1">
        <v>3450</v>
      </c>
      <c r="M369" s="1">
        <v>3701</v>
      </c>
    </row>
    <row r="370" spans="1:13" x14ac:dyDescent="0.25">
      <c r="A370" s="1" t="s">
        <v>9</v>
      </c>
      <c r="B370" s="1" t="str">
        <f>VLOOKUP(A370,Denumiri!B$4:C$5,2,FALSE)</f>
        <v>Timp total</v>
      </c>
      <c r="C370" s="1" t="s">
        <v>51</v>
      </c>
      <c r="D370" s="1" t="str">
        <f>VLOOKUP(C370,Denumiri!B$10:C$18,2,FALSE)</f>
        <v>Gimnazial</v>
      </c>
      <c r="E370" s="1" t="s">
        <v>16</v>
      </c>
      <c r="F370" s="1" t="str">
        <f>VLOOKUP(E370,Denumiri!B$23:C$24,2,FALSE)</f>
        <v>Public</v>
      </c>
      <c r="G370" s="1" t="s">
        <v>12</v>
      </c>
      <c r="H370" s="1" t="s">
        <v>20</v>
      </c>
      <c r="I370" s="1" t="str">
        <f>INDEX(Denumiri!G$4:G$38,MATCH(H370,Denumiri!F$4:F$38,0))</f>
        <v>Malta</v>
      </c>
      <c r="J370" s="1">
        <v>3365</v>
      </c>
      <c r="K370" s="1">
        <v>3349</v>
      </c>
      <c r="L370" s="1">
        <v>3449</v>
      </c>
      <c r="M370" s="1">
        <v>3712</v>
      </c>
    </row>
    <row r="371" spans="1:13" x14ac:dyDescent="0.25">
      <c r="A371" s="1" t="s">
        <v>15</v>
      </c>
      <c r="B371" s="1" t="str">
        <f>VLOOKUP(A371,Denumiri!B$4:C$5,2,FALSE)</f>
        <v>Timp partial</v>
      </c>
      <c r="C371" s="1" t="s">
        <v>51</v>
      </c>
      <c r="D371" s="1" t="str">
        <f>VLOOKUP(C371,Denumiri!B$10:C$18,2,FALSE)</f>
        <v>Gimnazial</v>
      </c>
      <c r="E371" s="1" t="s">
        <v>16</v>
      </c>
      <c r="F371" s="1" t="str">
        <f>VLOOKUP(E371,Denumiri!B$23:C$24,2,FALSE)</f>
        <v>Public</v>
      </c>
      <c r="G371" s="1" t="s">
        <v>14</v>
      </c>
      <c r="H371" s="1" t="s">
        <v>17</v>
      </c>
      <c r="I371" s="1" t="str">
        <f>INDEX(Denumiri!G$4:G$38,MATCH(H371,Denumiri!F$4:F$38,0))</f>
        <v>Bulgaria</v>
      </c>
      <c r="J371" s="1">
        <v>3961</v>
      </c>
      <c r="K371" s="1">
        <v>3790</v>
      </c>
      <c r="L371" s="1">
        <v>3620</v>
      </c>
      <c r="M371" s="1">
        <v>2793</v>
      </c>
    </row>
    <row r="372" spans="1:13" x14ac:dyDescent="0.25">
      <c r="A372" s="1" t="s">
        <v>15</v>
      </c>
      <c r="B372" s="1" t="str">
        <f>VLOOKUP(A372,Denumiri!B$4:C$5,2,FALSE)</f>
        <v>Timp partial</v>
      </c>
      <c r="C372" s="1" t="s">
        <v>51</v>
      </c>
      <c r="D372" s="1" t="str">
        <f>VLOOKUP(C372,Denumiri!B$10:C$18,2,FALSE)</f>
        <v>Gimnazial</v>
      </c>
      <c r="E372" s="1" t="s">
        <v>16</v>
      </c>
      <c r="F372" s="1" t="str">
        <f>VLOOKUP(E372,Denumiri!B$23:C$24,2,FALSE)</f>
        <v>Public</v>
      </c>
      <c r="G372" s="1" t="s">
        <v>14</v>
      </c>
      <c r="H372" s="1" t="s">
        <v>41</v>
      </c>
      <c r="I372" s="1" t="str">
        <f>INDEX(Denumiri!G$4:G$38,MATCH(H372,Denumiri!F$4:F$38,0))</f>
        <v>Polonia</v>
      </c>
      <c r="J372" s="1">
        <v>4195</v>
      </c>
      <c r="K372" s="1">
        <v>5014</v>
      </c>
      <c r="L372" s="1">
        <v>5747</v>
      </c>
      <c r="M372" s="1">
        <v>6382</v>
      </c>
    </row>
    <row r="373" spans="1:13" x14ac:dyDescent="0.25">
      <c r="A373" s="1" t="s">
        <v>9</v>
      </c>
      <c r="B373" s="1" t="str">
        <f>VLOOKUP(A373,Denumiri!B$4:C$5,2,FALSE)</f>
        <v>Timp total</v>
      </c>
      <c r="C373" s="1" t="s">
        <v>51</v>
      </c>
      <c r="D373" s="1" t="str">
        <f>VLOOKUP(C373,Denumiri!B$10:C$18,2,FALSE)</f>
        <v>Gimnazial</v>
      </c>
      <c r="E373" s="1" t="s">
        <v>16</v>
      </c>
      <c r="F373" s="1" t="str">
        <f>VLOOKUP(E373,Denumiri!B$23:C$24,2,FALSE)</f>
        <v>Public</v>
      </c>
      <c r="G373" s="1" t="s">
        <v>12</v>
      </c>
      <c r="H373" s="1" t="s">
        <v>18</v>
      </c>
      <c r="I373" s="1" t="str">
        <f>INDEX(Denumiri!G$4:G$38,MATCH(H373,Denumiri!F$4:F$38,0))</f>
        <v>Islanda</v>
      </c>
      <c r="J373" s="1">
        <v>6121</v>
      </c>
      <c r="K373" s="1">
        <v>6226</v>
      </c>
      <c r="L373" s="1">
        <v>6281</v>
      </c>
      <c r="M373" s="1">
        <v>6212</v>
      </c>
    </row>
    <row r="374" spans="1:13" x14ac:dyDescent="0.25">
      <c r="A374" s="1" t="s">
        <v>9</v>
      </c>
      <c r="B374" s="1" t="str">
        <f>VLOOKUP(A374,Denumiri!B$4:C$5,2,FALSE)</f>
        <v>Timp total</v>
      </c>
      <c r="C374" s="1" t="s">
        <v>51</v>
      </c>
      <c r="D374" s="1" t="str">
        <f>VLOOKUP(C374,Denumiri!B$10:C$18,2,FALSE)</f>
        <v>Gimnazial</v>
      </c>
      <c r="E374" s="1" t="s">
        <v>16</v>
      </c>
      <c r="F374" s="1" t="str">
        <f>VLOOKUP(E374,Denumiri!B$23:C$24,2,FALSE)</f>
        <v>Public</v>
      </c>
      <c r="G374" s="1" t="s">
        <v>14</v>
      </c>
      <c r="H374" s="1" t="s">
        <v>18</v>
      </c>
      <c r="I374" s="1" t="str">
        <f>INDEX(Denumiri!G$4:G$38,MATCH(H374,Denumiri!F$4:F$38,0))</f>
        <v>Islanda</v>
      </c>
      <c r="J374" s="1">
        <v>6305</v>
      </c>
      <c r="K374" s="1">
        <v>6361</v>
      </c>
      <c r="L374" s="1">
        <v>6451</v>
      </c>
      <c r="M374" s="1">
        <v>6409</v>
      </c>
    </row>
    <row r="375" spans="1:13" x14ac:dyDescent="0.25">
      <c r="A375" s="1" t="s">
        <v>9</v>
      </c>
      <c r="B375" s="1" t="str">
        <f>VLOOKUP(A375,Denumiri!B$4:C$5,2,FALSE)</f>
        <v>Timp total</v>
      </c>
      <c r="C375" s="1" t="s">
        <v>51</v>
      </c>
      <c r="D375" s="1" t="str">
        <f>VLOOKUP(C375,Denumiri!B$10:C$18,2,FALSE)</f>
        <v>Gimnazial</v>
      </c>
      <c r="E375" s="1" t="s">
        <v>11</v>
      </c>
      <c r="F375" s="1" t="str">
        <f>VLOOKUP(E375,Denumiri!B$23:C$24,2,FALSE)</f>
        <v>Privat</v>
      </c>
      <c r="G375" s="1" t="s">
        <v>12</v>
      </c>
      <c r="H375" s="1" t="s">
        <v>50</v>
      </c>
      <c r="I375" s="1" t="str">
        <f>INDEX(Denumiri!G$4:G$38,MATCH(H375,Denumiri!F$4:F$38,0))</f>
        <v>Grecia</v>
      </c>
      <c r="J375" s="1">
        <v>7054</v>
      </c>
      <c r="K375" s="1">
        <v>7194</v>
      </c>
      <c r="L375" s="1">
        <v>6976</v>
      </c>
      <c r="M375" s="1">
        <v>7600</v>
      </c>
    </row>
    <row r="376" spans="1:13" x14ac:dyDescent="0.25">
      <c r="A376" s="1" t="s">
        <v>9</v>
      </c>
      <c r="B376" s="1" t="str">
        <f>VLOOKUP(A376,Denumiri!B$4:C$5,2,FALSE)</f>
        <v>Timp total</v>
      </c>
      <c r="C376" s="1" t="s">
        <v>51</v>
      </c>
      <c r="D376" s="1" t="str">
        <f>VLOOKUP(C376,Denumiri!B$10:C$18,2,FALSE)</f>
        <v>Gimnazial</v>
      </c>
      <c r="E376" s="1" t="s">
        <v>11</v>
      </c>
      <c r="F376" s="1" t="str">
        <f>VLOOKUP(E376,Denumiri!B$23:C$24,2,FALSE)</f>
        <v>Privat</v>
      </c>
      <c r="G376" s="1" t="s">
        <v>14</v>
      </c>
      <c r="H376" s="1" t="s">
        <v>50</v>
      </c>
      <c r="I376" s="1" t="str">
        <f>INDEX(Denumiri!G$4:G$38,MATCH(H376,Denumiri!F$4:F$38,0))</f>
        <v>Grecia</v>
      </c>
      <c r="J376" s="1">
        <v>7242</v>
      </c>
      <c r="K376" s="1">
        <v>7249</v>
      </c>
      <c r="L376" s="1">
        <v>7122</v>
      </c>
      <c r="M376" s="1">
        <v>7540</v>
      </c>
    </row>
    <row r="377" spans="1:13" x14ac:dyDescent="0.25">
      <c r="A377" s="1" t="s">
        <v>15</v>
      </c>
      <c r="B377" s="1" t="str">
        <f>VLOOKUP(A377,Denumiri!B$4:C$5,2,FALSE)</f>
        <v>Timp partial</v>
      </c>
      <c r="C377" s="1" t="s">
        <v>51</v>
      </c>
      <c r="D377" s="1" t="str">
        <f>VLOOKUP(C377,Denumiri!B$10:C$18,2,FALSE)</f>
        <v>Gimnazial</v>
      </c>
      <c r="E377" s="1" t="s">
        <v>16</v>
      </c>
      <c r="F377" s="1" t="str">
        <f>VLOOKUP(E377,Denumiri!B$23:C$24,2,FALSE)</f>
        <v>Public</v>
      </c>
      <c r="G377" s="1" t="s">
        <v>14</v>
      </c>
      <c r="H377" s="1" t="s">
        <v>22</v>
      </c>
      <c r="I377" s="1" t="str">
        <f>INDEX(Denumiri!G$4:G$38,MATCH(H377,Denumiri!F$4:F$38,0))</f>
        <v>Croatia</v>
      </c>
      <c r="J377" s="1">
        <v>7105</v>
      </c>
      <c r="K377" s="1">
        <v>7002</v>
      </c>
      <c r="L377" s="1">
        <v>6879</v>
      </c>
      <c r="M377" s="1">
        <v>6818</v>
      </c>
    </row>
    <row r="378" spans="1:13" x14ac:dyDescent="0.25">
      <c r="A378" s="1" t="s">
        <v>9</v>
      </c>
      <c r="B378" s="1" t="str">
        <f>VLOOKUP(A378,Denumiri!B$4:C$5,2,FALSE)</f>
        <v>Timp total</v>
      </c>
      <c r="C378" s="1" t="s">
        <v>51</v>
      </c>
      <c r="D378" s="1" t="str">
        <f>VLOOKUP(C378,Denumiri!B$10:C$18,2,FALSE)</f>
        <v>Gimnazial</v>
      </c>
      <c r="E378" s="1" t="s">
        <v>16</v>
      </c>
      <c r="F378" s="1" t="str">
        <f>VLOOKUP(E378,Denumiri!B$23:C$24,2,FALSE)</f>
        <v>Public</v>
      </c>
      <c r="G378" s="1" t="s">
        <v>12</v>
      </c>
      <c r="H378" s="1" t="s">
        <v>23</v>
      </c>
      <c r="I378" s="1" t="str">
        <f>INDEX(Denumiri!G$4:G$38,MATCH(H378,Denumiri!F$4:F$38,0))</f>
        <v>Luxemburg</v>
      </c>
      <c r="J378" s="1">
        <v>7760</v>
      </c>
      <c r="K378" s="1">
        <v>7856</v>
      </c>
      <c r="L378" s="1">
        <v>7978</v>
      </c>
      <c r="M378" s="1">
        <v>7930</v>
      </c>
    </row>
    <row r="379" spans="1:13" x14ac:dyDescent="0.25">
      <c r="A379" s="1" t="s">
        <v>9</v>
      </c>
      <c r="B379" s="1" t="str">
        <f>VLOOKUP(A379,Denumiri!B$4:C$5,2,FALSE)</f>
        <v>Timp total</v>
      </c>
      <c r="C379" s="1" t="s">
        <v>51</v>
      </c>
      <c r="D379" s="1" t="str">
        <f>VLOOKUP(C379,Denumiri!B$10:C$18,2,FALSE)</f>
        <v>Gimnazial</v>
      </c>
      <c r="E379" s="1" t="s">
        <v>16</v>
      </c>
      <c r="F379" s="1" t="str">
        <f>VLOOKUP(E379,Denumiri!B$23:C$24,2,FALSE)</f>
        <v>Public</v>
      </c>
      <c r="G379" s="1" t="s">
        <v>14</v>
      </c>
      <c r="H379" s="1" t="s">
        <v>23</v>
      </c>
      <c r="I379" s="1" t="str">
        <f>INDEX(Denumiri!G$4:G$38,MATCH(H379,Denumiri!F$4:F$38,0))</f>
        <v>Luxemburg</v>
      </c>
      <c r="J379" s="1">
        <v>9772</v>
      </c>
      <c r="K379" s="1">
        <v>9636</v>
      </c>
      <c r="L379" s="1">
        <v>9788</v>
      </c>
      <c r="M379" s="1">
        <v>9769</v>
      </c>
    </row>
    <row r="380" spans="1:13" x14ac:dyDescent="0.25">
      <c r="A380" s="1" t="s">
        <v>15</v>
      </c>
      <c r="B380" s="1" t="str">
        <f>VLOOKUP(A380,Denumiri!B$4:C$5,2,FALSE)</f>
        <v>Timp partial</v>
      </c>
      <c r="C380" s="1" t="s">
        <v>51</v>
      </c>
      <c r="D380" s="1" t="str">
        <f>VLOOKUP(C380,Denumiri!B$10:C$18,2,FALSE)</f>
        <v>Gimnazial</v>
      </c>
      <c r="E380" s="1" t="s">
        <v>16</v>
      </c>
      <c r="F380" s="1" t="str">
        <f>VLOOKUP(E380,Denumiri!B$23:C$24,2,FALSE)</f>
        <v>Public</v>
      </c>
      <c r="G380" s="1" t="s">
        <v>14</v>
      </c>
      <c r="H380" s="1" t="s">
        <v>39</v>
      </c>
      <c r="I380" s="1" t="str">
        <f>INDEX(Denumiri!G$4:G$38,MATCH(H380,Denumiri!F$4:F$38,0))</f>
        <v>Suedia</v>
      </c>
      <c r="J380" s="1">
        <v>9816</v>
      </c>
      <c r="K380" s="1">
        <v>8661</v>
      </c>
      <c r="L380" s="1">
        <v>7714</v>
      </c>
      <c r="M380" s="1">
        <v>7519</v>
      </c>
    </row>
    <row r="381" spans="1:13" x14ac:dyDescent="0.25">
      <c r="A381" s="1" t="s">
        <v>15</v>
      </c>
      <c r="B381" s="1" t="str">
        <f>VLOOKUP(A381,Denumiri!B$4:C$5,2,FALSE)</f>
        <v>Timp partial</v>
      </c>
      <c r="C381" s="1" t="s">
        <v>51</v>
      </c>
      <c r="D381" s="1" t="str">
        <f>VLOOKUP(C381,Denumiri!B$10:C$18,2,FALSE)</f>
        <v>Gimnazial</v>
      </c>
      <c r="E381" s="1" t="s">
        <v>16</v>
      </c>
      <c r="F381" s="1" t="str">
        <f>VLOOKUP(E381,Denumiri!B$23:C$24,2,FALSE)</f>
        <v>Public</v>
      </c>
      <c r="G381" s="1" t="s">
        <v>12</v>
      </c>
      <c r="H381" s="1" t="s">
        <v>22</v>
      </c>
      <c r="I381" s="1" t="str">
        <f>INDEX(Denumiri!G$4:G$38,MATCH(H381,Denumiri!F$4:F$38,0))</f>
        <v>Croatia</v>
      </c>
      <c r="J381" s="1">
        <v>10503</v>
      </c>
      <c r="K381" s="1">
        <v>10347</v>
      </c>
      <c r="L381" s="1">
        <v>10236</v>
      </c>
      <c r="M381" s="1">
        <v>9794</v>
      </c>
    </row>
    <row r="382" spans="1:13" x14ac:dyDescent="0.25">
      <c r="A382" s="1" t="s">
        <v>9</v>
      </c>
      <c r="B382" s="1" t="str">
        <f>VLOOKUP(A382,Denumiri!B$4:C$5,2,FALSE)</f>
        <v>Timp total</v>
      </c>
      <c r="C382" s="1" t="s">
        <v>51</v>
      </c>
      <c r="D382" s="1" t="str">
        <f>VLOOKUP(C382,Denumiri!B$10:C$18,2,FALSE)</f>
        <v>Gimnazial</v>
      </c>
      <c r="E382" s="1" t="s">
        <v>16</v>
      </c>
      <c r="F382" s="1" t="str">
        <f>VLOOKUP(E382,Denumiri!B$23:C$24,2,FALSE)</f>
        <v>Public</v>
      </c>
      <c r="G382" s="1" t="s">
        <v>12</v>
      </c>
      <c r="H382" s="1" t="s">
        <v>21</v>
      </c>
      <c r="I382" s="1" t="str">
        <f>INDEX(Denumiri!G$4:G$38,MATCH(H382,Denumiri!F$4:F$38,0))</f>
        <v>Cipru</v>
      </c>
      <c r="J382" s="1">
        <v>10828</v>
      </c>
      <c r="K382" s="1">
        <v>11048</v>
      </c>
      <c r="L382" s="1">
        <v>11523</v>
      </c>
      <c r="M382" s="1">
        <v>11703</v>
      </c>
    </row>
    <row r="383" spans="1:13" x14ac:dyDescent="0.25">
      <c r="A383" s="1" t="s">
        <v>9</v>
      </c>
      <c r="B383" s="1" t="str">
        <f>VLOOKUP(A383,Denumiri!B$4:C$5,2,FALSE)</f>
        <v>Timp total</v>
      </c>
      <c r="C383" s="1" t="s">
        <v>51</v>
      </c>
      <c r="D383" s="1" t="str">
        <f>VLOOKUP(C383,Denumiri!B$10:C$18,2,FALSE)</f>
        <v>Gimnazial</v>
      </c>
      <c r="E383" s="1" t="s">
        <v>16</v>
      </c>
      <c r="F383" s="1" t="str">
        <f>VLOOKUP(E383,Denumiri!B$23:C$24,2,FALSE)</f>
        <v>Public</v>
      </c>
      <c r="G383" s="1" t="s">
        <v>14</v>
      </c>
      <c r="H383" s="1" t="s">
        <v>21</v>
      </c>
      <c r="I383" s="1" t="str">
        <f>INDEX(Denumiri!G$4:G$38,MATCH(H383,Denumiri!F$4:F$38,0))</f>
        <v>Cipru</v>
      </c>
      <c r="J383" s="1">
        <v>11195</v>
      </c>
      <c r="K383" s="1">
        <v>11682</v>
      </c>
      <c r="L383" s="1">
        <v>11912</v>
      </c>
      <c r="M383" s="1">
        <v>12124</v>
      </c>
    </row>
    <row r="384" spans="1:13" x14ac:dyDescent="0.25">
      <c r="A384" s="1" t="s">
        <v>15</v>
      </c>
      <c r="B384" s="1" t="str">
        <f>VLOOKUP(A384,Denumiri!B$4:C$5,2,FALSE)</f>
        <v>Timp partial</v>
      </c>
      <c r="C384" s="1" t="s">
        <v>51</v>
      </c>
      <c r="D384" s="1" t="str">
        <f>VLOOKUP(C384,Denumiri!B$10:C$18,2,FALSE)</f>
        <v>Gimnazial</v>
      </c>
      <c r="E384" s="1" t="s">
        <v>16</v>
      </c>
      <c r="F384" s="1" t="str">
        <f>VLOOKUP(E384,Denumiri!B$23:C$24,2,FALSE)</f>
        <v>Public</v>
      </c>
      <c r="G384" s="1" t="s">
        <v>14</v>
      </c>
      <c r="H384" s="1" t="s">
        <v>44</v>
      </c>
      <c r="I384" s="1" t="str">
        <f>INDEX(Denumiri!G$4:G$38,MATCH(H384,Denumiri!F$4:F$38,0))</f>
        <v>Italia</v>
      </c>
      <c r="J384" s="1">
        <v>11295</v>
      </c>
      <c r="K384" s="1">
        <v>19989</v>
      </c>
      <c r="L384" s="1">
        <v>19980</v>
      </c>
      <c r="M384" s="1">
        <v>19980</v>
      </c>
    </row>
    <row r="385" spans="1:13" x14ac:dyDescent="0.25">
      <c r="A385" s="1" t="s">
        <v>15</v>
      </c>
      <c r="B385" s="1" t="str">
        <f>VLOOKUP(A385,Denumiri!B$4:C$5,2,FALSE)</f>
        <v>Timp partial</v>
      </c>
      <c r="C385" s="1" t="s">
        <v>51</v>
      </c>
      <c r="D385" s="1" t="str">
        <f>VLOOKUP(C385,Denumiri!B$10:C$18,2,FALSE)</f>
        <v>Gimnazial</v>
      </c>
      <c r="E385" s="1" t="s">
        <v>16</v>
      </c>
      <c r="F385" s="1" t="str">
        <f>VLOOKUP(E385,Denumiri!B$23:C$24,2,FALSE)</f>
        <v>Public</v>
      </c>
      <c r="G385" s="1" t="s">
        <v>12</v>
      </c>
      <c r="H385" s="1" t="s">
        <v>44</v>
      </c>
      <c r="I385" s="1" t="str">
        <f>INDEX(Denumiri!G$4:G$38,MATCH(H385,Denumiri!F$4:F$38,0))</f>
        <v>Italia</v>
      </c>
      <c r="J385" s="1">
        <v>12991</v>
      </c>
      <c r="K385" s="1">
        <v>14123</v>
      </c>
      <c r="L385" s="1">
        <v>14124</v>
      </c>
      <c r="M385" s="1">
        <v>14124</v>
      </c>
    </row>
    <row r="386" spans="1:13" x14ac:dyDescent="0.25">
      <c r="A386" s="1" t="s">
        <v>15</v>
      </c>
      <c r="B386" s="1" t="str">
        <f>VLOOKUP(A386,Denumiri!B$4:C$5,2,FALSE)</f>
        <v>Timp partial</v>
      </c>
      <c r="C386" s="1" t="s">
        <v>51</v>
      </c>
      <c r="D386" s="1" t="str">
        <f>VLOOKUP(C386,Denumiri!B$10:C$18,2,FALSE)</f>
        <v>Gimnazial</v>
      </c>
      <c r="E386" s="1" t="s">
        <v>16</v>
      </c>
      <c r="F386" s="1" t="str">
        <f>VLOOKUP(E386,Denumiri!B$23:C$24,2,FALSE)</f>
        <v>Public</v>
      </c>
      <c r="G386" s="1" t="s">
        <v>12</v>
      </c>
      <c r="H386" s="1" t="s">
        <v>39</v>
      </c>
      <c r="I386" s="1" t="str">
        <f>INDEX(Denumiri!G$4:G$38,MATCH(H386,Denumiri!F$4:F$38,0))</f>
        <v>Suedia</v>
      </c>
      <c r="J386" s="1">
        <v>14957</v>
      </c>
      <c r="K386" s="1">
        <v>14545</v>
      </c>
      <c r="L386" s="1">
        <v>13358</v>
      </c>
      <c r="M386" s="1">
        <v>13214</v>
      </c>
    </row>
    <row r="387" spans="1:13" x14ac:dyDescent="0.25">
      <c r="A387" s="1" t="s">
        <v>9</v>
      </c>
      <c r="B387" s="1" t="str">
        <f>VLOOKUP(A387,Denumiri!B$4:C$5,2,FALSE)</f>
        <v>Timp total</v>
      </c>
      <c r="C387" s="1" t="s">
        <v>51</v>
      </c>
      <c r="D387" s="1" t="str">
        <f>VLOOKUP(C387,Denumiri!B$10:C$18,2,FALSE)</f>
        <v>Gimnazial</v>
      </c>
      <c r="E387" s="1" t="s">
        <v>16</v>
      </c>
      <c r="F387" s="1" t="str">
        <f>VLOOKUP(E387,Denumiri!B$23:C$24,2,FALSE)</f>
        <v>Public</v>
      </c>
      <c r="G387" s="1" t="s">
        <v>12</v>
      </c>
      <c r="H387" s="1" t="s">
        <v>25</v>
      </c>
      <c r="I387" s="1" t="str">
        <f>INDEX(Denumiri!G$4:G$38,MATCH(H387,Denumiri!F$4:F$38,0))</f>
        <v>Estonia</v>
      </c>
      <c r="J387" s="1">
        <v>17439</v>
      </c>
      <c r="K387" s="1">
        <v>16897</v>
      </c>
      <c r="L387" s="1">
        <v>16468</v>
      </c>
      <c r="M387" s="1">
        <v>16455</v>
      </c>
    </row>
    <row r="388" spans="1:13" x14ac:dyDescent="0.25">
      <c r="A388" s="1" t="s">
        <v>9</v>
      </c>
      <c r="B388" s="1" t="str">
        <f>VLOOKUP(A388,Denumiri!B$4:C$5,2,FALSE)</f>
        <v>Timp total</v>
      </c>
      <c r="C388" s="1" t="s">
        <v>51</v>
      </c>
      <c r="D388" s="1" t="str">
        <f>VLOOKUP(C388,Denumiri!B$10:C$18,2,FALSE)</f>
        <v>Gimnazial</v>
      </c>
      <c r="E388" s="1" t="s">
        <v>16</v>
      </c>
      <c r="F388" s="1" t="str">
        <f>VLOOKUP(E388,Denumiri!B$23:C$24,2,FALSE)</f>
        <v>Public</v>
      </c>
      <c r="G388" s="1" t="s">
        <v>14</v>
      </c>
      <c r="H388" s="1" t="s">
        <v>25</v>
      </c>
      <c r="I388" s="1" t="str">
        <f>INDEX(Denumiri!G$4:G$38,MATCH(H388,Denumiri!F$4:F$38,0))</f>
        <v>Estonia</v>
      </c>
      <c r="J388" s="1">
        <v>18429</v>
      </c>
      <c r="K388" s="1">
        <v>18383</v>
      </c>
      <c r="L388" s="1">
        <v>17997</v>
      </c>
      <c r="M388" s="1">
        <v>18177</v>
      </c>
    </row>
    <row r="389" spans="1:13" x14ac:dyDescent="0.25">
      <c r="A389" s="1" t="s">
        <v>9</v>
      </c>
      <c r="B389" s="1" t="str">
        <f>VLOOKUP(A389,Denumiri!B$4:C$5,2,FALSE)</f>
        <v>Timp total</v>
      </c>
      <c r="C389" s="1" t="s">
        <v>51</v>
      </c>
      <c r="D389" s="1" t="str">
        <f>VLOOKUP(C389,Denumiri!B$10:C$18,2,FALSE)</f>
        <v>Gimnazial</v>
      </c>
      <c r="E389" s="1" t="s">
        <v>16</v>
      </c>
      <c r="F389" s="1" t="str">
        <f>VLOOKUP(E389,Denumiri!B$23:C$24,2,FALSE)</f>
        <v>Public</v>
      </c>
      <c r="G389" s="1" t="s">
        <v>12</v>
      </c>
      <c r="H389" s="1" t="s">
        <v>27</v>
      </c>
      <c r="I389" s="1" t="str">
        <f>INDEX(Denumiri!G$4:G$38,MATCH(H389,Denumiri!F$4:F$38,0))</f>
        <v>Slovenia</v>
      </c>
      <c r="J389" s="1">
        <v>25446</v>
      </c>
      <c r="K389" s="1">
        <v>26048</v>
      </c>
      <c r="L389" s="1">
        <v>25952</v>
      </c>
      <c r="M389" s="1">
        <v>25981</v>
      </c>
    </row>
    <row r="390" spans="1:13" x14ac:dyDescent="0.25">
      <c r="A390" s="1" t="s">
        <v>9</v>
      </c>
      <c r="B390" s="1" t="str">
        <f>VLOOKUP(A390,Denumiri!B$4:C$5,2,FALSE)</f>
        <v>Timp total</v>
      </c>
      <c r="C390" s="1" t="s">
        <v>51</v>
      </c>
      <c r="D390" s="1" t="str">
        <f>VLOOKUP(C390,Denumiri!B$10:C$18,2,FALSE)</f>
        <v>Gimnazial</v>
      </c>
      <c r="E390" s="1" t="s">
        <v>16</v>
      </c>
      <c r="F390" s="1" t="str">
        <f>VLOOKUP(E390,Denumiri!B$23:C$24,2,FALSE)</f>
        <v>Public</v>
      </c>
      <c r="G390" s="1" t="s">
        <v>12</v>
      </c>
      <c r="H390" s="1" t="s">
        <v>26</v>
      </c>
      <c r="I390" s="1" t="str">
        <f>INDEX(Denumiri!G$4:G$38,MATCH(H390,Denumiri!F$4:F$38,0))</f>
        <v>Letonia</v>
      </c>
      <c r="J390" s="1">
        <v>26312</v>
      </c>
      <c r="K390" s="1">
        <v>25885</v>
      </c>
      <c r="L390" s="1">
        <v>25532</v>
      </c>
      <c r="M390" s="1">
        <v>25518</v>
      </c>
    </row>
    <row r="391" spans="1:13" x14ac:dyDescent="0.25">
      <c r="A391" s="1" t="s">
        <v>9</v>
      </c>
      <c r="B391" s="1" t="str">
        <f>VLOOKUP(A391,Denumiri!B$4:C$5,2,FALSE)</f>
        <v>Timp total</v>
      </c>
      <c r="C391" s="1" t="s">
        <v>51</v>
      </c>
      <c r="D391" s="1" t="str">
        <f>VLOOKUP(C391,Denumiri!B$10:C$18,2,FALSE)</f>
        <v>Gimnazial</v>
      </c>
      <c r="E391" s="1" t="s">
        <v>16</v>
      </c>
      <c r="F391" s="1" t="str">
        <f>VLOOKUP(E391,Denumiri!B$23:C$24,2,FALSE)</f>
        <v>Public</v>
      </c>
      <c r="G391" s="1" t="s">
        <v>14</v>
      </c>
      <c r="H391" s="1" t="s">
        <v>27</v>
      </c>
      <c r="I391" s="1" t="str">
        <f>INDEX(Denumiri!G$4:G$38,MATCH(H391,Denumiri!F$4:F$38,0))</f>
        <v>Slovenia</v>
      </c>
      <c r="J391" s="1">
        <v>26962</v>
      </c>
      <c r="K391" s="1">
        <v>27500</v>
      </c>
      <c r="L391" s="1">
        <v>27467</v>
      </c>
      <c r="M391" s="1">
        <v>27615</v>
      </c>
    </row>
    <row r="392" spans="1:13" x14ac:dyDescent="0.25">
      <c r="A392" s="1" t="s">
        <v>9</v>
      </c>
      <c r="B392" s="1" t="str">
        <f>VLOOKUP(A392,Denumiri!B$4:C$5,2,FALSE)</f>
        <v>Timp total</v>
      </c>
      <c r="C392" s="1" t="s">
        <v>51</v>
      </c>
      <c r="D392" s="1" t="str">
        <f>VLOOKUP(C392,Denumiri!B$10:C$18,2,FALSE)</f>
        <v>Gimnazial</v>
      </c>
      <c r="E392" s="1" t="s">
        <v>16</v>
      </c>
      <c r="F392" s="1" t="str">
        <f>VLOOKUP(E392,Denumiri!B$23:C$24,2,FALSE)</f>
        <v>Public</v>
      </c>
      <c r="G392" s="1" t="s">
        <v>14</v>
      </c>
      <c r="H392" s="1" t="s">
        <v>26</v>
      </c>
      <c r="I392" s="1" t="str">
        <f>INDEX(Denumiri!G$4:G$38,MATCH(H392,Denumiri!F$4:F$38,0))</f>
        <v>Letonia</v>
      </c>
      <c r="J392" s="1">
        <v>27532</v>
      </c>
      <c r="K392" s="1">
        <v>27256</v>
      </c>
      <c r="L392" s="1">
        <v>27079</v>
      </c>
      <c r="M392" s="1">
        <v>27690</v>
      </c>
    </row>
    <row r="393" spans="1:13" x14ac:dyDescent="0.25">
      <c r="A393" s="1" t="s">
        <v>15</v>
      </c>
      <c r="B393" s="1" t="str">
        <f>VLOOKUP(A393,Denumiri!B$4:C$5,2,FALSE)</f>
        <v>Timp partial</v>
      </c>
      <c r="C393" s="1" t="s">
        <v>51</v>
      </c>
      <c r="D393" s="1" t="str">
        <f>VLOOKUP(C393,Denumiri!B$10:C$18,2,FALSE)</f>
        <v>Gimnazial</v>
      </c>
      <c r="E393" s="1" t="s">
        <v>11</v>
      </c>
      <c r="F393" s="1" t="str">
        <f>VLOOKUP(E393,Denumiri!B$23:C$24,2,FALSE)</f>
        <v>Privat</v>
      </c>
      <c r="G393" s="1" t="s">
        <v>12</v>
      </c>
      <c r="H393" s="1" t="s">
        <v>45</v>
      </c>
      <c r="I393" s="1" t="str">
        <f>INDEX(Denumiri!G$4:G$38,MATCH(H393,Denumiri!F$4:F$38,0))</f>
        <v>Spania</v>
      </c>
      <c r="J393" s="1">
        <v>6705</v>
      </c>
      <c r="K393" s="1">
        <v>5340</v>
      </c>
      <c r="L393" s="1">
        <v>2442</v>
      </c>
      <c r="M393" s="1">
        <v>4022</v>
      </c>
    </row>
    <row r="394" spans="1:13" x14ac:dyDescent="0.25">
      <c r="A394" s="1" t="s">
        <v>9</v>
      </c>
      <c r="B394" s="1" t="str">
        <f>VLOOKUP(A394,Denumiri!B$4:C$5,2,FALSE)</f>
        <v>Timp total</v>
      </c>
      <c r="C394" s="1" t="s">
        <v>51</v>
      </c>
      <c r="D394" s="1" t="str">
        <f>VLOOKUP(C394,Denumiri!B$10:C$18,2,FALSE)</f>
        <v>Gimnazial</v>
      </c>
      <c r="E394" s="1" t="s">
        <v>11</v>
      </c>
      <c r="F394" s="1" t="str">
        <f>VLOOKUP(E394,Denumiri!B$23:C$24,2,FALSE)</f>
        <v>Privat</v>
      </c>
      <c r="G394" s="1" t="s">
        <v>12</v>
      </c>
      <c r="H394" s="1" t="s">
        <v>45</v>
      </c>
      <c r="I394" s="1" t="str">
        <f>INDEX(Denumiri!G$4:G$38,MATCH(H394,Denumiri!F$4:F$38,0))</f>
        <v>Spania</v>
      </c>
      <c r="J394" s="1">
        <v>246024</v>
      </c>
      <c r="K394" s="1">
        <v>241489</v>
      </c>
      <c r="L394" s="1">
        <v>236526</v>
      </c>
      <c r="M394" s="1">
        <v>234223</v>
      </c>
    </row>
    <row r="395" spans="1:13" x14ac:dyDescent="0.25">
      <c r="A395" s="1" t="s">
        <v>15</v>
      </c>
      <c r="B395" s="1" t="str">
        <f>VLOOKUP(A395,Denumiri!B$4:C$5,2,FALSE)</f>
        <v>Timp partial</v>
      </c>
      <c r="C395" s="1" t="s">
        <v>51</v>
      </c>
      <c r="D395" s="1" t="str">
        <f>VLOOKUP(C395,Denumiri!B$10:C$18,2,FALSE)</f>
        <v>Gimnazial</v>
      </c>
      <c r="E395" s="1" t="s">
        <v>11</v>
      </c>
      <c r="F395" s="1" t="str">
        <f>VLOOKUP(E395,Denumiri!B$23:C$24,2,FALSE)</f>
        <v>Privat</v>
      </c>
      <c r="G395" s="1" t="s">
        <v>14</v>
      </c>
      <c r="H395" s="1" t="s">
        <v>45</v>
      </c>
      <c r="I395" s="1" t="str">
        <f>INDEX(Denumiri!G$4:G$38,MATCH(H395,Denumiri!F$4:F$38,0))</f>
        <v>Spania</v>
      </c>
      <c r="J395" s="1">
        <v>6400</v>
      </c>
      <c r="K395" s="1">
        <v>6705</v>
      </c>
      <c r="L395" s="1">
        <v>2662</v>
      </c>
      <c r="M395" s="1">
        <v>3830</v>
      </c>
    </row>
    <row r="396" spans="1:13" x14ac:dyDescent="0.25">
      <c r="A396" s="1" t="s">
        <v>9</v>
      </c>
      <c r="B396" s="1" t="str">
        <f>VLOOKUP(A396,Denumiri!B$4:C$5,2,FALSE)</f>
        <v>Timp total</v>
      </c>
      <c r="C396" s="1" t="s">
        <v>51</v>
      </c>
      <c r="D396" s="1" t="str">
        <f>VLOOKUP(C396,Denumiri!B$10:C$18,2,FALSE)</f>
        <v>Gimnazial</v>
      </c>
      <c r="E396" s="1" t="s">
        <v>11</v>
      </c>
      <c r="F396" s="1" t="str">
        <f>VLOOKUP(E396,Denumiri!B$23:C$24,2,FALSE)</f>
        <v>Privat</v>
      </c>
      <c r="G396" s="1" t="s">
        <v>14</v>
      </c>
      <c r="H396" s="1" t="s">
        <v>45</v>
      </c>
      <c r="I396" s="1" t="str">
        <f>INDEX(Denumiri!G$4:G$38,MATCH(H396,Denumiri!F$4:F$38,0))</f>
        <v>Spania</v>
      </c>
      <c r="J396" s="1">
        <v>259187</v>
      </c>
      <c r="K396" s="1">
        <v>254570</v>
      </c>
      <c r="L396" s="1">
        <v>248867</v>
      </c>
      <c r="M396" s="1">
        <v>246867</v>
      </c>
    </row>
    <row r="397" spans="1:13" x14ac:dyDescent="0.25">
      <c r="A397" s="1" t="s">
        <v>9</v>
      </c>
      <c r="B397" s="1" t="str">
        <f>VLOOKUP(A397,Denumiri!B$4:C$5,2,FALSE)</f>
        <v>Timp total</v>
      </c>
      <c r="C397" s="1" t="s">
        <v>51</v>
      </c>
      <c r="D397" s="1" t="str">
        <f>VLOOKUP(C397,Denumiri!B$10:C$18,2,FALSE)</f>
        <v>Gimnazial</v>
      </c>
      <c r="E397" s="1" t="s">
        <v>16</v>
      </c>
      <c r="F397" s="1" t="str">
        <f>VLOOKUP(E397,Denumiri!B$23:C$24,2,FALSE)</f>
        <v>Public</v>
      </c>
      <c r="G397" s="1" t="s">
        <v>12</v>
      </c>
      <c r="H397" s="1" t="s">
        <v>24</v>
      </c>
      <c r="I397" s="1" t="str">
        <f>INDEX(Denumiri!G$4:G$38,MATCH(H397,Denumiri!F$4:F$38,0))</f>
        <v>Macedonia</v>
      </c>
      <c r="J397" s="1">
        <v>39125</v>
      </c>
      <c r="K397" s="1">
        <v>40836</v>
      </c>
      <c r="L397" s="1">
        <v>40449</v>
      </c>
      <c r="M397" s="1">
        <v>41798</v>
      </c>
    </row>
    <row r="398" spans="1:13" x14ac:dyDescent="0.25">
      <c r="A398" s="1" t="s">
        <v>15</v>
      </c>
      <c r="B398" s="1" t="str">
        <f>VLOOKUP(A398,Denumiri!B$4:C$5,2,FALSE)</f>
        <v>Timp partial</v>
      </c>
      <c r="C398" s="1" t="s">
        <v>51</v>
      </c>
      <c r="D398" s="1" t="str">
        <f>VLOOKUP(C398,Denumiri!B$10:C$18,2,FALSE)</f>
        <v>Gimnazial</v>
      </c>
      <c r="E398" s="1" t="s">
        <v>16</v>
      </c>
      <c r="F398" s="1" t="str">
        <f>VLOOKUP(E398,Denumiri!B$23:C$24,2,FALSE)</f>
        <v>Public</v>
      </c>
      <c r="G398" s="1" t="s">
        <v>14</v>
      </c>
      <c r="H398" s="1" t="s">
        <v>48</v>
      </c>
      <c r="I398" s="1" t="str">
        <f>INDEX(Denumiri!G$4:G$38,MATCH(H398,Denumiri!F$4:F$38,0))</f>
        <v>Belgia</v>
      </c>
      <c r="J398" s="1">
        <v>41085</v>
      </c>
      <c r="K398" s="1">
        <v>40628</v>
      </c>
      <c r="L398" s="1">
        <v>40331</v>
      </c>
      <c r="M398" s="1">
        <v>40506</v>
      </c>
    </row>
    <row r="399" spans="1:13" x14ac:dyDescent="0.25">
      <c r="A399" s="1" t="s">
        <v>9</v>
      </c>
      <c r="B399" s="1" t="str">
        <f>VLOOKUP(A399,Denumiri!B$4:C$5,2,FALSE)</f>
        <v>Timp total</v>
      </c>
      <c r="C399" s="1" t="s">
        <v>51</v>
      </c>
      <c r="D399" s="1" t="str">
        <f>VLOOKUP(C399,Denumiri!B$10:C$18,2,FALSE)</f>
        <v>Gimnazial</v>
      </c>
      <c r="E399" s="1" t="s">
        <v>16</v>
      </c>
      <c r="F399" s="1" t="str">
        <f>VLOOKUP(E399,Denumiri!B$23:C$24,2,FALSE)</f>
        <v>Public</v>
      </c>
      <c r="G399" s="1" t="s">
        <v>12</v>
      </c>
      <c r="H399" s="1" t="s">
        <v>48</v>
      </c>
      <c r="I399" s="1" t="str">
        <f>INDEX(Denumiri!G$4:G$38,MATCH(H399,Denumiri!F$4:F$38,0))</f>
        <v>Belgia</v>
      </c>
      <c r="J399" s="1">
        <v>41530</v>
      </c>
      <c r="K399" s="1">
        <v>41570</v>
      </c>
      <c r="L399" s="1">
        <v>41386</v>
      </c>
      <c r="M399" s="1">
        <v>40963</v>
      </c>
    </row>
    <row r="400" spans="1:13" x14ac:dyDescent="0.25">
      <c r="A400" s="1" t="s">
        <v>9</v>
      </c>
      <c r="B400" s="1" t="str">
        <f>VLOOKUP(A400,Denumiri!B$4:C$5,2,FALSE)</f>
        <v>Timp total</v>
      </c>
      <c r="C400" s="1" t="s">
        <v>51</v>
      </c>
      <c r="D400" s="1" t="str">
        <f>VLOOKUP(C400,Denumiri!B$10:C$18,2,FALSE)</f>
        <v>Gimnazial</v>
      </c>
      <c r="E400" s="1" t="s">
        <v>16</v>
      </c>
      <c r="F400" s="1" t="str">
        <f>VLOOKUP(E400,Denumiri!B$23:C$24,2,FALSE)</f>
        <v>Public</v>
      </c>
      <c r="G400" s="1" t="s">
        <v>14</v>
      </c>
      <c r="H400" s="1" t="s">
        <v>24</v>
      </c>
      <c r="I400" s="1" t="str">
        <f>INDEX(Denumiri!G$4:G$38,MATCH(H400,Denumiri!F$4:F$38,0))</f>
        <v>Macedonia</v>
      </c>
      <c r="J400" s="1">
        <v>41872</v>
      </c>
      <c r="K400" s="1">
        <v>43893</v>
      </c>
      <c r="L400" s="1">
        <v>43221</v>
      </c>
      <c r="M400" s="1">
        <v>44555</v>
      </c>
    </row>
    <row r="401" spans="1:13" x14ac:dyDescent="0.25">
      <c r="A401" s="1" t="s">
        <v>15</v>
      </c>
      <c r="B401" s="1" t="str">
        <f>VLOOKUP(A401,Denumiri!B$4:C$5,2,FALSE)</f>
        <v>Timp partial</v>
      </c>
      <c r="C401" s="1" t="s">
        <v>51</v>
      </c>
      <c r="D401" s="1" t="str">
        <f>VLOOKUP(C401,Denumiri!B$10:C$18,2,FALSE)</f>
        <v>Gimnazial</v>
      </c>
      <c r="E401" s="1" t="s">
        <v>16</v>
      </c>
      <c r="F401" s="1" t="str">
        <f>VLOOKUP(E401,Denumiri!B$23:C$24,2,FALSE)</f>
        <v>Public</v>
      </c>
      <c r="G401" s="1" t="s">
        <v>12</v>
      </c>
      <c r="H401" s="1" t="s">
        <v>48</v>
      </c>
      <c r="I401" s="1" t="str">
        <f>INDEX(Denumiri!G$4:G$38,MATCH(H401,Denumiri!F$4:F$38,0))</f>
        <v>Belgia</v>
      </c>
      <c r="J401" s="1">
        <v>47420</v>
      </c>
      <c r="K401" s="1">
        <v>49813</v>
      </c>
      <c r="L401" s="1">
        <v>50565</v>
      </c>
      <c r="M401" s="1">
        <v>51587</v>
      </c>
    </row>
    <row r="402" spans="1:13" x14ac:dyDescent="0.25">
      <c r="A402" s="1" t="s">
        <v>9</v>
      </c>
      <c r="B402" s="1" t="str">
        <f>VLOOKUP(A402,Denumiri!B$4:C$5,2,FALSE)</f>
        <v>Timp total</v>
      </c>
      <c r="C402" s="1" t="s">
        <v>51</v>
      </c>
      <c r="D402" s="1" t="str">
        <f>VLOOKUP(C402,Denumiri!B$10:C$18,2,FALSE)</f>
        <v>Gimnazial</v>
      </c>
      <c r="E402" s="1" t="s">
        <v>16</v>
      </c>
      <c r="F402" s="1" t="str">
        <f>VLOOKUP(E402,Denumiri!B$23:C$24,2,FALSE)</f>
        <v>Public</v>
      </c>
      <c r="G402" s="1" t="s">
        <v>14</v>
      </c>
      <c r="H402" s="1" t="s">
        <v>48</v>
      </c>
      <c r="I402" s="1" t="str">
        <f>INDEX(Denumiri!G$4:G$38,MATCH(H402,Denumiri!F$4:F$38,0))</f>
        <v>Belgia</v>
      </c>
      <c r="J402" s="1">
        <v>51487</v>
      </c>
      <c r="K402" s="1">
        <v>50261</v>
      </c>
      <c r="L402" s="1">
        <v>49982</v>
      </c>
      <c r="M402" s="1">
        <v>49733</v>
      </c>
    </row>
    <row r="403" spans="1:13" x14ac:dyDescent="0.25">
      <c r="A403" s="1" t="s">
        <v>15</v>
      </c>
      <c r="B403" s="1" t="str">
        <f>VLOOKUP(A403,Denumiri!B$4:C$5,2,FALSE)</f>
        <v>Timp partial</v>
      </c>
      <c r="C403" s="1" t="s">
        <v>51</v>
      </c>
      <c r="D403" s="1" t="str">
        <f>VLOOKUP(C403,Denumiri!B$10:C$18,2,FALSE)</f>
        <v>Gimnazial</v>
      </c>
      <c r="E403" s="1" t="s">
        <v>16</v>
      </c>
      <c r="F403" s="1" t="str">
        <f>VLOOKUP(E403,Denumiri!B$23:C$24,2,FALSE)</f>
        <v>Public</v>
      </c>
      <c r="G403" s="1" t="s">
        <v>12</v>
      </c>
      <c r="H403" s="1" t="s">
        <v>45</v>
      </c>
      <c r="I403" s="1" t="str">
        <f>INDEX(Denumiri!G$4:G$38,MATCH(H403,Denumiri!F$4:F$38,0))</f>
        <v>Spania</v>
      </c>
      <c r="J403" s="1">
        <v>59000</v>
      </c>
      <c r="K403" s="1">
        <v>67951</v>
      </c>
      <c r="L403" s="1">
        <v>85247</v>
      </c>
      <c r="M403" s="1">
        <v>104752</v>
      </c>
    </row>
    <row r="404" spans="1:13" x14ac:dyDescent="0.25">
      <c r="A404" s="1" t="s">
        <v>15</v>
      </c>
      <c r="B404" s="1" t="str">
        <f>VLOOKUP(A404,Denumiri!B$4:C$5,2,FALSE)</f>
        <v>Timp partial</v>
      </c>
      <c r="C404" s="1" t="s">
        <v>51</v>
      </c>
      <c r="D404" s="1" t="str">
        <f>VLOOKUP(C404,Denumiri!B$10:C$18,2,FALSE)</f>
        <v>Gimnazial</v>
      </c>
      <c r="E404" s="1" t="s">
        <v>16</v>
      </c>
      <c r="F404" s="1" t="str">
        <f>VLOOKUP(E404,Denumiri!B$23:C$24,2,FALSE)</f>
        <v>Public</v>
      </c>
      <c r="G404" s="1" t="s">
        <v>14</v>
      </c>
      <c r="H404" s="1" t="s">
        <v>45</v>
      </c>
      <c r="I404" s="1" t="str">
        <f>INDEX(Denumiri!G$4:G$38,MATCH(H404,Denumiri!F$4:F$38,0))</f>
        <v>Spania</v>
      </c>
      <c r="J404" s="1">
        <v>73231</v>
      </c>
      <c r="K404" s="1">
        <v>85239</v>
      </c>
      <c r="L404" s="1">
        <v>97029</v>
      </c>
      <c r="M404" s="1">
        <v>124988</v>
      </c>
    </row>
    <row r="405" spans="1:13" x14ac:dyDescent="0.25">
      <c r="A405" s="1" t="s">
        <v>9</v>
      </c>
      <c r="B405" s="1" t="str">
        <f>VLOOKUP(A405,Denumiri!B$4:C$5,2,FALSE)</f>
        <v>Timp total</v>
      </c>
      <c r="C405" s="1" t="s">
        <v>51</v>
      </c>
      <c r="D405" s="1" t="str">
        <f>VLOOKUP(C405,Denumiri!B$10:C$18,2,FALSE)</f>
        <v>Gimnazial</v>
      </c>
      <c r="E405" s="1" t="s">
        <v>16</v>
      </c>
      <c r="F405" s="1" t="str">
        <f>VLOOKUP(E405,Denumiri!B$23:C$24,2,FALSE)</f>
        <v>Public</v>
      </c>
      <c r="G405" s="1" t="s">
        <v>12</v>
      </c>
      <c r="H405" s="1" t="s">
        <v>22</v>
      </c>
      <c r="I405" s="1" t="str">
        <f>INDEX(Denumiri!G$4:G$38,MATCH(H405,Denumiri!F$4:F$38,0))</f>
        <v>Croatia</v>
      </c>
      <c r="J405" s="1">
        <v>76231</v>
      </c>
      <c r="K405" s="1">
        <v>77880</v>
      </c>
      <c r="L405" s="1">
        <v>80639</v>
      </c>
      <c r="M405" s="1">
        <v>84089</v>
      </c>
    </row>
    <row r="406" spans="1:13" x14ac:dyDescent="0.25">
      <c r="A406" s="1" t="s">
        <v>9</v>
      </c>
      <c r="B406" s="1" t="str">
        <f>VLOOKUP(A406,Denumiri!B$4:C$5,2,FALSE)</f>
        <v>Timp total</v>
      </c>
      <c r="C406" s="1" t="s">
        <v>51</v>
      </c>
      <c r="D406" s="1" t="str">
        <f>VLOOKUP(C406,Denumiri!B$10:C$18,2,FALSE)</f>
        <v>Gimnazial</v>
      </c>
      <c r="E406" s="1" t="s">
        <v>16</v>
      </c>
      <c r="F406" s="1" t="str">
        <f>VLOOKUP(E406,Denumiri!B$23:C$24,2,FALSE)</f>
        <v>Public</v>
      </c>
      <c r="G406" s="1" t="s">
        <v>12</v>
      </c>
      <c r="H406" s="1" t="s">
        <v>28</v>
      </c>
      <c r="I406" s="1" t="str">
        <f>INDEX(Denumiri!G$4:G$38,MATCH(H406,Denumiri!F$4:F$38,0))</f>
        <v>Lituania</v>
      </c>
      <c r="J406" s="1">
        <v>79800</v>
      </c>
      <c r="K406" s="1">
        <v>82810</v>
      </c>
      <c r="L406" s="1">
        <v>86653</v>
      </c>
      <c r="M406" s="1">
        <v>93240</v>
      </c>
    </row>
    <row r="407" spans="1:13" x14ac:dyDescent="0.25">
      <c r="A407" s="1" t="s">
        <v>9</v>
      </c>
      <c r="B407" s="1" t="str">
        <f>VLOOKUP(A407,Denumiri!B$4:C$5,2,FALSE)</f>
        <v>Timp total</v>
      </c>
      <c r="C407" s="1" t="s">
        <v>51</v>
      </c>
      <c r="D407" s="1" t="str">
        <f>VLOOKUP(C407,Denumiri!B$10:C$18,2,FALSE)</f>
        <v>Gimnazial</v>
      </c>
      <c r="E407" s="1" t="s">
        <v>16</v>
      </c>
      <c r="F407" s="1" t="str">
        <f>VLOOKUP(E407,Denumiri!B$23:C$24,2,FALSE)</f>
        <v>Public</v>
      </c>
      <c r="G407" s="1" t="s">
        <v>14</v>
      </c>
      <c r="H407" s="1" t="s">
        <v>22</v>
      </c>
      <c r="I407" s="1" t="str">
        <f>INDEX(Denumiri!G$4:G$38,MATCH(H407,Denumiri!F$4:F$38,0))</f>
        <v>Croatia</v>
      </c>
      <c r="J407" s="1">
        <v>80660</v>
      </c>
      <c r="K407" s="1">
        <v>82425</v>
      </c>
      <c r="L407" s="1">
        <v>85347</v>
      </c>
      <c r="M407" s="1">
        <v>89384</v>
      </c>
    </row>
    <row r="408" spans="1:13" x14ac:dyDescent="0.25">
      <c r="A408" s="1" t="s">
        <v>9</v>
      </c>
      <c r="B408" s="1" t="str">
        <f>VLOOKUP(A408,Denumiri!B$4:C$5,2,FALSE)</f>
        <v>Timp total</v>
      </c>
      <c r="C408" s="1" t="s">
        <v>51</v>
      </c>
      <c r="D408" s="1" t="str">
        <f>VLOOKUP(C408,Denumiri!B$10:C$18,2,FALSE)</f>
        <v>Gimnazial</v>
      </c>
      <c r="E408" s="1" t="s">
        <v>16</v>
      </c>
      <c r="F408" s="1" t="str">
        <f>VLOOKUP(E408,Denumiri!B$23:C$24,2,FALSE)</f>
        <v>Public</v>
      </c>
      <c r="G408" s="1" t="s">
        <v>12</v>
      </c>
      <c r="H408" s="1" t="s">
        <v>34</v>
      </c>
      <c r="I408" s="1" t="str">
        <f>INDEX(Denumiri!G$4:G$38,MATCH(H408,Denumiri!F$4:F$38,0))</f>
        <v>Danemarca</v>
      </c>
      <c r="J408" s="1">
        <v>81273</v>
      </c>
      <c r="K408" s="1">
        <v>83771</v>
      </c>
      <c r="L408" s="1">
        <v>84771</v>
      </c>
      <c r="M408" s="1">
        <v>85982</v>
      </c>
    </row>
    <row r="409" spans="1:13" x14ac:dyDescent="0.25">
      <c r="A409" s="1" t="s">
        <v>9</v>
      </c>
      <c r="B409" s="1" t="str">
        <f>VLOOKUP(A409,Denumiri!B$4:C$5,2,FALSE)</f>
        <v>Timp total</v>
      </c>
      <c r="C409" s="1" t="s">
        <v>51</v>
      </c>
      <c r="D409" s="1" t="str">
        <f>VLOOKUP(C409,Denumiri!B$10:C$18,2,FALSE)</f>
        <v>Gimnazial</v>
      </c>
      <c r="E409" s="1" t="s">
        <v>16</v>
      </c>
      <c r="F409" s="1" t="str">
        <f>VLOOKUP(E409,Denumiri!B$23:C$24,2,FALSE)</f>
        <v>Public</v>
      </c>
      <c r="G409" s="1" t="s">
        <v>12</v>
      </c>
      <c r="H409" s="1" t="s">
        <v>33</v>
      </c>
      <c r="I409" s="1" t="str">
        <f>INDEX(Denumiri!G$4:G$38,MATCH(H409,Denumiri!F$4:F$38,0))</f>
        <v>Finlanda</v>
      </c>
      <c r="J409" s="1">
        <v>81832</v>
      </c>
      <c r="K409" s="1">
        <v>82469</v>
      </c>
      <c r="L409" s="1">
        <v>82828</v>
      </c>
      <c r="M409" s="1">
        <v>84302</v>
      </c>
    </row>
    <row r="410" spans="1:13" x14ac:dyDescent="0.25">
      <c r="A410" s="1" t="s">
        <v>9</v>
      </c>
      <c r="B410" s="1" t="str">
        <f>VLOOKUP(A410,Denumiri!B$4:C$5,2,FALSE)</f>
        <v>Timp total</v>
      </c>
      <c r="C410" s="1" t="s">
        <v>51</v>
      </c>
      <c r="D410" s="1" t="str">
        <f>VLOOKUP(C410,Denumiri!B$10:C$18,2,FALSE)</f>
        <v>Gimnazial</v>
      </c>
      <c r="E410" s="1" t="s">
        <v>16</v>
      </c>
      <c r="F410" s="1" t="str">
        <f>VLOOKUP(E410,Denumiri!B$23:C$24,2,FALSE)</f>
        <v>Public</v>
      </c>
      <c r="G410" s="1" t="s">
        <v>14</v>
      </c>
      <c r="H410" s="1" t="s">
        <v>33</v>
      </c>
      <c r="I410" s="1" t="str">
        <f>INDEX(Denumiri!G$4:G$38,MATCH(H410,Denumiri!F$4:F$38,0))</f>
        <v>Finlanda</v>
      </c>
      <c r="J410" s="1">
        <v>86742</v>
      </c>
      <c r="K410" s="1">
        <v>87251</v>
      </c>
      <c r="L410" s="1">
        <v>87961</v>
      </c>
      <c r="M410" s="1">
        <v>88477</v>
      </c>
    </row>
    <row r="411" spans="1:13" x14ac:dyDescent="0.25">
      <c r="A411" s="1" t="s">
        <v>9</v>
      </c>
      <c r="B411" s="1" t="str">
        <f>VLOOKUP(A411,Denumiri!B$4:C$5,2,FALSE)</f>
        <v>Timp total</v>
      </c>
      <c r="C411" s="1" t="s">
        <v>51</v>
      </c>
      <c r="D411" s="1" t="str">
        <f>VLOOKUP(C411,Denumiri!B$10:C$18,2,FALSE)</f>
        <v>Gimnazial</v>
      </c>
      <c r="E411" s="1" t="s">
        <v>16</v>
      </c>
      <c r="F411" s="1" t="str">
        <f>VLOOKUP(E411,Denumiri!B$23:C$24,2,FALSE)</f>
        <v>Public</v>
      </c>
      <c r="G411" s="1" t="s">
        <v>12</v>
      </c>
      <c r="H411" s="1" t="s">
        <v>29</v>
      </c>
      <c r="I411" s="1" t="str">
        <f>INDEX(Denumiri!G$4:G$38,MATCH(H411,Denumiri!F$4:F$38,0))</f>
        <v>Norvegia</v>
      </c>
      <c r="J411" s="1">
        <v>86746</v>
      </c>
      <c r="K411" s="1">
        <v>88189</v>
      </c>
      <c r="L411" s="1">
        <v>88785</v>
      </c>
      <c r="M411" s="1">
        <v>89289</v>
      </c>
    </row>
    <row r="412" spans="1:13" x14ac:dyDescent="0.25">
      <c r="A412" s="1" t="s">
        <v>9</v>
      </c>
      <c r="B412" s="1" t="str">
        <f>VLOOKUP(A412,Denumiri!B$4:C$5,2,FALSE)</f>
        <v>Timp total</v>
      </c>
      <c r="C412" s="1" t="s">
        <v>51</v>
      </c>
      <c r="D412" s="1" t="str">
        <f>VLOOKUP(C412,Denumiri!B$10:C$18,2,FALSE)</f>
        <v>Gimnazial</v>
      </c>
      <c r="E412" s="1" t="s">
        <v>16</v>
      </c>
      <c r="F412" s="1" t="str">
        <f>VLOOKUP(E412,Denumiri!B$23:C$24,2,FALSE)</f>
        <v>Public</v>
      </c>
      <c r="G412" s="1" t="s">
        <v>14</v>
      </c>
      <c r="H412" s="1" t="s">
        <v>28</v>
      </c>
      <c r="I412" s="1" t="str">
        <f>INDEX(Denumiri!G$4:G$38,MATCH(H412,Denumiri!F$4:F$38,0))</f>
        <v>Lituania</v>
      </c>
      <c r="J412" s="1">
        <v>87267</v>
      </c>
      <c r="K412" s="1">
        <v>91243</v>
      </c>
      <c r="L412" s="1">
        <v>95378</v>
      </c>
      <c r="M412" s="1">
        <v>101735</v>
      </c>
    </row>
    <row r="413" spans="1:13" x14ac:dyDescent="0.25">
      <c r="A413" s="1" t="s">
        <v>9</v>
      </c>
      <c r="B413" s="1" t="str">
        <f>VLOOKUP(A413,Denumiri!B$4:C$5,2,FALSE)</f>
        <v>Timp total</v>
      </c>
      <c r="C413" s="1" t="s">
        <v>51</v>
      </c>
      <c r="D413" s="1" t="str">
        <f>VLOOKUP(C413,Denumiri!B$10:C$18,2,FALSE)</f>
        <v>Gimnazial</v>
      </c>
      <c r="E413" s="1" t="s">
        <v>16</v>
      </c>
      <c r="F413" s="1" t="str">
        <f>VLOOKUP(E413,Denumiri!B$23:C$24,2,FALSE)</f>
        <v>Public</v>
      </c>
      <c r="G413" s="1" t="s">
        <v>14</v>
      </c>
      <c r="H413" s="1" t="s">
        <v>34</v>
      </c>
      <c r="I413" s="1" t="str">
        <f>INDEX(Denumiri!G$4:G$38,MATCH(H413,Denumiri!F$4:F$38,0))</f>
        <v>Danemarca</v>
      </c>
      <c r="J413" s="1">
        <v>88676</v>
      </c>
      <c r="K413" s="1">
        <v>89694</v>
      </c>
      <c r="L413" s="1">
        <v>91350</v>
      </c>
      <c r="M413" s="1">
        <v>92521</v>
      </c>
    </row>
    <row r="414" spans="1:13" x14ac:dyDescent="0.25">
      <c r="A414" s="1" t="s">
        <v>9</v>
      </c>
      <c r="B414" s="1" t="str">
        <f>VLOOKUP(A414,Denumiri!B$4:C$5,2,FALSE)</f>
        <v>Timp total</v>
      </c>
      <c r="C414" s="1" t="s">
        <v>51</v>
      </c>
      <c r="D414" s="1" t="str">
        <f>VLOOKUP(C414,Denumiri!B$10:C$18,2,FALSE)</f>
        <v>Gimnazial</v>
      </c>
      <c r="E414" s="1" t="s">
        <v>16</v>
      </c>
      <c r="F414" s="1" t="str">
        <f>VLOOKUP(E414,Denumiri!B$23:C$24,2,FALSE)</f>
        <v>Public</v>
      </c>
      <c r="G414" s="1" t="s">
        <v>14</v>
      </c>
      <c r="H414" s="1" t="s">
        <v>29</v>
      </c>
      <c r="I414" s="1" t="str">
        <f>INDEX(Denumiri!G$4:G$38,MATCH(H414,Denumiri!F$4:F$38,0))</f>
        <v>Norvegia</v>
      </c>
      <c r="J414" s="1">
        <v>90982</v>
      </c>
      <c r="K414" s="1">
        <v>92673</v>
      </c>
      <c r="L414" s="1">
        <v>93656</v>
      </c>
      <c r="M414" s="1">
        <v>94327</v>
      </c>
    </row>
    <row r="415" spans="1:13" x14ac:dyDescent="0.25">
      <c r="A415" s="1" t="s">
        <v>9</v>
      </c>
      <c r="B415" s="1" t="str">
        <f>VLOOKUP(A415,Denumiri!B$4:C$5,2,FALSE)</f>
        <v>Timp total</v>
      </c>
      <c r="C415" s="1" t="s">
        <v>51</v>
      </c>
      <c r="D415" s="1" t="str">
        <f>VLOOKUP(C415,Denumiri!B$10:C$18,2,FALSE)</f>
        <v>Gimnazial</v>
      </c>
      <c r="E415" s="1" t="s">
        <v>16</v>
      </c>
      <c r="F415" s="1" t="str">
        <f>VLOOKUP(E415,Denumiri!B$23:C$24,2,FALSE)</f>
        <v>Public</v>
      </c>
      <c r="G415" s="1" t="s">
        <v>12</v>
      </c>
      <c r="H415" s="1" t="s">
        <v>19</v>
      </c>
      <c r="I415" s="1" t="str">
        <f>INDEX(Denumiri!G$4:G$38,MATCH(H415,Denumiri!F$4:F$38,0))</f>
        <v>Irlanda</v>
      </c>
      <c r="J415" s="1">
        <v>94566</v>
      </c>
      <c r="K415" s="1">
        <v>92681</v>
      </c>
      <c r="L415" s="1">
        <v>91421</v>
      </c>
      <c r="M415" s="1">
        <v>92064</v>
      </c>
    </row>
    <row r="416" spans="1:13" x14ac:dyDescent="0.25">
      <c r="A416" s="1" t="s">
        <v>9</v>
      </c>
      <c r="B416" s="1" t="str">
        <f>VLOOKUP(A416,Denumiri!B$4:C$5,2,FALSE)</f>
        <v>Timp total</v>
      </c>
      <c r="C416" s="1" t="s">
        <v>51</v>
      </c>
      <c r="D416" s="1" t="str">
        <f>VLOOKUP(C416,Denumiri!B$10:C$18,2,FALSE)</f>
        <v>Gimnazial</v>
      </c>
      <c r="E416" s="1" t="s">
        <v>16</v>
      </c>
      <c r="F416" s="1" t="str">
        <f>VLOOKUP(E416,Denumiri!B$23:C$24,2,FALSE)</f>
        <v>Public</v>
      </c>
      <c r="G416" s="1" t="s">
        <v>14</v>
      </c>
      <c r="H416" s="1" t="s">
        <v>19</v>
      </c>
      <c r="I416" s="1" t="str">
        <f>INDEX(Denumiri!G$4:G$38,MATCH(H416,Denumiri!F$4:F$38,0))</f>
        <v>Irlanda</v>
      </c>
      <c r="J416" s="1">
        <v>98513</v>
      </c>
      <c r="K416" s="1">
        <v>96798</v>
      </c>
      <c r="L416" s="1">
        <v>96243</v>
      </c>
      <c r="M416" s="1">
        <v>97274</v>
      </c>
    </row>
    <row r="417" spans="1:13" x14ac:dyDescent="0.25">
      <c r="A417" s="1" t="s">
        <v>9</v>
      </c>
      <c r="B417" s="1" t="str">
        <f>VLOOKUP(A417,Denumiri!B$4:C$5,2,FALSE)</f>
        <v>Timp total</v>
      </c>
      <c r="C417" s="1" t="s">
        <v>51</v>
      </c>
      <c r="D417" s="1" t="str">
        <f>VLOOKUP(C417,Denumiri!B$10:C$18,2,FALSE)</f>
        <v>Gimnazial</v>
      </c>
      <c r="E417" s="1" t="s">
        <v>16</v>
      </c>
      <c r="F417" s="1" t="str">
        <f>VLOOKUP(E417,Denumiri!B$23:C$24,2,FALSE)</f>
        <v>Public</v>
      </c>
      <c r="G417" s="1" t="s">
        <v>12</v>
      </c>
      <c r="H417" s="1" t="s">
        <v>17</v>
      </c>
      <c r="I417" s="1" t="str">
        <f>INDEX(Denumiri!G$4:G$38,MATCH(H417,Denumiri!F$4:F$38,0))</f>
        <v>Bulgaria</v>
      </c>
      <c r="J417" s="1">
        <v>99154</v>
      </c>
      <c r="K417" s="1">
        <v>99658</v>
      </c>
      <c r="L417" s="1">
        <v>101967</v>
      </c>
      <c r="M417" s="1">
        <v>103069</v>
      </c>
    </row>
    <row r="418" spans="1:13" x14ac:dyDescent="0.25">
      <c r="A418" s="1" t="s">
        <v>9</v>
      </c>
      <c r="B418" s="1" t="str">
        <f>VLOOKUP(A418,Denumiri!B$4:C$5,2,FALSE)</f>
        <v>Timp total</v>
      </c>
      <c r="C418" s="1" t="s">
        <v>51</v>
      </c>
      <c r="D418" s="1" t="str">
        <f>VLOOKUP(C418,Denumiri!B$10:C$18,2,FALSE)</f>
        <v>Gimnazial</v>
      </c>
      <c r="E418" s="1" t="s">
        <v>16</v>
      </c>
      <c r="F418" s="1" t="str">
        <f>VLOOKUP(E418,Denumiri!B$23:C$24,2,FALSE)</f>
        <v>Public</v>
      </c>
      <c r="G418" s="1" t="s">
        <v>14</v>
      </c>
      <c r="H418" s="1" t="s">
        <v>17</v>
      </c>
      <c r="I418" s="1" t="str">
        <f>INDEX(Denumiri!G$4:G$38,MATCH(H418,Denumiri!F$4:F$38,0))</f>
        <v>Bulgaria</v>
      </c>
      <c r="J418" s="1">
        <v>110290</v>
      </c>
      <c r="K418" s="1">
        <v>110739</v>
      </c>
      <c r="L418" s="1">
        <v>112921</v>
      </c>
      <c r="M418" s="1">
        <v>113663</v>
      </c>
    </row>
    <row r="419" spans="1:13" x14ac:dyDescent="0.25">
      <c r="A419" s="1" t="s">
        <v>9</v>
      </c>
      <c r="B419" s="1" t="str">
        <f>VLOOKUP(A419,Denumiri!B$4:C$5,2,FALSE)</f>
        <v>Timp total</v>
      </c>
      <c r="C419" s="1" t="s">
        <v>51</v>
      </c>
      <c r="D419" s="1" t="str">
        <f>VLOOKUP(C419,Denumiri!B$10:C$18,2,FALSE)</f>
        <v>Gimnazial</v>
      </c>
      <c r="E419" s="1" t="s">
        <v>16</v>
      </c>
      <c r="F419" s="1" t="str">
        <f>VLOOKUP(E419,Denumiri!B$23:C$24,2,FALSE)</f>
        <v>Public</v>
      </c>
      <c r="G419" s="1" t="s">
        <v>12</v>
      </c>
      <c r="H419" s="1" t="s">
        <v>30</v>
      </c>
      <c r="I419" s="1" t="str">
        <f>INDEX(Denumiri!G$4:G$38,MATCH(H419,Denumiri!F$4:F$38,0))</f>
        <v>Slovacia</v>
      </c>
      <c r="J419" s="1">
        <v>111818</v>
      </c>
      <c r="K419" s="1">
        <v>113015</v>
      </c>
      <c r="L419" s="1">
        <v>114957</v>
      </c>
      <c r="M419" s="1">
        <v>116448</v>
      </c>
    </row>
    <row r="420" spans="1:13" x14ac:dyDescent="0.25">
      <c r="A420" s="1" t="s">
        <v>9</v>
      </c>
      <c r="B420" s="1" t="str">
        <f>VLOOKUP(A420,Denumiri!B$4:C$5,2,FALSE)</f>
        <v>Timp total</v>
      </c>
      <c r="C420" s="1" t="s">
        <v>51</v>
      </c>
      <c r="D420" s="1" t="str">
        <f>VLOOKUP(C420,Denumiri!B$10:C$18,2,FALSE)</f>
        <v>Gimnazial</v>
      </c>
      <c r="E420" s="1" t="s">
        <v>16</v>
      </c>
      <c r="F420" s="1" t="str">
        <f>VLOOKUP(E420,Denumiri!B$23:C$24,2,FALSE)</f>
        <v>Public</v>
      </c>
      <c r="G420" s="1" t="s">
        <v>12</v>
      </c>
      <c r="H420" s="1" t="s">
        <v>31</v>
      </c>
      <c r="I420" s="1" t="str">
        <f>INDEX(Denumiri!G$4:G$38,MATCH(H420,Denumiri!F$4:F$38,0))</f>
        <v>Elvetia</v>
      </c>
      <c r="J420" s="1">
        <v>115160</v>
      </c>
      <c r="K420" s="1">
        <v>116691</v>
      </c>
      <c r="L420" s="1">
        <v>118777</v>
      </c>
      <c r="M420" s="1">
        <v>134437</v>
      </c>
    </row>
    <row r="421" spans="1:13" x14ac:dyDescent="0.25">
      <c r="A421" s="1" t="s">
        <v>9</v>
      </c>
      <c r="B421" s="1" t="str">
        <f>VLOOKUP(A421,Denumiri!B$4:C$5,2,FALSE)</f>
        <v>Timp total</v>
      </c>
      <c r="C421" s="1" t="s">
        <v>51</v>
      </c>
      <c r="D421" s="1" t="str">
        <f>VLOOKUP(C421,Denumiri!B$10:C$18,2,FALSE)</f>
        <v>Gimnazial</v>
      </c>
      <c r="E421" s="1" t="s">
        <v>16</v>
      </c>
      <c r="F421" s="1" t="str">
        <f>VLOOKUP(E421,Denumiri!B$23:C$24,2,FALSE)</f>
        <v>Public</v>
      </c>
      <c r="G421" s="1" t="s">
        <v>14</v>
      </c>
      <c r="H421" s="1" t="s">
        <v>30</v>
      </c>
      <c r="I421" s="1" t="str">
        <f>INDEX(Denumiri!G$4:G$38,MATCH(H421,Denumiri!F$4:F$38,0))</f>
        <v>Slovacia</v>
      </c>
      <c r="J421" s="1">
        <v>119348</v>
      </c>
      <c r="K421" s="1">
        <v>120588</v>
      </c>
      <c r="L421" s="1">
        <v>123025</v>
      </c>
      <c r="M421" s="1">
        <v>124671</v>
      </c>
    </row>
    <row r="422" spans="1:13" x14ac:dyDescent="0.25">
      <c r="A422" s="1" t="s">
        <v>9</v>
      </c>
      <c r="B422" s="1" t="str">
        <f>VLOOKUP(A422,Denumiri!B$4:C$5,2,FALSE)</f>
        <v>Timp total</v>
      </c>
      <c r="C422" s="1" t="s">
        <v>51</v>
      </c>
      <c r="D422" s="1" t="str">
        <f>VLOOKUP(C422,Denumiri!B$10:C$18,2,FALSE)</f>
        <v>Gimnazial</v>
      </c>
      <c r="E422" s="1" t="s">
        <v>16</v>
      </c>
      <c r="F422" s="1" t="str">
        <f>VLOOKUP(E422,Denumiri!B$23:C$24,2,FALSE)</f>
        <v>Public</v>
      </c>
      <c r="G422" s="1" t="s">
        <v>14</v>
      </c>
      <c r="H422" s="1" t="s">
        <v>31</v>
      </c>
      <c r="I422" s="1" t="str">
        <f>INDEX(Denumiri!G$4:G$38,MATCH(H422,Denumiri!F$4:F$38,0))</f>
        <v>Elvetia</v>
      </c>
      <c r="J422" s="1">
        <v>120101</v>
      </c>
      <c r="K422" s="1">
        <v>121786</v>
      </c>
      <c r="L422" s="1">
        <v>123278</v>
      </c>
      <c r="M422" s="1">
        <v>138186</v>
      </c>
    </row>
    <row r="423" spans="1:13" x14ac:dyDescent="0.25">
      <c r="A423" s="1" t="s">
        <v>9</v>
      </c>
      <c r="B423" s="1" t="str">
        <f>VLOOKUP(A423,Denumiri!B$4:C$5,2,FALSE)</f>
        <v>Timp total</v>
      </c>
      <c r="C423" s="1" t="s">
        <v>51</v>
      </c>
      <c r="D423" s="1" t="str">
        <f>VLOOKUP(C423,Denumiri!B$10:C$18,2,FALSE)</f>
        <v>Gimnazial</v>
      </c>
      <c r="E423" s="1" t="s">
        <v>16</v>
      </c>
      <c r="F423" s="1" t="str">
        <f>VLOOKUP(E423,Denumiri!B$23:C$24,2,FALSE)</f>
        <v>Public</v>
      </c>
      <c r="G423" s="1" t="s">
        <v>12</v>
      </c>
      <c r="H423" s="1" t="s">
        <v>39</v>
      </c>
      <c r="I423" s="1" t="str">
        <f>INDEX(Denumiri!G$4:G$38,MATCH(H423,Denumiri!F$4:F$38,0))</f>
        <v>Suedia</v>
      </c>
      <c r="J423" s="1">
        <v>127231</v>
      </c>
      <c r="K423" s="1">
        <v>123701</v>
      </c>
      <c r="L423" s="1">
        <v>123278</v>
      </c>
      <c r="M423" s="1">
        <v>121557</v>
      </c>
    </row>
    <row r="424" spans="1:13" x14ac:dyDescent="0.25">
      <c r="A424" s="1" t="s">
        <v>9</v>
      </c>
      <c r="B424" s="1" t="str">
        <f>VLOOKUP(A424,Denumiri!B$4:C$5,2,FALSE)</f>
        <v>Timp total</v>
      </c>
      <c r="C424" s="1" t="s">
        <v>51</v>
      </c>
      <c r="D424" s="1" t="str">
        <f>VLOOKUP(C424,Denumiri!B$10:C$18,2,FALSE)</f>
        <v>Gimnazial</v>
      </c>
      <c r="E424" s="1" t="s">
        <v>16</v>
      </c>
      <c r="F424" s="1" t="str">
        <f>VLOOKUP(E424,Denumiri!B$23:C$24,2,FALSE)</f>
        <v>Public</v>
      </c>
      <c r="G424" s="1" t="s">
        <v>12</v>
      </c>
      <c r="H424" s="1" t="s">
        <v>32</v>
      </c>
      <c r="I424" s="1" t="str">
        <f>INDEX(Denumiri!G$4:G$38,MATCH(H424,Denumiri!F$4:F$38,0))</f>
        <v>Serbia</v>
      </c>
      <c r="J424" s="1">
        <v>138423</v>
      </c>
      <c r="K424" s="1">
        <v>138751</v>
      </c>
      <c r="L424" s="1">
        <v>135946</v>
      </c>
      <c r="M424" s="1">
        <v>135865</v>
      </c>
    </row>
    <row r="425" spans="1:13" x14ac:dyDescent="0.25">
      <c r="A425" s="1" t="s">
        <v>9</v>
      </c>
      <c r="B425" s="1" t="str">
        <f>VLOOKUP(A425,Denumiri!B$4:C$5,2,FALSE)</f>
        <v>Timp total</v>
      </c>
      <c r="C425" s="1" t="s">
        <v>51</v>
      </c>
      <c r="D425" s="1" t="str">
        <f>VLOOKUP(C425,Denumiri!B$10:C$18,2,FALSE)</f>
        <v>Gimnazial</v>
      </c>
      <c r="E425" s="1" t="s">
        <v>16</v>
      </c>
      <c r="F425" s="1" t="str">
        <f>VLOOKUP(E425,Denumiri!B$23:C$24,2,FALSE)</f>
        <v>Public</v>
      </c>
      <c r="G425" s="1" t="s">
        <v>14</v>
      </c>
      <c r="H425" s="1" t="s">
        <v>39</v>
      </c>
      <c r="I425" s="1" t="str">
        <f>INDEX(Denumiri!G$4:G$38,MATCH(H425,Denumiri!F$4:F$38,0))</f>
        <v>Suedia</v>
      </c>
      <c r="J425" s="1">
        <v>138859</v>
      </c>
      <c r="K425" s="1">
        <v>132358</v>
      </c>
      <c r="L425" s="1">
        <v>131726</v>
      </c>
      <c r="M425" s="1">
        <v>129757</v>
      </c>
    </row>
    <row r="426" spans="1:13" x14ac:dyDescent="0.25">
      <c r="A426" s="1" t="s">
        <v>9</v>
      </c>
      <c r="B426" s="1" t="str">
        <f>VLOOKUP(A426,Denumiri!B$4:C$5,2,FALSE)</f>
        <v>Timp total</v>
      </c>
      <c r="C426" s="1" t="s">
        <v>51</v>
      </c>
      <c r="D426" s="1" t="str">
        <f>VLOOKUP(C426,Denumiri!B$10:C$18,2,FALSE)</f>
        <v>Gimnazial</v>
      </c>
      <c r="E426" s="1" t="s">
        <v>16</v>
      </c>
      <c r="F426" s="1" t="str">
        <f>VLOOKUP(E426,Denumiri!B$23:C$24,2,FALSE)</f>
        <v>Public</v>
      </c>
      <c r="G426" s="1" t="s">
        <v>12</v>
      </c>
      <c r="H426" s="1" t="s">
        <v>13</v>
      </c>
      <c r="I426" s="1" t="str">
        <f>INDEX(Denumiri!G$4:G$38,MATCH(H426,Denumiri!F$4:F$38,0))</f>
        <v>Austria</v>
      </c>
      <c r="J426" s="1">
        <v>146220</v>
      </c>
      <c r="K426" s="1">
        <v>145649</v>
      </c>
      <c r="L426" s="1">
        <v>145793</v>
      </c>
      <c r="M426" s="1">
        <v>147510</v>
      </c>
    </row>
    <row r="427" spans="1:13" x14ac:dyDescent="0.25">
      <c r="A427" s="1" t="s">
        <v>9</v>
      </c>
      <c r="B427" s="1" t="str">
        <f>VLOOKUP(A427,Denumiri!B$4:C$5,2,FALSE)</f>
        <v>Timp total</v>
      </c>
      <c r="C427" s="1" t="s">
        <v>51</v>
      </c>
      <c r="D427" s="1" t="str">
        <f>VLOOKUP(C427,Denumiri!B$10:C$18,2,FALSE)</f>
        <v>Gimnazial</v>
      </c>
      <c r="E427" s="1" t="s">
        <v>16</v>
      </c>
      <c r="F427" s="1" t="str">
        <f>VLOOKUP(E427,Denumiri!B$23:C$24,2,FALSE)</f>
        <v>Public</v>
      </c>
      <c r="G427" s="1" t="s">
        <v>12</v>
      </c>
      <c r="H427" s="1" t="s">
        <v>50</v>
      </c>
      <c r="I427" s="1" t="str">
        <f>INDEX(Denumiri!G$4:G$38,MATCH(H427,Denumiri!F$4:F$38,0))</f>
        <v>Grecia</v>
      </c>
      <c r="J427" s="1">
        <v>146407</v>
      </c>
      <c r="K427" s="1">
        <v>146066</v>
      </c>
      <c r="L427" s="1">
        <v>143187</v>
      </c>
      <c r="M427" s="1">
        <v>147055</v>
      </c>
    </row>
    <row r="428" spans="1:13" x14ac:dyDescent="0.25">
      <c r="A428" s="1" t="s">
        <v>9</v>
      </c>
      <c r="B428" s="1" t="str">
        <f>VLOOKUP(A428,Denumiri!B$4:C$5,2,FALSE)</f>
        <v>Timp total</v>
      </c>
      <c r="C428" s="1" t="s">
        <v>51</v>
      </c>
      <c r="D428" s="1" t="str">
        <f>VLOOKUP(C428,Denumiri!B$10:C$18,2,FALSE)</f>
        <v>Gimnazial</v>
      </c>
      <c r="E428" s="1" t="s">
        <v>16</v>
      </c>
      <c r="F428" s="1" t="str">
        <f>VLOOKUP(E428,Denumiri!B$23:C$24,2,FALSE)</f>
        <v>Public</v>
      </c>
      <c r="G428" s="1" t="s">
        <v>14</v>
      </c>
      <c r="H428" s="1" t="s">
        <v>32</v>
      </c>
      <c r="I428" s="1" t="str">
        <f>INDEX(Denumiri!G$4:G$38,MATCH(H428,Denumiri!F$4:F$38,0))</f>
        <v>Serbia</v>
      </c>
      <c r="J428" s="1">
        <v>146741</v>
      </c>
      <c r="K428" s="1">
        <v>146991</v>
      </c>
      <c r="L428" s="1">
        <v>144495</v>
      </c>
      <c r="M428" s="1">
        <v>144076</v>
      </c>
    </row>
    <row r="429" spans="1:13" x14ac:dyDescent="0.25">
      <c r="A429" s="1" t="s">
        <v>9</v>
      </c>
      <c r="B429" s="1" t="str">
        <f>VLOOKUP(A429,Denumiri!B$4:C$5,2,FALSE)</f>
        <v>Timp total</v>
      </c>
      <c r="C429" s="1" t="s">
        <v>51</v>
      </c>
      <c r="D429" s="1" t="str">
        <f>VLOOKUP(C429,Denumiri!B$10:C$18,2,FALSE)</f>
        <v>Gimnazial</v>
      </c>
      <c r="E429" s="1" t="s">
        <v>16</v>
      </c>
      <c r="F429" s="1" t="str">
        <f>VLOOKUP(E429,Denumiri!B$23:C$24,2,FALSE)</f>
        <v>Public</v>
      </c>
      <c r="G429" s="1" t="s">
        <v>12</v>
      </c>
      <c r="H429" s="1" t="s">
        <v>35</v>
      </c>
      <c r="I429" s="1" t="str">
        <f>INDEX(Denumiri!G$4:G$38,MATCH(H429,Denumiri!F$4:F$38,0))</f>
        <v>Ungaria</v>
      </c>
      <c r="J429" s="1">
        <v>153260</v>
      </c>
      <c r="K429" s="1">
        <v>155470</v>
      </c>
      <c r="L429" s="1">
        <v>156429</v>
      </c>
      <c r="M429" s="1">
        <v>159760</v>
      </c>
    </row>
    <row r="430" spans="1:13" x14ac:dyDescent="0.25">
      <c r="A430" s="1" t="s">
        <v>9</v>
      </c>
      <c r="B430" s="1" t="str">
        <f>VLOOKUP(A430,Denumiri!B$4:C$5,2,FALSE)</f>
        <v>Timp total</v>
      </c>
      <c r="C430" s="1" t="s">
        <v>51</v>
      </c>
      <c r="D430" s="1" t="str">
        <f>VLOOKUP(C430,Denumiri!B$10:C$18,2,FALSE)</f>
        <v>Gimnazial</v>
      </c>
      <c r="E430" s="1" t="s">
        <v>16</v>
      </c>
      <c r="F430" s="1" t="str">
        <f>VLOOKUP(E430,Denumiri!B$23:C$24,2,FALSE)</f>
        <v>Public</v>
      </c>
      <c r="G430" s="1" t="s">
        <v>12</v>
      </c>
      <c r="H430" s="1" t="s">
        <v>15</v>
      </c>
      <c r="I430" s="1" t="str">
        <f>INDEX(Denumiri!G$4:G$38,MATCH(H430,Denumiri!F$4:F$38,0))</f>
        <v>Portugalia</v>
      </c>
      <c r="J430" s="1">
        <v>156075</v>
      </c>
      <c r="K430" s="1">
        <v>162428</v>
      </c>
      <c r="L430" s="1">
        <v>160326</v>
      </c>
      <c r="M430" s="1">
        <v>166469</v>
      </c>
    </row>
    <row r="431" spans="1:13" x14ac:dyDescent="0.25">
      <c r="A431" s="1" t="s">
        <v>9</v>
      </c>
      <c r="B431" s="1" t="str">
        <f>VLOOKUP(A431,Denumiri!B$4:C$5,2,FALSE)</f>
        <v>Timp total</v>
      </c>
      <c r="C431" s="1" t="s">
        <v>51</v>
      </c>
      <c r="D431" s="1" t="str">
        <f>VLOOKUP(C431,Denumiri!B$10:C$18,2,FALSE)</f>
        <v>Gimnazial</v>
      </c>
      <c r="E431" s="1" t="s">
        <v>16</v>
      </c>
      <c r="F431" s="1" t="str">
        <f>VLOOKUP(E431,Denumiri!B$23:C$24,2,FALSE)</f>
        <v>Public</v>
      </c>
      <c r="G431" s="1" t="s">
        <v>14</v>
      </c>
      <c r="H431" s="1" t="s">
        <v>13</v>
      </c>
      <c r="I431" s="1" t="str">
        <f>INDEX(Denumiri!G$4:G$38,MATCH(H431,Denumiri!F$4:F$38,0))</f>
        <v>Austria</v>
      </c>
      <c r="J431" s="1">
        <v>157421</v>
      </c>
      <c r="K431" s="1">
        <v>156261</v>
      </c>
      <c r="L431" s="1">
        <v>156936</v>
      </c>
      <c r="M431" s="1">
        <v>157960</v>
      </c>
    </row>
    <row r="432" spans="1:13" x14ac:dyDescent="0.25">
      <c r="A432" s="1" t="s">
        <v>9</v>
      </c>
      <c r="B432" s="1" t="str">
        <f>VLOOKUP(A432,Denumiri!B$4:C$5,2,FALSE)</f>
        <v>Timp total</v>
      </c>
      <c r="C432" s="1" t="s">
        <v>51</v>
      </c>
      <c r="D432" s="1" t="str">
        <f>VLOOKUP(C432,Denumiri!B$10:C$18,2,FALSE)</f>
        <v>Gimnazial</v>
      </c>
      <c r="E432" s="1" t="s">
        <v>16</v>
      </c>
      <c r="F432" s="1" t="str">
        <f>VLOOKUP(E432,Denumiri!B$23:C$24,2,FALSE)</f>
        <v>Public</v>
      </c>
      <c r="G432" s="1" t="s">
        <v>14</v>
      </c>
      <c r="H432" s="1" t="s">
        <v>50</v>
      </c>
      <c r="I432" s="1" t="str">
        <f>INDEX(Denumiri!G$4:G$38,MATCH(H432,Denumiri!F$4:F$38,0))</f>
        <v>Grecia</v>
      </c>
      <c r="J432" s="1">
        <v>160933</v>
      </c>
      <c r="K432" s="1">
        <v>160245</v>
      </c>
      <c r="L432" s="1">
        <v>157379</v>
      </c>
      <c r="M432" s="1">
        <v>161714</v>
      </c>
    </row>
    <row r="433" spans="1:13" x14ac:dyDescent="0.25">
      <c r="A433" s="1" t="s">
        <v>9</v>
      </c>
      <c r="B433" s="1" t="str">
        <f>VLOOKUP(A433,Denumiri!B$4:C$5,2,FALSE)</f>
        <v>Timp total</v>
      </c>
      <c r="C433" s="1" t="s">
        <v>51</v>
      </c>
      <c r="D433" s="1" t="str">
        <f>VLOOKUP(C433,Denumiri!B$10:C$18,2,FALSE)</f>
        <v>Gimnazial</v>
      </c>
      <c r="E433" s="1" t="s">
        <v>16</v>
      </c>
      <c r="F433" s="1" t="str">
        <f>VLOOKUP(E433,Denumiri!B$23:C$24,2,FALSE)</f>
        <v>Public</v>
      </c>
      <c r="G433" s="1" t="s">
        <v>14</v>
      </c>
      <c r="H433" s="1" t="s">
        <v>35</v>
      </c>
      <c r="I433" s="1" t="str">
        <f>INDEX(Denumiri!G$4:G$38,MATCH(H433,Denumiri!F$4:F$38,0))</f>
        <v>Ungaria</v>
      </c>
      <c r="J433" s="1">
        <v>165153</v>
      </c>
      <c r="K433" s="1">
        <v>167054</v>
      </c>
      <c r="L433" s="1">
        <v>168241</v>
      </c>
      <c r="M433" s="1">
        <v>172162</v>
      </c>
    </row>
    <row r="434" spans="1:13" x14ac:dyDescent="0.25">
      <c r="A434" s="1" t="s">
        <v>9</v>
      </c>
      <c r="B434" s="1" t="str">
        <f>VLOOKUP(A434,Denumiri!B$4:C$5,2,FALSE)</f>
        <v>Timp total</v>
      </c>
      <c r="C434" s="1" t="s">
        <v>51</v>
      </c>
      <c r="D434" s="1" t="str">
        <f>VLOOKUP(C434,Denumiri!B$10:C$18,2,FALSE)</f>
        <v>Gimnazial</v>
      </c>
      <c r="E434" s="1" t="s">
        <v>16</v>
      </c>
      <c r="F434" s="1" t="str">
        <f>VLOOKUP(E434,Denumiri!B$23:C$24,2,FALSE)</f>
        <v>Public</v>
      </c>
      <c r="G434" s="1" t="s">
        <v>14</v>
      </c>
      <c r="H434" s="1" t="s">
        <v>15</v>
      </c>
      <c r="I434" s="1" t="str">
        <f>INDEX(Denumiri!G$4:G$38,MATCH(H434,Denumiri!F$4:F$38,0))</f>
        <v>Portugalia</v>
      </c>
      <c r="J434" s="1">
        <v>167210</v>
      </c>
      <c r="K434" s="1">
        <v>173961</v>
      </c>
      <c r="L434" s="1">
        <v>170734</v>
      </c>
      <c r="M434" s="1">
        <v>177891</v>
      </c>
    </row>
    <row r="435" spans="1:13" x14ac:dyDescent="0.25">
      <c r="A435" s="1" t="s">
        <v>9</v>
      </c>
      <c r="B435" s="1" t="str">
        <f>VLOOKUP(A435,Denumiri!B$4:C$5,2,FALSE)</f>
        <v>Timp total</v>
      </c>
      <c r="C435" s="1" t="s">
        <v>51</v>
      </c>
      <c r="D435" s="1" t="str">
        <f>VLOOKUP(C435,Denumiri!B$10:C$18,2,FALSE)</f>
        <v>Gimnazial</v>
      </c>
      <c r="E435" s="1" t="s">
        <v>16</v>
      </c>
      <c r="F435" s="1" t="str">
        <f>VLOOKUP(E435,Denumiri!B$23:C$24,2,FALSE)</f>
        <v>Public</v>
      </c>
      <c r="G435" s="1" t="s">
        <v>12</v>
      </c>
      <c r="H435" s="1" t="s">
        <v>37</v>
      </c>
      <c r="I435" s="1" t="str">
        <f>INDEX(Denumiri!G$4:G$38,MATCH(H435,Denumiri!F$4:F$38,0))</f>
        <v>Republica Ceha</v>
      </c>
      <c r="J435" s="1">
        <v>176217</v>
      </c>
      <c r="K435" s="1">
        <v>173946</v>
      </c>
      <c r="L435" s="1">
        <v>172588</v>
      </c>
      <c r="M435" s="1">
        <v>171756</v>
      </c>
    </row>
    <row r="436" spans="1:13" x14ac:dyDescent="0.25">
      <c r="A436" s="1" t="s">
        <v>9</v>
      </c>
      <c r="B436" s="1" t="str">
        <f>VLOOKUP(A436,Denumiri!B$4:C$5,2,FALSE)</f>
        <v>Timp total</v>
      </c>
      <c r="C436" s="1" t="s">
        <v>51</v>
      </c>
      <c r="D436" s="1" t="str">
        <f>VLOOKUP(C436,Denumiri!B$10:C$18,2,FALSE)</f>
        <v>Gimnazial</v>
      </c>
      <c r="E436" s="1" t="s">
        <v>16</v>
      </c>
      <c r="F436" s="1" t="str">
        <f>VLOOKUP(E436,Denumiri!B$23:C$24,2,FALSE)</f>
        <v>Public</v>
      </c>
      <c r="G436" s="1" t="s">
        <v>14</v>
      </c>
      <c r="H436" s="1" t="s">
        <v>37</v>
      </c>
      <c r="I436" s="1" t="str">
        <f>INDEX(Denumiri!G$4:G$38,MATCH(H436,Denumiri!F$4:F$38,0))</f>
        <v>Republica Ceha</v>
      </c>
      <c r="J436" s="1">
        <v>185760</v>
      </c>
      <c r="K436" s="1">
        <v>183974</v>
      </c>
      <c r="L436" s="1">
        <v>182653</v>
      </c>
      <c r="M436" s="1">
        <v>181893</v>
      </c>
    </row>
    <row r="437" spans="1:13" x14ac:dyDescent="0.25">
      <c r="A437" s="1" t="s">
        <v>9</v>
      </c>
      <c r="B437" s="1" t="str">
        <f>VLOOKUP(A437,Denumiri!B$4:C$5,2,FALSE)</f>
        <v>Timp total</v>
      </c>
      <c r="C437" s="1" t="s">
        <v>51</v>
      </c>
      <c r="D437" s="1" t="str">
        <f>VLOOKUP(C437,Denumiri!B$10:C$18,2,FALSE)</f>
        <v>Gimnazial</v>
      </c>
      <c r="E437" s="1" t="s">
        <v>16</v>
      </c>
      <c r="F437" s="1" t="str">
        <f>VLOOKUP(E437,Denumiri!B$23:C$24,2,FALSE)</f>
        <v>Public</v>
      </c>
      <c r="G437" s="1" t="s">
        <v>12</v>
      </c>
      <c r="H437" s="1" t="s">
        <v>40</v>
      </c>
      <c r="I437" s="1" t="str">
        <f>INDEX(Denumiri!G$4:G$38,MATCH(H437,Denumiri!F$4:F$38,0))</f>
        <v>Romania</v>
      </c>
      <c r="J437" s="1">
        <v>368390</v>
      </c>
      <c r="K437" s="1">
        <v>374956</v>
      </c>
      <c r="L437" s="1">
        <v>385192</v>
      </c>
      <c r="M437" s="1">
        <v>388564</v>
      </c>
    </row>
    <row r="438" spans="1:13" x14ac:dyDescent="0.25">
      <c r="A438" s="1" t="s">
        <v>9</v>
      </c>
      <c r="B438" s="1" t="str">
        <f>VLOOKUP(A438,Denumiri!B$4:C$5,2,FALSE)</f>
        <v>Timp total</v>
      </c>
      <c r="C438" s="1" t="s">
        <v>51</v>
      </c>
      <c r="D438" s="1" t="str">
        <f>VLOOKUP(C438,Denumiri!B$10:C$18,2,FALSE)</f>
        <v>Gimnazial</v>
      </c>
      <c r="E438" s="1" t="s">
        <v>16</v>
      </c>
      <c r="F438" s="1" t="str">
        <f>VLOOKUP(E438,Denumiri!B$23:C$24,2,FALSE)</f>
        <v>Public</v>
      </c>
      <c r="G438" s="1" t="s">
        <v>12</v>
      </c>
      <c r="H438" s="1" t="s">
        <v>38</v>
      </c>
      <c r="I438" s="1" t="str">
        <f>INDEX(Denumiri!G$4:G$38,MATCH(H438,Denumiri!F$4:F$38,0))</f>
        <v>Olanda</v>
      </c>
      <c r="J438" s="1">
        <v>383112</v>
      </c>
      <c r="K438" s="1">
        <v>382346</v>
      </c>
      <c r="L438" s="1">
        <v>381247</v>
      </c>
      <c r="M438" s="1">
        <v>377423</v>
      </c>
    </row>
    <row r="439" spans="1:13" x14ac:dyDescent="0.25">
      <c r="A439" s="1" t="s">
        <v>9</v>
      </c>
      <c r="B439" s="1" t="str">
        <f>VLOOKUP(A439,Denumiri!B$4:C$5,2,FALSE)</f>
        <v>Timp total</v>
      </c>
      <c r="C439" s="1" t="s">
        <v>51</v>
      </c>
      <c r="D439" s="1" t="str">
        <f>VLOOKUP(C439,Denumiri!B$10:C$18,2,FALSE)</f>
        <v>Gimnazial</v>
      </c>
      <c r="E439" s="1" t="s">
        <v>16</v>
      </c>
      <c r="F439" s="1" t="str">
        <f>VLOOKUP(E439,Denumiri!B$23:C$24,2,FALSE)</f>
        <v>Public</v>
      </c>
      <c r="G439" s="1" t="s">
        <v>14</v>
      </c>
      <c r="H439" s="1" t="s">
        <v>40</v>
      </c>
      <c r="I439" s="1" t="str">
        <f>INDEX(Denumiri!G$4:G$38,MATCH(H439,Denumiri!F$4:F$38,0))</f>
        <v>Romania</v>
      </c>
      <c r="J439" s="1">
        <v>396193</v>
      </c>
      <c r="K439" s="1">
        <v>402915</v>
      </c>
      <c r="L439" s="1">
        <v>413433</v>
      </c>
      <c r="M439" s="1">
        <v>416558</v>
      </c>
    </row>
    <row r="440" spans="1:13" x14ac:dyDescent="0.25">
      <c r="A440" s="1" t="s">
        <v>9</v>
      </c>
      <c r="B440" s="1" t="str">
        <f>VLOOKUP(A440,Denumiri!B$4:C$5,2,FALSE)</f>
        <v>Timp total</v>
      </c>
      <c r="C440" s="1" t="s">
        <v>51</v>
      </c>
      <c r="D440" s="1" t="str">
        <f>VLOOKUP(C440,Denumiri!B$10:C$18,2,FALSE)</f>
        <v>Gimnazial</v>
      </c>
      <c r="E440" s="1" t="s">
        <v>16</v>
      </c>
      <c r="F440" s="1" t="str">
        <f>VLOOKUP(E440,Denumiri!B$23:C$24,2,FALSE)</f>
        <v>Public</v>
      </c>
      <c r="G440" s="1" t="s">
        <v>14</v>
      </c>
      <c r="H440" s="1" t="s">
        <v>38</v>
      </c>
      <c r="I440" s="1" t="str">
        <f>INDEX(Denumiri!G$4:G$38,MATCH(H440,Denumiri!F$4:F$38,0))</f>
        <v>Olanda</v>
      </c>
      <c r="J440" s="1">
        <v>420841</v>
      </c>
      <c r="K440" s="1">
        <v>418956</v>
      </c>
      <c r="L440" s="1">
        <v>417468</v>
      </c>
      <c r="M440" s="1">
        <v>412189</v>
      </c>
    </row>
    <row r="441" spans="1:13" x14ac:dyDescent="0.25">
      <c r="A441" s="1" t="s">
        <v>9</v>
      </c>
      <c r="B441" s="1" t="str">
        <f>VLOOKUP(A441,Denumiri!B$4:C$5,2,FALSE)</f>
        <v>Timp total</v>
      </c>
      <c r="C441" s="1" t="s">
        <v>51</v>
      </c>
      <c r="D441" s="1" t="str">
        <f>VLOOKUP(C441,Denumiri!B$10:C$18,2,FALSE)</f>
        <v>Gimnazial</v>
      </c>
      <c r="E441" s="1" t="s">
        <v>16</v>
      </c>
      <c r="F441" s="1" t="str">
        <f>VLOOKUP(E441,Denumiri!B$23:C$24,2,FALSE)</f>
        <v>Public</v>
      </c>
      <c r="G441" s="1" t="s">
        <v>12</v>
      </c>
      <c r="H441" s="1" t="s">
        <v>45</v>
      </c>
      <c r="I441" s="1" t="str">
        <f>INDEX(Denumiri!G$4:G$38,MATCH(H441,Denumiri!F$4:F$38,0))</f>
        <v>Spania</v>
      </c>
      <c r="J441" s="1">
        <v>464097</v>
      </c>
      <c r="K441" s="1">
        <v>459763</v>
      </c>
      <c r="L441" s="1">
        <v>456627</v>
      </c>
      <c r="M441" s="1">
        <v>452337</v>
      </c>
    </row>
    <row r="442" spans="1:13" x14ac:dyDescent="0.25">
      <c r="A442" s="1" t="s">
        <v>9</v>
      </c>
      <c r="B442" s="1" t="str">
        <f>VLOOKUP(A442,Denumiri!B$4:C$5,2,FALSE)</f>
        <v>Timp total</v>
      </c>
      <c r="C442" s="1" t="s">
        <v>51</v>
      </c>
      <c r="D442" s="1" t="str">
        <f>VLOOKUP(C442,Denumiri!B$10:C$18,2,FALSE)</f>
        <v>Gimnazial</v>
      </c>
      <c r="E442" s="1" t="s">
        <v>16</v>
      </c>
      <c r="F442" s="1" t="str">
        <f>VLOOKUP(E442,Denumiri!B$23:C$24,2,FALSE)</f>
        <v>Public</v>
      </c>
      <c r="G442" s="1" t="s">
        <v>12</v>
      </c>
      <c r="H442" s="1" t="s">
        <v>41</v>
      </c>
      <c r="I442" s="1" t="str">
        <f>INDEX(Denumiri!G$4:G$38,MATCH(H442,Denumiri!F$4:F$38,0))</f>
        <v>Polonia</v>
      </c>
      <c r="J442" s="1">
        <v>490642</v>
      </c>
      <c r="K442" s="1">
        <v>500980</v>
      </c>
      <c r="L442" s="1">
        <v>516694</v>
      </c>
      <c r="M442" s="1">
        <v>536138</v>
      </c>
    </row>
    <row r="443" spans="1:13" x14ac:dyDescent="0.25">
      <c r="A443" s="1" t="s">
        <v>9</v>
      </c>
      <c r="B443" s="1" t="str">
        <f>VLOOKUP(A443,Denumiri!B$4:C$5,2,FALSE)</f>
        <v>Timp total</v>
      </c>
      <c r="C443" s="1" t="s">
        <v>51</v>
      </c>
      <c r="D443" s="1" t="str">
        <f>VLOOKUP(C443,Denumiri!B$10:C$18,2,FALSE)</f>
        <v>Gimnazial</v>
      </c>
      <c r="E443" s="1" t="s">
        <v>16</v>
      </c>
      <c r="F443" s="1" t="str">
        <f>VLOOKUP(E443,Denumiri!B$23:C$24,2,FALSE)</f>
        <v>Public</v>
      </c>
      <c r="G443" s="1" t="s">
        <v>14</v>
      </c>
      <c r="H443" s="1" t="s">
        <v>45</v>
      </c>
      <c r="I443" s="1" t="str">
        <f>INDEX(Denumiri!G$4:G$38,MATCH(H443,Denumiri!F$4:F$38,0))</f>
        <v>Spania</v>
      </c>
      <c r="J443" s="1">
        <v>507939</v>
      </c>
      <c r="K443" s="1">
        <v>503736</v>
      </c>
      <c r="L443" s="1">
        <v>496444</v>
      </c>
      <c r="M443" s="1">
        <v>492455</v>
      </c>
    </row>
    <row r="444" spans="1:13" x14ac:dyDescent="0.25">
      <c r="A444" s="1" t="s">
        <v>9</v>
      </c>
      <c r="B444" s="1" t="str">
        <f>VLOOKUP(A444,Denumiri!B$4:C$5,2,FALSE)</f>
        <v>Timp total</v>
      </c>
      <c r="C444" s="1" t="s">
        <v>51</v>
      </c>
      <c r="D444" s="1" t="str">
        <f>VLOOKUP(C444,Denumiri!B$10:C$18,2,FALSE)</f>
        <v>Gimnazial</v>
      </c>
      <c r="E444" s="1" t="s">
        <v>16</v>
      </c>
      <c r="F444" s="1" t="str">
        <f>VLOOKUP(E444,Denumiri!B$23:C$24,2,FALSE)</f>
        <v>Public</v>
      </c>
      <c r="G444" s="1" t="s">
        <v>14</v>
      </c>
      <c r="H444" s="1" t="s">
        <v>41</v>
      </c>
      <c r="I444" s="1" t="str">
        <f>INDEX(Denumiri!G$4:G$38,MATCH(H444,Denumiri!F$4:F$38,0))</f>
        <v>Polonia</v>
      </c>
      <c r="J444" s="1">
        <v>525010</v>
      </c>
      <c r="K444" s="1">
        <v>537749</v>
      </c>
      <c r="L444" s="1">
        <v>556376</v>
      </c>
      <c r="M444" s="1">
        <v>577876</v>
      </c>
    </row>
    <row r="445" spans="1:13" x14ac:dyDescent="0.25">
      <c r="A445" s="1" t="s">
        <v>9</v>
      </c>
      <c r="B445" s="1" t="str">
        <f>VLOOKUP(A445,Denumiri!B$4:C$5,2,FALSE)</f>
        <v>Timp total</v>
      </c>
      <c r="C445" s="1" t="s">
        <v>51</v>
      </c>
      <c r="D445" s="1" t="str">
        <f>VLOOKUP(C445,Denumiri!B$10:C$18,2,FALSE)</f>
        <v>Gimnazial</v>
      </c>
      <c r="E445" s="1" t="s">
        <v>16</v>
      </c>
      <c r="F445" s="1" t="str">
        <f>VLOOKUP(E445,Denumiri!B$23:C$24,2,FALSE)</f>
        <v>Public</v>
      </c>
      <c r="G445" s="1" t="s">
        <v>12</v>
      </c>
      <c r="H445" s="1" t="s">
        <v>44</v>
      </c>
      <c r="I445" s="1" t="str">
        <f>INDEX(Denumiri!G$4:G$38,MATCH(H445,Denumiri!F$4:F$38,0))</f>
        <v>Italia</v>
      </c>
      <c r="J445" s="1">
        <v>804677</v>
      </c>
      <c r="K445" s="1">
        <v>804715</v>
      </c>
      <c r="L445" s="1">
        <v>813472</v>
      </c>
      <c r="M445" s="1">
        <v>820157</v>
      </c>
    </row>
    <row r="446" spans="1:13" x14ac:dyDescent="0.25">
      <c r="A446" s="1" t="s">
        <v>9</v>
      </c>
      <c r="B446" s="1" t="str">
        <f>VLOOKUP(A446,Denumiri!B$4:C$5,2,FALSE)</f>
        <v>Timp total</v>
      </c>
      <c r="C446" s="1" t="s">
        <v>51</v>
      </c>
      <c r="D446" s="1" t="str">
        <f>VLOOKUP(C446,Denumiri!B$10:C$18,2,FALSE)</f>
        <v>Gimnazial</v>
      </c>
      <c r="E446" s="1" t="s">
        <v>16</v>
      </c>
      <c r="F446" s="1" t="str">
        <f>VLOOKUP(E446,Denumiri!B$23:C$24,2,FALSE)</f>
        <v>Public</v>
      </c>
      <c r="G446" s="1" t="s">
        <v>14</v>
      </c>
      <c r="H446" s="1" t="s">
        <v>44</v>
      </c>
      <c r="I446" s="1" t="str">
        <f>INDEX(Denumiri!G$4:G$38,MATCH(H446,Denumiri!F$4:F$38,0))</f>
        <v>Italia</v>
      </c>
      <c r="J446" s="1">
        <v>867800</v>
      </c>
      <c r="K446" s="1">
        <v>870308</v>
      </c>
      <c r="L446" s="1">
        <v>880926</v>
      </c>
      <c r="M446" s="1">
        <v>889249</v>
      </c>
    </row>
    <row r="447" spans="1:13" x14ac:dyDescent="0.25">
      <c r="A447" s="1" t="s">
        <v>9</v>
      </c>
      <c r="B447" s="1" t="str">
        <f>VLOOKUP(A447,Denumiri!B$4:C$5,2,FALSE)</f>
        <v>Timp total</v>
      </c>
      <c r="C447" s="1" t="s">
        <v>51</v>
      </c>
      <c r="D447" s="1" t="str">
        <f>VLOOKUP(C447,Denumiri!B$10:C$18,2,FALSE)</f>
        <v>Gimnazial</v>
      </c>
      <c r="E447" s="1" t="s">
        <v>16</v>
      </c>
      <c r="F447" s="1" t="str">
        <f>VLOOKUP(E447,Denumiri!B$23:C$24,2,FALSE)</f>
        <v>Public</v>
      </c>
      <c r="G447" s="1" t="s">
        <v>12</v>
      </c>
      <c r="H447" s="1" t="s">
        <v>46</v>
      </c>
      <c r="I447" s="1" t="str">
        <f>INDEX(Denumiri!G$4:G$38,MATCH(H447,Denumiri!F$4:F$38,0))</f>
        <v>Franta</v>
      </c>
      <c r="J447" s="1">
        <v>1283088</v>
      </c>
      <c r="K447" s="1">
        <v>1293045</v>
      </c>
      <c r="L447" s="1">
        <v>1281301</v>
      </c>
      <c r="M447" s="1">
        <v>1274223</v>
      </c>
    </row>
    <row r="448" spans="1:13" x14ac:dyDescent="0.25">
      <c r="A448" s="1" t="s">
        <v>9</v>
      </c>
      <c r="B448" s="1" t="str">
        <f>VLOOKUP(A448,Denumiri!B$4:C$5,2,FALSE)</f>
        <v>Timp total</v>
      </c>
      <c r="C448" s="1" t="s">
        <v>51</v>
      </c>
      <c r="D448" s="1" t="str">
        <f>VLOOKUP(C448,Denumiri!B$10:C$18,2,FALSE)</f>
        <v>Gimnazial</v>
      </c>
      <c r="E448" s="1" t="s">
        <v>16</v>
      </c>
      <c r="F448" s="1" t="str">
        <f>VLOOKUP(E448,Denumiri!B$23:C$24,2,FALSE)</f>
        <v>Public</v>
      </c>
      <c r="G448" s="1" t="s">
        <v>14</v>
      </c>
      <c r="H448" s="1" t="s">
        <v>46</v>
      </c>
      <c r="I448" s="1" t="str">
        <f>INDEX(Denumiri!G$4:G$38,MATCH(H448,Denumiri!F$4:F$38,0))</f>
        <v>Franta</v>
      </c>
      <c r="J448" s="1">
        <v>1338295</v>
      </c>
      <c r="K448" s="1">
        <v>1347220</v>
      </c>
      <c r="L448" s="1">
        <v>1335455</v>
      </c>
      <c r="M448" s="1">
        <v>1327951</v>
      </c>
    </row>
    <row r="449" spans="1:13" x14ac:dyDescent="0.25">
      <c r="A449" s="1" t="s">
        <v>9</v>
      </c>
      <c r="B449" s="1" t="str">
        <f>VLOOKUP(A449,Denumiri!B$4:C$5,2,FALSE)</f>
        <v>Timp total</v>
      </c>
      <c r="C449" s="1" t="s">
        <v>51</v>
      </c>
      <c r="D449" s="1" t="str">
        <f>VLOOKUP(C449,Denumiri!B$10:C$18,2,FALSE)</f>
        <v>Gimnazial</v>
      </c>
      <c r="E449" s="1" t="s">
        <v>16</v>
      </c>
      <c r="F449" s="1" t="str">
        <f>VLOOKUP(E449,Denumiri!B$23:C$24,2,FALSE)</f>
        <v>Public</v>
      </c>
      <c r="G449" s="1" t="s">
        <v>12</v>
      </c>
      <c r="H449" s="1" t="s">
        <v>43</v>
      </c>
      <c r="I449" s="1" t="str">
        <f>INDEX(Denumiri!G$4:G$38,MATCH(H449,Denumiri!F$4:F$38,0))</f>
        <v>Germania</v>
      </c>
      <c r="J449" s="1">
        <v>1911293</v>
      </c>
      <c r="K449" s="1">
        <v>1936848</v>
      </c>
      <c r="L449" s="1">
        <v>1976625</v>
      </c>
      <c r="M449" s="1">
        <v>2023999</v>
      </c>
    </row>
    <row r="450" spans="1:13" x14ac:dyDescent="0.25">
      <c r="A450" s="1" t="s">
        <v>9</v>
      </c>
      <c r="B450" s="1" t="str">
        <f>VLOOKUP(A450,Denumiri!B$4:C$5,2,FALSE)</f>
        <v>Timp total</v>
      </c>
      <c r="C450" s="1" t="s">
        <v>51</v>
      </c>
      <c r="D450" s="1" t="str">
        <f>VLOOKUP(C450,Denumiri!B$10:C$18,2,FALSE)</f>
        <v>Gimnazial</v>
      </c>
      <c r="E450" s="1" t="s">
        <v>16</v>
      </c>
      <c r="F450" s="1" t="str">
        <f>VLOOKUP(E450,Denumiri!B$23:C$24,2,FALSE)</f>
        <v>Public</v>
      </c>
      <c r="G450" s="1" t="s">
        <v>14</v>
      </c>
      <c r="H450" s="1" t="s">
        <v>43</v>
      </c>
      <c r="I450" s="1" t="str">
        <f>INDEX(Denumiri!G$4:G$38,MATCH(H450,Denumiri!F$4:F$38,0))</f>
        <v>Germania</v>
      </c>
      <c r="J450" s="1">
        <v>2145360</v>
      </c>
      <c r="K450" s="1">
        <v>2151977</v>
      </c>
      <c r="L450" s="1">
        <v>2191188</v>
      </c>
      <c r="M450" s="1">
        <v>2237630</v>
      </c>
    </row>
    <row r="451" spans="1:13" x14ac:dyDescent="0.25">
      <c r="A451" s="1" t="s">
        <v>9</v>
      </c>
      <c r="B451" s="1" t="str">
        <f>VLOOKUP(A451,Denumiri!B$4:C$5,2,FALSE)</f>
        <v>Timp total</v>
      </c>
      <c r="C451" s="1" t="s">
        <v>51</v>
      </c>
      <c r="D451" s="1" t="str">
        <f>VLOOKUP(C451,Denumiri!B$10:C$18,2,FALSE)</f>
        <v>Gimnazial</v>
      </c>
      <c r="E451" s="1" t="s">
        <v>16</v>
      </c>
      <c r="F451" s="1" t="str">
        <f>VLOOKUP(E451,Denumiri!B$23:C$24,2,FALSE)</f>
        <v>Public</v>
      </c>
      <c r="G451" s="1" t="s">
        <v>12</v>
      </c>
      <c r="H451" s="1" t="s">
        <v>42</v>
      </c>
      <c r="I451" s="1" t="str">
        <f>INDEX(Denumiri!G$4:G$38,MATCH(H451,Denumiri!F$4:F$38,0))</f>
        <v>Turcia</v>
      </c>
      <c r="J451" s="1">
        <v>2448238</v>
      </c>
      <c r="K451" s="1">
        <v>2512178</v>
      </c>
      <c r="L451" s="1">
        <v>2632073</v>
      </c>
      <c r="M451" s="1">
        <v>2676141</v>
      </c>
    </row>
    <row r="452" spans="1:13" x14ac:dyDescent="0.25">
      <c r="A452" s="1" t="s">
        <v>9</v>
      </c>
      <c r="B452" s="1" t="str">
        <f>VLOOKUP(A452,Denumiri!B$4:C$5,2,FALSE)</f>
        <v>Timp total</v>
      </c>
      <c r="C452" s="1" t="s">
        <v>51</v>
      </c>
      <c r="D452" s="1" t="str">
        <f>VLOOKUP(C452,Denumiri!B$10:C$18,2,FALSE)</f>
        <v>Gimnazial</v>
      </c>
      <c r="E452" s="1" t="s">
        <v>16</v>
      </c>
      <c r="F452" s="1" t="str">
        <f>VLOOKUP(E452,Denumiri!B$23:C$24,2,FALSE)</f>
        <v>Public</v>
      </c>
      <c r="G452" s="1" t="s">
        <v>14</v>
      </c>
      <c r="H452" s="1" t="s">
        <v>42</v>
      </c>
      <c r="I452" s="1" t="str">
        <f>INDEX(Denumiri!G$4:G$38,MATCH(H452,Denumiri!F$4:F$38,0))</f>
        <v>Turcia</v>
      </c>
      <c r="J452" s="1">
        <v>2485179</v>
      </c>
      <c r="K452" s="1">
        <v>2557505</v>
      </c>
      <c r="L452" s="1">
        <v>2664307</v>
      </c>
      <c r="M452" s="1">
        <v>2726551</v>
      </c>
    </row>
    <row r="453" spans="1:13" x14ac:dyDescent="0.25">
      <c r="A453" s="1" t="s">
        <v>9</v>
      </c>
      <c r="B453" s="1" t="str">
        <f>VLOOKUP(A453,Denumiri!B$4:C$5,2,FALSE)</f>
        <v>Timp total</v>
      </c>
      <c r="C453" s="1" t="s">
        <v>51</v>
      </c>
      <c r="D453" s="1" t="str">
        <f>VLOOKUP(C453,Denumiri!B$10:C$18,2,FALSE)</f>
        <v>Gimnazial</v>
      </c>
      <c r="E453" s="1" t="s">
        <v>16</v>
      </c>
      <c r="F453" s="1" t="str">
        <f>VLOOKUP(E453,Denumiri!B$23:C$24,2,FALSE)</f>
        <v>Public</v>
      </c>
      <c r="G453" s="1" t="s">
        <v>12</v>
      </c>
      <c r="H453" s="1" t="s">
        <v>36</v>
      </c>
      <c r="I453" s="1" t="str">
        <f>INDEX(Denumiri!G$4:G$38,MATCH(H453,Denumiri!F$4:F$38,0))</f>
        <v>Marea Britanie</v>
      </c>
      <c r="J453" s="1">
        <v>501303</v>
      </c>
      <c r="K453" s="1">
        <v>461057</v>
      </c>
      <c r="L453" s="1">
        <v>492568</v>
      </c>
      <c r="M453" s="1">
        <v>550283</v>
      </c>
    </row>
    <row r="454" spans="1:13" x14ac:dyDescent="0.25">
      <c r="A454" s="1" t="s">
        <v>9</v>
      </c>
      <c r="B454" s="1" t="str">
        <f>VLOOKUP(A454,Denumiri!B$4:C$5,2,FALSE)</f>
        <v>Timp total</v>
      </c>
      <c r="C454" s="1" t="s">
        <v>51</v>
      </c>
      <c r="D454" s="1" t="str">
        <f>VLOOKUP(C454,Denumiri!B$10:C$18,2,FALSE)</f>
        <v>Gimnazial</v>
      </c>
      <c r="E454" s="1" t="s">
        <v>16</v>
      </c>
      <c r="F454" s="1" t="str">
        <f>VLOOKUP(E454,Denumiri!B$23:C$24,2,FALSE)</f>
        <v>Public</v>
      </c>
      <c r="G454" s="1" t="s">
        <v>14</v>
      </c>
      <c r="H454" s="1" t="s">
        <v>36</v>
      </c>
      <c r="I454" s="1" t="str">
        <f>INDEX(Denumiri!G$4:G$38,MATCH(H454,Denumiri!F$4:F$38,0))</f>
        <v>Marea Britanie</v>
      </c>
      <c r="J454" s="1">
        <v>533789</v>
      </c>
      <c r="K454" s="1">
        <v>490436</v>
      </c>
      <c r="L454" s="1">
        <v>525549</v>
      </c>
      <c r="M454" s="1">
        <v>585381</v>
      </c>
    </row>
    <row r="455" spans="1:13" x14ac:dyDescent="0.25">
      <c r="A455" s="1" t="s">
        <v>9</v>
      </c>
      <c r="B455" s="1" t="str">
        <f>VLOOKUP(A455,Denumiri!B$4:C$5,2,FALSE)</f>
        <v>Timp total</v>
      </c>
      <c r="C455" s="1" t="s">
        <v>51</v>
      </c>
      <c r="D455" s="1" t="str">
        <f>VLOOKUP(C455,Denumiri!B$10:C$18,2,FALSE)</f>
        <v>Gimnazial</v>
      </c>
      <c r="E455" s="1" t="s">
        <v>11</v>
      </c>
      <c r="F455" s="1" t="str">
        <f>VLOOKUP(E455,Denumiri!B$23:C$24,2,FALSE)</f>
        <v>Privat</v>
      </c>
      <c r="G455" s="1" t="s">
        <v>12</v>
      </c>
      <c r="H455" s="1" t="s">
        <v>33</v>
      </c>
      <c r="I455" s="1" t="str">
        <f>INDEX(Denumiri!G$4:G$38,MATCH(H455,Denumiri!F$4:F$38,0))</f>
        <v>Finlanda</v>
      </c>
      <c r="J455" s="1">
        <v>4400</v>
      </c>
      <c r="K455" s="1">
        <v>4482</v>
      </c>
      <c r="L455" s="1">
        <v>4499</v>
      </c>
      <c r="M455" s="1">
        <v>4530</v>
      </c>
    </row>
    <row r="456" spans="1:13" x14ac:dyDescent="0.25">
      <c r="A456" s="1" t="s">
        <v>9</v>
      </c>
      <c r="B456" s="1" t="str">
        <f>VLOOKUP(A456,Denumiri!B$4:C$5,2,FALSE)</f>
        <v>Timp total</v>
      </c>
      <c r="C456" s="1" t="s">
        <v>51</v>
      </c>
      <c r="D456" s="1" t="str">
        <f>VLOOKUP(C456,Denumiri!B$10:C$18,2,FALSE)</f>
        <v>Gimnazial</v>
      </c>
      <c r="E456" s="1" t="s">
        <v>11</v>
      </c>
      <c r="F456" s="1" t="str">
        <f>VLOOKUP(E456,Denumiri!B$23:C$24,2,FALSE)</f>
        <v>Privat</v>
      </c>
      <c r="G456" s="1" t="s">
        <v>14</v>
      </c>
      <c r="H456" s="1" t="s">
        <v>33</v>
      </c>
      <c r="I456" s="1" t="str">
        <f>INDEX(Denumiri!G$4:G$38,MATCH(H456,Denumiri!F$4:F$38,0))</f>
        <v>Finlanda</v>
      </c>
      <c r="J456" s="1">
        <v>4300</v>
      </c>
      <c r="K456" s="1">
        <v>4187</v>
      </c>
      <c r="L456" s="1">
        <v>4087</v>
      </c>
      <c r="M456" s="1">
        <v>4109</v>
      </c>
    </row>
    <row r="457" spans="1:13" x14ac:dyDescent="0.25">
      <c r="A457" s="1" t="s">
        <v>9</v>
      </c>
      <c r="B457" s="1" t="str">
        <f>VLOOKUP(A457,Denumiri!B$4:C$5,2,FALSE)</f>
        <v>Timp total</v>
      </c>
      <c r="C457" s="1" t="s">
        <v>51</v>
      </c>
      <c r="D457" s="1" t="str">
        <f>VLOOKUP(C457,Denumiri!B$10:C$18,2,FALSE)</f>
        <v>Gimnazial</v>
      </c>
      <c r="E457" s="1" t="s">
        <v>11</v>
      </c>
      <c r="F457" s="1" t="str">
        <f>VLOOKUP(E457,Denumiri!B$23:C$24,2,FALSE)</f>
        <v>Privat</v>
      </c>
      <c r="G457" s="1" t="s">
        <v>12</v>
      </c>
      <c r="H457" s="1" t="s">
        <v>46</v>
      </c>
      <c r="I457" s="1" t="str">
        <f>INDEX(Denumiri!G$4:G$38,MATCH(H457,Denumiri!F$4:F$38,0))</f>
        <v>Franta</v>
      </c>
      <c r="J457" s="1">
        <v>352667</v>
      </c>
      <c r="K457" s="1">
        <v>351812</v>
      </c>
      <c r="L457" s="1">
        <v>349029</v>
      </c>
      <c r="M457" s="1">
        <v>347538</v>
      </c>
    </row>
    <row r="458" spans="1:13" x14ac:dyDescent="0.25">
      <c r="A458" s="1" t="s">
        <v>9</v>
      </c>
      <c r="B458" s="1" t="str">
        <f>VLOOKUP(A458,Denumiri!B$4:C$5,2,FALSE)</f>
        <v>Timp total</v>
      </c>
      <c r="C458" s="1" t="s">
        <v>51</v>
      </c>
      <c r="D458" s="1" t="str">
        <f>VLOOKUP(C458,Denumiri!B$10:C$18,2,FALSE)</f>
        <v>Gimnazial</v>
      </c>
      <c r="E458" s="1" t="s">
        <v>11</v>
      </c>
      <c r="F458" s="1" t="str">
        <f>VLOOKUP(E458,Denumiri!B$23:C$24,2,FALSE)</f>
        <v>Privat</v>
      </c>
      <c r="G458" s="1" t="s">
        <v>14</v>
      </c>
      <c r="H458" s="1" t="s">
        <v>46</v>
      </c>
      <c r="I458" s="1" t="str">
        <f>INDEX(Denumiri!G$4:G$38,MATCH(H458,Denumiri!F$4:F$38,0))</f>
        <v>Franta</v>
      </c>
      <c r="J458" s="1">
        <v>384568</v>
      </c>
      <c r="K458" s="1">
        <v>384263</v>
      </c>
      <c r="L458" s="1">
        <v>383070</v>
      </c>
      <c r="M458" s="1">
        <v>382626</v>
      </c>
    </row>
    <row r="459" spans="1:13" x14ac:dyDescent="0.25">
      <c r="A459" s="1" t="s">
        <v>15</v>
      </c>
      <c r="B459" s="1" t="str">
        <f>VLOOKUP(A459,Denumiri!B$4:C$5,2,FALSE)</f>
        <v>Timp partial</v>
      </c>
      <c r="C459" s="1" t="s">
        <v>51</v>
      </c>
      <c r="D459" s="1" t="str">
        <f>VLOOKUP(C459,Denumiri!B$10:C$18,2,FALSE)</f>
        <v>Gimnazial</v>
      </c>
      <c r="E459" s="1" t="s">
        <v>11</v>
      </c>
      <c r="F459" s="1" t="str">
        <f>VLOOKUP(E459,Denumiri!B$23:C$24,2,FALSE)</f>
        <v>Privat</v>
      </c>
      <c r="G459" s="1" t="s">
        <v>12</v>
      </c>
      <c r="H459" s="1" t="s">
        <v>22</v>
      </c>
      <c r="I459" s="1" t="str">
        <f>INDEX(Denumiri!G$4:G$38,MATCH(H459,Denumiri!F$4:F$38,0))</f>
        <v>Croatia</v>
      </c>
      <c r="J459" s="1">
        <v>255</v>
      </c>
      <c r="K459" s="1">
        <v>272</v>
      </c>
      <c r="L459" s="1">
        <v>291</v>
      </c>
      <c r="M459" s="1">
        <v>292</v>
      </c>
    </row>
    <row r="460" spans="1:13" x14ac:dyDescent="0.25">
      <c r="A460" s="1" t="s">
        <v>9</v>
      </c>
      <c r="B460" s="1" t="str">
        <f>VLOOKUP(A460,Denumiri!B$4:C$5,2,FALSE)</f>
        <v>Timp total</v>
      </c>
      <c r="C460" s="1" t="s">
        <v>51</v>
      </c>
      <c r="D460" s="1" t="str">
        <f>VLOOKUP(C460,Denumiri!B$10:C$18,2,FALSE)</f>
        <v>Gimnazial</v>
      </c>
      <c r="E460" s="1" t="s">
        <v>11</v>
      </c>
      <c r="F460" s="1" t="str">
        <f>VLOOKUP(E460,Denumiri!B$23:C$24,2,FALSE)</f>
        <v>Privat</v>
      </c>
      <c r="G460" s="1" t="s">
        <v>12</v>
      </c>
      <c r="H460" s="1" t="s">
        <v>22</v>
      </c>
      <c r="I460" s="1" t="str">
        <f>INDEX(Denumiri!G$4:G$38,MATCH(H460,Denumiri!F$4:F$38,0))</f>
        <v>Croatia</v>
      </c>
      <c r="J460" s="1">
        <v>287</v>
      </c>
      <c r="K460" s="1">
        <v>241</v>
      </c>
      <c r="L460" s="1">
        <v>169</v>
      </c>
      <c r="M460" s="1">
        <v>139</v>
      </c>
    </row>
    <row r="461" spans="1:13" x14ac:dyDescent="0.25">
      <c r="A461" s="1" t="s">
        <v>15</v>
      </c>
      <c r="B461" s="1" t="str">
        <f>VLOOKUP(A461,Denumiri!B$4:C$5,2,FALSE)</f>
        <v>Timp partial</v>
      </c>
      <c r="C461" s="1" t="s">
        <v>51</v>
      </c>
      <c r="D461" s="1" t="str">
        <f>VLOOKUP(C461,Denumiri!B$10:C$18,2,FALSE)</f>
        <v>Gimnazial</v>
      </c>
      <c r="E461" s="1" t="s">
        <v>11</v>
      </c>
      <c r="F461" s="1" t="str">
        <f>VLOOKUP(E461,Denumiri!B$23:C$24,2,FALSE)</f>
        <v>Privat</v>
      </c>
      <c r="G461" s="1" t="s">
        <v>14</v>
      </c>
      <c r="H461" s="1" t="s">
        <v>22</v>
      </c>
      <c r="I461" s="1" t="str">
        <f>INDEX(Denumiri!G$4:G$38,MATCH(H461,Denumiri!F$4:F$38,0))</f>
        <v>Croatia</v>
      </c>
      <c r="J461" s="1">
        <v>182</v>
      </c>
      <c r="K461" s="1">
        <v>189</v>
      </c>
      <c r="L461" s="1">
        <v>214</v>
      </c>
      <c r="M461" s="1">
        <v>209</v>
      </c>
    </row>
    <row r="462" spans="1:13" x14ac:dyDescent="0.25">
      <c r="A462" s="1" t="s">
        <v>9</v>
      </c>
      <c r="B462" s="1" t="str">
        <f>VLOOKUP(A462,Denumiri!B$4:C$5,2,FALSE)</f>
        <v>Timp total</v>
      </c>
      <c r="C462" s="1" t="s">
        <v>51</v>
      </c>
      <c r="D462" s="1" t="str">
        <f>VLOOKUP(C462,Denumiri!B$10:C$18,2,FALSE)</f>
        <v>Gimnazial</v>
      </c>
      <c r="E462" s="1" t="s">
        <v>11</v>
      </c>
      <c r="F462" s="1" t="str">
        <f>VLOOKUP(E462,Denumiri!B$23:C$24,2,FALSE)</f>
        <v>Privat</v>
      </c>
      <c r="G462" s="1" t="s">
        <v>14</v>
      </c>
      <c r="H462" s="1" t="s">
        <v>22</v>
      </c>
      <c r="I462" s="1" t="str">
        <f>INDEX(Denumiri!G$4:G$38,MATCH(H462,Denumiri!F$4:F$38,0))</f>
        <v>Croatia</v>
      </c>
      <c r="J462" s="1">
        <v>320</v>
      </c>
      <c r="K462" s="1">
        <v>294</v>
      </c>
      <c r="L462" s="1">
        <v>230</v>
      </c>
      <c r="M462" s="1">
        <v>183</v>
      </c>
    </row>
    <row r="463" spans="1:13" x14ac:dyDescent="0.25">
      <c r="A463" s="1" t="s">
        <v>15</v>
      </c>
      <c r="B463" s="1" t="str">
        <f>VLOOKUP(A463,Denumiri!B$4:C$5,2,FALSE)</f>
        <v>Timp partial</v>
      </c>
      <c r="C463" s="1" t="s">
        <v>51</v>
      </c>
      <c r="D463" s="1" t="str">
        <f>VLOOKUP(C463,Denumiri!B$10:C$18,2,FALSE)</f>
        <v>Gimnazial</v>
      </c>
      <c r="E463" s="1" t="s">
        <v>11</v>
      </c>
      <c r="F463" s="1" t="str">
        <f>VLOOKUP(E463,Denumiri!B$23:C$24,2,FALSE)</f>
        <v>Privat</v>
      </c>
      <c r="G463" s="1" t="s">
        <v>12</v>
      </c>
      <c r="H463" s="1" t="s">
        <v>35</v>
      </c>
      <c r="I463" s="1" t="str">
        <f>INDEX(Denumiri!G$4:G$38,MATCH(H463,Denumiri!F$4:F$38,0))</f>
        <v>Ungaria</v>
      </c>
      <c r="J463" s="1">
        <v>253</v>
      </c>
      <c r="K463" s="1">
        <v>246</v>
      </c>
      <c r="L463" s="1">
        <v>280</v>
      </c>
      <c r="M463" s="1">
        <v>264</v>
      </c>
    </row>
    <row r="464" spans="1:13" x14ac:dyDescent="0.25">
      <c r="A464" s="1" t="s">
        <v>9</v>
      </c>
      <c r="B464" s="1" t="str">
        <f>VLOOKUP(A464,Denumiri!B$4:C$5,2,FALSE)</f>
        <v>Timp total</v>
      </c>
      <c r="C464" s="1" t="s">
        <v>51</v>
      </c>
      <c r="D464" s="1" t="str">
        <f>VLOOKUP(C464,Denumiri!B$10:C$18,2,FALSE)</f>
        <v>Gimnazial</v>
      </c>
      <c r="E464" s="1" t="s">
        <v>11</v>
      </c>
      <c r="F464" s="1" t="str">
        <f>VLOOKUP(E464,Denumiri!B$23:C$24,2,FALSE)</f>
        <v>Privat</v>
      </c>
      <c r="G464" s="1" t="s">
        <v>12</v>
      </c>
      <c r="H464" s="1" t="s">
        <v>35</v>
      </c>
      <c r="I464" s="1" t="str">
        <f>INDEX(Denumiri!G$4:G$38,MATCH(H464,Denumiri!F$4:F$38,0))</f>
        <v>Ungaria</v>
      </c>
      <c r="J464" s="1">
        <v>31051</v>
      </c>
      <c r="K464" s="1">
        <v>29951</v>
      </c>
      <c r="L464" s="1">
        <v>29443</v>
      </c>
      <c r="M464" s="1">
        <v>27541</v>
      </c>
    </row>
    <row r="465" spans="1:13" x14ac:dyDescent="0.25">
      <c r="A465" s="1" t="s">
        <v>15</v>
      </c>
      <c r="B465" s="1" t="str">
        <f>VLOOKUP(A465,Denumiri!B$4:C$5,2,FALSE)</f>
        <v>Timp partial</v>
      </c>
      <c r="C465" s="1" t="s">
        <v>51</v>
      </c>
      <c r="D465" s="1" t="str">
        <f>VLOOKUP(C465,Denumiri!B$10:C$18,2,FALSE)</f>
        <v>Gimnazial</v>
      </c>
      <c r="E465" s="1" t="s">
        <v>11</v>
      </c>
      <c r="F465" s="1" t="str">
        <f>VLOOKUP(E465,Denumiri!B$23:C$24,2,FALSE)</f>
        <v>Privat</v>
      </c>
      <c r="G465" s="1" t="s">
        <v>14</v>
      </c>
      <c r="H465" s="1" t="s">
        <v>35</v>
      </c>
      <c r="I465" s="1" t="str">
        <f>INDEX(Denumiri!G$4:G$38,MATCH(H465,Denumiri!F$4:F$38,0))</f>
        <v>Ungaria</v>
      </c>
      <c r="J465" s="1">
        <v>902</v>
      </c>
      <c r="K465" s="1">
        <v>1067</v>
      </c>
      <c r="L465" s="1">
        <v>1182</v>
      </c>
      <c r="M465" s="1">
        <v>889</v>
      </c>
    </row>
    <row r="466" spans="1:13" x14ac:dyDescent="0.25">
      <c r="A466" s="1" t="s">
        <v>9</v>
      </c>
      <c r="B466" s="1" t="str">
        <f>VLOOKUP(A466,Denumiri!B$4:C$5,2,FALSE)</f>
        <v>Timp total</v>
      </c>
      <c r="C466" s="1" t="s">
        <v>51</v>
      </c>
      <c r="D466" s="1" t="str">
        <f>VLOOKUP(C466,Denumiri!B$10:C$18,2,FALSE)</f>
        <v>Gimnazial</v>
      </c>
      <c r="E466" s="1" t="s">
        <v>11</v>
      </c>
      <c r="F466" s="1" t="str">
        <f>VLOOKUP(E466,Denumiri!B$23:C$24,2,FALSE)</f>
        <v>Privat</v>
      </c>
      <c r="G466" s="1" t="s">
        <v>14</v>
      </c>
      <c r="H466" s="1" t="s">
        <v>35</v>
      </c>
      <c r="I466" s="1" t="str">
        <f>INDEX(Denumiri!G$4:G$38,MATCH(H466,Denumiri!F$4:F$38,0))</f>
        <v>Ungaria</v>
      </c>
      <c r="J466" s="1">
        <v>31556</v>
      </c>
      <c r="K466" s="1">
        <v>30426</v>
      </c>
      <c r="L466" s="1">
        <v>29963</v>
      </c>
      <c r="M466" s="1">
        <v>28807</v>
      </c>
    </row>
    <row r="467" spans="1:13" x14ac:dyDescent="0.25">
      <c r="A467" s="1" t="s">
        <v>9</v>
      </c>
      <c r="B467" s="1" t="str">
        <f>VLOOKUP(A467,Denumiri!B$4:C$5,2,FALSE)</f>
        <v>Timp total</v>
      </c>
      <c r="C467" s="1" t="s">
        <v>51</v>
      </c>
      <c r="D467" s="1" t="str">
        <f>VLOOKUP(C467,Denumiri!B$10:C$18,2,FALSE)</f>
        <v>Gimnazial</v>
      </c>
      <c r="E467" s="1" t="s">
        <v>11</v>
      </c>
      <c r="F467" s="1" t="str">
        <f>VLOOKUP(E467,Denumiri!B$23:C$24,2,FALSE)</f>
        <v>Privat</v>
      </c>
      <c r="G467" s="1" t="s">
        <v>12</v>
      </c>
      <c r="H467" s="1" t="s">
        <v>18</v>
      </c>
      <c r="I467" s="1" t="str">
        <f>INDEX(Denumiri!G$4:G$38,MATCH(H467,Denumiri!F$4:F$38,0))</f>
        <v>Islanda</v>
      </c>
      <c r="J467" s="1">
        <v>66</v>
      </c>
      <c r="K467" s="1">
        <v>60</v>
      </c>
      <c r="L467" s="1">
        <v>62</v>
      </c>
      <c r="M467" s="1">
        <v>63</v>
      </c>
    </row>
    <row r="468" spans="1:13" x14ac:dyDescent="0.25">
      <c r="A468" s="1" t="s">
        <v>9</v>
      </c>
      <c r="B468" s="1" t="str">
        <f>VLOOKUP(A468,Denumiri!B$4:C$5,2,FALSE)</f>
        <v>Timp total</v>
      </c>
      <c r="C468" s="1" t="s">
        <v>51</v>
      </c>
      <c r="D468" s="1" t="str">
        <f>VLOOKUP(C468,Denumiri!B$10:C$18,2,FALSE)</f>
        <v>Gimnazial</v>
      </c>
      <c r="E468" s="1" t="s">
        <v>11</v>
      </c>
      <c r="F468" s="1" t="str">
        <f>VLOOKUP(E468,Denumiri!B$23:C$24,2,FALSE)</f>
        <v>Privat</v>
      </c>
      <c r="G468" s="1" t="s">
        <v>14</v>
      </c>
      <c r="H468" s="1" t="s">
        <v>18</v>
      </c>
      <c r="I468" s="1" t="str">
        <f>INDEX(Denumiri!G$4:G$38,MATCH(H468,Denumiri!F$4:F$38,0))</f>
        <v>Islanda</v>
      </c>
      <c r="J468" s="1">
        <v>74</v>
      </c>
      <c r="K468" s="1">
        <v>67</v>
      </c>
      <c r="L468" s="1">
        <v>48</v>
      </c>
      <c r="M468" s="1">
        <v>58</v>
      </c>
    </row>
    <row r="469" spans="1:13" x14ac:dyDescent="0.25">
      <c r="A469" s="1" t="s">
        <v>9</v>
      </c>
      <c r="B469" s="1" t="str">
        <f>VLOOKUP(A469,Denumiri!B$4:C$5,2,FALSE)</f>
        <v>Timp total</v>
      </c>
      <c r="C469" s="1" t="s">
        <v>51</v>
      </c>
      <c r="D469" s="1" t="str">
        <f>VLOOKUP(C469,Denumiri!B$10:C$18,2,FALSE)</f>
        <v>Gimnazial</v>
      </c>
      <c r="E469" s="1" t="s">
        <v>11</v>
      </c>
      <c r="F469" s="1" t="str">
        <f>VLOOKUP(E469,Denumiri!B$23:C$24,2,FALSE)</f>
        <v>Privat</v>
      </c>
      <c r="G469" s="1" t="s">
        <v>12</v>
      </c>
      <c r="H469" s="1" t="s">
        <v>44</v>
      </c>
      <c r="I469" s="1" t="str">
        <f>INDEX(Denumiri!G$4:G$38,MATCH(H469,Denumiri!F$4:F$38,0))</f>
        <v>Italia</v>
      </c>
      <c r="J469" s="1">
        <v>29778</v>
      </c>
      <c r="K469" s="1">
        <v>30008</v>
      </c>
      <c r="L469" s="1">
        <v>31469</v>
      </c>
      <c r="M469" s="1">
        <v>33207</v>
      </c>
    </row>
    <row r="470" spans="1:13" x14ac:dyDescent="0.25">
      <c r="A470" s="1" t="s">
        <v>9</v>
      </c>
      <c r="B470" s="1" t="str">
        <f>VLOOKUP(A470,Denumiri!B$4:C$5,2,FALSE)</f>
        <v>Timp total</v>
      </c>
      <c r="C470" s="1" t="s">
        <v>51</v>
      </c>
      <c r="D470" s="1" t="str">
        <f>VLOOKUP(C470,Denumiri!B$10:C$18,2,FALSE)</f>
        <v>Gimnazial</v>
      </c>
      <c r="E470" s="1" t="s">
        <v>11</v>
      </c>
      <c r="F470" s="1" t="str">
        <f>VLOOKUP(E470,Denumiri!B$23:C$24,2,FALSE)</f>
        <v>Privat</v>
      </c>
      <c r="G470" s="1" t="s">
        <v>14</v>
      </c>
      <c r="H470" s="1" t="s">
        <v>44</v>
      </c>
      <c r="I470" s="1" t="str">
        <f>INDEX(Denumiri!G$4:G$38,MATCH(H470,Denumiri!F$4:F$38,0))</f>
        <v>Italia</v>
      </c>
      <c r="J470" s="1">
        <v>33149</v>
      </c>
      <c r="K470" s="1">
        <v>33698</v>
      </c>
      <c r="L470" s="1">
        <v>35275</v>
      </c>
      <c r="M470" s="1">
        <v>37145</v>
      </c>
    </row>
    <row r="471" spans="1:13" x14ac:dyDescent="0.25">
      <c r="A471" s="1" t="s">
        <v>9</v>
      </c>
      <c r="B471" s="1" t="str">
        <f>VLOOKUP(A471,Denumiri!B$4:C$5,2,FALSE)</f>
        <v>Timp total</v>
      </c>
      <c r="C471" s="1" t="s">
        <v>51</v>
      </c>
      <c r="D471" s="1" t="str">
        <f>VLOOKUP(C471,Denumiri!B$10:C$18,2,FALSE)</f>
        <v>Gimnazial</v>
      </c>
      <c r="E471" s="1" t="s">
        <v>11</v>
      </c>
      <c r="F471" s="1" t="str">
        <f>VLOOKUP(E471,Denumiri!B$23:C$24,2,FALSE)</f>
        <v>Privat</v>
      </c>
      <c r="G471" s="1" t="s">
        <v>12</v>
      </c>
      <c r="H471" s="1" t="s">
        <v>49</v>
      </c>
      <c r="I471" s="1" t="str">
        <f>INDEX(Denumiri!G$4:G$38,MATCH(H471,Denumiri!F$4:F$38,0))</f>
        <v>Liechtenstein</v>
      </c>
      <c r="J471" s="1">
        <v>23</v>
      </c>
      <c r="K471" s="1">
        <v>20</v>
      </c>
      <c r="L471" s="1">
        <v>27</v>
      </c>
      <c r="M471" s="1">
        <v>52</v>
      </c>
    </row>
    <row r="472" spans="1:13" x14ac:dyDescent="0.25">
      <c r="A472" s="1" t="s">
        <v>9</v>
      </c>
      <c r="B472" s="1" t="str">
        <f>VLOOKUP(A472,Denumiri!B$4:C$5,2,FALSE)</f>
        <v>Timp total</v>
      </c>
      <c r="C472" s="1" t="s">
        <v>51</v>
      </c>
      <c r="D472" s="1" t="str">
        <f>VLOOKUP(C472,Denumiri!B$10:C$18,2,FALSE)</f>
        <v>Gimnazial</v>
      </c>
      <c r="E472" s="1" t="s">
        <v>11</v>
      </c>
      <c r="F472" s="1" t="str">
        <f>VLOOKUP(E472,Denumiri!B$23:C$24,2,FALSE)</f>
        <v>Privat</v>
      </c>
      <c r="G472" s="1" t="s">
        <v>14</v>
      </c>
      <c r="H472" s="1" t="s">
        <v>49</v>
      </c>
      <c r="I472" s="1" t="str">
        <f>INDEX(Denumiri!G$4:G$38,MATCH(H472,Denumiri!F$4:F$38,0))</f>
        <v>Liechtenstein</v>
      </c>
      <c r="J472" s="1">
        <v>48</v>
      </c>
      <c r="K472" s="1">
        <v>39</v>
      </c>
      <c r="L472" s="1">
        <v>52</v>
      </c>
      <c r="M472" s="1">
        <v>65</v>
      </c>
    </row>
    <row r="473" spans="1:13" x14ac:dyDescent="0.25">
      <c r="A473" s="1" t="s">
        <v>9</v>
      </c>
      <c r="B473" s="1" t="str">
        <f>VLOOKUP(A473,Denumiri!B$4:C$5,2,FALSE)</f>
        <v>Timp total</v>
      </c>
      <c r="C473" s="1" t="s">
        <v>51</v>
      </c>
      <c r="D473" s="1" t="str">
        <f>VLOOKUP(C473,Denumiri!B$10:C$18,2,FALSE)</f>
        <v>Gimnazial</v>
      </c>
      <c r="E473" s="1" t="s">
        <v>11</v>
      </c>
      <c r="F473" s="1" t="str">
        <f>VLOOKUP(E473,Denumiri!B$23:C$24,2,FALSE)</f>
        <v>Privat</v>
      </c>
      <c r="G473" s="1" t="s">
        <v>12</v>
      </c>
      <c r="H473" s="1" t="s">
        <v>28</v>
      </c>
      <c r="I473" s="1" t="str">
        <f>INDEX(Denumiri!G$4:G$38,MATCH(H473,Denumiri!F$4:F$38,0))</f>
        <v>Lituania</v>
      </c>
      <c r="J473" s="1">
        <v>3055</v>
      </c>
      <c r="K473" s="1">
        <v>2978</v>
      </c>
      <c r="L473" s="1">
        <v>2865</v>
      </c>
      <c r="M473" s="1">
        <v>1934</v>
      </c>
    </row>
    <row r="474" spans="1:13" x14ac:dyDescent="0.25">
      <c r="A474" s="1" t="s">
        <v>9</v>
      </c>
      <c r="B474" s="1" t="str">
        <f>VLOOKUP(A474,Denumiri!B$4:C$5,2,FALSE)</f>
        <v>Timp total</v>
      </c>
      <c r="C474" s="1" t="s">
        <v>51</v>
      </c>
      <c r="D474" s="1" t="str">
        <f>VLOOKUP(C474,Denumiri!B$10:C$18,2,FALSE)</f>
        <v>Gimnazial</v>
      </c>
      <c r="E474" s="1" t="s">
        <v>11</v>
      </c>
      <c r="F474" s="1" t="str">
        <f>VLOOKUP(E474,Denumiri!B$23:C$24,2,FALSE)</f>
        <v>Privat</v>
      </c>
      <c r="G474" s="1" t="s">
        <v>14</v>
      </c>
      <c r="H474" s="1" t="s">
        <v>28</v>
      </c>
      <c r="I474" s="1" t="str">
        <f>INDEX(Denumiri!G$4:G$38,MATCH(H474,Denumiri!F$4:F$38,0))</f>
        <v>Lituania</v>
      </c>
      <c r="J474" s="1">
        <v>2982</v>
      </c>
      <c r="K474" s="1">
        <v>2917</v>
      </c>
      <c r="L474" s="1">
        <v>2855</v>
      </c>
      <c r="M474" s="1">
        <v>2025</v>
      </c>
    </row>
    <row r="475" spans="1:13" x14ac:dyDescent="0.25">
      <c r="A475" s="1" t="s">
        <v>9</v>
      </c>
      <c r="B475" s="1" t="str">
        <f>VLOOKUP(A475,Denumiri!B$4:C$5,2,FALSE)</f>
        <v>Timp total</v>
      </c>
      <c r="C475" s="1" t="s">
        <v>51</v>
      </c>
      <c r="D475" s="1" t="str">
        <f>VLOOKUP(C475,Denumiri!B$10:C$18,2,FALSE)</f>
        <v>Gimnazial</v>
      </c>
      <c r="E475" s="1" t="s">
        <v>11</v>
      </c>
      <c r="F475" s="1" t="str">
        <f>VLOOKUP(E475,Denumiri!B$23:C$24,2,FALSE)</f>
        <v>Privat</v>
      </c>
      <c r="G475" s="1" t="s">
        <v>12</v>
      </c>
      <c r="H475" s="1" t="s">
        <v>23</v>
      </c>
      <c r="I475" s="1" t="str">
        <f>INDEX(Denumiri!G$4:G$38,MATCH(H475,Denumiri!F$4:F$38,0))</f>
        <v>Luxemburg</v>
      </c>
      <c r="J475" s="1">
        <v>2713</v>
      </c>
      <c r="K475" s="1">
        <v>2751</v>
      </c>
      <c r="L475" s="1">
        <v>2774</v>
      </c>
      <c r="M475" s="1">
        <v>2758</v>
      </c>
    </row>
    <row r="476" spans="1:13" x14ac:dyDescent="0.25">
      <c r="A476" s="1" t="s">
        <v>9</v>
      </c>
      <c r="B476" s="1" t="str">
        <f>VLOOKUP(A476,Denumiri!B$4:C$5,2,FALSE)</f>
        <v>Timp total</v>
      </c>
      <c r="C476" s="1" t="s">
        <v>51</v>
      </c>
      <c r="D476" s="1" t="str">
        <f>VLOOKUP(C476,Denumiri!B$10:C$18,2,FALSE)</f>
        <v>Gimnazial</v>
      </c>
      <c r="E476" s="1" t="s">
        <v>11</v>
      </c>
      <c r="F476" s="1" t="str">
        <f>VLOOKUP(E476,Denumiri!B$23:C$24,2,FALSE)</f>
        <v>Privat</v>
      </c>
      <c r="G476" s="1" t="s">
        <v>14</v>
      </c>
      <c r="H476" s="1" t="s">
        <v>23</v>
      </c>
      <c r="I476" s="1" t="str">
        <f>INDEX(Denumiri!G$4:G$38,MATCH(H476,Denumiri!F$4:F$38,0))</f>
        <v>Luxemburg</v>
      </c>
      <c r="J476" s="1">
        <v>1517</v>
      </c>
      <c r="K476" s="1">
        <v>1417</v>
      </c>
      <c r="L476" s="1">
        <v>1429</v>
      </c>
      <c r="M476" s="1">
        <v>1390</v>
      </c>
    </row>
    <row r="477" spans="1:13" x14ac:dyDescent="0.25">
      <c r="A477" s="1" t="s">
        <v>15</v>
      </c>
      <c r="B477" s="1" t="str">
        <f>VLOOKUP(A477,Denumiri!B$4:C$5,2,FALSE)</f>
        <v>Timp partial</v>
      </c>
      <c r="C477" s="1" t="s">
        <v>51</v>
      </c>
      <c r="D477" s="1" t="str">
        <f>VLOOKUP(C477,Denumiri!B$10:C$18,2,FALSE)</f>
        <v>Gimnazial</v>
      </c>
      <c r="E477" s="1" t="s">
        <v>11</v>
      </c>
      <c r="F477" s="1" t="str">
        <f>VLOOKUP(E477,Denumiri!B$23:C$24,2,FALSE)</f>
        <v>Privat</v>
      </c>
      <c r="G477" s="1" t="s">
        <v>12</v>
      </c>
      <c r="H477" s="1" t="s">
        <v>26</v>
      </c>
      <c r="I477" s="1" t="str">
        <f>INDEX(Denumiri!G$4:G$38,MATCH(H477,Denumiri!F$4:F$38,0))</f>
        <v>Letonia</v>
      </c>
      <c r="J477" s="1">
        <v>106</v>
      </c>
      <c r="K477" s="1">
        <v>85</v>
      </c>
      <c r="L477" s="1">
        <v>67</v>
      </c>
      <c r="M477" s="1">
        <v>33</v>
      </c>
    </row>
    <row r="478" spans="1:13" x14ac:dyDescent="0.25">
      <c r="A478" s="1" t="s">
        <v>9</v>
      </c>
      <c r="B478" s="1" t="str">
        <f>VLOOKUP(A478,Denumiri!B$4:C$5,2,FALSE)</f>
        <v>Timp total</v>
      </c>
      <c r="C478" s="1" t="s">
        <v>51</v>
      </c>
      <c r="D478" s="1" t="str">
        <f>VLOOKUP(C478,Denumiri!B$10:C$18,2,FALSE)</f>
        <v>Gimnazial</v>
      </c>
      <c r="E478" s="1" t="s">
        <v>11</v>
      </c>
      <c r="F478" s="1" t="str">
        <f>VLOOKUP(E478,Denumiri!B$23:C$24,2,FALSE)</f>
        <v>Privat</v>
      </c>
      <c r="G478" s="1" t="s">
        <v>12</v>
      </c>
      <c r="H478" s="1" t="s">
        <v>26</v>
      </c>
      <c r="I478" s="1" t="str">
        <f>INDEX(Denumiri!G$4:G$38,MATCH(H478,Denumiri!F$4:F$38,0))</f>
        <v>Letonia</v>
      </c>
      <c r="J478" s="1">
        <v>347</v>
      </c>
      <c r="K478" s="1">
        <v>317</v>
      </c>
      <c r="L478" s="1">
        <v>283</v>
      </c>
      <c r="M478" s="1">
        <v>244</v>
      </c>
    </row>
    <row r="479" spans="1:13" x14ac:dyDescent="0.25">
      <c r="A479" s="1" t="s">
        <v>15</v>
      </c>
      <c r="B479" s="1" t="str">
        <f>VLOOKUP(A479,Denumiri!B$4:C$5,2,FALSE)</f>
        <v>Timp partial</v>
      </c>
      <c r="C479" s="1" t="s">
        <v>51</v>
      </c>
      <c r="D479" s="1" t="str">
        <f>VLOOKUP(C479,Denumiri!B$10:C$18,2,FALSE)</f>
        <v>Gimnazial</v>
      </c>
      <c r="E479" s="1" t="s">
        <v>11</v>
      </c>
      <c r="F479" s="1" t="str">
        <f>VLOOKUP(E479,Denumiri!B$23:C$24,2,FALSE)</f>
        <v>Privat</v>
      </c>
      <c r="G479" s="1" t="s">
        <v>14</v>
      </c>
      <c r="H479" s="1" t="s">
        <v>26</v>
      </c>
      <c r="I479" s="1" t="str">
        <f>INDEX(Denumiri!G$4:G$38,MATCH(H479,Denumiri!F$4:F$38,0))</f>
        <v>Letonia</v>
      </c>
      <c r="J479" s="1">
        <v>144</v>
      </c>
      <c r="K479" s="1">
        <v>111</v>
      </c>
      <c r="L479" s="1">
        <v>105</v>
      </c>
      <c r="M479" s="1">
        <v>57</v>
      </c>
    </row>
    <row r="480" spans="1:13" x14ac:dyDescent="0.25">
      <c r="A480" s="1" t="s">
        <v>9</v>
      </c>
      <c r="B480" s="1" t="str">
        <f>VLOOKUP(A480,Denumiri!B$4:C$5,2,FALSE)</f>
        <v>Timp total</v>
      </c>
      <c r="C480" s="1" t="s">
        <v>51</v>
      </c>
      <c r="D480" s="1" t="str">
        <f>VLOOKUP(C480,Denumiri!B$10:C$18,2,FALSE)</f>
        <v>Gimnazial</v>
      </c>
      <c r="E480" s="1" t="s">
        <v>11</v>
      </c>
      <c r="F480" s="1" t="str">
        <f>VLOOKUP(E480,Denumiri!B$23:C$24,2,FALSE)</f>
        <v>Privat</v>
      </c>
      <c r="G480" s="1" t="s">
        <v>14</v>
      </c>
      <c r="H480" s="1" t="s">
        <v>26</v>
      </c>
      <c r="I480" s="1" t="str">
        <f>INDEX(Denumiri!G$4:G$38,MATCH(H480,Denumiri!F$4:F$38,0))</f>
        <v>Letonia</v>
      </c>
      <c r="J480" s="1">
        <v>404</v>
      </c>
      <c r="K480" s="1">
        <v>366</v>
      </c>
      <c r="L480" s="1">
        <v>350</v>
      </c>
      <c r="M480" s="1">
        <v>342</v>
      </c>
    </row>
    <row r="481" spans="1:13" x14ac:dyDescent="0.25">
      <c r="A481" s="1" t="s">
        <v>9</v>
      </c>
      <c r="B481" s="1" t="str">
        <f>VLOOKUP(A481,Denumiri!B$4:C$5,2,FALSE)</f>
        <v>Timp total</v>
      </c>
      <c r="C481" s="1" t="s">
        <v>51</v>
      </c>
      <c r="D481" s="1" t="str">
        <f>VLOOKUP(C481,Denumiri!B$10:C$18,2,FALSE)</f>
        <v>Gimnazial</v>
      </c>
      <c r="E481" s="1" t="s">
        <v>11</v>
      </c>
      <c r="F481" s="1" t="str">
        <f>VLOOKUP(E481,Denumiri!B$23:C$24,2,FALSE)</f>
        <v>Privat</v>
      </c>
      <c r="G481" s="1" t="s">
        <v>12</v>
      </c>
      <c r="H481" s="1" t="s">
        <v>20</v>
      </c>
      <c r="I481" s="1" t="str">
        <f>INDEX(Denumiri!G$4:G$38,MATCH(H481,Denumiri!F$4:F$38,0))</f>
        <v>Malta</v>
      </c>
      <c r="J481" s="1">
        <v>2711</v>
      </c>
      <c r="K481" s="1">
        <v>2741</v>
      </c>
      <c r="L481" s="1">
        <v>2761</v>
      </c>
      <c r="M481" s="1">
        <v>2748</v>
      </c>
    </row>
    <row r="482" spans="1:13" x14ac:dyDescent="0.25">
      <c r="A482" s="1" t="s">
        <v>9</v>
      </c>
      <c r="B482" s="1" t="str">
        <f>VLOOKUP(A482,Denumiri!B$4:C$5,2,FALSE)</f>
        <v>Timp total</v>
      </c>
      <c r="C482" s="1" t="s">
        <v>51</v>
      </c>
      <c r="D482" s="1" t="str">
        <f>VLOOKUP(C482,Denumiri!B$10:C$18,2,FALSE)</f>
        <v>Gimnazial</v>
      </c>
      <c r="E482" s="1" t="s">
        <v>11</v>
      </c>
      <c r="F482" s="1" t="str">
        <f>VLOOKUP(E482,Denumiri!B$23:C$24,2,FALSE)</f>
        <v>Privat</v>
      </c>
      <c r="G482" s="1" t="s">
        <v>14</v>
      </c>
      <c r="H482" s="1" t="s">
        <v>20</v>
      </c>
      <c r="I482" s="1" t="str">
        <f>INDEX(Denumiri!G$4:G$38,MATCH(H482,Denumiri!F$4:F$38,0))</f>
        <v>Malta</v>
      </c>
      <c r="J482" s="1">
        <v>3200</v>
      </c>
      <c r="K482" s="1">
        <v>3166</v>
      </c>
      <c r="L482" s="1">
        <v>3152</v>
      </c>
      <c r="M482" s="1">
        <v>3056</v>
      </c>
    </row>
    <row r="483" spans="1:13" x14ac:dyDescent="0.25">
      <c r="A483" s="1" t="s">
        <v>15</v>
      </c>
      <c r="B483" s="1" t="str">
        <f>VLOOKUP(A483,Denumiri!B$4:C$5,2,FALSE)</f>
        <v>Timp partial</v>
      </c>
      <c r="C483" s="1" t="s">
        <v>51</v>
      </c>
      <c r="D483" s="1" t="str">
        <f>VLOOKUP(C483,Denumiri!B$10:C$18,2,FALSE)</f>
        <v>Gimnazial</v>
      </c>
      <c r="E483" s="1" t="s">
        <v>11</v>
      </c>
      <c r="F483" s="1" t="str">
        <f>VLOOKUP(E483,Denumiri!B$23:C$24,2,FALSE)</f>
        <v>Privat</v>
      </c>
      <c r="G483" s="1" t="s">
        <v>12</v>
      </c>
      <c r="H483" s="1" t="s">
        <v>38</v>
      </c>
      <c r="I483" s="1" t="str">
        <f>INDEX(Denumiri!G$4:G$38,MATCH(H483,Denumiri!F$4:F$38,0))</f>
        <v>Olanda</v>
      </c>
      <c r="J483" s="1">
        <v>539</v>
      </c>
      <c r="K483" s="1">
        <v>1018</v>
      </c>
      <c r="L483" s="1">
        <v>1006</v>
      </c>
      <c r="M483" s="1">
        <v>995</v>
      </c>
    </row>
    <row r="484" spans="1:13" x14ac:dyDescent="0.25">
      <c r="A484" s="1" t="s">
        <v>9</v>
      </c>
      <c r="B484" s="1" t="str">
        <f>VLOOKUP(A484,Denumiri!B$4:C$5,2,FALSE)</f>
        <v>Timp total</v>
      </c>
      <c r="C484" s="1" t="s">
        <v>51</v>
      </c>
      <c r="D484" s="1" t="str">
        <f>VLOOKUP(C484,Denumiri!B$10:C$18,2,FALSE)</f>
        <v>Gimnazial</v>
      </c>
      <c r="E484" s="1" t="s">
        <v>11</v>
      </c>
      <c r="F484" s="1" t="str">
        <f>VLOOKUP(E484,Denumiri!B$23:C$24,2,FALSE)</f>
        <v>Privat</v>
      </c>
      <c r="G484" s="1" t="s">
        <v>12</v>
      </c>
      <c r="H484" s="1" t="s">
        <v>38</v>
      </c>
      <c r="I484" s="1" t="str">
        <f>INDEX(Denumiri!G$4:G$38,MATCH(H484,Denumiri!F$4:F$38,0))</f>
        <v>Olanda</v>
      </c>
      <c r="J484" s="1">
        <v>4755</v>
      </c>
      <c r="K484" s="1">
        <v>6251</v>
      </c>
      <c r="L484" s="1">
        <v>6239</v>
      </c>
      <c r="M484" s="1">
        <v>6228</v>
      </c>
    </row>
    <row r="485" spans="1:13" x14ac:dyDescent="0.25">
      <c r="A485" s="1" t="s">
        <v>15</v>
      </c>
      <c r="B485" s="1" t="str">
        <f>VLOOKUP(A485,Denumiri!B$4:C$5,2,FALSE)</f>
        <v>Timp partial</v>
      </c>
      <c r="C485" s="1" t="s">
        <v>51</v>
      </c>
      <c r="D485" s="1" t="str">
        <f>VLOOKUP(C485,Denumiri!B$10:C$18,2,FALSE)</f>
        <v>Gimnazial</v>
      </c>
      <c r="E485" s="1" t="s">
        <v>11</v>
      </c>
      <c r="F485" s="1" t="str">
        <f>VLOOKUP(E485,Denumiri!B$23:C$24,2,FALSE)</f>
        <v>Privat</v>
      </c>
      <c r="G485" s="1" t="s">
        <v>14</v>
      </c>
      <c r="H485" s="1" t="s">
        <v>38</v>
      </c>
      <c r="I485" s="1" t="str">
        <f>INDEX(Denumiri!G$4:G$38,MATCH(H485,Denumiri!F$4:F$38,0))</f>
        <v>Olanda</v>
      </c>
      <c r="J485" s="1">
        <v>453</v>
      </c>
      <c r="K485" s="1">
        <v>175</v>
      </c>
      <c r="L485" s="1">
        <v>163</v>
      </c>
      <c r="M485" s="1">
        <v>152</v>
      </c>
    </row>
    <row r="486" spans="1:13" x14ac:dyDescent="0.25">
      <c r="A486" s="1" t="s">
        <v>9</v>
      </c>
      <c r="B486" s="1" t="str">
        <f>VLOOKUP(A486,Denumiri!B$4:C$5,2,FALSE)</f>
        <v>Timp total</v>
      </c>
      <c r="C486" s="1" t="s">
        <v>51</v>
      </c>
      <c r="D486" s="1" t="str">
        <f>VLOOKUP(C486,Denumiri!B$10:C$18,2,FALSE)</f>
        <v>Gimnazial</v>
      </c>
      <c r="E486" s="1" t="s">
        <v>11</v>
      </c>
      <c r="F486" s="1" t="str">
        <f>VLOOKUP(E486,Denumiri!B$23:C$24,2,FALSE)</f>
        <v>Privat</v>
      </c>
      <c r="G486" s="1" t="s">
        <v>14</v>
      </c>
      <c r="H486" s="1" t="s">
        <v>38</v>
      </c>
      <c r="I486" s="1" t="str">
        <f>INDEX(Denumiri!G$4:G$38,MATCH(H486,Denumiri!F$4:F$38,0))</f>
        <v>Olanda</v>
      </c>
      <c r="J486" s="1">
        <v>4380</v>
      </c>
      <c r="K486" s="1">
        <v>5418</v>
      </c>
      <c r="L486" s="1">
        <v>5406</v>
      </c>
      <c r="M486" s="1">
        <v>5395</v>
      </c>
    </row>
    <row r="487" spans="1:13" x14ac:dyDescent="0.25">
      <c r="A487" s="1" t="s">
        <v>9</v>
      </c>
      <c r="B487" s="1" t="str">
        <f>VLOOKUP(A487,Denumiri!B$4:C$5,2,FALSE)</f>
        <v>Timp total</v>
      </c>
      <c r="C487" s="1" t="s">
        <v>51</v>
      </c>
      <c r="D487" s="1" t="str">
        <f>VLOOKUP(C487,Denumiri!B$10:C$18,2,FALSE)</f>
        <v>Gimnazial</v>
      </c>
      <c r="E487" s="1" t="s">
        <v>11</v>
      </c>
      <c r="F487" s="1" t="str">
        <f>VLOOKUP(E487,Denumiri!B$23:C$24,2,FALSE)</f>
        <v>Privat</v>
      </c>
      <c r="G487" s="1" t="s">
        <v>12</v>
      </c>
      <c r="H487" s="1" t="s">
        <v>29</v>
      </c>
      <c r="I487" s="1" t="str">
        <f>INDEX(Denumiri!G$4:G$38,MATCH(H487,Denumiri!F$4:F$38,0))</f>
        <v>Norvegia</v>
      </c>
      <c r="J487" s="1">
        <v>3829</v>
      </c>
      <c r="K487" s="1">
        <v>3647</v>
      </c>
      <c r="L487" s="1">
        <v>3397</v>
      </c>
      <c r="M487" s="1">
        <v>3264</v>
      </c>
    </row>
    <row r="488" spans="1:13" x14ac:dyDescent="0.25">
      <c r="A488" s="1" t="s">
        <v>9</v>
      </c>
      <c r="B488" s="1" t="str">
        <f>VLOOKUP(A488,Denumiri!B$4:C$5,2,FALSE)</f>
        <v>Timp total</v>
      </c>
      <c r="C488" s="1" t="s">
        <v>51</v>
      </c>
      <c r="D488" s="1" t="str">
        <f>VLOOKUP(C488,Denumiri!B$10:C$18,2,FALSE)</f>
        <v>Gimnazial</v>
      </c>
      <c r="E488" s="1" t="s">
        <v>11</v>
      </c>
      <c r="F488" s="1" t="str">
        <f>VLOOKUP(E488,Denumiri!B$23:C$24,2,FALSE)</f>
        <v>Privat</v>
      </c>
      <c r="G488" s="1" t="s">
        <v>14</v>
      </c>
      <c r="H488" s="1" t="s">
        <v>29</v>
      </c>
      <c r="I488" s="1" t="str">
        <f>INDEX(Denumiri!G$4:G$38,MATCH(H488,Denumiri!F$4:F$38,0))</f>
        <v>Norvegia</v>
      </c>
      <c r="J488" s="1">
        <v>3811</v>
      </c>
      <c r="K488" s="1">
        <v>3623</v>
      </c>
      <c r="L488" s="1">
        <v>3530</v>
      </c>
      <c r="M488" s="1">
        <v>3355</v>
      </c>
    </row>
    <row r="489" spans="1:13" x14ac:dyDescent="0.25">
      <c r="A489" s="1" t="s">
        <v>15</v>
      </c>
      <c r="B489" s="1" t="str">
        <f>VLOOKUP(A489,Denumiri!B$4:C$5,2,FALSE)</f>
        <v>Timp partial</v>
      </c>
      <c r="C489" s="1" t="s">
        <v>51</v>
      </c>
      <c r="D489" s="1" t="str">
        <f>VLOOKUP(C489,Denumiri!B$10:C$18,2,FALSE)</f>
        <v>Gimnazial</v>
      </c>
      <c r="E489" s="1" t="s">
        <v>11</v>
      </c>
      <c r="F489" s="1" t="str">
        <f>VLOOKUP(E489,Denumiri!B$23:C$24,2,FALSE)</f>
        <v>Privat</v>
      </c>
      <c r="G489" s="1" t="s">
        <v>12</v>
      </c>
      <c r="H489" s="1" t="s">
        <v>41</v>
      </c>
      <c r="I489" s="1" t="str">
        <f>INDEX(Denumiri!G$4:G$38,MATCH(H489,Denumiri!F$4:F$38,0))</f>
        <v>Polonia</v>
      </c>
      <c r="J489" s="1">
        <v>1933</v>
      </c>
      <c r="K489" s="1">
        <v>2022</v>
      </c>
      <c r="L489" s="1">
        <v>2186</v>
      </c>
      <c r="M489" s="1">
        <v>2210</v>
      </c>
    </row>
    <row r="490" spans="1:13" x14ac:dyDescent="0.25">
      <c r="A490" s="1" t="s">
        <v>9</v>
      </c>
      <c r="B490" s="1" t="str">
        <f>VLOOKUP(A490,Denumiri!B$4:C$5,2,FALSE)</f>
        <v>Timp total</v>
      </c>
      <c r="C490" s="1" t="s">
        <v>51</v>
      </c>
      <c r="D490" s="1" t="str">
        <f>VLOOKUP(C490,Denumiri!B$10:C$18,2,FALSE)</f>
        <v>Gimnazial</v>
      </c>
      <c r="E490" s="1" t="s">
        <v>11</v>
      </c>
      <c r="F490" s="1" t="str">
        <f>VLOOKUP(E490,Denumiri!B$23:C$24,2,FALSE)</f>
        <v>Privat</v>
      </c>
      <c r="G490" s="1" t="s">
        <v>12</v>
      </c>
      <c r="H490" s="1" t="s">
        <v>41</v>
      </c>
      <c r="I490" s="1" t="str">
        <f>INDEX(Denumiri!G$4:G$38,MATCH(H490,Denumiri!F$4:F$38,0))</f>
        <v>Polonia</v>
      </c>
      <c r="J490" s="1">
        <v>32286</v>
      </c>
      <c r="K490" s="1">
        <v>30280</v>
      </c>
      <c r="L490" s="1">
        <v>28592</v>
      </c>
      <c r="M490" s="1">
        <v>26933</v>
      </c>
    </row>
    <row r="491" spans="1:13" x14ac:dyDescent="0.25">
      <c r="A491" s="1" t="s">
        <v>15</v>
      </c>
      <c r="B491" s="1" t="str">
        <f>VLOOKUP(A491,Denumiri!B$4:C$5,2,FALSE)</f>
        <v>Timp partial</v>
      </c>
      <c r="C491" s="1" t="s">
        <v>51</v>
      </c>
      <c r="D491" s="1" t="str">
        <f>VLOOKUP(C491,Denumiri!B$10:C$18,2,FALSE)</f>
        <v>Gimnazial</v>
      </c>
      <c r="E491" s="1" t="s">
        <v>11</v>
      </c>
      <c r="F491" s="1" t="str">
        <f>VLOOKUP(E491,Denumiri!B$23:C$24,2,FALSE)</f>
        <v>Privat</v>
      </c>
      <c r="G491" s="1" t="s">
        <v>14</v>
      </c>
      <c r="H491" s="1" t="s">
        <v>41</v>
      </c>
      <c r="I491" s="1" t="str">
        <f>INDEX(Denumiri!G$4:G$38,MATCH(H491,Denumiri!F$4:F$38,0))</f>
        <v>Polonia</v>
      </c>
      <c r="J491" s="1">
        <v>3842</v>
      </c>
      <c r="K491" s="1">
        <v>4211</v>
      </c>
      <c r="L491" s="1">
        <v>4518</v>
      </c>
      <c r="M491" s="1">
        <v>4883</v>
      </c>
    </row>
    <row r="492" spans="1:13" x14ac:dyDescent="0.25">
      <c r="A492" s="1" t="s">
        <v>9</v>
      </c>
      <c r="B492" s="1" t="str">
        <f>VLOOKUP(A492,Denumiri!B$4:C$5,2,FALSE)</f>
        <v>Timp total</v>
      </c>
      <c r="C492" s="1" t="s">
        <v>51</v>
      </c>
      <c r="D492" s="1" t="str">
        <f>VLOOKUP(C492,Denumiri!B$10:C$18,2,FALSE)</f>
        <v>Gimnazial</v>
      </c>
      <c r="E492" s="1" t="s">
        <v>11</v>
      </c>
      <c r="F492" s="1" t="str">
        <f>VLOOKUP(E492,Denumiri!B$23:C$24,2,FALSE)</f>
        <v>Privat</v>
      </c>
      <c r="G492" s="1" t="s">
        <v>14</v>
      </c>
      <c r="H492" s="1" t="s">
        <v>41</v>
      </c>
      <c r="I492" s="1" t="str">
        <f>INDEX(Denumiri!G$4:G$38,MATCH(H492,Denumiri!F$4:F$38,0))</f>
        <v>Polonia</v>
      </c>
      <c r="J492" s="1">
        <v>36476</v>
      </c>
      <c r="K492" s="1">
        <v>34789</v>
      </c>
      <c r="L492" s="1">
        <v>33305</v>
      </c>
      <c r="M492" s="1">
        <v>31434</v>
      </c>
    </row>
    <row r="493" spans="1:13" x14ac:dyDescent="0.25">
      <c r="A493" s="1" t="s">
        <v>15</v>
      </c>
      <c r="B493" s="1" t="str">
        <f>VLOOKUP(A493,Denumiri!B$4:C$5,2,FALSE)</f>
        <v>Timp partial</v>
      </c>
      <c r="C493" s="1" t="s">
        <v>51</v>
      </c>
      <c r="D493" s="1" t="str">
        <f>VLOOKUP(C493,Denumiri!B$10:C$18,2,FALSE)</f>
        <v>Gimnazial</v>
      </c>
      <c r="E493" s="1" t="s">
        <v>11</v>
      </c>
      <c r="F493" s="1" t="str">
        <f>VLOOKUP(E493,Denumiri!B$23:C$24,2,FALSE)</f>
        <v>Privat</v>
      </c>
      <c r="G493" s="1" t="s">
        <v>12</v>
      </c>
      <c r="H493" s="1" t="s">
        <v>15</v>
      </c>
      <c r="I493" s="1" t="str">
        <f>INDEX(Denumiri!G$4:G$38,MATCH(H493,Denumiri!F$4:F$38,0))</f>
        <v>Portugalia</v>
      </c>
      <c r="J493" s="1">
        <v>54</v>
      </c>
      <c r="K493" s="1">
        <v>68</v>
      </c>
      <c r="L493" s="1">
        <v>183</v>
      </c>
      <c r="M493" s="1">
        <v>222</v>
      </c>
    </row>
    <row r="494" spans="1:13" x14ac:dyDescent="0.25">
      <c r="A494" s="1" t="s">
        <v>9</v>
      </c>
      <c r="B494" s="1" t="str">
        <f>VLOOKUP(A494,Denumiri!B$4:C$5,2,FALSE)</f>
        <v>Timp total</v>
      </c>
      <c r="C494" s="1" t="s">
        <v>51</v>
      </c>
      <c r="D494" s="1" t="str">
        <f>VLOOKUP(C494,Denumiri!B$10:C$18,2,FALSE)</f>
        <v>Gimnazial</v>
      </c>
      <c r="E494" s="1" t="s">
        <v>11</v>
      </c>
      <c r="F494" s="1" t="str">
        <f>VLOOKUP(E494,Denumiri!B$23:C$24,2,FALSE)</f>
        <v>Privat</v>
      </c>
      <c r="G494" s="1" t="s">
        <v>12</v>
      </c>
      <c r="H494" s="1" t="s">
        <v>15</v>
      </c>
      <c r="I494" s="1" t="str">
        <f>INDEX(Denumiri!G$4:G$38,MATCH(H494,Denumiri!F$4:F$38,0))</f>
        <v>Portugalia</v>
      </c>
      <c r="J494" s="1">
        <v>23823</v>
      </c>
      <c r="K494" s="1">
        <v>22450</v>
      </c>
      <c r="L494" s="1">
        <v>22193</v>
      </c>
      <c r="M494" s="1">
        <v>23954</v>
      </c>
    </row>
    <row r="495" spans="1:13" x14ac:dyDescent="0.25">
      <c r="A495" s="1" t="s">
        <v>15</v>
      </c>
      <c r="B495" s="1" t="str">
        <f>VLOOKUP(A495,Denumiri!B$4:C$5,2,FALSE)</f>
        <v>Timp partial</v>
      </c>
      <c r="C495" s="1" t="s">
        <v>51</v>
      </c>
      <c r="D495" s="1" t="str">
        <f>VLOOKUP(C495,Denumiri!B$10:C$18,2,FALSE)</f>
        <v>Gimnazial</v>
      </c>
      <c r="E495" s="1" t="s">
        <v>11</v>
      </c>
      <c r="F495" s="1" t="str">
        <f>VLOOKUP(E495,Denumiri!B$23:C$24,2,FALSE)</f>
        <v>Privat</v>
      </c>
      <c r="G495" s="1" t="s">
        <v>14</v>
      </c>
      <c r="H495" s="1" t="s">
        <v>15</v>
      </c>
      <c r="I495" s="1" t="str">
        <f>INDEX(Denumiri!G$4:G$38,MATCH(H495,Denumiri!F$4:F$38,0))</f>
        <v>Portugalia</v>
      </c>
      <c r="J495" s="1">
        <v>88</v>
      </c>
      <c r="K495" s="1">
        <v>99</v>
      </c>
      <c r="L495" s="1">
        <v>147</v>
      </c>
      <c r="M495" s="1">
        <v>136</v>
      </c>
    </row>
    <row r="496" spans="1:13" x14ac:dyDescent="0.25">
      <c r="A496" s="1" t="s">
        <v>9</v>
      </c>
      <c r="B496" s="1" t="str">
        <f>VLOOKUP(A496,Denumiri!B$4:C$5,2,FALSE)</f>
        <v>Timp total</v>
      </c>
      <c r="C496" s="1" t="s">
        <v>51</v>
      </c>
      <c r="D496" s="1" t="str">
        <f>VLOOKUP(C496,Denumiri!B$10:C$18,2,FALSE)</f>
        <v>Gimnazial</v>
      </c>
      <c r="E496" s="1" t="s">
        <v>11</v>
      </c>
      <c r="F496" s="1" t="str">
        <f>VLOOKUP(E496,Denumiri!B$23:C$24,2,FALSE)</f>
        <v>Privat</v>
      </c>
      <c r="G496" s="1" t="s">
        <v>14</v>
      </c>
      <c r="H496" s="1" t="s">
        <v>15</v>
      </c>
      <c r="I496" s="1" t="str">
        <f>INDEX(Denumiri!G$4:G$38,MATCH(H496,Denumiri!F$4:F$38,0))</f>
        <v>Portugalia</v>
      </c>
      <c r="J496" s="1">
        <v>27114</v>
      </c>
      <c r="K496" s="1">
        <v>25827</v>
      </c>
      <c r="L496" s="1">
        <v>25004</v>
      </c>
      <c r="M496" s="1">
        <v>26549</v>
      </c>
    </row>
    <row r="497" spans="1:13" x14ac:dyDescent="0.25">
      <c r="A497" s="1" t="s">
        <v>9</v>
      </c>
      <c r="B497" s="1" t="str">
        <f>VLOOKUP(A497,Denumiri!B$4:C$5,2,FALSE)</f>
        <v>Timp total</v>
      </c>
      <c r="C497" s="1" t="s">
        <v>51</v>
      </c>
      <c r="D497" s="1" t="str">
        <f>VLOOKUP(C497,Denumiri!B$10:C$18,2,FALSE)</f>
        <v>Gimnazial</v>
      </c>
      <c r="E497" s="1" t="s">
        <v>11</v>
      </c>
      <c r="F497" s="1" t="str">
        <f>VLOOKUP(E497,Denumiri!B$23:C$24,2,FALSE)</f>
        <v>Privat</v>
      </c>
      <c r="G497" s="1" t="s">
        <v>12</v>
      </c>
      <c r="H497" s="1" t="s">
        <v>40</v>
      </c>
      <c r="I497" s="1" t="str">
        <f>INDEX(Denumiri!G$4:G$38,MATCH(H497,Denumiri!F$4:F$38,0))</f>
        <v>Romania</v>
      </c>
      <c r="J497" s="1">
        <v>1735</v>
      </c>
      <c r="K497" s="1">
        <v>1362</v>
      </c>
      <c r="L497" s="1">
        <v>1433</v>
      </c>
      <c r="M497" s="1">
        <v>1235</v>
      </c>
    </row>
    <row r="498" spans="1:13" x14ac:dyDescent="0.25">
      <c r="A498" s="1" t="s">
        <v>9</v>
      </c>
      <c r="B498" s="1" t="str">
        <f>VLOOKUP(A498,Denumiri!B$4:C$5,2,FALSE)</f>
        <v>Timp total</v>
      </c>
      <c r="C498" s="1" t="s">
        <v>51</v>
      </c>
      <c r="D498" s="1" t="str">
        <f>VLOOKUP(C498,Denumiri!B$10:C$18,2,FALSE)</f>
        <v>Gimnazial</v>
      </c>
      <c r="E498" s="1" t="s">
        <v>11</v>
      </c>
      <c r="F498" s="1" t="str">
        <f>VLOOKUP(E498,Denumiri!B$23:C$24,2,FALSE)</f>
        <v>Privat</v>
      </c>
      <c r="G498" s="1" t="s">
        <v>14</v>
      </c>
      <c r="H498" s="1" t="s">
        <v>40</v>
      </c>
      <c r="I498" s="1" t="str">
        <f>INDEX(Denumiri!G$4:G$38,MATCH(H498,Denumiri!F$4:F$38,0))</f>
        <v>Romania</v>
      </c>
      <c r="J498" s="1">
        <v>2001</v>
      </c>
      <c r="K498" s="1">
        <v>1492</v>
      </c>
      <c r="L498" s="1">
        <v>1609</v>
      </c>
      <c r="M498" s="1">
        <v>1405</v>
      </c>
    </row>
    <row r="499" spans="1:13" x14ac:dyDescent="0.25">
      <c r="A499" s="1" t="s">
        <v>9</v>
      </c>
      <c r="B499" s="1" t="str">
        <f>VLOOKUP(A499,Denumiri!B$4:C$5,2,FALSE)</f>
        <v>Timp total</v>
      </c>
      <c r="C499" s="1" t="s">
        <v>51</v>
      </c>
      <c r="D499" s="1" t="str">
        <f>VLOOKUP(C499,Denumiri!B$10:C$18,2,FALSE)</f>
        <v>Gimnazial</v>
      </c>
      <c r="E499" s="1" t="s">
        <v>11</v>
      </c>
      <c r="F499" s="1" t="str">
        <f>VLOOKUP(E499,Denumiri!B$23:C$24,2,FALSE)</f>
        <v>Privat</v>
      </c>
      <c r="G499" s="1" t="s">
        <v>12</v>
      </c>
      <c r="H499" s="1" t="s">
        <v>32</v>
      </c>
      <c r="I499" s="1" t="str">
        <f>INDEX(Denumiri!G$4:G$38,MATCH(H499,Denumiri!F$4:F$38,0))</f>
        <v>Serbia</v>
      </c>
      <c r="J499" s="1">
        <v>137</v>
      </c>
      <c r="K499" s="1">
        <v>131</v>
      </c>
      <c r="L499" s="1">
        <v>120</v>
      </c>
      <c r="M499" s="1">
        <v>94</v>
      </c>
    </row>
    <row r="500" spans="1:13" x14ac:dyDescent="0.25">
      <c r="A500" s="1" t="s">
        <v>9</v>
      </c>
      <c r="B500" s="1" t="str">
        <f>VLOOKUP(A500,Denumiri!B$4:C$5,2,FALSE)</f>
        <v>Timp total</v>
      </c>
      <c r="C500" s="1" t="s">
        <v>51</v>
      </c>
      <c r="D500" s="1" t="str">
        <f>VLOOKUP(C500,Denumiri!B$10:C$18,2,FALSE)</f>
        <v>Gimnazial</v>
      </c>
      <c r="E500" s="1" t="s">
        <v>11</v>
      </c>
      <c r="F500" s="1" t="str">
        <f>VLOOKUP(E500,Denumiri!B$23:C$24,2,FALSE)</f>
        <v>Privat</v>
      </c>
      <c r="G500" s="1" t="s">
        <v>14</v>
      </c>
      <c r="H500" s="1" t="s">
        <v>32</v>
      </c>
      <c r="I500" s="1" t="str">
        <f>INDEX(Denumiri!G$4:G$38,MATCH(H500,Denumiri!F$4:F$38,0))</f>
        <v>Serbia</v>
      </c>
      <c r="J500" s="1">
        <v>182</v>
      </c>
      <c r="K500" s="1">
        <v>168</v>
      </c>
      <c r="L500" s="1">
        <v>144</v>
      </c>
      <c r="M500" s="1">
        <v>146</v>
      </c>
    </row>
    <row r="501" spans="1:13" x14ac:dyDescent="0.25">
      <c r="A501" s="1" t="s">
        <v>9</v>
      </c>
      <c r="B501" s="1" t="str">
        <f>VLOOKUP(A501,Denumiri!B$4:C$5,2,FALSE)</f>
        <v>Timp total</v>
      </c>
      <c r="C501" s="1" t="s">
        <v>51</v>
      </c>
      <c r="D501" s="1" t="str">
        <f>VLOOKUP(C501,Denumiri!B$10:C$18,2,FALSE)</f>
        <v>Gimnazial</v>
      </c>
      <c r="E501" s="1" t="s">
        <v>11</v>
      </c>
      <c r="F501" s="1" t="str">
        <f>VLOOKUP(E501,Denumiri!B$23:C$24,2,FALSE)</f>
        <v>Privat</v>
      </c>
      <c r="G501" s="1" t="s">
        <v>12</v>
      </c>
      <c r="H501" s="1" t="s">
        <v>39</v>
      </c>
      <c r="I501" s="1" t="str">
        <f>INDEX(Denumiri!G$4:G$38,MATCH(H501,Denumiri!F$4:F$38,0))</f>
        <v>Suedia</v>
      </c>
      <c r="J501" s="1">
        <v>30151</v>
      </c>
      <c r="K501" s="1">
        <v>27637</v>
      </c>
      <c r="L501" s="1">
        <v>24639</v>
      </c>
      <c r="M501" s="1">
        <v>24844</v>
      </c>
    </row>
    <row r="502" spans="1:13" x14ac:dyDescent="0.25">
      <c r="A502" s="1" t="s">
        <v>9</v>
      </c>
      <c r="B502" s="1" t="str">
        <f>VLOOKUP(A502,Denumiri!B$4:C$5,2,FALSE)</f>
        <v>Timp total</v>
      </c>
      <c r="C502" s="1" t="s">
        <v>51</v>
      </c>
      <c r="D502" s="1" t="str">
        <f>VLOOKUP(C502,Denumiri!B$10:C$18,2,FALSE)</f>
        <v>Gimnazial</v>
      </c>
      <c r="E502" s="1" t="s">
        <v>11</v>
      </c>
      <c r="F502" s="1" t="str">
        <f>VLOOKUP(E502,Denumiri!B$23:C$24,2,FALSE)</f>
        <v>Privat</v>
      </c>
      <c r="G502" s="1" t="s">
        <v>14</v>
      </c>
      <c r="H502" s="1" t="s">
        <v>39</v>
      </c>
      <c r="I502" s="1" t="str">
        <f>INDEX(Denumiri!G$4:G$38,MATCH(H502,Denumiri!F$4:F$38,0))</f>
        <v>Suedia</v>
      </c>
      <c r="J502" s="1">
        <v>29331</v>
      </c>
      <c r="K502" s="1">
        <v>26819</v>
      </c>
      <c r="L502" s="1">
        <v>23944</v>
      </c>
      <c r="M502" s="1">
        <v>24257</v>
      </c>
    </row>
    <row r="503" spans="1:13" x14ac:dyDescent="0.25">
      <c r="A503" s="1" t="s">
        <v>9</v>
      </c>
      <c r="B503" s="1" t="str">
        <f>VLOOKUP(A503,Denumiri!B$4:C$5,2,FALSE)</f>
        <v>Timp total</v>
      </c>
      <c r="C503" s="1" t="s">
        <v>51</v>
      </c>
      <c r="D503" s="1" t="str">
        <f>VLOOKUP(C503,Denumiri!B$10:C$18,2,FALSE)</f>
        <v>Gimnazial</v>
      </c>
      <c r="E503" s="1" t="s">
        <v>11</v>
      </c>
      <c r="F503" s="1" t="str">
        <f>VLOOKUP(E503,Denumiri!B$23:C$24,2,FALSE)</f>
        <v>Privat</v>
      </c>
      <c r="G503" s="1" t="s">
        <v>12</v>
      </c>
      <c r="H503" s="1" t="s">
        <v>27</v>
      </c>
      <c r="I503" s="1" t="str">
        <f>INDEX(Denumiri!G$4:G$38,MATCH(H503,Denumiri!F$4:F$38,0))</f>
        <v>Slovenia</v>
      </c>
      <c r="J503" s="1">
        <v>136</v>
      </c>
      <c r="K503" s="1">
        <v>99</v>
      </c>
      <c r="L503" s="1">
        <v>84</v>
      </c>
      <c r="M503" s="1">
        <v>72</v>
      </c>
    </row>
    <row r="504" spans="1:13" x14ac:dyDescent="0.25">
      <c r="A504" s="1" t="s">
        <v>9</v>
      </c>
      <c r="B504" s="1" t="str">
        <f>VLOOKUP(A504,Denumiri!B$4:C$5,2,FALSE)</f>
        <v>Timp total</v>
      </c>
      <c r="C504" s="1" t="s">
        <v>51</v>
      </c>
      <c r="D504" s="1" t="str">
        <f>VLOOKUP(C504,Denumiri!B$10:C$18,2,FALSE)</f>
        <v>Gimnazial</v>
      </c>
      <c r="E504" s="1" t="s">
        <v>11</v>
      </c>
      <c r="F504" s="1" t="str">
        <f>VLOOKUP(E504,Denumiri!B$23:C$24,2,FALSE)</f>
        <v>Privat</v>
      </c>
      <c r="G504" s="1" t="s">
        <v>14</v>
      </c>
      <c r="H504" s="1" t="s">
        <v>27</v>
      </c>
      <c r="I504" s="1" t="str">
        <f>INDEX(Denumiri!G$4:G$38,MATCH(H504,Denumiri!F$4:F$38,0))</f>
        <v>Slovenia</v>
      </c>
      <c r="J504" s="1">
        <v>127</v>
      </c>
      <c r="K504" s="1">
        <v>110</v>
      </c>
      <c r="L504" s="1">
        <v>85</v>
      </c>
      <c r="M504" s="1">
        <v>83</v>
      </c>
    </row>
    <row r="505" spans="1:13" x14ac:dyDescent="0.25">
      <c r="A505" s="1" t="s">
        <v>15</v>
      </c>
      <c r="B505" s="1" t="str">
        <f>VLOOKUP(A505,Denumiri!B$4:C$5,2,FALSE)</f>
        <v>Timp partial</v>
      </c>
      <c r="C505" s="1" t="s">
        <v>51</v>
      </c>
      <c r="D505" s="1" t="str">
        <f>VLOOKUP(C505,Denumiri!B$10:C$18,2,FALSE)</f>
        <v>Gimnazial</v>
      </c>
      <c r="E505" s="1" t="s">
        <v>11</v>
      </c>
      <c r="F505" s="1" t="str">
        <f>VLOOKUP(E505,Denumiri!B$23:C$24,2,FALSE)</f>
        <v>Privat</v>
      </c>
      <c r="G505" s="1" t="s">
        <v>12</v>
      </c>
      <c r="H505" s="1" t="s">
        <v>30</v>
      </c>
      <c r="I505" s="1" t="str">
        <f>INDEX(Denumiri!G$4:G$38,MATCH(H505,Denumiri!F$4:F$38,0))</f>
        <v>Slovacia</v>
      </c>
      <c r="J505" s="1">
        <v>63</v>
      </c>
      <c r="K505" s="1">
        <v>33</v>
      </c>
      <c r="L505" s="1">
        <v>28</v>
      </c>
      <c r="M505" s="1">
        <v>0</v>
      </c>
    </row>
    <row r="506" spans="1:13" x14ac:dyDescent="0.25">
      <c r="A506" s="1" t="s">
        <v>9</v>
      </c>
      <c r="B506" s="1" t="str">
        <f>VLOOKUP(A506,Denumiri!B$4:C$5,2,FALSE)</f>
        <v>Timp total</v>
      </c>
      <c r="C506" s="1" t="s">
        <v>51</v>
      </c>
      <c r="D506" s="1" t="str">
        <f>VLOOKUP(C506,Denumiri!B$10:C$18,2,FALSE)</f>
        <v>Gimnazial</v>
      </c>
      <c r="E506" s="1" t="s">
        <v>11</v>
      </c>
      <c r="F506" s="1" t="str">
        <f>VLOOKUP(E506,Denumiri!B$23:C$24,2,FALSE)</f>
        <v>Privat</v>
      </c>
      <c r="G506" s="1" t="s">
        <v>12</v>
      </c>
      <c r="H506" s="1" t="s">
        <v>30</v>
      </c>
      <c r="I506" s="1" t="str">
        <f>INDEX(Denumiri!G$4:G$38,MATCH(H506,Denumiri!F$4:F$38,0))</f>
        <v>Slovacia</v>
      </c>
      <c r="J506" s="1">
        <v>9613</v>
      </c>
      <c r="K506" s="1">
        <v>9415</v>
      </c>
      <c r="L506" s="1">
        <v>9258</v>
      </c>
      <c r="M506" s="1">
        <v>8677</v>
      </c>
    </row>
    <row r="507" spans="1:13" x14ac:dyDescent="0.25">
      <c r="A507" s="1" t="s">
        <v>15</v>
      </c>
      <c r="B507" s="1" t="str">
        <f>VLOOKUP(A507,Denumiri!B$4:C$5,2,FALSE)</f>
        <v>Timp partial</v>
      </c>
      <c r="C507" s="1" t="s">
        <v>51</v>
      </c>
      <c r="D507" s="1" t="str">
        <f>VLOOKUP(C507,Denumiri!B$10:C$18,2,FALSE)</f>
        <v>Gimnazial</v>
      </c>
      <c r="E507" s="1" t="s">
        <v>11</v>
      </c>
      <c r="F507" s="1" t="str">
        <f>VLOOKUP(E507,Denumiri!B$23:C$24,2,FALSE)</f>
        <v>Privat</v>
      </c>
      <c r="G507" s="1" t="s">
        <v>14</v>
      </c>
      <c r="H507" s="1" t="s">
        <v>30</v>
      </c>
      <c r="I507" s="1" t="str">
        <f>INDEX(Denumiri!G$4:G$38,MATCH(H507,Denumiri!F$4:F$38,0))</f>
        <v>Slovacia</v>
      </c>
      <c r="J507" s="1">
        <v>70</v>
      </c>
      <c r="K507" s="1">
        <v>37</v>
      </c>
      <c r="L507" s="1">
        <v>45</v>
      </c>
      <c r="M507" s="1">
        <v>0</v>
      </c>
    </row>
    <row r="508" spans="1:13" x14ac:dyDescent="0.25">
      <c r="A508" s="1" t="s">
        <v>9</v>
      </c>
      <c r="B508" s="1" t="str">
        <f>VLOOKUP(A508,Denumiri!B$4:C$5,2,FALSE)</f>
        <v>Timp total</v>
      </c>
      <c r="C508" s="1" t="s">
        <v>51</v>
      </c>
      <c r="D508" s="1" t="str">
        <f>VLOOKUP(C508,Denumiri!B$10:C$18,2,FALSE)</f>
        <v>Gimnazial</v>
      </c>
      <c r="E508" s="1" t="s">
        <v>11</v>
      </c>
      <c r="F508" s="1" t="str">
        <f>VLOOKUP(E508,Denumiri!B$23:C$24,2,FALSE)</f>
        <v>Privat</v>
      </c>
      <c r="G508" s="1" t="s">
        <v>14</v>
      </c>
      <c r="H508" s="1" t="s">
        <v>30</v>
      </c>
      <c r="I508" s="1" t="str">
        <f>INDEX(Denumiri!G$4:G$38,MATCH(H508,Denumiri!F$4:F$38,0))</f>
        <v>Slovacia</v>
      </c>
      <c r="J508" s="1">
        <v>9804</v>
      </c>
      <c r="K508" s="1">
        <v>9693</v>
      </c>
      <c r="L508" s="1">
        <v>9435</v>
      </c>
      <c r="M508" s="1">
        <v>8801</v>
      </c>
    </row>
    <row r="509" spans="1:13" x14ac:dyDescent="0.25">
      <c r="A509" s="1" t="s">
        <v>9</v>
      </c>
      <c r="B509" s="1" t="str">
        <f>VLOOKUP(A509,Denumiri!B$4:C$5,2,FALSE)</f>
        <v>Timp total</v>
      </c>
      <c r="C509" s="1" t="s">
        <v>51</v>
      </c>
      <c r="D509" s="1" t="str">
        <f>VLOOKUP(C509,Denumiri!B$10:C$18,2,FALSE)</f>
        <v>Gimnazial</v>
      </c>
      <c r="E509" s="1" t="s">
        <v>11</v>
      </c>
      <c r="F509" s="1" t="str">
        <f>VLOOKUP(E509,Denumiri!B$23:C$24,2,FALSE)</f>
        <v>Privat</v>
      </c>
      <c r="G509" s="1" t="s">
        <v>12</v>
      </c>
      <c r="H509" s="1" t="s">
        <v>42</v>
      </c>
      <c r="I509" s="1" t="str">
        <f>INDEX(Denumiri!G$4:G$38,MATCH(H509,Denumiri!F$4:F$38,0))</f>
        <v>Turcia</v>
      </c>
      <c r="J509" s="1">
        <v>127856</v>
      </c>
      <c r="K509" s="1">
        <v>95811</v>
      </c>
      <c r="L509" s="1">
        <v>83731</v>
      </c>
      <c r="M509" s="1">
        <v>75311</v>
      </c>
    </row>
    <row r="510" spans="1:13" x14ac:dyDescent="0.25">
      <c r="A510" s="1" t="s">
        <v>9</v>
      </c>
      <c r="B510" s="1" t="str">
        <f>VLOOKUP(A510,Denumiri!B$4:C$5,2,FALSE)</f>
        <v>Timp total</v>
      </c>
      <c r="C510" s="1" t="s">
        <v>51</v>
      </c>
      <c r="D510" s="1" t="str">
        <f>VLOOKUP(C510,Denumiri!B$10:C$18,2,FALSE)</f>
        <v>Gimnazial</v>
      </c>
      <c r="E510" s="1" t="s">
        <v>11</v>
      </c>
      <c r="F510" s="1" t="str">
        <f>VLOOKUP(E510,Denumiri!B$23:C$24,2,FALSE)</f>
        <v>Privat</v>
      </c>
      <c r="G510" s="1" t="s">
        <v>14</v>
      </c>
      <c r="H510" s="1" t="s">
        <v>42</v>
      </c>
      <c r="I510" s="1" t="str">
        <f>INDEX(Denumiri!G$4:G$38,MATCH(H510,Denumiri!F$4:F$38,0))</f>
        <v>Turcia</v>
      </c>
      <c r="J510" s="1">
        <v>150233</v>
      </c>
      <c r="K510" s="1">
        <v>112613</v>
      </c>
      <c r="L510" s="1">
        <v>98288</v>
      </c>
      <c r="M510" s="1">
        <v>88983</v>
      </c>
    </row>
    <row r="511" spans="1:13" x14ac:dyDescent="0.25">
      <c r="A511" s="1" t="s">
        <v>15</v>
      </c>
      <c r="B511" s="1" t="str">
        <f>VLOOKUP(A511,Denumiri!B$4:C$5,2,FALSE)</f>
        <v>Timp partial</v>
      </c>
      <c r="C511" s="1" t="s">
        <v>51</v>
      </c>
      <c r="D511" s="1" t="str">
        <f>VLOOKUP(C511,Denumiri!B$10:C$18,2,FALSE)</f>
        <v>Gimnazial</v>
      </c>
      <c r="E511" s="1" t="s">
        <v>11</v>
      </c>
      <c r="F511" s="1" t="str">
        <f>VLOOKUP(E511,Denumiri!B$23:C$24,2,FALSE)</f>
        <v>Privat</v>
      </c>
      <c r="G511" s="1" t="s">
        <v>12</v>
      </c>
      <c r="H511" s="1" t="s">
        <v>36</v>
      </c>
      <c r="I511" s="1" t="str">
        <f>INDEX(Denumiri!G$4:G$38,MATCH(H511,Denumiri!F$4:F$38,0))</f>
        <v>Marea Britanie</v>
      </c>
      <c r="J511" s="1">
        <v>44720</v>
      </c>
      <c r="K511" s="1">
        <v>30851</v>
      </c>
      <c r="L511" s="1">
        <v>45406</v>
      </c>
      <c r="M511" s="1">
        <v>57904</v>
      </c>
    </row>
    <row r="512" spans="1:13" x14ac:dyDescent="0.25">
      <c r="A512" s="1" t="s">
        <v>9</v>
      </c>
      <c r="B512" s="1" t="str">
        <f>VLOOKUP(A512,Denumiri!B$4:C$5,2,FALSE)</f>
        <v>Timp total</v>
      </c>
      <c r="C512" s="1" t="s">
        <v>51</v>
      </c>
      <c r="D512" s="1" t="str">
        <f>VLOOKUP(C512,Denumiri!B$10:C$18,2,FALSE)</f>
        <v>Gimnazial</v>
      </c>
      <c r="E512" s="1" t="s">
        <v>11</v>
      </c>
      <c r="F512" s="1" t="str">
        <f>VLOOKUP(E512,Denumiri!B$23:C$24,2,FALSE)</f>
        <v>Privat</v>
      </c>
      <c r="G512" s="1" t="s">
        <v>12</v>
      </c>
      <c r="H512" s="1" t="s">
        <v>36</v>
      </c>
      <c r="I512" s="1" t="str">
        <f>INDEX(Denumiri!G$4:G$38,MATCH(H512,Denumiri!F$4:F$38,0))</f>
        <v>Marea Britanie</v>
      </c>
      <c r="J512" s="1">
        <v>591344</v>
      </c>
      <c r="K512" s="1">
        <v>630989</v>
      </c>
      <c r="L512" s="1">
        <v>598728</v>
      </c>
      <c r="M512" s="1">
        <v>544315</v>
      </c>
    </row>
    <row r="513" spans="1:13" x14ac:dyDescent="0.25">
      <c r="A513" s="1" t="s">
        <v>15</v>
      </c>
      <c r="B513" s="1" t="str">
        <f>VLOOKUP(A513,Denumiri!B$4:C$5,2,FALSE)</f>
        <v>Timp partial</v>
      </c>
      <c r="C513" s="1" t="s">
        <v>51</v>
      </c>
      <c r="D513" s="1" t="str">
        <f>VLOOKUP(C513,Denumiri!B$10:C$18,2,FALSE)</f>
        <v>Gimnazial</v>
      </c>
      <c r="E513" s="1" t="s">
        <v>11</v>
      </c>
      <c r="F513" s="1" t="str">
        <f>VLOOKUP(E513,Denumiri!B$23:C$24,2,FALSE)</f>
        <v>Privat</v>
      </c>
      <c r="G513" s="1" t="s">
        <v>14</v>
      </c>
      <c r="H513" s="1" t="s">
        <v>36</v>
      </c>
      <c r="I513" s="1" t="str">
        <f>INDEX(Denumiri!G$4:G$38,MATCH(H513,Denumiri!F$4:F$38,0))</f>
        <v>Marea Britanie</v>
      </c>
      <c r="J513" s="1">
        <v>40814</v>
      </c>
      <c r="K513" s="1">
        <v>33865</v>
      </c>
      <c r="L513" s="1">
        <v>43385</v>
      </c>
      <c r="M513" s="1">
        <v>45193</v>
      </c>
    </row>
    <row r="514" spans="1:13" x14ac:dyDescent="0.25">
      <c r="A514" s="1" t="s">
        <v>9</v>
      </c>
      <c r="B514" s="1" t="str">
        <f>VLOOKUP(A514,Denumiri!B$4:C$5,2,FALSE)</f>
        <v>Timp total</v>
      </c>
      <c r="C514" s="1" t="s">
        <v>51</v>
      </c>
      <c r="D514" s="1" t="str">
        <f>VLOOKUP(C514,Denumiri!B$10:C$18,2,FALSE)</f>
        <v>Gimnazial</v>
      </c>
      <c r="E514" s="1" t="s">
        <v>11</v>
      </c>
      <c r="F514" s="1" t="str">
        <f>VLOOKUP(E514,Denumiri!B$23:C$24,2,FALSE)</f>
        <v>Privat</v>
      </c>
      <c r="G514" s="1" t="s">
        <v>14</v>
      </c>
      <c r="H514" s="1" t="s">
        <v>36</v>
      </c>
      <c r="I514" s="1" t="str">
        <f>INDEX(Denumiri!G$4:G$38,MATCH(H514,Denumiri!F$4:F$38,0))</f>
        <v>Marea Britanie</v>
      </c>
      <c r="J514" s="1">
        <v>646819</v>
      </c>
      <c r="K514" s="1">
        <v>687481</v>
      </c>
      <c r="L514" s="1">
        <v>656274</v>
      </c>
      <c r="M514" s="1">
        <v>596703</v>
      </c>
    </row>
    <row r="515" spans="1:13" x14ac:dyDescent="0.25">
      <c r="A515" s="1" t="s">
        <v>9</v>
      </c>
      <c r="B515" s="1" t="str">
        <f>VLOOKUP(A515,Denumiri!B$4:C$5,2,FALSE)</f>
        <v>Timp total</v>
      </c>
      <c r="C515" s="1" t="s">
        <v>52</v>
      </c>
      <c r="D515" s="1" t="str">
        <f>VLOOKUP(C515,Denumiri!B$10:C$18,2,FALSE)</f>
        <v>Liceal</v>
      </c>
      <c r="E515" s="1" t="s">
        <v>11</v>
      </c>
      <c r="F515" s="1" t="str">
        <f>VLOOKUP(E515,Denumiri!B$23:C$24,2,FALSE)</f>
        <v>Privat</v>
      </c>
      <c r="G515" s="1" t="s">
        <v>12</v>
      </c>
      <c r="H515" s="1" t="s">
        <v>13</v>
      </c>
      <c r="I515" s="1" t="str">
        <f>INDEX(Denumiri!G$4:G$38,MATCH(H515,Denumiri!F$4:F$38,0))</f>
        <v>Austria</v>
      </c>
      <c r="J515" s="1">
        <v>23842</v>
      </c>
      <c r="K515" s="1">
        <v>23925</v>
      </c>
      <c r="L515" s="1">
        <v>23710</v>
      </c>
      <c r="M515" s="1">
        <v>23909</v>
      </c>
    </row>
    <row r="516" spans="1:13" x14ac:dyDescent="0.25">
      <c r="A516" s="1" t="s">
        <v>9</v>
      </c>
      <c r="B516" s="1" t="str">
        <f>VLOOKUP(A516,Denumiri!B$4:C$5,2,FALSE)</f>
        <v>Timp total</v>
      </c>
      <c r="C516" s="1" t="s">
        <v>52</v>
      </c>
      <c r="D516" s="1" t="str">
        <f>VLOOKUP(C516,Denumiri!B$10:C$18,2,FALSE)</f>
        <v>Liceal</v>
      </c>
      <c r="E516" s="1" t="s">
        <v>11</v>
      </c>
      <c r="F516" s="1" t="str">
        <f>VLOOKUP(E516,Denumiri!B$23:C$24,2,FALSE)</f>
        <v>Privat</v>
      </c>
      <c r="G516" s="1" t="s">
        <v>14</v>
      </c>
      <c r="H516" s="1" t="s">
        <v>13</v>
      </c>
      <c r="I516" s="1" t="str">
        <f>INDEX(Denumiri!G$4:G$38,MATCH(H516,Denumiri!F$4:F$38,0))</f>
        <v>Austria</v>
      </c>
      <c r="J516" s="1">
        <v>14751</v>
      </c>
      <c r="K516" s="1">
        <v>14475</v>
      </c>
      <c r="L516" s="1">
        <v>14308</v>
      </c>
      <c r="M516" s="1">
        <v>14646</v>
      </c>
    </row>
    <row r="517" spans="1:13" x14ac:dyDescent="0.25">
      <c r="A517" s="1" t="s">
        <v>15</v>
      </c>
      <c r="B517" s="1" t="str">
        <f>VLOOKUP(A517,Denumiri!B$4:C$5,2,FALSE)</f>
        <v>Timp partial</v>
      </c>
      <c r="C517" s="1" t="s">
        <v>52</v>
      </c>
      <c r="D517" s="1" t="str">
        <f>VLOOKUP(C517,Denumiri!B$10:C$18,2,FALSE)</f>
        <v>Liceal</v>
      </c>
      <c r="E517" s="1" t="s">
        <v>11</v>
      </c>
      <c r="F517" s="1" t="str">
        <f>VLOOKUP(E517,Denumiri!B$23:C$24,2,FALSE)</f>
        <v>Privat</v>
      </c>
      <c r="G517" s="1" t="s">
        <v>12</v>
      </c>
      <c r="H517" s="1" t="s">
        <v>48</v>
      </c>
      <c r="I517" s="1" t="str">
        <f>INDEX(Denumiri!G$4:G$38,MATCH(H517,Denumiri!F$4:F$38,0))</f>
        <v>Belgia</v>
      </c>
      <c r="J517" s="1">
        <v>59455</v>
      </c>
      <c r="K517" s="1">
        <v>61286</v>
      </c>
      <c r="L517" s="1">
        <v>63583</v>
      </c>
      <c r="M517" s="1">
        <v>64407</v>
      </c>
    </row>
    <row r="518" spans="1:13" x14ac:dyDescent="0.25">
      <c r="A518" s="1" t="s">
        <v>9</v>
      </c>
      <c r="B518" s="1" t="str">
        <f>VLOOKUP(A518,Denumiri!B$4:C$5,2,FALSE)</f>
        <v>Timp total</v>
      </c>
      <c r="C518" s="1" t="s">
        <v>52</v>
      </c>
      <c r="D518" s="1" t="str">
        <f>VLOOKUP(C518,Denumiri!B$10:C$18,2,FALSE)</f>
        <v>Liceal</v>
      </c>
      <c r="E518" s="1" t="s">
        <v>11</v>
      </c>
      <c r="F518" s="1" t="str">
        <f>VLOOKUP(E518,Denumiri!B$23:C$24,2,FALSE)</f>
        <v>Privat</v>
      </c>
      <c r="G518" s="1" t="s">
        <v>12</v>
      </c>
      <c r="H518" s="1" t="s">
        <v>48</v>
      </c>
      <c r="I518" s="1" t="str">
        <f>INDEX(Denumiri!G$4:G$38,MATCH(H518,Denumiri!F$4:F$38,0))</f>
        <v>Belgia</v>
      </c>
      <c r="J518" s="1">
        <v>179189</v>
      </c>
      <c r="K518" s="1">
        <v>178767</v>
      </c>
      <c r="L518" s="1">
        <v>180389</v>
      </c>
      <c r="M518" s="1">
        <v>177942</v>
      </c>
    </row>
    <row r="519" spans="1:13" x14ac:dyDescent="0.25">
      <c r="A519" s="1" t="s">
        <v>15</v>
      </c>
      <c r="B519" s="1" t="str">
        <f>VLOOKUP(A519,Denumiri!B$4:C$5,2,FALSE)</f>
        <v>Timp partial</v>
      </c>
      <c r="C519" s="1" t="s">
        <v>52</v>
      </c>
      <c r="D519" s="1" t="str">
        <f>VLOOKUP(C519,Denumiri!B$10:C$18,2,FALSE)</f>
        <v>Liceal</v>
      </c>
      <c r="E519" s="1" t="s">
        <v>11</v>
      </c>
      <c r="F519" s="1" t="str">
        <f>VLOOKUP(E519,Denumiri!B$23:C$24,2,FALSE)</f>
        <v>Privat</v>
      </c>
      <c r="G519" s="1" t="s">
        <v>14</v>
      </c>
      <c r="H519" s="1" t="s">
        <v>48</v>
      </c>
      <c r="I519" s="1" t="str">
        <f>INDEX(Denumiri!G$4:G$38,MATCH(H519,Denumiri!F$4:F$38,0))</f>
        <v>Belgia</v>
      </c>
      <c r="J519" s="1">
        <v>29582</v>
      </c>
      <c r="K519" s="1">
        <v>31040</v>
      </c>
      <c r="L519" s="1">
        <v>32255</v>
      </c>
      <c r="M519" s="1">
        <v>32182</v>
      </c>
    </row>
    <row r="520" spans="1:13" x14ac:dyDescent="0.25">
      <c r="A520" s="1" t="s">
        <v>9</v>
      </c>
      <c r="B520" s="1" t="str">
        <f>VLOOKUP(A520,Denumiri!B$4:C$5,2,FALSE)</f>
        <v>Timp total</v>
      </c>
      <c r="C520" s="1" t="s">
        <v>52</v>
      </c>
      <c r="D520" s="1" t="str">
        <f>VLOOKUP(C520,Denumiri!B$10:C$18,2,FALSE)</f>
        <v>Liceal</v>
      </c>
      <c r="E520" s="1" t="s">
        <v>11</v>
      </c>
      <c r="F520" s="1" t="str">
        <f>VLOOKUP(E520,Denumiri!B$23:C$24,2,FALSE)</f>
        <v>Privat</v>
      </c>
      <c r="G520" s="1" t="s">
        <v>14</v>
      </c>
      <c r="H520" s="1" t="s">
        <v>48</v>
      </c>
      <c r="I520" s="1" t="str">
        <f>INDEX(Denumiri!G$4:G$38,MATCH(H520,Denumiri!F$4:F$38,0))</f>
        <v>Belgia</v>
      </c>
      <c r="J520" s="1">
        <v>182739</v>
      </c>
      <c r="K520" s="1">
        <v>182071</v>
      </c>
      <c r="L520" s="1">
        <v>183221</v>
      </c>
      <c r="M520" s="1">
        <v>181502</v>
      </c>
    </row>
    <row r="521" spans="1:13" x14ac:dyDescent="0.25">
      <c r="A521" s="1" t="s">
        <v>15</v>
      </c>
      <c r="B521" s="1" t="str">
        <f>VLOOKUP(A521,Denumiri!B$4:C$5,2,FALSE)</f>
        <v>Timp partial</v>
      </c>
      <c r="C521" s="1" t="s">
        <v>52</v>
      </c>
      <c r="D521" s="1" t="str">
        <f>VLOOKUP(C521,Denumiri!B$10:C$18,2,FALSE)</f>
        <v>Liceal</v>
      </c>
      <c r="E521" s="1" t="s">
        <v>11</v>
      </c>
      <c r="F521" s="1" t="str">
        <f>VLOOKUP(E521,Denumiri!B$23:C$24,2,FALSE)</f>
        <v>Privat</v>
      </c>
      <c r="G521" s="1" t="s">
        <v>12</v>
      </c>
      <c r="H521" s="1" t="s">
        <v>17</v>
      </c>
      <c r="I521" s="1" t="str">
        <f>INDEX(Denumiri!G$4:G$38,MATCH(H521,Denumiri!F$4:F$38,0))</f>
        <v>Bulgaria</v>
      </c>
      <c r="J521" s="1">
        <v>1593</v>
      </c>
      <c r="K521" s="1">
        <v>4118</v>
      </c>
      <c r="L521" s="1">
        <v>8354</v>
      </c>
      <c r="M521" s="1">
        <v>4365</v>
      </c>
    </row>
    <row r="522" spans="1:13" x14ac:dyDescent="0.25">
      <c r="A522" s="1" t="s">
        <v>9</v>
      </c>
      <c r="B522" s="1" t="str">
        <f>VLOOKUP(A522,Denumiri!B$4:C$5,2,FALSE)</f>
        <v>Timp total</v>
      </c>
      <c r="C522" s="1" t="s">
        <v>52</v>
      </c>
      <c r="D522" s="1" t="str">
        <f>VLOOKUP(C522,Denumiri!B$10:C$18,2,FALSE)</f>
        <v>Liceal</v>
      </c>
      <c r="E522" s="1" t="s">
        <v>11</v>
      </c>
      <c r="F522" s="1" t="str">
        <f>VLOOKUP(E522,Denumiri!B$23:C$24,2,FALSE)</f>
        <v>Privat</v>
      </c>
      <c r="G522" s="1" t="s">
        <v>12</v>
      </c>
      <c r="H522" s="1" t="s">
        <v>17</v>
      </c>
      <c r="I522" s="1" t="str">
        <f>INDEX(Denumiri!G$4:G$38,MATCH(H522,Denumiri!F$4:F$38,0))</f>
        <v>Bulgaria</v>
      </c>
      <c r="J522" s="1">
        <v>1738</v>
      </c>
      <c r="K522" s="1">
        <v>1634</v>
      </c>
      <c r="L522" s="1">
        <v>1607</v>
      </c>
      <c r="M522" s="1">
        <v>1649</v>
      </c>
    </row>
    <row r="523" spans="1:13" x14ac:dyDescent="0.25">
      <c r="A523" s="1" t="s">
        <v>9</v>
      </c>
      <c r="B523" s="1" t="str">
        <f>VLOOKUP(A523,Denumiri!B$4:C$5,2,FALSE)</f>
        <v>Timp total</v>
      </c>
      <c r="C523" s="1" t="s">
        <v>52</v>
      </c>
      <c r="D523" s="1" t="str">
        <f>VLOOKUP(C523,Denumiri!B$10:C$18,2,FALSE)</f>
        <v>Liceal</v>
      </c>
      <c r="E523" s="1" t="s">
        <v>11</v>
      </c>
      <c r="F523" s="1" t="str">
        <f>VLOOKUP(E523,Denumiri!B$23:C$24,2,FALSE)</f>
        <v>Privat</v>
      </c>
      <c r="G523" s="1" t="s">
        <v>14</v>
      </c>
      <c r="H523" s="1" t="s">
        <v>17</v>
      </c>
      <c r="I523" s="1" t="str">
        <f>INDEX(Denumiri!G$4:G$38,MATCH(H523,Denumiri!F$4:F$38,0))</f>
        <v>Bulgaria</v>
      </c>
      <c r="J523" s="1">
        <v>1800</v>
      </c>
      <c r="K523" s="1">
        <v>1700</v>
      </c>
      <c r="L523" s="1">
        <v>1656</v>
      </c>
      <c r="M523" s="1">
        <v>1762</v>
      </c>
    </row>
    <row r="524" spans="1:13" x14ac:dyDescent="0.25">
      <c r="A524" s="1" t="s">
        <v>15</v>
      </c>
      <c r="B524" s="1" t="str">
        <f>VLOOKUP(A524,Denumiri!B$4:C$5,2,FALSE)</f>
        <v>Timp partial</v>
      </c>
      <c r="C524" s="1" t="s">
        <v>52</v>
      </c>
      <c r="D524" s="1" t="str">
        <f>VLOOKUP(C524,Denumiri!B$10:C$18,2,FALSE)</f>
        <v>Liceal</v>
      </c>
      <c r="E524" s="1" t="s">
        <v>11</v>
      </c>
      <c r="F524" s="1" t="str">
        <f>VLOOKUP(E524,Denumiri!B$23:C$24,2,FALSE)</f>
        <v>Privat</v>
      </c>
      <c r="G524" s="1" t="s">
        <v>14</v>
      </c>
      <c r="H524" s="1" t="s">
        <v>17</v>
      </c>
      <c r="I524" s="1" t="str">
        <f>INDEX(Denumiri!G$4:G$38,MATCH(H524,Denumiri!F$4:F$38,0))</f>
        <v>Bulgaria</v>
      </c>
      <c r="J524" s="1">
        <v>1803</v>
      </c>
      <c r="K524" s="1">
        <v>3089</v>
      </c>
      <c r="L524" s="1">
        <v>4933</v>
      </c>
      <c r="M524" s="1">
        <v>4826</v>
      </c>
    </row>
    <row r="525" spans="1:13" x14ac:dyDescent="0.25">
      <c r="A525" s="1" t="s">
        <v>15</v>
      </c>
      <c r="B525" s="1" t="str">
        <f>VLOOKUP(A525,Denumiri!B$4:C$5,2,FALSE)</f>
        <v>Timp partial</v>
      </c>
      <c r="C525" s="1" t="s">
        <v>52</v>
      </c>
      <c r="D525" s="1" t="str">
        <f>VLOOKUP(C525,Denumiri!B$10:C$18,2,FALSE)</f>
        <v>Liceal</v>
      </c>
      <c r="E525" s="1" t="s">
        <v>11</v>
      </c>
      <c r="F525" s="1" t="str">
        <f>VLOOKUP(E525,Denumiri!B$23:C$24,2,FALSE)</f>
        <v>Privat</v>
      </c>
      <c r="G525" s="1" t="s">
        <v>12</v>
      </c>
      <c r="H525" s="1" t="s">
        <v>31</v>
      </c>
      <c r="I525" s="1" t="str">
        <f>INDEX(Denumiri!G$4:G$38,MATCH(H525,Denumiri!F$4:F$38,0))</f>
        <v>Elvetia</v>
      </c>
      <c r="J525" s="1">
        <v>997</v>
      </c>
      <c r="K525" s="1">
        <v>932</v>
      </c>
      <c r="L525" s="1">
        <v>911</v>
      </c>
      <c r="M525" s="1">
        <v>874</v>
      </c>
    </row>
    <row r="526" spans="1:13" x14ac:dyDescent="0.25">
      <c r="A526" s="1" t="s">
        <v>9</v>
      </c>
      <c r="B526" s="1" t="str">
        <f>VLOOKUP(A526,Denumiri!B$4:C$5,2,FALSE)</f>
        <v>Timp total</v>
      </c>
      <c r="C526" s="1" t="s">
        <v>52</v>
      </c>
      <c r="D526" s="1" t="str">
        <f>VLOOKUP(C526,Denumiri!B$10:C$18,2,FALSE)</f>
        <v>Liceal</v>
      </c>
      <c r="E526" s="1" t="s">
        <v>11</v>
      </c>
      <c r="F526" s="1" t="str">
        <f>VLOOKUP(E526,Denumiri!B$23:C$24,2,FALSE)</f>
        <v>Privat</v>
      </c>
      <c r="G526" s="1" t="s">
        <v>12</v>
      </c>
      <c r="H526" s="1" t="s">
        <v>31</v>
      </c>
      <c r="I526" s="1" t="str">
        <f>INDEX(Denumiri!G$4:G$38,MATCH(H526,Denumiri!F$4:F$38,0))</f>
        <v>Elvetia</v>
      </c>
      <c r="J526" s="1">
        <v>28372</v>
      </c>
      <c r="K526" s="1">
        <v>28313</v>
      </c>
      <c r="L526" s="1">
        <v>29306</v>
      </c>
      <c r="M526" s="1">
        <v>29482</v>
      </c>
    </row>
    <row r="527" spans="1:13" x14ac:dyDescent="0.25">
      <c r="A527" s="1" t="s">
        <v>15</v>
      </c>
      <c r="B527" s="1" t="str">
        <f>VLOOKUP(A527,Denumiri!B$4:C$5,2,FALSE)</f>
        <v>Timp partial</v>
      </c>
      <c r="C527" s="1" t="s">
        <v>52</v>
      </c>
      <c r="D527" s="1" t="str">
        <f>VLOOKUP(C527,Denumiri!B$10:C$18,2,FALSE)</f>
        <v>Liceal</v>
      </c>
      <c r="E527" s="1" t="s">
        <v>11</v>
      </c>
      <c r="F527" s="1" t="str">
        <f>VLOOKUP(E527,Denumiri!B$23:C$24,2,FALSE)</f>
        <v>Privat</v>
      </c>
      <c r="G527" s="1" t="s">
        <v>14</v>
      </c>
      <c r="H527" s="1" t="s">
        <v>31</v>
      </c>
      <c r="I527" s="1" t="str">
        <f>INDEX(Denumiri!G$4:G$38,MATCH(H527,Denumiri!F$4:F$38,0))</f>
        <v>Elvetia</v>
      </c>
      <c r="J527" s="1">
        <v>848</v>
      </c>
      <c r="K527" s="1">
        <v>798</v>
      </c>
      <c r="L527" s="1">
        <v>681</v>
      </c>
      <c r="M527" s="1">
        <v>807</v>
      </c>
    </row>
    <row r="528" spans="1:13" x14ac:dyDescent="0.25">
      <c r="A528" s="1" t="s">
        <v>9</v>
      </c>
      <c r="B528" s="1" t="str">
        <f>VLOOKUP(A528,Denumiri!B$4:C$5,2,FALSE)</f>
        <v>Timp total</v>
      </c>
      <c r="C528" s="1" t="s">
        <v>52</v>
      </c>
      <c r="D528" s="1" t="str">
        <f>VLOOKUP(C528,Denumiri!B$10:C$18,2,FALSE)</f>
        <v>Liceal</v>
      </c>
      <c r="E528" s="1" t="s">
        <v>11</v>
      </c>
      <c r="F528" s="1" t="str">
        <f>VLOOKUP(E528,Denumiri!B$23:C$24,2,FALSE)</f>
        <v>Privat</v>
      </c>
      <c r="G528" s="1" t="s">
        <v>14</v>
      </c>
      <c r="H528" s="1" t="s">
        <v>31</v>
      </c>
      <c r="I528" s="1" t="str">
        <f>INDEX(Denumiri!G$4:G$38,MATCH(H528,Denumiri!F$4:F$38,0))</f>
        <v>Elvetia</v>
      </c>
      <c r="J528" s="1">
        <v>21215</v>
      </c>
      <c r="K528" s="1">
        <v>20599</v>
      </c>
      <c r="L528" s="1">
        <v>20337</v>
      </c>
      <c r="M528" s="1">
        <v>19996</v>
      </c>
    </row>
    <row r="529" spans="1:13" x14ac:dyDescent="0.25">
      <c r="A529" s="1" t="s">
        <v>15</v>
      </c>
      <c r="B529" s="1" t="str">
        <f>VLOOKUP(A529,Denumiri!B$4:C$5,2,FALSE)</f>
        <v>Timp partial</v>
      </c>
      <c r="C529" s="1" t="s">
        <v>52</v>
      </c>
      <c r="D529" s="1" t="str">
        <f>VLOOKUP(C529,Denumiri!B$10:C$18,2,FALSE)</f>
        <v>Liceal</v>
      </c>
      <c r="E529" s="1" t="s">
        <v>11</v>
      </c>
      <c r="F529" s="1" t="str">
        <f>VLOOKUP(E529,Denumiri!B$23:C$24,2,FALSE)</f>
        <v>Privat</v>
      </c>
      <c r="G529" s="1" t="s">
        <v>12</v>
      </c>
      <c r="H529" s="1" t="s">
        <v>21</v>
      </c>
      <c r="I529" s="1" t="str">
        <f>INDEX(Denumiri!G$4:G$38,MATCH(H529,Denumiri!F$4:F$38,0))</f>
        <v>Cipru</v>
      </c>
      <c r="J529" s="1">
        <v>6</v>
      </c>
      <c r="K529" s="1">
        <v>4</v>
      </c>
      <c r="L529" s="1">
        <v>2</v>
      </c>
      <c r="M529" s="1">
        <v>7</v>
      </c>
    </row>
    <row r="530" spans="1:13" x14ac:dyDescent="0.25">
      <c r="A530" s="1" t="s">
        <v>9</v>
      </c>
      <c r="B530" s="1" t="str">
        <f>VLOOKUP(A530,Denumiri!B$4:C$5,2,FALSE)</f>
        <v>Timp total</v>
      </c>
      <c r="C530" s="1" t="s">
        <v>52</v>
      </c>
      <c r="D530" s="1" t="str">
        <f>VLOOKUP(C530,Denumiri!B$10:C$18,2,FALSE)</f>
        <v>Liceal</v>
      </c>
      <c r="E530" s="1" t="s">
        <v>11</v>
      </c>
      <c r="F530" s="1" t="str">
        <f>VLOOKUP(E530,Denumiri!B$23:C$24,2,FALSE)</f>
        <v>Privat</v>
      </c>
      <c r="G530" s="1" t="s">
        <v>12</v>
      </c>
      <c r="H530" s="1" t="s">
        <v>21</v>
      </c>
      <c r="I530" s="1" t="str">
        <f>INDEX(Denumiri!G$4:G$38,MATCH(H530,Denumiri!F$4:F$38,0))</f>
        <v>Cipru</v>
      </c>
      <c r="J530" s="1">
        <v>2676</v>
      </c>
      <c r="K530" s="1">
        <v>2752</v>
      </c>
      <c r="L530" s="1">
        <v>2828</v>
      </c>
      <c r="M530" s="1">
        <v>2937</v>
      </c>
    </row>
    <row r="531" spans="1:13" x14ac:dyDescent="0.25">
      <c r="A531" s="1" t="s">
        <v>15</v>
      </c>
      <c r="B531" s="1" t="str">
        <f>VLOOKUP(A531,Denumiri!B$4:C$5,2,FALSE)</f>
        <v>Timp partial</v>
      </c>
      <c r="C531" s="1" t="s">
        <v>52</v>
      </c>
      <c r="D531" s="1" t="str">
        <f>VLOOKUP(C531,Denumiri!B$10:C$18,2,FALSE)</f>
        <v>Liceal</v>
      </c>
      <c r="E531" s="1" t="s">
        <v>11</v>
      </c>
      <c r="F531" s="1" t="str">
        <f>VLOOKUP(E531,Denumiri!B$23:C$24,2,FALSE)</f>
        <v>Privat</v>
      </c>
      <c r="G531" s="1" t="s">
        <v>14</v>
      </c>
      <c r="H531" s="1" t="s">
        <v>21</v>
      </c>
      <c r="I531" s="1" t="str">
        <f>INDEX(Denumiri!G$4:G$38,MATCH(H531,Denumiri!F$4:F$38,0))</f>
        <v>Cipru</v>
      </c>
      <c r="J531" s="1">
        <v>81</v>
      </c>
      <c r="K531" s="1">
        <v>17</v>
      </c>
      <c r="L531" s="1">
        <v>13</v>
      </c>
      <c r="M531" s="1">
        <v>31</v>
      </c>
    </row>
    <row r="532" spans="1:13" x14ac:dyDescent="0.25">
      <c r="A532" s="1" t="s">
        <v>9</v>
      </c>
      <c r="B532" s="1" t="str">
        <f>VLOOKUP(A532,Denumiri!B$4:C$5,2,FALSE)</f>
        <v>Timp total</v>
      </c>
      <c r="C532" s="1" t="s">
        <v>52</v>
      </c>
      <c r="D532" s="1" t="str">
        <f>VLOOKUP(C532,Denumiri!B$10:C$18,2,FALSE)</f>
        <v>Liceal</v>
      </c>
      <c r="E532" s="1" t="s">
        <v>11</v>
      </c>
      <c r="F532" s="1" t="str">
        <f>VLOOKUP(E532,Denumiri!B$23:C$24,2,FALSE)</f>
        <v>Privat</v>
      </c>
      <c r="G532" s="1" t="s">
        <v>14</v>
      </c>
      <c r="H532" s="1" t="s">
        <v>21</v>
      </c>
      <c r="I532" s="1" t="str">
        <f>INDEX(Denumiri!G$4:G$38,MATCH(H532,Denumiri!F$4:F$38,0))</f>
        <v>Cipru</v>
      </c>
      <c r="J532" s="1">
        <v>2809</v>
      </c>
      <c r="K532" s="1">
        <v>2946</v>
      </c>
      <c r="L532" s="1">
        <v>2970</v>
      </c>
      <c r="M532" s="1">
        <v>3148</v>
      </c>
    </row>
    <row r="533" spans="1:13" x14ac:dyDescent="0.25">
      <c r="A533" s="1" t="s">
        <v>15</v>
      </c>
      <c r="B533" s="1" t="str">
        <f>VLOOKUP(A533,Denumiri!B$4:C$5,2,FALSE)</f>
        <v>Timp partial</v>
      </c>
      <c r="C533" s="1" t="s">
        <v>52</v>
      </c>
      <c r="D533" s="1" t="str">
        <f>VLOOKUP(C533,Denumiri!B$10:C$18,2,FALSE)</f>
        <v>Liceal</v>
      </c>
      <c r="E533" s="1" t="s">
        <v>11</v>
      </c>
      <c r="F533" s="1" t="str">
        <f>VLOOKUP(E533,Denumiri!B$23:C$24,2,FALSE)</f>
        <v>Privat</v>
      </c>
      <c r="G533" s="1" t="s">
        <v>12</v>
      </c>
      <c r="H533" s="1" t="s">
        <v>37</v>
      </c>
      <c r="I533" s="1" t="str">
        <f>INDEX(Denumiri!G$4:G$38,MATCH(H533,Denumiri!F$4:F$38,0))</f>
        <v>Republica Ceha</v>
      </c>
      <c r="J533" s="1">
        <v>466</v>
      </c>
      <c r="K533" s="1">
        <v>525</v>
      </c>
      <c r="L533" s="1">
        <v>676</v>
      </c>
      <c r="M533" s="1">
        <v>759</v>
      </c>
    </row>
    <row r="534" spans="1:13" x14ac:dyDescent="0.25">
      <c r="A534" s="1" t="s">
        <v>9</v>
      </c>
      <c r="B534" s="1" t="str">
        <f>VLOOKUP(A534,Denumiri!B$4:C$5,2,FALSE)</f>
        <v>Timp total</v>
      </c>
      <c r="C534" s="1" t="s">
        <v>52</v>
      </c>
      <c r="D534" s="1" t="str">
        <f>VLOOKUP(C534,Denumiri!B$10:C$18,2,FALSE)</f>
        <v>Liceal</v>
      </c>
      <c r="E534" s="1" t="s">
        <v>11</v>
      </c>
      <c r="F534" s="1" t="str">
        <f>VLOOKUP(E534,Denumiri!B$23:C$24,2,FALSE)</f>
        <v>Privat</v>
      </c>
      <c r="G534" s="1" t="s">
        <v>12</v>
      </c>
      <c r="H534" s="1" t="s">
        <v>37</v>
      </c>
      <c r="I534" s="1" t="str">
        <f>INDEX(Denumiri!G$4:G$38,MATCH(H534,Denumiri!F$4:F$38,0))</f>
        <v>Republica Ceha</v>
      </c>
      <c r="J534" s="1">
        <v>32321</v>
      </c>
      <c r="K534" s="1">
        <v>32326</v>
      </c>
      <c r="L534" s="1">
        <v>31943</v>
      </c>
      <c r="M534" s="1">
        <v>33700</v>
      </c>
    </row>
    <row r="535" spans="1:13" x14ac:dyDescent="0.25">
      <c r="A535" s="1" t="s">
        <v>15</v>
      </c>
      <c r="B535" s="1" t="str">
        <f>VLOOKUP(A535,Denumiri!B$4:C$5,2,FALSE)</f>
        <v>Timp partial</v>
      </c>
      <c r="C535" s="1" t="s">
        <v>52</v>
      </c>
      <c r="D535" s="1" t="str">
        <f>VLOOKUP(C535,Denumiri!B$10:C$18,2,FALSE)</f>
        <v>Liceal</v>
      </c>
      <c r="E535" s="1" t="s">
        <v>11</v>
      </c>
      <c r="F535" s="1" t="str">
        <f>VLOOKUP(E535,Denumiri!B$23:C$24,2,FALSE)</f>
        <v>Privat</v>
      </c>
      <c r="G535" s="1" t="s">
        <v>14</v>
      </c>
      <c r="H535" s="1" t="s">
        <v>37</v>
      </c>
      <c r="I535" s="1" t="str">
        <f>INDEX(Denumiri!G$4:G$38,MATCH(H535,Denumiri!F$4:F$38,0))</f>
        <v>Republica Ceha</v>
      </c>
      <c r="J535" s="1">
        <v>218</v>
      </c>
      <c r="K535" s="1">
        <v>329</v>
      </c>
      <c r="L535" s="1">
        <v>690</v>
      </c>
      <c r="M535" s="1">
        <v>744</v>
      </c>
    </row>
    <row r="536" spans="1:13" x14ac:dyDescent="0.25">
      <c r="A536" s="1" t="s">
        <v>9</v>
      </c>
      <c r="B536" s="1" t="str">
        <f>VLOOKUP(A536,Denumiri!B$4:C$5,2,FALSE)</f>
        <v>Timp total</v>
      </c>
      <c r="C536" s="1" t="s">
        <v>52</v>
      </c>
      <c r="D536" s="1" t="str">
        <f>VLOOKUP(C536,Denumiri!B$10:C$18,2,FALSE)</f>
        <v>Liceal</v>
      </c>
      <c r="E536" s="1" t="s">
        <v>11</v>
      </c>
      <c r="F536" s="1" t="str">
        <f>VLOOKUP(E536,Denumiri!B$23:C$24,2,FALSE)</f>
        <v>Privat</v>
      </c>
      <c r="G536" s="1" t="s">
        <v>14</v>
      </c>
      <c r="H536" s="1" t="s">
        <v>37</v>
      </c>
      <c r="I536" s="1" t="str">
        <f>INDEX(Denumiri!G$4:G$38,MATCH(H536,Denumiri!F$4:F$38,0))</f>
        <v>Republica Ceha</v>
      </c>
      <c r="J536" s="1">
        <v>25673</v>
      </c>
      <c r="K536" s="1">
        <v>25798</v>
      </c>
      <c r="L536" s="1">
        <v>26849</v>
      </c>
      <c r="M536" s="1">
        <v>28523</v>
      </c>
    </row>
    <row r="537" spans="1:13" x14ac:dyDescent="0.25">
      <c r="A537" s="1" t="s">
        <v>15</v>
      </c>
      <c r="B537" s="1" t="str">
        <f>VLOOKUP(A537,Denumiri!B$4:C$5,2,FALSE)</f>
        <v>Timp partial</v>
      </c>
      <c r="C537" s="1" t="s">
        <v>52</v>
      </c>
      <c r="D537" s="1" t="str">
        <f>VLOOKUP(C537,Denumiri!B$10:C$18,2,FALSE)</f>
        <v>Liceal</v>
      </c>
      <c r="E537" s="1" t="s">
        <v>11</v>
      </c>
      <c r="F537" s="1" t="str">
        <f>VLOOKUP(E537,Denumiri!B$23:C$24,2,FALSE)</f>
        <v>Privat</v>
      </c>
      <c r="G537" s="1" t="s">
        <v>12</v>
      </c>
      <c r="H537" s="1" t="s">
        <v>43</v>
      </c>
      <c r="I537" s="1" t="str">
        <f>INDEX(Denumiri!G$4:G$38,MATCH(H537,Denumiri!F$4:F$38,0))</f>
        <v>Germania</v>
      </c>
      <c r="J537" s="1">
        <v>2633</v>
      </c>
      <c r="K537" s="1">
        <v>2622</v>
      </c>
      <c r="L537" s="1">
        <v>2727</v>
      </c>
      <c r="M537" s="1">
        <v>2723</v>
      </c>
    </row>
    <row r="538" spans="1:13" x14ac:dyDescent="0.25">
      <c r="A538" s="1" t="s">
        <v>9</v>
      </c>
      <c r="B538" s="1" t="str">
        <f>VLOOKUP(A538,Denumiri!B$4:C$5,2,FALSE)</f>
        <v>Timp total</v>
      </c>
      <c r="C538" s="1" t="s">
        <v>52</v>
      </c>
      <c r="D538" s="1" t="str">
        <f>VLOOKUP(C538,Denumiri!B$10:C$18,2,FALSE)</f>
        <v>Liceal</v>
      </c>
      <c r="E538" s="1" t="s">
        <v>11</v>
      </c>
      <c r="F538" s="1" t="str">
        <f>VLOOKUP(E538,Denumiri!B$23:C$24,2,FALSE)</f>
        <v>Privat</v>
      </c>
      <c r="G538" s="1" t="s">
        <v>12</v>
      </c>
      <c r="H538" s="1" t="s">
        <v>43</v>
      </c>
      <c r="I538" s="1" t="str">
        <f>INDEX(Denumiri!G$4:G$38,MATCH(H538,Denumiri!F$4:F$38,0))</f>
        <v>Germania</v>
      </c>
      <c r="J538" s="1">
        <v>113847</v>
      </c>
      <c r="K538" s="1">
        <v>114103</v>
      </c>
      <c r="L538" s="1">
        <v>112880</v>
      </c>
      <c r="M538" s="1">
        <v>114217</v>
      </c>
    </row>
    <row r="539" spans="1:13" x14ac:dyDescent="0.25">
      <c r="A539" s="1" t="s">
        <v>15</v>
      </c>
      <c r="B539" s="1" t="str">
        <f>VLOOKUP(A539,Denumiri!B$4:C$5,2,FALSE)</f>
        <v>Timp partial</v>
      </c>
      <c r="C539" s="1" t="s">
        <v>52</v>
      </c>
      <c r="D539" s="1" t="str">
        <f>VLOOKUP(C539,Denumiri!B$10:C$18,2,FALSE)</f>
        <v>Liceal</v>
      </c>
      <c r="E539" s="1" t="s">
        <v>11</v>
      </c>
      <c r="F539" s="1" t="str">
        <f>VLOOKUP(E539,Denumiri!B$23:C$24,2,FALSE)</f>
        <v>Privat</v>
      </c>
      <c r="G539" s="1" t="s">
        <v>14</v>
      </c>
      <c r="H539" s="1" t="s">
        <v>43</v>
      </c>
      <c r="I539" s="1" t="str">
        <f>INDEX(Denumiri!G$4:G$38,MATCH(H539,Denumiri!F$4:F$38,0))</f>
        <v>Germania</v>
      </c>
      <c r="J539" s="1">
        <v>1446</v>
      </c>
      <c r="K539" s="1">
        <v>1448</v>
      </c>
      <c r="L539" s="1">
        <v>1504</v>
      </c>
      <c r="M539" s="1">
        <v>1478</v>
      </c>
    </row>
    <row r="540" spans="1:13" x14ac:dyDescent="0.25">
      <c r="A540" s="1" t="s">
        <v>9</v>
      </c>
      <c r="B540" s="1" t="str">
        <f>VLOOKUP(A540,Denumiri!B$4:C$5,2,FALSE)</f>
        <v>Timp total</v>
      </c>
      <c r="C540" s="1" t="s">
        <v>52</v>
      </c>
      <c r="D540" s="1" t="str">
        <f>VLOOKUP(C540,Denumiri!B$10:C$18,2,FALSE)</f>
        <v>Liceal</v>
      </c>
      <c r="E540" s="1" t="s">
        <v>11</v>
      </c>
      <c r="F540" s="1" t="str">
        <f>VLOOKUP(E540,Denumiri!B$23:C$24,2,FALSE)</f>
        <v>Privat</v>
      </c>
      <c r="G540" s="1" t="s">
        <v>14</v>
      </c>
      <c r="H540" s="1" t="s">
        <v>43</v>
      </c>
      <c r="I540" s="1" t="str">
        <f>INDEX(Denumiri!G$4:G$38,MATCH(H540,Denumiri!F$4:F$38,0))</f>
        <v>Germania</v>
      </c>
      <c r="J540" s="1">
        <v>89577</v>
      </c>
      <c r="K540" s="1">
        <v>89318</v>
      </c>
      <c r="L540" s="1">
        <v>87510</v>
      </c>
      <c r="M540" s="1">
        <v>86701</v>
      </c>
    </row>
    <row r="541" spans="1:13" x14ac:dyDescent="0.25">
      <c r="A541" s="1" t="s">
        <v>15</v>
      </c>
      <c r="B541" s="1" t="str">
        <f>VLOOKUP(A541,Denumiri!B$4:C$5,2,FALSE)</f>
        <v>Timp partial</v>
      </c>
      <c r="C541" s="1" t="s">
        <v>52</v>
      </c>
      <c r="D541" s="1" t="str">
        <f>VLOOKUP(C541,Denumiri!B$10:C$18,2,FALSE)</f>
        <v>Liceal</v>
      </c>
      <c r="E541" s="1" t="s">
        <v>11</v>
      </c>
      <c r="F541" s="1" t="str">
        <f>VLOOKUP(E541,Denumiri!B$23:C$24,2,FALSE)</f>
        <v>Privat</v>
      </c>
      <c r="G541" s="1" t="s">
        <v>12</v>
      </c>
      <c r="H541" s="1" t="s">
        <v>34</v>
      </c>
      <c r="I541" s="1" t="str">
        <f>INDEX(Denumiri!G$4:G$38,MATCH(H541,Denumiri!F$4:F$38,0))</f>
        <v>Danemarca</v>
      </c>
      <c r="J541" s="1">
        <v>356</v>
      </c>
      <c r="K541" s="1">
        <v>1</v>
      </c>
      <c r="L541" s="1">
        <v>1</v>
      </c>
      <c r="M541" s="1">
        <v>0</v>
      </c>
    </row>
    <row r="542" spans="1:13" x14ac:dyDescent="0.25">
      <c r="A542" s="1" t="s">
        <v>9</v>
      </c>
      <c r="B542" s="1" t="str">
        <f>VLOOKUP(A542,Denumiri!B$4:C$5,2,FALSE)</f>
        <v>Timp total</v>
      </c>
      <c r="C542" s="1" t="s">
        <v>52</v>
      </c>
      <c r="D542" s="1" t="str">
        <f>VLOOKUP(C542,Denumiri!B$10:C$18,2,FALSE)</f>
        <v>Liceal</v>
      </c>
      <c r="E542" s="1" t="s">
        <v>11</v>
      </c>
      <c r="F542" s="1" t="str">
        <f>VLOOKUP(E542,Denumiri!B$23:C$24,2,FALSE)</f>
        <v>Privat</v>
      </c>
      <c r="G542" s="1" t="s">
        <v>12</v>
      </c>
      <c r="H542" s="1" t="s">
        <v>34</v>
      </c>
      <c r="I542" s="1" t="str">
        <f>INDEX(Denumiri!G$4:G$38,MATCH(H542,Denumiri!F$4:F$38,0))</f>
        <v>Danemarca</v>
      </c>
      <c r="J542" s="1">
        <v>4765</v>
      </c>
      <c r="K542" s="1">
        <v>4263</v>
      </c>
      <c r="L542" s="1">
        <v>4156</v>
      </c>
      <c r="M542" s="1">
        <v>3725</v>
      </c>
    </row>
    <row r="543" spans="1:13" x14ac:dyDescent="0.25">
      <c r="A543" s="1" t="s">
        <v>15</v>
      </c>
      <c r="B543" s="1" t="str">
        <f>VLOOKUP(A543,Denumiri!B$4:C$5,2,FALSE)</f>
        <v>Timp partial</v>
      </c>
      <c r="C543" s="1" t="s">
        <v>52</v>
      </c>
      <c r="D543" s="1" t="str">
        <f>VLOOKUP(C543,Denumiri!B$10:C$18,2,FALSE)</f>
        <v>Liceal</v>
      </c>
      <c r="E543" s="1" t="s">
        <v>11</v>
      </c>
      <c r="F543" s="1" t="str">
        <f>VLOOKUP(E543,Denumiri!B$23:C$24,2,FALSE)</f>
        <v>Privat</v>
      </c>
      <c r="G543" s="1" t="s">
        <v>14</v>
      </c>
      <c r="H543" s="1" t="s">
        <v>34</v>
      </c>
      <c r="I543" s="1" t="str">
        <f>INDEX(Denumiri!G$4:G$38,MATCH(H543,Denumiri!F$4:F$38,0))</f>
        <v>Danemarca</v>
      </c>
      <c r="J543" s="1">
        <v>351</v>
      </c>
      <c r="K543" s="1">
        <v>0</v>
      </c>
      <c r="L543" s="1">
        <v>0</v>
      </c>
      <c r="M543" s="1">
        <v>0</v>
      </c>
    </row>
    <row r="544" spans="1:13" x14ac:dyDescent="0.25">
      <c r="A544" s="1" t="s">
        <v>9</v>
      </c>
      <c r="B544" s="1" t="str">
        <f>VLOOKUP(A544,Denumiri!B$4:C$5,2,FALSE)</f>
        <v>Timp total</v>
      </c>
      <c r="C544" s="1" t="s">
        <v>52</v>
      </c>
      <c r="D544" s="1" t="str">
        <f>VLOOKUP(C544,Denumiri!B$10:C$18,2,FALSE)</f>
        <v>Liceal</v>
      </c>
      <c r="E544" s="1" t="s">
        <v>11</v>
      </c>
      <c r="F544" s="1" t="str">
        <f>VLOOKUP(E544,Denumiri!B$23:C$24,2,FALSE)</f>
        <v>Privat</v>
      </c>
      <c r="G544" s="1" t="s">
        <v>14</v>
      </c>
      <c r="H544" s="1" t="s">
        <v>34</v>
      </c>
      <c r="I544" s="1" t="str">
        <f>INDEX(Denumiri!G$4:G$38,MATCH(H544,Denumiri!F$4:F$38,0))</f>
        <v>Danemarca</v>
      </c>
      <c r="J544" s="1">
        <v>3604</v>
      </c>
      <c r="K544" s="1">
        <v>2854</v>
      </c>
      <c r="L544" s="1">
        <v>2921</v>
      </c>
      <c r="M544" s="1">
        <v>2420</v>
      </c>
    </row>
    <row r="545" spans="1:13" x14ac:dyDescent="0.25">
      <c r="A545" s="1" t="s">
        <v>15</v>
      </c>
      <c r="B545" s="1" t="str">
        <f>VLOOKUP(A545,Denumiri!B$4:C$5,2,FALSE)</f>
        <v>Timp partial</v>
      </c>
      <c r="C545" s="1" t="s">
        <v>52</v>
      </c>
      <c r="D545" s="1" t="str">
        <f>VLOOKUP(C545,Denumiri!B$10:C$18,2,FALSE)</f>
        <v>Liceal</v>
      </c>
      <c r="E545" s="1" t="s">
        <v>11</v>
      </c>
      <c r="F545" s="1" t="str">
        <f>VLOOKUP(E545,Denumiri!B$23:C$24,2,FALSE)</f>
        <v>Privat</v>
      </c>
      <c r="G545" s="1" t="s">
        <v>12</v>
      </c>
      <c r="H545" s="1" t="s">
        <v>25</v>
      </c>
      <c r="I545" s="1" t="str">
        <f>INDEX(Denumiri!G$4:G$38,MATCH(H545,Denumiri!F$4:F$38,0))</f>
        <v>Estonia</v>
      </c>
      <c r="J545" s="1">
        <v>70</v>
      </c>
      <c r="K545" s="1">
        <v>63</v>
      </c>
      <c r="L545" s="1">
        <v>106</v>
      </c>
      <c r="M545" s="1">
        <v>131</v>
      </c>
    </row>
    <row r="546" spans="1:13" x14ac:dyDescent="0.25">
      <c r="A546" s="1" t="s">
        <v>9</v>
      </c>
      <c r="B546" s="1" t="str">
        <f>VLOOKUP(A546,Denumiri!B$4:C$5,2,FALSE)</f>
        <v>Timp total</v>
      </c>
      <c r="C546" s="1" t="s">
        <v>52</v>
      </c>
      <c r="D546" s="1" t="str">
        <f>VLOOKUP(C546,Denumiri!B$10:C$18,2,FALSE)</f>
        <v>Liceal</v>
      </c>
      <c r="E546" s="1" t="s">
        <v>11</v>
      </c>
      <c r="F546" s="1" t="str">
        <f>VLOOKUP(E546,Denumiri!B$23:C$24,2,FALSE)</f>
        <v>Privat</v>
      </c>
      <c r="G546" s="1" t="s">
        <v>12</v>
      </c>
      <c r="H546" s="1" t="s">
        <v>25</v>
      </c>
      <c r="I546" s="1" t="str">
        <f>INDEX(Denumiri!G$4:G$38,MATCH(H546,Denumiri!F$4:F$38,0))</f>
        <v>Estonia</v>
      </c>
      <c r="J546" s="1">
        <v>617</v>
      </c>
      <c r="K546" s="1">
        <v>531</v>
      </c>
      <c r="L546" s="1">
        <v>584</v>
      </c>
      <c r="M546" s="1">
        <v>593</v>
      </c>
    </row>
    <row r="547" spans="1:13" x14ac:dyDescent="0.25">
      <c r="A547" s="1" t="s">
        <v>15</v>
      </c>
      <c r="B547" s="1" t="str">
        <f>VLOOKUP(A547,Denumiri!B$4:C$5,2,FALSE)</f>
        <v>Timp partial</v>
      </c>
      <c r="C547" s="1" t="s">
        <v>52</v>
      </c>
      <c r="D547" s="1" t="str">
        <f>VLOOKUP(C547,Denumiri!B$10:C$18,2,FALSE)</f>
        <v>Liceal</v>
      </c>
      <c r="E547" s="1" t="s">
        <v>11</v>
      </c>
      <c r="F547" s="1" t="str">
        <f>VLOOKUP(E547,Denumiri!B$23:C$24,2,FALSE)</f>
        <v>Privat</v>
      </c>
      <c r="G547" s="1" t="s">
        <v>14</v>
      </c>
      <c r="H547" s="1" t="s">
        <v>25</v>
      </c>
      <c r="I547" s="1" t="str">
        <f>INDEX(Denumiri!G$4:G$38,MATCH(H547,Denumiri!F$4:F$38,0))</f>
        <v>Estonia</v>
      </c>
      <c r="J547" s="1">
        <v>53</v>
      </c>
      <c r="K547" s="1">
        <v>54</v>
      </c>
      <c r="L547" s="1">
        <v>77</v>
      </c>
      <c r="M547" s="1">
        <v>118</v>
      </c>
    </row>
    <row r="548" spans="1:13" x14ac:dyDescent="0.25">
      <c r="A548" s="1" t="s">
        <v>9</v>
      </c>
      <c r="B548" s="1" t="str">
        <f>VLOOKUP(A548,Denumiri!B$4:C$5,2,FALSE)</f>
        <v>Timp total</v>
      </c>
      <c r="C548" s="1" t="s">
        <v>52</v>
      </c>
      <c r="D548" s="1" t="str">
        <f>VLOOKUP(C548,Denumiri!B$10:C$18,2,FALSE)</f>
        <v>Liceal</v>
      </c>
      <c r="E548" s="1" t="s">
        <v>11</v>
      </c>
      <c r="F548" s="1" t="str">
        <f>VLOOKUP(E548,Denumiri!B$23:C$24,2,FALSE)</f>
        <v>Privat</v>
      </c>
      <c r="G548" s="1" t="s">
        <v>14</v>
      </c>
      <c r="H548" s="1" t="s">
        <v>25</v>
      </c>
      <c r="I548" s="1" t="str">
        <f>INDEX(Denumiri!G$4:G$38,MATCH(H548,Denumiri!F$4:F$38,0))</f>
        <v>Estonia</v>
      </c>
      <c r="J548" s="1">
        <v>663</v>
      </c>
      <c r="K548" s="1">
        <v>559</v>
      </c>
      <c r="L548" s="1">
        <v>640</v>
      </c>
      <c r="M548" s="1">
        <v>633</v>
      </c>
    </row>
    <row r="549" spans="1:13" x14ac:dyDescent="0.25">
      <c r="A549" s="1" t="s">
        <v>15</v>
      </c>
      <c r="B549" s="1" t="str">
        <f>VLOOKUP(A549,Denumiri!B$4:C$5,2,FALSE)</f>
        <v>Timp partial</v>
      </c>
      <c r="C549" s="1" t="s">
        <v>52</v>
      </c>
      <c r="D549" s="1" t="str">
        <f>VLOOKUP(C549,Denumiri!B$10:C$18,2,FALSE)</f>
        <v>Liceal</v>
      </c>
      <c r="E549" s="1" t="s">
        <v>11</v>
      </c>
      <c r="F549" s="1" t="str">
        <f>VLOOKUP(E549,Denumiri!B$23:C$24,2,FALSE)</f>
        <v>Privat</v>
      </c>
      <c r="G549" s="1" t="s">
        <v>12</v>
      </c>
      <c r="H549" s="1" t="s">
        <v>50</v>
      </c>
      <c r="I549" s="1" t="str">
        <f>INDEX(Denumiri!G$4:G$38,MATCH(H549,Denumiri!F$4:F$38,0))</f>
        <v>Grecia</v>
      </c>
      <c r="J549" s="1">
        <v>20</v>
      </c>
      <c r="K549" s="1">
        <v>25</v>
      </c>
      <c r="L549" s="1">
        <v>16</v>
      </c>
      <c r="M549" s="1">
        <v>56</v>
      </c>
    </row>
    <row r="550" spans="1:13" x14ac:dyDescent="0.25">
      <c r="A550" s="1" t="s">
        <v>9</v>
      </c>
      <c r="B550" s="1" t="str">
        <f>VLOOKUP(A550,Denumiri!B$4:C$5,2,FALSE)</f>
        <v>Timp total</v>
      </c>
      <c r="C550" s="1" t="s">
        <v>52</v>
      </c>
      <c r="D550" s="1" t="str">
        <f>VLOOKUP(C550,Denumiri!B$10:C$18,2,FALSE)</f>
        <v>Liceal</v>
      </c>
      <c r="E550" s="1" t="s">
        <v>11</v>
      </c>
      <c r="F550" s="1" t="str">
        <f>VLOOKUP(E550,Denumiri!B$23:C$24,2,FALSE)</f>
        <v>Privat</v>
      </c>
      <c r="G550" s="1" t="s">
        <v>12</v>
      </c>
      <c r="H550" s="1" t="s">
        <v>50</v>
      </c>
      <c r="I550" s="1" t="str">
        <f>INDEX(Denumiri!G$4:G$38,MATCH(H550,Denumiri!F$4:F$38,0))</f>
        <v>Grecia</v>
      </c>
      <c r="J550" s="1">
        <v>6712</v>
      </c>
      <c r="K550" s="1">
        <v>6869</v>
      </c>
      <c r="L550" s="1">
        <v>7006</v>
      </c>
      <c r="M550" s="1">
        <v>7478</v>
      </c>
    </row>
    <row r="551" spans="1:13" x14ac:dyDescent="0.25">
      <c r="A551" s="1" t="s">
        <v>15</v>
      </c>
      <c r="B551" s="1" t="str">
        <f>VLOOKUP(A551,Denumiri!B$4:C$5,2,FALSE)</f>
        <v>Timp partial</v>
      </c>
      <c r="C551" s="1" t="s">
        <v>52</v>
      </c>
      <c r="D551" s="1" t="str">
        <f>VLOOKUP(C551,Denumiri!B$10:C$18,2,FALSE)</f>
        <v>Liceal</v>
      </c>
      <c r="E551" s="1" t="s">
        <v>11</v>
      </c>
      <c r="F551" s="1" t="str">
        <f>VLOOKUP(E551,Denumiri!B$23:C$24,2,FALSE)</f>
        <v>Privat</v>
      </c>
      <c r="G551" s="1" t="s">
        <v>14</v>
      </c>
      <c r="H551" s="1" t="s">
        <v>50</v>
      </c>
      <c r="I551" s="1" t="str">
        <f>INDEX(Denumiri!G$4:G$38,MATCH(H551,Denumiri!F$4:F$38,0))</f>
        <v>Grecia</v>
      </c>
      <c r="J551" s="1">
        <v>36</v>
      </c>
      <c r="K551" s="1">
        <v>67</v>
      </c>
      <c r="L551" s="1">
        <v>81</v>
      </c>
      <c r="M551" s="1">
        <v>142</v>
      </c>
    </row>
    <row r="552" spans="1:13" x14ac:dyDescent="0.25">
      <c r="A552" s="1" t="s">
        <v>9</v>
      </c>
      <c r="B552" s="1" t="str">
        <f>VLOOKUP(A552,Denumiri!B$4:C$5,2,FALSE)</f>
        <v>Timp total</v>
      </c>
      <c r="C552" s="1" t="s">
        <v>52</v>
      </c>
      <c r="D552" s="1" t="str">
        <f>VLOOKUP(C552,Denumiri!B$10:C$18,2,FALSE)</f>
        <v>Liceal</v>
      </c>
      <c r="E552" s="1" t="s">
        <v>11</v>
      </c>
      <c r="F552" s="1" t="str">
        <f>VLOOKUP(E552,Denumiri!B$23:C$24,2,FALSE)</f>
        <v>Privat</v>
      </c>
      <c r="G552" s="1" t="s">
        <v>14</v>
      </c>
      <c r="H552" s="1" t="s">
        <v>50</v>
      </c>
      <c r="I552" s="1" t="str">
        <f>INDEX(Denumiri!G$4:G$38,MATCH(H552,Denumiri!F$4:F$38,0))</f>
        <v>Grecia</v>
      </c>
      <c r="J552" s="1">
        <v>6790</v>
      </c>
      <c r="K552" s="1">
        <v>6858</v>
      </c>
      <c r="L552" s="1">
        <v>7144</v>
      </c>
      <c r="M552" s="1">
        <v>7532</v>
      </c>
    </row>
    <row r="553" spans="1:13" x14ac:dyDescent="0.25">
      <c r="A553" s="1" t="s">
        <v>15</v>
      </c>
      <c r="B553" s="1" t="str">
        <f>VLOOKUP(A553,Denumiri!B$4:C$5,2,FALSE)</f>
        <v>Timp partial</v>
      </c>
      <c r="C553" s="1" t="s">
        <v>52</v>
      </c>
      <c r="D553" s="1" t="str">
        <f>VLOOKUP(C553,Denumiri!B$10:C$18,2,FALSE)</f>
        <v>Liceal</v>
      </c>
      <c r="E553" s="1" t="s">
        <v>11</v>
      </c>
      <c r="F553" s="1" t="str">
        <f>VLOOKUP(E553,Denumiri!B$23:C$24,2,FALSE)</f>
        <v>Privat</v>
      </c>
      <c r="G553" s="1" t="s">
        <v>12</v>
      </c>
      <c r="H553" s="1" t="s">
        <v>45</v>
      </c>
      <c r="I553" s="1" t="str">
        <f>INDEX(Denumiri!G$4:G$38,MATCH(H553,Denumiri!F$4:F$38,0))</f>
        <v>Spania</v>
      </c>
      <c r="J553" s="1">
        <v>18271</v>
      </c>
      <c r="K553" s="1">
        <v>12553</v>
      </c>
      <c r="L553" s="1">
        <v>2911</v>
      </c>
      <c r="M553" s="1">
        <v>2853</v>
      </c>
    </row>
    <row r="554" spans="1:13" x14ac:dyDescent="0.25">
      <c r="A554" s="1" t="s">
        <v>9</v>
      </c>
      <c r="B554" s="1" t="str">
        <f>VLOOKUP(A554,Denumiri!B$4:C$5,2,FALSE)</f>
        <v>Timp total</v>
      </c>
      <c r="C554" s="1" t="s">
        <v>52</v>
      </c>
      <c r="D554" s="1" t="str">
        <f>VLOOKUP(C554,Denumiri!B$10:C$18,2,FALSE)</f>
        <v>Liceal</v>
      </c>
      <c r="E554" s="1" t="s">
        <v>11</v>
      </c>
      <c r="F554" s="1" t="str">
        <f>VLOOKUP(E554,Denumiri!B$23:C$24,2,FALSE)</f>
        <v>Privat</v>
      </c>
      <c r="G554" s="1" t="s">
        <v>12</v>
      </c>
      <c r="H554" s="1" t="s">
        <v>45</v>
      </c>
      <c r="I554" s="1" t="str">
        <f>INDEX(Denumiri!G$4:G$38,MATCH(H554,Denumiri!F$4:F$38,0))</f>
        <v>Spania</v>
      </c>
      <c r="J554" s="1">
        <v>199280</v>
      </c>
      <c r="K554" s="1">
        <v>195084</v>
      </c>
      <c r="L554" s="1">
        <v>195474</v>
      </c>
      <c r="M554" s="1">
        <v>195431</v>
      </c>
    </row>
    <row r="555" spans="1:13" x14ac:dyDescent="0.25">
      <c r="A555" s="1" t="s">
        <v>15</v>
      </c>
      <c r="B555" s="1" t="str">
        <f>VLOOKUP(A555,Denumiri!B$4:C$5,2,FALSE)</f>
        <v>Timp partial</v>
      </c>
      <c r="C555" s="1" t="s">
        <v>52</v>
      </c>
      <c r="D555" s="1" t="str">
        <f>VLOOKUP(C555,Denumiri!B$10:C$18,2,FALSE)</f>
        <v>Liceal</v>
      </c>
      <c r="E555" s="1" t="s">
        <v>11</v>
      </c>
      <c r="F555" s="1" t="str">
        <f>VLOOKUP(E555,Denumiri!B$23:C$24,2,FALSE)</f>
        <v>Privat</v>
      </c>
      <c r="G555" s="1" t="s">
        <v>14</v>
      </c>
      <c r="H555" s="1" t="s">
        <v>45</v>
      </c>
      <c r="I555" s="1" t="str">
        <f>INDEX(Denumiri!G$4:G$38,MATCH(H555,Denumiri!F$4:F$38,0))</f>
        <v>Spania</v>
      </c>
      <c r="J555" s="1">
        <v>20082</v>
      </c>
      <c r="K555" s="1">
        <v>17071</v>
      </c>
      <c r="L555" s="1">
        <v>2569</v>
      </c>
      <c r="M555" s="1">
        <v>2232</v>
      </c>
    </row>
    <row r="556" spans="1:13" x14ac:dyDescent="0.25">
      <c r="A556" s="1" t="s">
        <v>9</v>
      </c>
      <c r="B556" s="1" t="str">
        <f>VLOOKUP(A556,Denumiri!B$4:C$5,2,FALSE)</f>
        <v>Timp total</v>
      </c>
      <c r="C556" s="1" t="s">
        <v>52</v>
      </c>
      <c r="D556" s="1" t="str">
        <f>VLOOKUP(C556,Denumiri!B$10:C$18,2,FALSE)</f>
        <v>Liceal</v>
      </c>
      <c r="E556" s="1" t="s">
        <v>11</v>
      </c>
      <c r="F556" s="1" t="str">
        <f>VLOOKUP(E556,Denumiri!B$23:C$24,2,FALSE)</f>
        <v>Privat</v>
      </c>
      <c r="G556" s="1" t="s">
        <v>14</v>
      </c>
      <c r="H556" s="1" t="s">
        <v>45</v>
      </c>
      <c r="I556" s="1" t="str">
        <f>INDEX(Denumiri!G$4:G$38,MATCH(H556,Denumiri!F$4:F$38,0))</f>
        <v>Spania</v>
      </c>
      <c r="J556" s="1">
        <v>215272</v>
      </c>
      <c r="K556" s="1">
        <v>208915</v>
      </c>
      <c r="L556" s="1">
        <v>209495</v>
      </c>
      <c r="M556" s="1">
        <v>205604</v>
      </c>
    </row>
    <row r="557" spans="1:13" x14ac:dyDescent="0.25">
      <c r="A557" s="1" t="s">
        <v>15</v>
      </c>
      <c r="B557" s="1" t="str">
        <f>VLOOKUP(A557,Denumiri!B$4:C$5,2,FALSE)</f>
        <v>Timp partial</v>
      </c>
      <c r="C557" s="1" t="s">
        <v>52</v>
      </c>
      <c r="D557" s="1" t="str">
        <f>VLOOKUP(C557,Denumiri!B$10:C$18,2,FALSE)</f>
        <v>Liceal</v>
      </c>
      <c r="E557" s="1" t="s">
        <v>16</v>
      </c>
      <c r="F557" s="1" t="str">
        <f>VLOOKUP(E557,Denumiri!B$23:C$24,2,FALSE)</f>
        <v>Public</v>
      </c>
      <c r="G557" s="1" t="s">
        <v>14</v>
      </c>
      <c r="H557" s="1" t="s">
        <v>36</v>
      </c>
      <c r="I557" s="1" t="str">
        <f>INDEX(Denumiri!G$4:G$38,MATCH(H557,Denumiri!F$4:F$38,0))</f>
        <v>Marea Britanie</v>
      </c>
      <c r="J557" s="1">
        <v>5</v>
      </c>
      <c r="K557" s="1">
        <v>20</v>
      </c>
      <c r="L557" s="1">
        <v>23</v>
      </c>
      <c r="M557" s="1">
        <v>15</v>
      </c>
    </row>
    <row r="558" spans="1:13" x14ac:dyDescent="0.25">
      <c r="A558" s="1" t="s">
        <v>15</v>
      </c>
      <c r="B558" s="1" t="str">
        <f>VLOOKUP(A558,Denumiri!B$4:C$5,2,FALSE)</f>
        <v>Timp partial</v>
      </c>
      <c r="C558" s="1" t="s">
        <v>52</v>
      </c>
      <c r="D558" s="1" t="str">
        <f>VLOOKUP(C558,Denumiri!B$10:C$18,2,FALSE)</f>
        <v>Liceal</v>
      </c>
      <c r="E558" s="1" t="s">
        <v>16</v>
      </c>
      <c r="F558" s="1" t="str">
        <f>VLOOKUP(E558,Denumiri!B$23:C$24,2,FALSE)</f>
        <v>Public</v>
      </c>
      <c r="G558" s="1" t="s">
        <v>12</v>
      </c>
      <c r="H558" s="1" t="s">
        <v>36</v>
      </c>
      <c r="I558" s="1" t="str">
        <f>INDEX(Denumiri!G$4:G$38,MATCH(H558,Denumiri!F$4:F$38,0))</f>
        <v>Marea Britanie</v>
      </c>
      <c r="J558" s="1">
        <v>6</v>
      </c>
      <c r="K558" s="1">
        <v>17</v>
      </c>
      <c r="L558" s="1">
        <v>22</v>
      </c>
      <c r="M558" s="1">
        <v>10</v>
      </c>
    </row>
    <row r="559" spans="1:13" x14ac:dyDescent="0.25">
      <c r="A559" s="1" t="s">
        <v>15</v>
      </c>
      <c r="B559" s="1" t="str">
        <f>VLOOKUP(A559,Denumiri!B$4:C$5,2,FALSE)</f>
        <v>Timp partial</v>
      </c>
      <c r="C559" s="1" t="s">
        <v>52</v>
      </c>
      <c r="D559" s="1" t="str">
        <f>VLOOKUP(C559,Denumiri!B$10:C$18,2,FALSE)</f>
        <v>Liceal</v>
      </c>
      <c r="E559" s="1" t="s">
        <v>16</v>
      </c>
      <c r="F559" s="1" t="str">
        <f>VLOOKUP(E559,Denumiri!B$23:C$24,2,FALSE)</f>
        <v>Public</v>
      </c>
      <c r="G559" s="1" t="s">
        <v>14</v>
      </c>
      <c r="H559" s="1" t="s">
        <v>20</v>
      </c>
      <c r="I559" s="1" t="str">
        <f>INDEX(Denumiri!G$4:G$38,MATCH(H559,Denumiri!F$4:F$38,0))</f>
        <v>Malta</v>
      </c>
      <c r="J559" s="1">
        <v>15</v>
      </c>
      <c r="K559" s="1">
        <v>28</v>
      </c>
      <c r="L559" s="1">
        <v>0</v>
      </c>
      <c r="M559" s="1">
        <v>230</v>
      </c>
    </row>
    <row r="560" spans="1:13" x14ac:dyDescent="0.25">
      <c r="A560" s="1" t="s">
        <v>15</v>
      </c>
      <c r="B560" s="1" t="str">
        <f>VLOOKUP(A560,Denumiri!B$4:C$5,2,FALSE)</f>
        <v>Timp partial</v>
      </c>
      <c r="C560" s="1" t="s">
        <v>52</v>
      </c>
      <c r="D560" s="1" t="str">
        <f>VLOOKUP(C560,Denumiri!B$10:C$18,2,FALSE)</f>
        <v>Liceal</v>
      </c>
      <c r="E560" s="1" t="s">
        <v>16</v>
      </c>
      <c r="F560" s="1" t="str">
        <f>VLOOKUP(E560,Denumiri!B$23:C$24,2,FALSE)</f>
        <v>Public</v>
      </c>
      <c r="G560" s="1" t="s">
        <v>12</v>
      </c>
      <c r="H560" s="1" t="s">
        <v>20</v>
      </c>
      <c r="I560" s="1" t="str">
        <f>INDEX(Denumiri!G$4:G$38,MATCH(H560,Denumiri!F$4:F$38,0))</f>
        <v>Malta</v>
      </c>
      <c r="J560" s="1">
        <v>20</v>
      </c>
      <c r="K560" s="1">
        <v>9</v>
      </c>
      <c r="L560" s="1">
        <v>0</v>
      </c>
      <c r="M560" s="1">
        <v>35</v>
      </c>
    </row>
    <row r="561" spans="1:13" x14ac:dyDescent="0.25">
      <c r="A561" s="1" t="s">
        <v>15</v>
      </c>
      <c r="B561" s="1" t="str">
        <f>VLOOKUP(A561,Denumiri!B$4:C$5,2,FALSE)</f>
        <v>Timp partial</v>
      </c>
      <c r="C561" s="1" t="s">
        <v>52</v>
      </c>
      <c r="D561" s="1" t="str">
        <f>VLOOKUP(C561,Denumiri!B$10:C$18,2,FALSE)</f>
        <v>Liceal</v>
      </c>
      <c r="E561" s="1" t="s">
        <v>16</v>
      </c>
      <c r="F561" s="1" t="str">
        <f>VLOOKUP(E561,Denumiri!B$23:C$24,2,FALSE)</f>
        <v>Public</v>
      </c>
      <c r="G561" s="1" t="s">
        <v>12</v>
      </c>
      <c r="H561" s="1" t="s">
        <v>49</v>
      </c>
      <c r="I561" s="1" t="str">
        <f>INDEX(Denumiri!G$4:G$38,MATCH(H561,Denumiri!F$4:F$38,0))</f>
        <v>Liechtenstein</v>
      </c>
      <c r="J561" s="1">
        <v>38</v>
      </c>
      <c r="K561" s="1">
        <v>48</v>
      </c>
      <c r="L561" s="1">
        <v>48</v>
      </c>
      <c r="M561" s="1">
        <v>35</v>
      </c>
    </row>
    <row r="562" spans="1:13" x14ac:dyDescent="0.25">
      <c r="A562" s="1" t="s">
        <v>15</v>
      </c>
      <c r="B562" s="1" t="str">
        <f>VLOOKUP(A562,Denumiri!B$4:C$5,2,FALSE)</f>
        <v>Timp partial</v>
      </c>
      <c r="C562" s="1" t="s">
        <v>52</v>
      </c>
      <c r="D562" s="1" t="str">
        <f>VLOOKUP(C562,Denumiri!B$10:C$18,2,FALSE)</f>
        <v>Liceal</v>
      </c>
      <c r="E562" s="1" t="s">
        <v>16</v>
      </c>
      <c r="F562" s="1" t="str">
        <f>VLOOKUP(E562,Denumiri!B$23:C$24,2,FALSE)</f>
        <v>Public</v>
      </c>
      <c r="G562" s="1" t="s">
        <v>14</v>
      </c>
      <c r="H562" s="1" t="s">
        <v>49</v>
      </c>
      <c r="I562" s="1" t="str">
        <f>INDEX(Denumiri!G$4:G$38,MATCH(H562,Denumiri!F$4:F$38,0))</f>
        <v>Liechtenstein</v>
      </c>
      <c r="J562" s="1">
        <v>64</v>
      </c>
      <c r="K562" s="1">
        <v>84</v>
      </c>
      <c r="L562" s="1">
        <v>76</v>
      </c>
      <c r="M562" s="1">
        <v>67</v>
      </c>
    </row>
    <row r="563" spans="1:13" x14ac:dyDescent="0.25">
      <c r="A563" s="1" t="s">
        <v>15</v>
      </c>
      <c r="B563" s="1" t="str">
        <f>VLOOKUP(A563,Denumiri!B$4:C$5,2,FALSE)</f>
        <v>Timp partial</v>
      </c>
      <c r="C563" s="1" t="s">
        <v>52</v>
      </c>
      <c r="D563" s="1" t="str">
        <f>VLOOKUP(C563,Denumiri!B$10:C$18,2,FALSE)</f>
        <v>Liceal</v>
      </c>
      <c r="E563" s="1" t="s">
        <v>16</v>
      </c>
      <c r="F563" s="1" t="str">
        <f>VLOOKUP(E563,Denumiri!B$23:C$24,2,FALSE)</f>
        <v>Public</v>
      </c>
      <c r="G563" s="1" t="s">
        <v>14</v>
      </c>
      <c r="H563" s="1" t="s">
        <v>23</v>
      </c>
      <c r="I563" s="1" t="str">
        <f>INDEX(Denumiri!G$4:G$38,MATCH(H563,Denumiri!F$4:F$38,0))</f>
        <v>Luxemburg</v>
      </c>
      <c r="J563" s="1">
        <v>74</v>
      </c>
      <c r="K563" s="1">
        <v>29</v>
      </c>
      <c r="L563" s="1">
        <v>35</v>
      </c>
      <c r="M563" s="1">
        <v>44</v>
      </c>
    </row>
    <row r="564" spans="1:13" x14ac:dyDescent="0.25">
      <c r="A564" s="1" t="s">
        <v>9</v>
      </c>
      <c r="B564" s="1" t="str">
        <f>VLOOKUP(A564,Denumiri!B$4:C$5,2,FALSE)</f>
        <v>Timp total</v>
      </c>
      <c r="C564" s="1" t="s">
        <v>52</v>
      </c>
      <c r="D564" s="1" t="str">
        <f>VLOOKUP(C564,Denumiri!B$10:C$18,2,FALSE)</f>
        <v>Liceal</v>
      </c>
      <c r="E564" s="1" t="s">
        <v>11</v>
      </c>
      <c r="F564" s="1" t="str">
        <f>VLOOKUP(E564,Denumiri!B$23:C$24,2,FALSE)</f>
        <v>Privat</v>
      </c>
      <c r="G564" s="1" t="s">
        <v>12</v>
      </c>
      <c r="H564" s="1" t="s">
        <v>33</v>
      </c>
      <c r="I564" s="1" t="str">
        <f>INDEX(Denumiri!G$4:G$38,MATCH(H564,Denumiri!F$4:F$38,0))</f>
        <v>Finlanda</v>
      </c>
      <c r="J564" s="1">
        <v>37231</v>
      </c>
      <c r="K564" s="1">
        <v>36889</v>
      </c>
      <c r="L564" s="1">
        <v>36003</v>
      </c>
      <c r="M564" s="1">
        <v>36143</v>
      </c>
    </row>
    <row r="565" spans="1:13" x14ac:dyDescent="0.25">
      <c r="A565" s="1" t="s">
        <v>15</v>
      </c>
      <c r="B565" s="1" t="str">
        <f>VLOOKUP(A565,Denumiri!B$4:C$5,2,FALSE)</f>
        <v>Timp partial</v>
      </c>
      <c r="C565" s="1" t="s">
        <v>52</v>
      </c>
      <c r="D565" s="1" t="str">
        <f>VLOOKUP(C565,Denumiri!B$10:C$18,2,FALSE)</f>
        <v>Liceal</v>
      </c>
      <c r="E565" s="1" t="s">
        <v>16</v>
      </c>
      <c r="F565" s="1" t="str">
        <f>VLOOKUP(E565,Denumiri!B$23:C$24,2,FALSE)</f>
        <v>Public</v>
      </c>
      <c r="G565" s="1" t="s">
        <v>12</v>
      </c>
      <c r="H565" s="1" t="s">
        <v>23</v>
      </c>
      <c r="I565" s="1" t="str">
        <f>INDEX(Denumiri!G$4:G$38,MATCH(H565,Denumiri!F$4:F$38,0))</f>
        <v>Luxemburg</v>
      </c>
      <c r="J565" s="1">
        <v>115</v>
      </c>
      <c r="K565" s="1">
        <v>39</v>
      </c>
      <c r="L565" s="1">
        <v>56</v>
      </c>
      <c r="M565" s="1">
        <v>85</v>
      </c>
    </row>
    <row r="566" spans="1:13" x14ac:dyDescent="0.25">
      <c r="A566" s="1" t="s">
        <v>9</v>
      </c>
      <c r="B566" s="1" t="str">
        <f>VLOOKUP(A566,Denumiri!B$4:C$5,2,FALSE)</f>
        <v>Timp total</v>
      </c>
      <c r="C566" s="1" t="s">
        <v>52</v>
      </c>
      <c r="D566" s="1" t="str">
        <f>VLOOKUP(C566,Denumiri!B$10:C$18,2,FALSE)</f>
        <v>Liceal</v>
      </c>
      <c r="E566" s="1" t="s">
        <v>11</v>
      </c>
      <c r="F566" s="1" t="str">
        <f>VLOOKUP(E566,Denumiri!B$23:C$24,2,FALSE)</f>
        <v>Privat</v>
      </c>
      <c r="G566" s="1" t="s">
        <v>14</v>
      </c>
      <c r="H566" s="1" t="s">
        <v>33</v>
      </c>
      <c r="I566" s="1" t="str">
        <f>INDEX(Denumiri!G$4:G$38,MATCH(H566,Denumiri!F$4:F$38,0))</f>
        <v>Finlanda</v>
      </c>
      <c r="J566" s="1">
        <v>34229</v>
      </c>
      <c r="K566" s="1">
        <v>33236</v>
      </c>
      <c r="L566" s="1">
        <v>31911</v>
      </c>
      <c r="M566" s="1">
        <v>31456</v>
      </c>
    </row>
    <row r="567" spans="1:13" x14ac:dyDescent="0.25">
      <c r="A567" s="1" t="s">
        <v>15</v>
      </c>
      <c r="B567" s="1" t="str">
        <f>VLOOKUP(A567,Denumiri!B$4:C$5,2,FALSE)</f>
        <v>Timp partial</v>
      </c>
      <c r="C567" s="1" t="s">
        <v>52</v>
      </c>
      <c r="D567" s="1" t="str">
        <f>VLOOKUP(C567,Denumiri!B$10:C$18,2,FALSE)</f>
        <v>Liceal</v>
      </c>
      <c r="E567" s="1" t="s">
        <v>16</v>
      </c>
      <c r="F567" s="1" t="str">
        <f>VLOOKUP(E567,Denumiri!B$23:C$24,2,FALSE)</f>
        <v>Public</v>
      </c>
      <c r="G567" s="1" t="s">
        <v>12</v>
      </c>
      <c r="H567" s="1" t="s">
        <v>21</v>
      </c>
      <c r="I567" s="1" t="str">
        <f>INDEX(Denumiri!G$4:G$38,MATCH(H567,Denumiri!F$4:F$38,0))</f>
        <v>Cipru</v>
      </c>
      <c r="J567" s="1">
        <v>185</v>
      </c>
      <c r="K567" s="1">
        <v>214</v>
      </c>
      <c r="L567" s="1">
        <v>240</v>
      </c>
      <c r="M567" s="1">
        <v>249</v>
      </c>
    </row>
    <row r="568" spans="1:13" x14ac:dyDescent="0.25">
      <c r="A568" s="1" t="s">
        <v>15</v>
      </c>
      <c r="B568" s="1" t="str">
        <f>VLOOKUP(A568,Denumiri!B$4:C$5,2,FALSE)</f>
        <v>Timp partial</v>
      </c>
      <c r="C568" s="1" t="s">
        <v>52</v>
      </c>
      <c r="D568" s="1" t="str">
        <f>VLOOKUP(C568,Denumiri!B$10:C$18,2,FALSE)</f>
        <v>Liceal</v>
      </c>
      <c r="E568" s="1" t="s">
        <v>16</v>
      </c>
      <c r="F568" s="1" t="str">
        <f>VLOOKUP(E568,Denumiri!B$23:C$24,2,FALSE)</f>
        <v>Public</v>
      </c>
      <c r="G568" s="1" t="s">
        <v>14</v>
      </c>
      <c r="H568" s="1" t="s">
        <v>21</v>
      </c>
      <c r="I568" s="1" t="str">
        <f>INDEX(Denumiri!G$4:G$38,MATCH(H568,Denumiri!F$4:F$38,0))</f>
        <v>Cipru</v>
      </c>
      <c r="J568" s="1">
        <v>402</v>
      </c>
      <c r="K568" s="1">
        <v>442</v>
      </c>
      <c r="L568" s="1">
        <v>470</v>
      </c>
      <c r="M568" s="1">
        <v>481</v>
      </c>
    </row>
    <row r="569" spans="1:13" x14ac:dyDescent="0.25">
      <c r="A569" s="1" t="s">
        <v>15</v>
      </c>
      <c r="B569" s="1" t="str">
        <f>VLOOKUP(A569,Denumiri!B$4:C$5,2,FALSE)</f>
        <v>Timp partial</v>
      </c>
      <c r="C569" s="1" t="s">
        <v>52</v>
      </c>
      <c r="D569" s="1" t="str">
        <f>VLOOKUP(C569,Denumiri!B$10:C$18,2,FALSE)</f>
        <v>Liceal</v>
      </c>
      <c r="E569" s="1" t="s">
        <v>16</v>
      </c>
      <c r="F569" s="1" t="str">
        <f>VLOOKUP(E569,Denumiri!B$23:C$24,2,FALSE)</f>
        <v>Public</v>
      </c>
      <c r="G569" s="1" t="s">
        <v>12</v>
      </c>
      <c r="H569" s="1" t="s">
        <v>22</v>
      </c>
      <c r="I569" s="1" t="str">
        <f>INDEX(Denumiri!G$4:G$38,MATCH(H569,Denumiri!F$4:F$38,0))</f>
        <v>Croatia</v>
      </c>
      <c r="J569" s="1">
        <v>426</v>
      </c>
      <c r="K569" s="1">
        <v>542</v>
      </c>
      <c r="L569" s="1">
        <v>769</v>
      </c>
      <c r="M569" s="1">
        <v>757</v>
      </c>
    </row>
    <row r="570" spans="1:13" x14ac:dyDescent="0.25">
      <c r="A570" s="1" t="s">
        <v>15</v>
      </c>
      <c r="B570" s="1" t="str">
        <f>VLOOKUP(A570,Denumiri!B$4:C$5,2,FALSE)</f>
        <v>Timp partial</v>
      </c>
      <c r="C570" s="1" t="s">
        <v>52</v>
      </c>
      <c r="D570" s="1" t="str">
        <f>VLOOKUP(C570,Denumiri!B$10:C$18,2,FALSE)</f>
        <v>Liceal</v>
      </c>
      <c r="E570" s="1" t="s">
        <v>16</v>
      </c>
      <c r="F570" s="1" t="str">
        <f>VLOOKUP(E570,Denumiri!B$23:C$24,2,FALSE)</f>
        <v>Public</v>
      </c>
      <c r="G570" s="1" t="s">
        <v>12</v>
      </c>
      <c r="H570" s="1" t="s">
        <v>19</v>
      </c>
      <c r="I570" s="1" t="str">
        <f>INDEX(Denumiri!G$4:G$38,MATCH(H570,Denumiri!F$4:F$38,0))</f>
        <v>Irlanda</v>
      </c>
      <c r="J570" s="1">
        <v>509</v>
      </c>
      <c r="K570" s="1">
        <v>602</v>
      </c>
      <c r="L570" s="1">
        <v>438</v>
      </c>
      <c r="M570" s="1">
        <v>604</v>
      </c>
    </row>
    <row r="571" spans="1:13" x14ac:dyDescent="0.25">
      <c r="A571" s="1" t="s">
        <v>15</v>
      </c>
      <c r="B571" s="1" t="str">
        <f>VLOOKUP(A571,Denumiri!B$4:C$5,2,FALSE)</f>
        <v>Timp partial</v>
      </c>
      <c r="C571" s="1" t="s">
        <v>52</v>
      </c>
      <c r="D571" s="1" t="str">
        <f>VLOOKUP(C571,Denumiri!B$10:C$18,2,FALSE)</f>
        <v>Liceal</v>
      </c>
      <c r="E571" s="1" t="s">
        <v>16</v>
      </c>
      <c r="F571" s="1" t="str">
        <f>VLOOKUP(E571,Denumiri!B$23:C$24,2,FALSE)</f>
        <v>Public</v>
      </c>
      <c r="G571" s="1" t="s">
        <v>14</v>
      </c>
      <c r="H571" s="1" t="s">
        <v>19</v>
      </c>
      <c r="I571" s="1" t="str">
        <f>INDEX(Denumiri!G$4:G$38,MATCH(H571,Denumiri!F$4:F$38,0))</f>
        <v>Irlanda</v>
      </c>
      <c r="J571" s="1">
        <v>523</v>
      </c>
      <c r="K571" s="1">
        <v>518</v>
      </c>
      <c r="L571" s="1">
        <v>471</v>
      </c>
      <c r="M571" s="1">
        <v>742</v>
      </c>
    </row>
    <row r="572" spans="1:13" x14ac:dyDescent="0.25">
      <c r="A572" s="1" t="s">
        <v>9</v>
      </c>
      <c r="B572" s="1" t="str">
        <f>VLOOKUP(A572,Denumiri!B$4:C$5,2,FALSE)</f>
        <v>Timp total</v>
      </c>
      <c r="C572" s="1" t="s">
        <v>52</v>
      </c>
      <c r="D572" s="1" t="str">
        <f>VLOOKUP(C572,Denumiri!B$10:C$18,2,FALSE)</f>
        <v>Liceal</v>
      </c>
      <c r="E572" s="1" t="s">
        <v>16</v>
      </c>
      <c r="F572" s="1" t="str">
        <f>VLOOKUP(E572,Denumiri!B$23:C$24,2,FALSE)</f>
        <v>Public</v>
      </c>
      <c r="G572" s="1" t="s">
        <v>12</v>
      </c>
      <c r="H572" s="1" t="s">
        <v>49</v>
      </c>
      <c r="I572" s="1" t="str">
        <f>INDEX(Denumiri!G$4:G$38,MATCH(H572,Denumiri!F$4:F$38,0))</f>
        <v>Liechtenstein</v>
      </c>
      <c r="J572" s="1">
        <v>663</v>
      </c>
      <c r="K572" s="1">
        <v>674</v>
      </c>
      <c r="L572" s="1">
        <v>655</v>
      </c>
      <c r="M572" s="1">
        <v>656</v>
      </c>
    </row>
    <row r="573" spans="1:13" x14ac:dyDescent="0.25">
      <c r="A573" s="1" t="s">
        <v>9</v>
      </c>
      <c r="B573" s="1" t="str">
        <f>VLOOKUP(A573,Denumiri!B$4:C$5,2,FALSE)</f>
        <v>Timp total</v>
      </c>
      <c r="C573" s="1" t="s">
        <v>52</v>
      </c>
      <c r="D573" s="1" t="str">
        <f>VLOOKUP(C573,Denumiri!B$10:C$18,2,FALSE)</f>
        <v>Liceal</v>
      </c>
      <c r="E573" s="1" t="s">
        <v>11</v>
      </c>
      <c r="F573" s="1" t="str">
        <f>VLOOKUP(E573,Denumiri!B$23:C$24,2,FALSE)</f>
        <v>Privat</v>
      </c>
      <c r="G573" s="1" t="s">
        <v>12</v>
      </c>
      <c r="H573" s="1" t="s">
        <v>46</v>
      </c>
      <c r="I573" s="1" t="str">
        <f>INDEX(Denumiri!G$4:G$38,MATCH(H573,Denumiri!F$4:F$38,0))</f>
        <v>Franta</v>
      </c>
      <c r="J573" s="1">
        <v>384714</v>
      </c>
      <c r="K573" s="1">
        <v>384603</v>
      </c>
      <c r="L573" s="1">
        <v>398573</v>
      </c>
      <c r="M573" s="1">
        <v>398562</v>
      </c>
    </row>
    <row r="574" spans="1:13" x14ac:dyDescent="0.25">
      <c r="A574" s="1" t="s">
        <v>9</v>
      </c>
      <c r="B574" s="1" t="str">
        <f>VLOOKUP(A574,Denumiri!B$4:C$5,2,FALSE)</f>
        <v>Timp total</v>
      </c>
      <c r="C574" s="1" t="s">
        <v>52</v>
      </c>
      <c r="D574" s="1" t="str">
        <f>VLOOKUP(C574,Denumiri!B$10:C$18,2,FALSE)</f>
        <v>Liceal</v>
      </c>
      <c r="E574" s="1" t="s">
        <v>11</v>
      </c>
      <c r="F574" s="1" t="str">
        <f>VLOOKUP(E574,Denumiri!B$23:C$24,2,FALSE)</f>
        <v>Privat</v>
      </c>
      <c r="G574" s="1" t="s">
        <v>14</v>
      </c>
      <c r="H574" s="1" t="s">
        <v>46</v>
      </c>
      <c r="I574" s="1" t="str">
        <f>INDEX(Denumiri!G$4:G$38,MATCH(H574,Denumiri!F$4:F$38,0))</f>
        <v>Franta</v>
      </c>
      <c r="J574" s="1">
        <v>399379</v>
      </c>
      <c r="K574" s="1">
        <v>398435</v>
      </c>
      <c r="L574" s="1">
        <v>408217</v>
      </c>
      <c r="M574" s="1">
        <v>416042</v>
      </c>
    </row>
    <row r="575" spans="1:13" x14ac:dyDescent="0.25">
      <c r="A575" s="1" t="s">
        <v>15</v>
      </c>
      <c r="B575" s="1" t="str">
        <f>VLOOKUP(A575,Denumiri!B$4:C$5,2,FALSE)</f>
        <v>Timp partial</v>
      </c>
      <c r="C575" s="1" t="s">
        <v>52</v>
      </c>
      <c r="D575" s="1" t="str">
        <f>VLOOKUP(C575,Denumiri!B$10:C$18,2,FALSE)</f>
        <v>Liceal</v>
      </c>
      <c r="E575" s="1" t="s">
        <v>16</v>
      </c>
      <c r="F575" s="1" t="str">
        <f>VLOOKUP(E575,Denumiri!B$23:C$24,2,FALSE)</f>
        <v>Public</v>
      </c>
      <c r="G575" s="1" t="s">
        <v>12</v>
      </c>
      <c r="H575" s="1" t="s">
        <v>30</v>
      </c>
      <c r="I575" s="1" t="str">
        <f>INDEX(Denumiri!G$4:G$38,MATCH(H575,Denumiri!F$4:F$38,0))</f>
        <v>Slovacia</v>
      </c>
      <c r="J575" s="1">
        <v>828</v>
      </c>
      <c r="K575" s="1">
        <v>858</v>
      </c>
      <c r="L575" s="1">
        <v>946</v>
      </c>
      <c r="M575" s="1">
        <v>1022</v>
      </c>
    </row>
    <row r="576" spans="1:13" x14ac:dyDescent="0.25">
      <c r="A576" s="1" t="s">
        <v>15</v>
      </c>
      <c r="B576" s="1" t="str">
        <f>VLOOKUP(A576,Denumiri!B$4:C$5,2,FALSE)</f>
        <v>Timp partial</v>
      </c>
      <c r="C576" s="1" t="s">
        <v>52</v>
      </c>
      <c r="D576" s="1" t="str">
        <f>VLOOKUP(C576,Denumiri!B$10:C$18,2,FALSE)</f>
        <v>Liceal</v>
      </c>
      <c r="E576" s="1" t="s">
        <v>16</v>
      </c>
      <c r="F576" s="1" t="str">
        <f>VLOOKUP(E576,Denumiri!B$23:C$24,2,FALSE)</f>
        <v>Public</v>
      </c>
      <c r="G576" s="1" t="s">
        <v>14</v>
      </c>
      <c r="H576" s="1" t="s">
        <v>30</v>
      </c>
      <c r="I576" s="1" t="str">
        <f>INDEX(Denumiri!G$4:G$38,MATCH(H576,Denumiri!F$4:F$38,0))</f>
        <v>Slovacia</v>
      </c>
      <c r="J576" s="1">
        <v>927</v>
      </c>
      <c r="K576" s="1">
        <v>1030</v>
      </c>
      <c r="L576" s="1">
        <v>970</v>
      </c>
      <c r="M576" s="1">
        <v>810</v>
      </c>
    </row>
    <row r="577" spans="1:13" x14ac:dyDescent="0.25">
      <c r="A577" s="1" t="s">
        <v>9</v>
      </c>
      <c r="B577" s="1" t="str">
        <f>VLOOKUP(A577,Denumiri!B$4:C$5,2,FALSE)</f>
        <v>Timp total</v>
      </c>
      <c r="C577" s="1" t="s">
        <v>52</v>
      </c>
      <c r="D577" s="1" t="str">
        <f>VLOOKUP(C577,Denumiri!B$10:C$18,2,FALSE)</f>
        <v>Liceal</v>
      </c>
      <c r="E577" s="1" t="s">
        <v>16</v>
      </c>
      <c r="F577" s="1" t="str">
        <f>VLOOKUP(E577,Denumiri!B$23:C$24,2,FALSE)</f>
        <v>Public</v>
      </c>
      <c r="G577" s="1" t="s">
        <v>14</v>
      </c>
      <c r="H577" s="1" t="s">
        <v>49</v>
      </c>
      <c r="I577" s="1" t="str">
        <f>INDEX(Denumiri!G$4:G$38,MATCH(H577,Denumiri!F$4:F$38,0))</f>
        <v>Liechtenstein</v>
      </c>
      <c r="J577" s="1">
        <v>936</v>
      </c>
      <c r="K577" s="1">
        <v>955</v>
      </c>
      <c r="L577" s="1">
        <v>976</v>
      </c>
      <c r="M577" s="1">
        <v>984</v>
      </c>
    </row>
    <row r="578" spans="1:13" x14ac:dyDescent="0.25">
      <c r="A578" s="1" t="s">
        <v>15</v>
      </c>
      <c r="B578" s="1" t="str">
        <f>VLOOKUP(A578,Denumiri!B$4:C$5,2,FALSE)</f>
        <v>Timp partial</v>
      </c>
      <c r="C578" s="1" t="s">
        <v>52</v>
      </c>
      <c r="D578" s="1" t="str">
        <f>VLOOKUP(C578,Denumiri!B$10:C$18,2,FALSE)</f>
        <v>Liceal</v>
      </c>
      <c r="E578" s="1" t="s">
        <v>16</v>
      </c>
      <c r="F578" s="1" t="str">
        <f>VLOOKUP(E578,Denumiri!B$23:C$24,2,FALSE)</f>
        <v>Public</v>
      </c>
      <c r="G578" s="1" t="s">
        <v>14</v>
      </c>
      <c r="H578" s="1" t="s">
        <v>22</v>
      </c>
      <c r="I578" s="1" t="str">
        <f>INDEX(Denumiri!G$4:G$38,MATCH(H578,Denumiri!F$4:F$38,0))</f>
        <v>Croatia</v>
      </c>
      <c r="J578" s="1">
        <v>978</v>
      </c>
      <c r="K578" s="1">
        <v>1031</v>
      </c>
      <c r="L578" s="1">
        <v>1235</v>
      </c>
      <c r="M578" s="1">
        <v>1010</v>
      </c>
    </row>
    <row r="579" spans="1:13" x14ac:dyDescent="0.25">
      <c r="A579" s="1" t="s">
        <v>15</v>
      </c>
      <c r="B579" s="1" t="str">
        <f>VLOOKUP(A579,Denumiri!B$4:C$5,2,FALSE)</f>
        <v>Timp partial</v>
      </c>
      <c r="C579" s="1" t="s">
        <v>52</v>
      </c>
      <c r="D579" s="1" t="str">
        <f>VLOOKUP(C579,Denumiri!B$10:C$18,2,FALSE)</f>
        <v>Liceal</v>
      </c>
      <c r="E579" s="1" t="s">
        <v>16</v>
      </c>
      <c r="F579" s="1" t="str">
        <f>VLOOKUP(E579,Denumiri!B$23:C$24,2,FALSE)</f>
        <v>Public</v>
      </c>
      <c r="G579" s="1" t="s">
        <v>12</v>
      </c>
      <c r="H579" s="1" t="s">
        <v>37</v>
      </c>
      <c r="I579" s="1" t="str">
        <f>INDEX(Denumiri!G$4:G$38,MATCH(H579,Denumiri!F$4:F$38,0))</f>
        <v>Republica Ceha</v>
      </c>
      <c r="J579" s="1">
        <v>1132</v>
      </c>
      <c r="K579" s="1">
        <v>1764</v>
      </c>
      <c r="L579" s="1">
        <v>1928</v>
      </c>
      <c r="M579" s="1">
        <v>1903</v>
      </c>
    </row>
    <row r="580" spans="1:13" x14ac:dyDescent="0.25">
      <c r="A580" s="1" t="s">
        <v>15</v>
      </c>
      <c r="B580" s="1" t="str">
        <f>VLOOKUP(A580,Denumiri!B$4:C$5,2,FALSE)</f>
        <v>Timp partial</v>
      </c>
      <c r="C580" s="1" t="s">
        <v>52</v>
      </c>
      <c r="D580" s="1" t="str">
        <f>VLOOKUP(C580,Denumiri!B$10:C$18,2,FALSE)</f>
        <v>Liceal</v>
      </c>
      <c r="E580" s="1" t="s">
        <v>16</v>
      </c>
      <c r="F580" s="1" t="str">
        <f>VLOOKUP(E580,Denumiri!B$23:C$24,2,FALSE)</f>
        <v>Public</v>
      </c>
      <c r="G580" s="1" t="s">
        <v>14</v>
      </c>
      <c r="H580" s="1" t="s">
        <v>31</v>
      </c>
      <c r="I580" s="1" t="str">
        <f>INDEX(Denumiri!G$4:G$38,MATCH(H580,Denumiri!F$4:F$38,0))</f>
        <v>Elvetia</v>
      </c>
      <c r="J580" s="1">
        <v>1336</v>
      </c>
      <c r="K580" s="1">
        <v>1490</v>
      </c>
      <c r="L580" s="1">
        <v>1503</v>
      </c>
      <c r="M580" s="1">
        <v>1409</v>
      </c>
    </row>
    <row r="581" spans="1:13" x14ac:dyDescent="0.25">
      <c r="A581" s="1" t="s">
        <v>15</v>
      </c>
      <c r="B581" s="1" t="str">
        <f>VLOOKUP(A581,Denumiri!B$4:C$5,2,FALSE)</f>
        <v>Timp partial</v>
      </c>
      <c r="C581" s="1" t="s">
        <v>52</v>
      </c>
      <c r="D581" s="1" t="str">
        <f>VLOOKUP(C581,Denumiri!B$10:C$18,2,FALSE)</f>
        <v>Liceal</v>
      </c>
      <c r="E581" s="1" t="s">
        <v>16</v>
      </c>
      <c r="F581" s="1" t="str">
        <f>VLOOKUP(E581,Denumiri!B$23:C$24,2,FALSE)</f>
        <v>Public</v>
      </c>
      <c r="G581" s="1" t="s">
        <v>14</v>
      </c>
      <c r="H581" s="1" t="s">
        <v>37</v>
      </c>
      <c r="I581" s="1" t="str">
        <f>INDEX(Denumiri!G$4:G$38,MATCH(H581,Denumiri!F$4:F$38,0))</f>
        <v>Republica Ceha</v>
      </c>
      <c r="J581" s="1">
        <v>1633</v>
      </c>
      <c r="K581" s="1">
        <v>1613</v>
      </c>
      <c r="L581" s="1">
        <v>1967</v>
      </c>
      <c r="M581" s="1">
        <v>1865</v>
      </c>
    </row>
    <row r="582" spans="1:13" x14ac:dyDescent="0.25">
      <c r="A582" s="1" t="s">
        <v>15</v>
      </c>
      <c r="B582" s="1" t="str">
        <f>VLOOKUP(A582,Denumiri!B$4:C$5,2,FALSE)</f>
        <v>Timp partial</v>
      </c>
      <c r="C582" s="1" t="s">
        <v>52</v>
      </c>
      <c r="D582" s="1" t="str">
        <f>VLOOKUP(C582,Denumiri!B$10:C$18,2,FALSE)</f>
        <v>Liceal</v>
      </c>
      <c r="E582" s="1" t="s">
        <v>16</v>
      </c>
      <c r="F582" s="1" t="str">
        <f>VLOOKUP(E582,Denumiri!B$23:C$24,2,FALSE)</f>
        <v>Public</v>
      </c>
      <c r="G582" s="1" t="s">
        <v>14</v>
      </c>
      <c r="H582" s="1" t="s">
        <v>18</v>
      </c>
      <c r="I582" s="1" t="str">
        <f>INDEX(Denumiri!G$4:G$38,MATCH(H582,Denumiri!F$4:F$38,0))</f>
        <v>Islanda</v>
      </c>
      <c r="J582" s="1">
        <v>1640</v>
      </c>
      <c r="K582" s="1">
        <v>2096</v>
      </c>
      <c r="L582" s="1">
        <v>2103</v>
      </c>
      <c r="M582" s="1">
        <v>2334</v>
      </c>
    </row>
    <row r="583" spans="1:13" x14ac:dyDescent="0.25">
      <c r="A583" s="1" t="s">
        <v>15</v>
      </c>
      <c r="B583" s="1" t="str">
        <f>VLOOKUP(A583,Denumiri!B$4:C$5,2,FALSE)</f>
        <v>Timp partial</v>
      </c>
      <c r="C583" s="1" t="s">
        <v>52</v>
      </c>
      <c r="D583" s="1" t="str">
        <f>VLOOKUP(C583,Denumiri!B$10:C$18,2,FALSE)</f>
        <v>Liceal</v>
      </c>
      <c r="E583" s="1" t="s">
        <v>16</v>
      </c>
      <c r="F583" s="1" t="str">
        <f>VLOOKUP(E583,Denumiri!B$23:C$24,2,FALSE)</f>
        <v>Public</v>
      </c>
      <c r="G583" s="1" t="s">
        <v>12</v>
      </c>
      <c r="H583" s="1" t="s">
        <v>28</v>
      </c>
      <c r="I583" s="1" t="str">
        <f>INDEX(Denumiri!G$4:G$38,MATCH(H583,Denumiri!F$4:F$38,0))</f>
        <v>Lituania</v>
      </c>
      <c r="J583" s="1">
        <v>1649</v>
      </c>
      <c r="K583" s="1">
        <v>2008</v>
      </c>
      <c r="L583" s="1">
        <v>2234</v>
      </c>
      <c r="M583" s="1">
        <v>2802</v>
      </c>
    </row>
    <row r="584" spans="1:13" x14ac:dyDescent="0.25">
      <c r="A584" s="1" t="s">
        <v>15</v>
      </c>
      <c r="B584" s="1" t="str">
        <f>VLOOKUP(A584,Denumiri!B$4:C$5,2,FALSE)</f>
        <v>Timp partial</v>
      </c>
      <c r="C584" s="1" t="s">
        <v>52</v>
      </c>
      <c r="D584" s="1" t="str">
        <f>VLOOKUP(C584,Denumiri!B$10:C$18,2,FALSE)</f>
        <v>Liceal</v>
      </c>
      <c r="E584" s="1" t="s">
        <v>16</v>
      </c>
      <c r="F584" s="1" t="str">
        <f>VLOOKUP(E584,Denumiri!B$23:C$24,2,FALSE)</f>
        <v>Public</v>
      </c>
      <c r="G584" s="1" t="s">
        <v>12</v>
      </c>
      <c r="H584" s="1" t="s">
        <v>31</v>
      </c>
      <c r="I584" s="1" t="str">
        <f>INDEX(Denumiri!G$4:G$38,MATCH(H584,Denumiri!F$4:F$38,0))</f>
        <v>Elvetia</v>
      </c>
      <c r="J584" s="1">
        <v>1778</v>
      </c>
      <c r="K584" s="1">
        <v>2047</v>
      </c>
      <c r="L584" s="1">
        <v>2105</v>
      </c>
      <c r="M584" s="1">
        <v>2086</v>
      </c>
    </row>
    <row r="585" spans="1:13" x14ac:dyDescent="0.25">
      <c r="A585" s="1" t="s">
        <v>15</v>
      </c>
      <c r="B585" s="1" t="str">
        <f>VLOOKUP(A585,Denumiri!B$4:C$5,2,FALSE)</f>
        <v>Timp partial</v>
      </c>
      <c r="C585" s="1" t="s">
        <v>52</v>
      </c>
      <c r="D585" s="1" t="str">
        <f>VLOOKUP(C585,Denumiri!B$10:C$18,2,FALSE)</f>
        <v>Liceal</v>
      </c>
      <c r="E585" s="1" t="s">
        <v>11</v>
      </c>
      <c r="F585" s="1" t="str">
        <f>VLOOKUP(E585,Denumiri!B$23:C$24,2,FALSE)</f>
        <v>Privat</v>
      </c>
      <c r="G585" s="1" t="s">
        <v>12</v>
      </c>
      <c r="H585" s="1" t="s">
        <v>22</v>
      </c>
      <c r="I585" s="1" t="str">
        <f>INDEX(Denumiri!G$4:G$38,MATCH(H585,Denumiri!F$4:F$38,0))</f>
        <v>Croatia</v>
      </c>
      <c r="J585" s="1">
        <v>500</v>
      </c>
      <c r="K585" s="1">
        <v>489</v>
      </c>
      <c r="L585" s="1">
        <v>521</v>
      </c>
      <c r="M585" s="1">
        <v>601</v>
      </c>
    </row>
    <row r="586" spans="1:13" x14ac:dyDescent="0.25">
      <c r="A586" s="1" t="s">
        <v>15</v>
      </c>
      <c r="B586" s="1" t="str">
        <f>VLOOKUP(A586,Denumiri!B$4:C$5,2,FALSE)</f>
        <v>Timp partial</v>
      </c>
      <c r="C586" s="1" t="s">
        <v>52</v>
      </c>
      <c r="D586" s="1" t="str">
        <f>VLOOKUP(C586,Denumiri!B$10:C$18,2,FALSE)</f>
        <v>Liceal</v>
      </c>
      <c r="E586" s="1" t="s">
        <v>16</v>
      </c>
      <c r="F586" s="1" t="str">
        <f>VLOOKUP(E586,Denumiri!B$23:C$24,2,FALSE)</f>
        <v>Public</v>
      </c>
      <c r="G586" s="1" t="s">
        <v>14</v>
      </c>
      <c r="H586" s="1" t="s">
        <v>25</v>
      </c>
      <c r="I586" s="1" t="str">
        <f>INDEX(Denumiri!G$4:G$38,MATCH(H586,Denumiri!F$4:F$38,0))</f>
        <v>Estonia</v>
      </c>
      <c r="J586" s="1">
        <v>1909</v>
      </c>
      <c r="K586" s="1">
        <v>1837</v>
      </c>
      <c r="L586" s="1">
        <v>1924</v>
      </c>
      <c r="M586" s="1">
        <v>1978</v>
      </c>
    </row>
    <row r="587" spans="1:13" x14ac:dyDescent="0.25">
      <c r="A587" s="1" t="s">
        <v>9</v>
      </c>
      <c r="B587" s="1" t="str">
        <f>VLOOKUP(A587,Denumiri!B$4:C$5,2,FALSE)</f>
        <v>Timp total</v>
      </c>
      <c r="C587" s="1" t="s">
        <v>52</v>
      </c>
      <c r="D587" s="1" t="str">
        <f>VLOOKUP(C587,Denumiri!B$10:C$18,2,FALSE)</f>
        <v>Liceal</v>
      </c>
      <c r="E587" s="1" t="s">
        <v>11</v>
      </c>
      <c r="F587" s="1" t="str">
        <f>VLOOKUP(E587,Denumiri!B$23:C$24,2,FALSE)</f>
        <v>Privat</v>
      </c>
      <c r="G587" s="1" t="s">
        <v>12</v>
      </c>
      <c r="H587" s="1" t="s">
        <v>22</v>
      </c>
      <c r="I587" s="1" t="str">
        <f>INDEX(Denumiri!G$4:G$38,MATCH(H587,Denumiri!F$4:F$38,0))</f>
        <v>Croatia</v>
      </c>
      <c r="J587" s="1">
        <v>3333</v>
      </c>
      <c r="K587" s="1">
        <v>3344</v>
      </c>
      <c r="L587" s="1">
        <v>3334</v>
      </c>
      <c r="M587" s="1">
        <v>3327</v>
      </c>
    </row>
    <row r="588" spans="1:13" x14ac:dyDescent="0.25">
      <c r="A588" s="1" t="s">
        <v>15</v>
      </c>
      <c r="B588" s="1" t="str">
        <f>VLOOKUP(A588,Denumiri!B$4:C$5,2,FALSE)</f>
        <v>Timp partial</v>
      </c>
      <c r="C588" s="1" t="s">
        <v>52</v>
      </c>
      <c r="D588" s="1" t="str">
        <f>VLOOKUP(C588,Denumiri!B$10:C$18,2,FALSE)</f>
        <v>Liceal</v>
      </c>
      <c r="E588" s="1" t="s">
        <v>11</v>
      </c>
      <c r="F588" s="1" t="str">
        <f>VLOOKUP(E588,Denumiri!B$23:C$24,2,FALSE)</f>
        <v>Privat</v>
      </c>
      <c r="G588" s="1" t="s">
        <v>14</v>
      </c>
      <c r="H588" s="1" t="s">
        <v>22</v>
      </c>
      <c r="I588" s="1" t="str">
        <f>INDEX(Denumiri!G$4:G$38,MATCH(H588,Denumiri!F$4:F$38,0))</f>
        <v>Croatia</v>
      </c>
      <c r="J588" s="1">
        <v>910</v>
      </c>
      <c r="K588" s="1">
        <v>832</v>
      </c>
      <c r="L588" s="1">
        <v>948</v>
      </c>
      <c r="M588" s="1">
        <v>1033</v>
      </c>
    </row>
    <row r="589" spans="1:13" x14ac:dyDescent="0.25">
      <c r="A589" s="1" t="s">
        <v>15</v>
      </c>
      <c r="B589" s="1" t="str">
        <f>VLOOKUP(A589,Denumiri!B$4:C$5,2,FALSE)</f>
        <v>Timp partial</v>
      </c>
      <c r="C589" s="1" t="s">
        <v>52</v>
      </c>
      <c r="D589" s="1" t="str">
        <f>VLOOKUP(C589,Denumiri!B$10:C$18,2,FALSE)</f>
        <v>Liceal</v>
      </c>
      <c r="E589" s="1" t="s">
        <v>16</v>
      </c>
      <c r="F589" s="1" t="str">
        <f>VLOOKUP(E589,Denumiri!B$23:C$24,2,FALSE)</f>
        <v>Public</v>
      </c>
      <c r="G589" s="1" t="s">
        <v>12</v>
      </c>
      <c r="H589" s="1" t="s">
        <v>18</v>
      </c>
      <c r="I589" s="1" t="str">
        <f>INDEX(Denumiri!G$4:G$38,MATCH(H589,Denumiri!F$4:F$38,0))</f>
        <v>Islanda</v>
      </c>
      <c r="J589" s="1">
        <v>2146</v>
      </c>
      <c r="K589" s="1">
        <v>2513</v>
      </c>
      <c r="L589" s="1">
        <v>2758</v>
      </c>
      <c r="M589" s="1">
        <v>2916</v>
      </c>
    </row>
    <row r="590" spans="1:13" x14ac:dyDescent="0.25">
      <c r="A590" s="1" t="s">
        <v>9</v>
      </c>
      <c r="B590" s="1" t="str">
        <f>VLOOKUP(A590,Denumiri!B$4:C$5,2,FALSE)</f>
        <v>Timp total</v>
      </c>
      <c r="C590" s="1" t="s">
        <v>52</v>
      </c>
      <c r="D590" s="1" t="str">
        <f>VLOOKUP(C590,Denumiri!B$10:C$18,2,FALSE)</f>
        <v>Liceal</v>
      </c>
      <c r="E590" s="1" t="s">
        <v>11</v>
      </c>
      <c r="F590" s="1" t="str">
        <f>VLOOKUP(E590,Denumiri!B$23:C$24,2,FALSE)</f>
        <v>Privat</v>
      </c>
      <c r="G590" s="1" t="s">
        <v>14</v>
      </c>
      <c r="H590" s="1" t="s">
        <v>22</v>
      </c>
      <c r="I590" s="1" t="str">
        <f>INDEX(Denumiri!G$4:G$38,MATCH(H590,Denumiri!F$4:F$38,0))</f>
        <v>Croatia</v>
      </c>
      <c r="J590" s="1">
        <v>2430</v>
      </c>
      <c r="K590" s="1">
        <v>2453</v>
      </c>
      <c r="L590" s="1">
        <v>2477</v>
      </c>
      <c r="M590" s="1">
        <v>2561</v>
      </c>
    </row>
    <row r="591" spans="1:13" x14ac:dyDescent="0.25">
      <c r="A591" s="1" t="s">
        <v>15</v>
      </c>
      <c r="B591" s="1" t="str">
        <f>VLOOKUP(A591,Denumiri!B$4:C$5,2,FALSE)</f>
        <v>Timp partial</v>
      </c>
      <c r="C591" s="1" t="s">
        <v>52</v>
      </c>
      <c r="D591" s="1" t="str">
        <f>VLOOKUP(C591,Denumiri!B$10:C$18,2,FALSE)</f>
        <v>Liceal</v>
      </c>
      <c r="E591" s="1" t="s">
        <v>16</v>
      </c>
      <c r="F591" s="1" t="str">
        <f>VLOOKUP(E591,Denumiri!B$23:C$24,2,FALSE)</f>
        <v>Public</v>
      </c>
      <c r="G591" s="1" t="s">
        <v>14</v>
      </c>
      <c r="H591" s="1" t="s">
        <v>28</v>
      </c>
      <c r="I591" s="1" t="str">
        <f>INDEX(Denumiri!G$4:G$38,MATCH(H591,Denumiri!F$4:F$38,0))</f>
        <v>Lituania</v>
      </c>
      <c r="J591" s="1">
        <v>2350</v>
      </c>
      <c r="K591" s="1">
        <v>2761</v>
      </c>
      <c r="L591" s="1">
        <v>3082</v>
      </c>
      <c r="M591" s="1">
        <v>3998</v>
      </c>
    </row>
    <row r="592" spans="1:13" x14ac:dyDescent="0.25">
      <c r="A592" s="1" t="s">
        <v>15</v>
      </c>
      <c r="B592" s="1" t="str">
        <f>VLOOKUP(A592,Denumiri!B$4:C$5,2,FALSE)</f>
        <v>Timp partial</v>
      </c>
      <c r="C592" s="1" t="s">
        <v>52</v>
      </c>
      <c r="D592" s="1" t="str">
        <f>VLOOKUP(C592,Denumiri!B$10:C$18,2,FALSE)</f>
        <v>Liceal</v>
      </c>
      <c r="E592" s="1" t="s">
        <v>16</v>
      </c>
      <c r="F592" s="1" t="str">
        <f>VLOOKUP(E592,Denumiri!B$23:C$24,2,FALSE)</f>
        <v>Public</v>
      </c>
      <c r="G592" s="1" t="s">
        <v>12</v>
      </c>
      <c r="H592" s="1" t="s">
        <v>25</v>
      </c>
      <c r="I592" s="1" t="str">
        <f>INDEX(Denumiri!G$4:G$38,MATCH(H592,Denumiri!F$4:F$38,0))</f>
        <v>Estonia</v>
      </c>
      <c r="J592" s="1">
        <v>2656</v>
      </c>
      <c r="K592" s="1">
        <v>2692</v>
      </c>
      <c r="L592" s="1">
        <v>2711</v>
      </c>
      <c r="M592" s="1">
        <v>2974</v>
      </c>
    </row>
    <row r="593" spans="1:13" x14ac:dyDescent="0.25">
      <c r="A593" s="1" t="s">
        <v>15</v>
      </c>
      <c r="B593" s="1" t="str">
        <f>VLOOKUP(A593,Denumiri!B$4:C$5,2,FALSE)</f>
        <v>Timp partial</v>
      </c>
      <c r="C593" s="1" t="s">
        <v>52</v>
      </c>
      <c r="D593" s="1" t="str">
        <f>VLOOKUP(C593,Denumiri!B$10:C$18,2,FALSE)</f>
        <v>Liceal</v>
      </c>
      <c r="E593" s="1" t="s">
        <v>16</v>
      </c>
      <c r="F593" s="1" t="str">
        <f>VLOOKUP(E593,Denumiri!B$23:C$24,2,FALSE)</f>
        <v>Public</v>
      </c>
      <c r="G593" s="1" t="s">
        <v>12</v>
      </c>
      <c r="H593" s="1" t="s">
        <v>29</v>
      </c>
      <c r="I593" s="1" t="str">
        <f>INDEX(Denumiri!G$4:G$38,MATCH(H593,Denumiri!F$4:F$38,0))</f>
        <v>Norvegia</v>
      </c>
      <c r="J593" s="1">
        <v>3420</v>
      </c>
      <c r="K593" s="1">
        <v>3168</v>
      </c>
      <c r="L593" s="1">
        <v>3233</v>
      </c>
      <c r="M593" s="1">
        <v>3446</v>
      </c>
    </row>
    <row r="594" spans="1:13" x14ac:dyDescent="0.25">
      <c r="A594" s="1" t="s">
        <v>15</v>
      </c>
      <c r="B594" s="1" t="str">
        <f>VLOOKUP(A594,Denumiri!B$4:C$5,2,FALSE)</f>
        <v>Timp partial</v>
      </c>
      <c r="C594" s="1" t="s">
        <v>52</v>
      </c>
      <c r="D594" s="1" t="str">
        <f>VLOOKUP(C594,Denumiri!B$10:C$18,2,FALSE)</f>
        <v>Liceal</v>
      </c>
      <c r="E594" s="1" t="s">
        <v>16</v>
      </c>
      <c r="F594" s="1" t="str">
        <f>VLOOKUP(E594,Denumiri!B$23:C$24,2,FALSE)</f>
        <v>Public</v>
      </c>
      <c r="G594" s="1" t="s">
        <v>12</v>
      </c>
      <c r="H594" s="1" t="s">
        <v>26</v>
      </c>
      <c r="I594" s="1" t="str">
        <f>INDEX(Denumiri!G$4:G$38,MATCH(H594,Denumiri!F$4:F$38,0))</f>
        <v>Letonia</v>
      </c>
      <c r="J594" s="1">
        <v>3427</v>
      </c>
      <c r="K594" s="1">
        <v>3737</v>
      </c>
      <c r="L594" s="1">
        <v>4054</v>
      </c>
      <c r="M594" s="1">
        <v>4494</v>
      </c>
    </row>
    <row r="595" spans="1:13" x14ac:dyDescent="0.25">
      <c r="A595" s="1" t="s">
        <v>15</v>
      </c>
      <c r="B595" s="1" t="str">
        <f>VLOOKUP(A595,Denumiri!B$4:C$5,2,FALSE)</f>
        <v>Timp partial</v>
      </c>
      <c r="C595" s="1" t="s">
        <v>52</v>
      </c>
      <c r="D595" s="1" t="str">
        <f>VLOOKUP(C595,Denumiri!B$10:C$18,2,FALSE)</f>
        <v>Liceal</v>
      </c>
      <c r="E595" s="1" t="s">
        <v>16</v>
      </c>
      <c r="F595" s="1" t="str">
        <f>VLOOKUP(E595,Denumiri!B$23:C$24,2,FALSE)</f>
        <v>Public</v>
      </c>
      <c r="G595" s="1" t="s">
        <v>14</v>
      </c>
      <c r="H595" s="1" t="s">
        <v>26</v>
      </c>
      <c r="I595" s="1" t="str">
        <f>INDEX(Denumiri!G$4:G$38,MATCH(H595,Denumiri!F$4:F$38,0))</f>
        <v>Letonia</v>
      </c>
      <c r="J595" s="1">
        <v>3789</v>
      </c>
      <c r="K595" s="1">
        <v>3915</v>
      </c>
      <c r="L595" s="1">
        <v>4282</v>
      </c>
      <c r="M595" s="1">
        <v>4838</v>
      </c>
    </row>
    <row r="596" spans="1:13" x14ac:dyDescent="0.25">
      <c r="A596" s="1" t="s">
        <v>15</v>
      </c>
      <c r="B596" s="1" t="str">
        <f>VLOOKUP(A596,Denumiri!B$4:C$5,2,FALSE)</f>
        <v>Timp partial</v>
      </c>
      <c r="C596" s="1" t="s">
        <v>52</v>
      </c>
      <c r="D596" s="1" t="str">
        <f>VLOOKUP(C596,Denumiri!B$10:C$18,2,FALSE)</f>
        <v>Liceal</v>
      </c>
      <c r="E596" s="1" t="s">
        <v>16</v>
      </c>
      <c r="F596" s="1" t="str">
        <f>VLOOKUP(E596,Denumiri!B$23:C$24,2,FALSE)</f>
        <v>Public</v>
      </c>
      <c r="G596" s="1" t="s">
        <v>14</v>
      </c>
      <c r="H596" s="1" t="s">
        <v>29</v>
      </c>
      <c r="I596" s="1" t="str">
        <f>INDEX(Denumiri!G$4:G$38,MATCH(H596,Denumiri!F$4:F$38,0))</f>
        <v>Norvegia</v>
      </c>
      <c r="J596" s="1">
        <v>3889</v>
      </c>
      <c r="K596" s="1">
        <v>3552</v>
      </c>
      <c r="L596" s="1">
        <v>3725</v>
      </c>
      <c r="M596" s="1">
        <v>4020</v>
      </c>
    </row>
    <row r="597" spans="1:13" x14ac:dyDescent="0.25">
      <c r="A597" s="1" t="s">
        <v>15</v>
      </c>
      <c r="B597" s="1" t="str">
        <f>VLOOKUP(A597,Denumiri!B$4:C$5,2,FALSE)</f>
        <v>Timp partial</v>
      </c>
      <c r="C597" s="1" t="s">
        <v>52</v>
      </c>
      <c r="D597" s="1" t="str">
        <f>VLOOKUP(C597,Denumiri!B$10:C$18,2,FALSE)</f>
        <v>Liceal</v>
      </c>
      <c r="E597" s="1" t="s">
        <v>16</v>
      </c>
      <c r="F597" s="1" t="str">
        <f>VLOOKUP(E597,Denumiri!B$23:C$24,2,FALSE)</f>
        <v>Public</v>
      </c>
      <c r="G597" s="1" t="s">
        <v>14</v>
      </c>
      <c r="H597" s="1" t="s">
        <v>38</v>
      </c>
      <c r="I597" s="1" t="str">
        <f>INDEX(Denumiri!G$4:G$38,MATCH(H597,Denumiri!F$4:F$38,0))</f>
        <v>Olanda</v>
      </c>
      <c r="J597" s="1">
        <v>6468</v>
      </c>
      <c r="K597" s="1">
        <v>6012</v>
      </c>
      <c r="L597" s="1">
        <v>6558</v>
      </c>
      <c r="M597" s="1">
        <v>7444</v>
      </c>
    </row>
    <row r="598" spans="1:13" x14ac:dyDescent="0.25">
      <c r="A598" s="1" t="s">
        <v>15</v>
      </c>
      <c r="B598" s="1" t="str">
        <f>VLOOKUP(A598,Denumiri!B$4:C$5,2,FALSE)</f>
        <v>Timp partial</v>
      </c>
      <c r="C598" s="1" t="s">
        <v>52</v>
      </c>
      <c r="D598" s="1" t="str">
        <f>VLOOKUP(C598,Denumiri!B$10:C$18,2,FALSE)</f>
        <v>Liceal</v>
      </c>
      <c r="E598" s="1" t="s">
        <v>16</v>
      </c>
      <c r="F598" s="1" t="str">
        <f>VLOOKUP(E598,Denumiri!B$23:C$24,2,FALSE)</f>
        <v>Public</v>
      </c>
      <c r="G598" s="1" t="s">
        <v>12</v>
      </c>
      <c r="H598" s="1" t="s">
        <v>38</v>
      </c>
      <c r="I598" s="1" t="str">
        <f>INDEX(Denumiri!G$4:G$38,MATCH(H598,Denumiri!F$4:F$38,0))</f>
        <v>Olanda</v>
      </c>
      <c r="J598" s="1">
        <v>6549</v>
      </c>
      <c r="K598" s="1">
        <v>6294</v>
      </c>
      <c r="L598" s="1">
        <v>7332</v>
      </c>
      <c r="M598" s="1">
        <v>8967</v>
      </c>
    </row>
    <row r="599" spans="1:13" x14ac:dyDescent="0.25">
      <c r="A599" s="1" t="s">
        <v>9</v>
      </c>
      <c r="B599" s="1" t="str">
        <f>VLOOKUP(A599,Denumiri!B$4:C$5,2,FALSE)</f>
        <v>Timp total</v>
      </c>
      <c r="C599" s="1" t="s">
        <v>52</v>
      </c>
      <c r="D599" s="1" t="str">
        <f>VLOOKUP(C599,Denumiri!B$10:C$18,2,FALSE)</f>
        <v>Liceal</v>
      </c>
      <c r="E599" s="1" t="s">
        <v>16</v>
      </c>
      <c r="F599" s="1" t="str">
        <f>VLOOKUP(E599,Denumiri!B$23:C$24,2,FALSE)</f>
        <v>Public</v>
      </c>
      <c r="G599" s="1" t="s">
        <v>12</v>
      </c>
      <c r="H599" s="1" t="s">
        <v>20</v>
      </c>
      <c r="I599" s="1" t="str">
        <f>INDEX(Denumiri!G$4:G$38,MATCH(H599,Denumiri!F$4:F$38,0))</f>
        <v>Malta</v>
      </c>
      <c r="J599" s="1">
        <v>6936</v>
      </c>
      <c r="K599" s="1">
        <v>7518</v>
      </c>
      <c r="L599" s="1">
        <v>7380</v>
      </c>
      <c r="M599" s="1">
        <v>7351</v>
      </c>
    </row>
    <row r="600" spans="1:13" x14ac:dyDescent="0.25">
      <c r="A600" s="1" t="s">
        <v>9</v>
      </c>
      <c r="B600" s="1" t="str">
        <f>VLOOKUP(A600,Denumiri!B$4:C$5,2,FALSE)</f>
        <v>Timp total</v>
      </c>
      <c r="C600" s="1" t="s">
        <v>52</v>
      </c>
      <c r="D600" s="1" t="str">
        <f>VLOOKUP(C600,Denumiri!B$10:C$18,2,FALSE)</f>
        <v>Liceal</v>
      </c>
      <c r="E600" s="1" t="s">
        <v>16</v>
      </c>
      <c r="F600" s="1" t="str">
        <f>VLOOKUP(E600,Denumiri!B$23:C$24,2,FALSE)</f>
        <v>Public</v>
      </c>
      <c r="G600" s="1" t="s">
        <v>12</v>
      </c>
      <c r="H600" s="1" t="s">
        <v>18</v>
      </c>
      <c r="I600" s="1" t="str">
        <f>INDEX(Denumiri!G$4:G$38,MATCH(H600,Denumiri!F$4:F$38,0))</f>
        <v>Islanda</v>
      </c>
      <c r="J600" s="1">
        <v>6937</v>
      </c>
      <c r="K600" s="1">
        <v>6986</v>
      </c>
      <c r="L600" s="1">
        <v>7149</v>
      </c>
      <c r="M600" s="1">
        <v>7491</v>
      </c>
    </row>
    <row r="601" spans="1:13" x14ac:dyDescent="0.25">
      <c r="A601" s="1" t="s">
        <v>9</v>
      </c>
      <c r="B601" s="1" t="str">
        <f>VLOOKUP(A601,Denumiri!B$4:C$5,2,FALSE)</f>
        <v>Timp total</v>
      </c>
      <c r="C601" s="1" t="s">
        <v>52</v>
      </c>
      <c r="D601" s="1" t="str">
        <f>VLOOKUP(C601,Denumiri!B$10:C$18,2,FALSE)</f>
        <v>Liceal</v>
      </c>
      <c r="E601" s="1" t="s">
        <v>16</v>
      </c>
      <c r="F601" s="1" t="str">
        <f>VLOOKUP(E601,Denumiri!B$23:C$24,2,FALSE)</f>
        <v>Public</v>
      </c>
      <c r="G601" s="1" t="s">
        <v>14</v>
      </c>
      <c r="H601" s="1" t="s">
        <v>18</v>
      </c>
      <c r="I601" s="1" t="str">
        <f>INDEX(Denumiri!G$4:G$38,MATCH(H601,Denumiri!F$4:F$38,0))</f>
        <v>Islanda</v>
      </c>
      <c r="J601" s="1">
        <v>7165</v>
      </c>
      <c r="K601" s="1">
        <v>7500</v>
      </c>
      <c r="L601" s="1">
        <v>7455</v>
      </c>
      <c r="M601" s="1">
        <v>7700</v>
      </c>
    </row>
    <row r="602" spans="1:13" x14ac:dyDescent="0.25">
      <c r="A602" s="1" t="s">
        <v>9</v>
      </c>
      <c r="B602" s="1" t="str">
        <f>VLOOKUP(A602,Denumiri!B$4:C$5,2,FALSE)</f>
        <v>Timp total</v>
      </c>
      <c r="C602" s="1" t="s">
        <v>52</v>
      </c>
      <c r="D602" s="1" t="str">
        <f>VLOOKUP(C602,Denumiri!B$10:C$18,2,FALSE)</f>
        <v>Liceal</v>
      </c>
      <c r="E602" s="1" t="s">
        <v>16</v>
      </c>
      <c r="F602" s="1" t="str">
        <f>VLOOKUP(E602,Denumiri!B$23:C$24,2,FALSE)</f>
        <v>Public</v>
      </c>
      <c r="G602" s="1" t="s">
        <v>14</v>
      </c>
      <c r="H602" s="1" t="s">
        <v>20</v>
      </c>
      <c r="I602" s="1" t="str">
        <f>INDEX(Denumiri!G$4:G$38,MATCH(H602,Denumiri!F$4:F$38,0))</f>
        <v>Malta</v>
      </c>
      <c r="J602" s="1">
        <v>7173</v>
      </c>
      <c r="K602" s="1">
        <v>7213</v>
      </c>
      <c r="L602" s="1">
        <v>7474</v>
      </c>
      <c r="M602" s="1">
        <v>7458</v>
      </c>
    </row>
    <row r="603" spans="1:13" x14ac:dyDescent="0.25">
      <c r="A603" s="1" t="s">
        <v>15</v>
      </c>
      <c r="B603" s="1" t="str">
        <f>VLOOKUP(A603,Denumiri!B$4:C$5,2,FALSE)</f>
        <v>Timp partial</v>
      </c>
      <c r="C603" s="1" t="s">
        <v>52</v>
      </c>
      <c r="D603" s="1" t="str">
        <f>VLOOKUP(C603,Denumiri!B$10:C$18,2,FALSE)</f>
        <v>Liceal</v>
      </c>
      <c r="E603" s="1" t="s">
        <v>16</v>
      </c>
      <c r="F603" s="1" t="str">
        <f>VLOOKUP(E603,Denumiri!B$23:C$24,2,FALSE)</f>
        <v>Public</v>
      </c>
      <c r="G603" s="1" t="s">
        <v>14</v>
      </c>
      <c r="H603" s="1" t="s">
        <v>27</v>
      </c>
      <c r="I603" s="1" t="str">
        <f>INDEX(Denumiri!G$4:G$38,MATCH(H603,Denumiri!F$4:F$38,0))</f>
        <v>Slovenia</v>
      </c>
      <c r="J603" s="1">
        <v>7895</v>
      </c>
      <c r="K603" s="1">
        <v>6031</v>
      </c>
      <c r="L603" s="1">
        <v>6466</v>
      </c>
      <c r="M603" s="1">
        <v>6802</v>
      </c>
    </row>
    <row r="604" spans="1:13" x14ac:dyDescent="0.25">
      <c r="A604" s="1" t="s">
        <v>15</v>
      </c>
      <c r="B604" s="1" t="str">
        <f>VLOOKUP(A604,Denumiri!B$4:C$5,2,FALSE)</f>
        <v>Timp partial</v>
      </c>
      <c r="C604" s="1" t="s">
        <v>52</v>
      </c>
      <c r="D604" s="1" t="str">
        <f>VLOOKUP(C604,Denumiri!B$10:C$18,2,FALSE)</f>
        <v>Liceal</v>
      </c>
      <c r="E604" s="1" t="s">
        <v>16</v>
      </c>
      <c r="F604" s="1" t="str">
        <f>VLOOKUP(E604,Denumiri!B$23:C$24,2,FALSE)</f>
        <v>Public</v>
      </c>
      <c r="G604" s="1" t="s">
        <v>12</v>
      </c>
      <c r="H604" s="1" t="s">
        <v>35</v>
      </c>
      <c r="I604" s="1" t="str">
        <f>INDEX(Denumiri!G$4:G$38,MATCH(H604,Denumiri!F$4:F$38,0))</f>
        <v>Ungaria</v>
      </c>
      <c r="J604" s="1">
        <v>7909</v>
      </c>
      <c r="K604" s="1">
        <v>6327</v>
      </c>
      <c r="L604" s="1">
        <v>6573</v>
      </c>
      <c r="M604" s="1">
        <v>7148</v>
      </c>
    </row>
    <row r="605" spans="1:13" x14ac:dyDescent="0.25">
      <c r="A605" s="1" t="s">
        <v>15</v>
      </c>
      <c r="B605" s="1" t="str">
        <f>VLOOKUP(A605,Denumiri!B$4:C$5,2,FALSE)</f>
        <v>Timp partial</v>
      </c>
      <c r="C605" s="1" t="s">
        <v>52</v>
      </c>
      <c r="D605" s="1" t="str">
        <f>VLOOKUP(C605,Denumiri!B$10:C$18,2,FALSE)</f>
        <v>Liceal</v>
      </c>
      <c r="E605" s="1" t="s">
        <v>16</v>
      </c>
      <c r="F605" s="1" t="str">
        <f>VLOOKUP(E605,Denumiri!B$23:C$24,2,FALSE)</f>
        <v>Public</v>
      </c>
      <c r="G605" s="1" t="s">
        <v>12</v>
      </c>
      <c r="H605" s="1" t="s">
        <v>50</v>
      </c>
      <c r="I605" s="1" t="str">
        <f>INDEX(Denumiri!G$4:G$38,MATCH(H605,Denumiri!F$4:F$38,0))</f>
        <v>Grecia</v>
      </c>
      <c r="J605" s="1">
        <v>8009</v>
      </c>
      <c r="K605" s="1">
        <v>6788</v>
      </c>
      <c r="L605" s="1">
        <v>6507</v>
      </c>
      <c r="M605" s="1">
        <v>6594</v>
      </c>
    </row>
    <row r="606" spans="1:13" x14ac:dyDescent="0.25">
      <c r="A606" s="1" t="s">
        <v>15</v>
      </c>
      <c r="B606" s="1" t="str">
        <f>VLOOKUP(A606,Denumiri!B$4:C$5,2,FALSE)</f>
        <v>Timp partial</v>
      </c>
      <c r="C606" s="1" t="s">
        <v>52</v>
      </c>
      <c r="D606" s="1" t="str">
        <f>VLOOKUP(C606,Denumiri!B$10:C$18,2,FALSE)</f>
        <v>Liceal</v>
      </c>
      <c r="E606" s="1" t="s">
        <v>16</v>
      </c>
      <c r="F606" s="1" t="str">
        <f>VLOOKUP(E606,Denumiri!B$23:C$24,2,FALSE)</f>
        <v>Public</v>
      </c>
      <c r="G606" s="1" t="s">
        <v>14</v>
      </c>
      <c r="H606" s="1" t="s">
        <v>34</v>
      </c>
      <c r="I606" s="1" t="str">
        <f>INDEX(Denumiri!G$4:G$38,MATCH(H606,Denumiri!F$4:F$38,0))</f>
        <v>Danemarca</v>
      </c>
      <c r="J606" s="1">
        <v>8375</v>
      </c>
      <c r="K606" s="1">
        <v>8487</v>
      </c>
      <c r="L606" s="1">
        <v>8830</v>
      </c>
      <c r="M606" s="1">
        <v>10003</v>
      </c>
    </row>
    <row r="607" spans="1:13" x14ac:dyDescent="0.25">
      <c r="A607" s="1" t="s">
        <v>15</v>
      </c>
      <c r="B607" s="1" t="str">
        <f>VLOOKUP(A607,Denumiri!B$4:C$5,2,FALSE)</f>
        <v>Timp partial</v>
      </c>
      <c r="C607" s="1" t="s">
        <v>52</v>
      </c>
      <c r="D607" s="1" t="str">
        <f>VLOOKUP(C607,Denumiri!B$10:C$18,2,FALSE)</f>
        <v>Liceal</v>
      </c>
      <c r="E607" s="1" t="s">
        <v>16</v>
      </c>
      <c r="F607" s="1" t="str">
        <f>VLOOKUP(E607,Denumiri!B$23:C$24,2,FALSE)</f>
        <v>Public</v>
      </c>
      <c r="G607" s="1" t="s">
        <v>12</v>
      </c>
      <c r="H607" s="1" t="s">
        <v>27</v>
      </c>
      <c r="I607" s="1" t="str">
        <f>INDEX(Denumiri!G$4:G$38,MATCH(H607,Denumiri!F$4:F$38,0))</f>
        <v>Slovenia</v>
      </c>
      <c r="J607" s="1">
        <v>8530</v>
      </c>
      <c r="K607" s="1">
        <v>6020</v>
      </c>
      <c r="L607" s="1">
        <v>6403</v>
      </c>
      <c r="M607" s="1">
        <v>6414</v>
      </c>
    </row>
    <row r="608" spans="1:13" x14ac:dyDescent="0.25">
      <c r="A608" s="1" t="s">
        <v>15</v>
      </c>
      <c r="B608" s="1" t="str">
        <f>VLOOKUP(A608,Denumiri!B$4:C$5,2,FALSE)</f>
        <v>Timp partial</v>
      </c>
      <c r="C608" s="1" t="s">
        <v>52</v>
      </c>
      <c r="D608" s="1" t="str">
        <f>VLOOKUP(C608,Denumiri!B$10:C$18,2,FALSE)</f>
        <v>Liceal</v>
      </c>
      <c r="E608" s="1" t="s">
        <v>16</v>
      </c>
      <c r="F608" s="1" t="str">
        <f>VLOOKUP(E608,Denumiri!B$23:C$24,2,FALSE)</f>
        <v>Public</v>
      </c>
      <c r="G608" s="1" t="s">
        <v>14</v>
      </c>
      <c r="H608" s="1" t="s">
        <v>40</v>
      </c>
      <c r="I608" s="1" t="str">
        <f>INDEX(Denumiri!G$4:G$38,MATCH(H608,Denumiri!F$4:F$38,0))</f>
        <v>Romania</v>
      </c>
      <c r="J608" s="1">
        <v>9811</v>
      </c>
      <c r="K608" s="1">
        <v>9836</v>
      </c>
      <c r="L608" s="1">
        <v>10952</v>
      </c>
      <c r="M608" s="1">
        <v>12362</v>
      </c>
    </row>
    <row r="609" spans="1:13" x14ac:dyDescent="0.25">
      <c r="A609" s="1" t="s">
        <v>15</v>
      </c>
      <c r="B609" s="1" t="str">
        <f>VLOOKUP(A609,Denumiri!B$4:C$5,2,FALSE)</f>
        <v>Timp partial</v>
      </c>
      <c r="C609" s="1" t="s">
        <v>52</v>
      </c>
      <c r="D609" s="1" t="str">
        <f>VLOOKUP(C609,Denumiri!B$10:C$18,2,FALSE)</f>
        <v>Liceal</v>
      </c>
      <c r="E609" s="1" t="s">
        <v>16</v>
      </c>
      <c r="F609" s="1" t="str">
        <f>VLOOKUP(E609,Denumiri!B$23:C$24,2,FALSE)</f>
        <v>Public</v>
      </c>
      <c r="G609" s="1" t="s">
        <v>14</v>
      </c>
      <c r="H609" s="1" t="s">
        <v>35</v>
      </c>
      <c r="I609" s="1" t="str">
        <f>INDEX(Denumiri!G$4:G$38,MATCH(H609,Denumiri!F$4:F$38,0))</f>
        <v>Ungaria</v>
      </c>
      <c r="J609" s="1">
        <v>9815</v>
      </c>
      <c r="K609" s="1">
        <v>6386</v>
      </c>
      <c r="L609" s="1">
        <v>6365</v>
      </c>
      <c r="M609" s="1">
        <v>6833</v>
      </c>
    </row>
    <row r="610" spans="1:13" x14ac:dyDescent="0.25">
      <c r="A610" s="1" t="s">
        <v>15</v>
      </c>
      <c r="B610" s="1" t="str">
        <f>VLOOKUP(A610,Denumiri!B$4:C$5,2,FALSE)</f>
        <v>Timp partial</v>
      </c>
      <c r="C610" s="1" t="s">
        <v>52</v>
      </c>
      <c r="D610" s="1" t="str">
        <f>VLOOKUP(C610,Denumiri!B$10:C$18,2,FALSE)</f>
        <v>Liceal</v>
      </c>
      <c r="E610" s="1" t="s">
        <v>16</v>
      </c>
      <c r="F610" s="1" t="str">
        <f>VLOOKUP(E610,Denumiri!B$23:C$24,2,FALSE)</f>
        <v>Public</v>
      </c>
      <c r="G610" s="1" t="s">
        <v>12</v>
      </c>
      <c r="H610" s="1" t="s">
        <v>40</v>
      </c>
      <c r="I610" s="1" t="str">
        <f>INDEX(Denumiri!G$4:G$38,MATCH(H610,Denumiri!F$4:F$38,0))</f>
        <v>Romania</v>
      </c>
      <c r="J610" s="1">
        <v>10172</v>
      </c>
      <c r="K610" s="1">
        <v>10262</v>
      </c>
      <c r="L610" s="1">
        <v>11013</v>
      </c>
      <c r="M610" s="1">
        <v>13544</v>
      </c>
    </row>
    <row r="611" spans="1:13" x14ac:dyDescent="0.25">
      <c r="A611" s="1" t="s">
        <v>9</v>
      </c>
      <c r="B611" s="1" t="str">
        <f>VLOOKUP(A611,Denumiri!B$4:C$5,2,FALSE)</f>
        <v>Timp total</v>
      </c>
      <c r="C611" s="1" t="s">
        <v>52</v>
      </c>
      <c r="D611" s="1" t="str">
        <f>VLOOKUP(C611,Denumiri!B$10:C$18,2,FALSE)</f>
        <v>Liceal</v>
      </c>
      <c r="E611" s="1" t="s">
        <v>16</v>
      </c>
      <c r="F611" s="1" t="str">
        <f>VLOOKUP(E611,Denumiri!B$23:C$24,2,FALSE)</f>
        <v>Public</v>
      </c>
      <c r="G611" s="1" t="s">
        <v>12</v>
      </c>
      <c r="H611" s="1" t="s">
        <v>23</v>
      </c>
      <c r="I611" s="1" t="str">
        <f>INDEX(Denumiri!G$4:G$38,MATCH(H611,Denumiri!F$4:F$38,0))</f>
        <v>Luxemburg</v>
      </c>
      <c r="J611" s="1">
        <v>10232</v>
      </c>
      <c r="K611" s="1">
        <v>9982</v>
      </c>
      <c r="L611" s="1">
        <v>9731</v>
      </c>
      <c r="M611" s="1">
        <v>9527</v>
      </c>
    </row>
    <row r="612" spans="1:13" x14ac:dyDescent="0.25">
      <c r="A612" s="1" t="s">
        <v>9</v>
      </c>
      <c r="B612" s="1" t="str">
        <f>VLOOKUP(A612,Denumiri!B$4:C$5,2,FALSE)</f>
        <v>Timp total</v>
      </c>
      <c r="C612" s="1" t="s">
        <v>52</v>
      </c>
      <c r="D612" s="1" t="str">
        <f>VLOOKUP(C612,Denumiri!B$10:C$18,2,FALSE)</f>
        <v>Liceal</v>
      </c>
      <c r="E612" s="1" t="s">
        <v>16</v>
      </c>
      <c r="F612" s="1" t="str">
        <f>VLOOKUP(E612,Denumiri!B$23:C$24,2,FALSE)</f>
        <v>Public</v>
      </c>
      <c r="G612" s="1" t="s">
        <v>14</v>
      </c>
      <c r="H612" s="1" t="s">
        <v>23</v>
      </c>
      <c r="I612" s="1" t="str">
        <f>INDEX(Denumiri!G$4:G$38,MATCH(H612,Denumiri!F$4:F$38,0))</f>
        <v>Luxemburg</v>
      </c>
      <c r="J612" s="1">
        <v>10959</v>
      </c>
      <c r="K612" s="1">
        <v>10854</v>
      </c>
      <c r="L612" s="1">
        <v>10831</v>
      </c>
      <c r="M612" s="1">
        <v>10650</v>
      </c>
    </row>
    <row r="613" spans="1:13" x14ac:dyDescent="0.25">
      <c r="A613" s="1" t="s">
        <v>9</v>
      </c>
      <c r="B613" s="1" t="str">
        <f>VLOOKUP(A613,Denumiri!B$4:C$5,2,FALSE)</f>
        <v>Timp total</v>
      </c>
      <c r="C613" s="1" t="s">
        <v>52</v>
      </c>
      <c r="D613" s="1" t="str">
        <f>VLOOKUP(C613,Denumiri!B$10:C$18,2,FALSE)</f>
        <v>Liceal</v>
      </c>
      <c r="E613" s="1" t="s">
        <v>16</v>
      </c>
      <c r="F613" s="1" t="str">
        <f>VLOOKUP(E613,Denumiri!B$23:C$24,2,FALSE)</f>
        <v>Public</v>
      </c>
      <c r="G613" s="1" t="s">
        <v>12</v>
      </c>
      <c r="H613" s="1" t="s">
        <v>21</v>
      </c>
      <c r="I613" s="1" t="str">
        <f>INDEX(Denumiri!G$4:G$38,MATCH(H613,Denumiri!F$4:F$38,0))</f>
        <v>Cipru</v>
      </c>
      <c r="J613" s="1">
        <v>11419</v>
      </c>
      <c r="K613" s="1">
        <v>11830</v>
      </c>
      <c r="L613" s="1">
        <v>12016</v>
      </c>
      <c r="M613" s="1">
        <v>12494</v>
      </c>
    </row>
    <row r="614" spans="1:13" x14ac:dyDescent="0.25">
      <c r="A614" s="1" t="s">
        <v>9</v>
      </c>
      <c r="B614" s="1" t="str">
        <f>VLOOKUP(A614,Denumiri!B$4:C$5,2,FALSE)</f>
        <v>Timp total</v>
      </c>
      <c r="C614" s="1" t="s">
        <v>52</v>
      </c>
      <c r="D614" s="1" t="str">
        <f>VLOOKUP(C614,Denumiri!B$10:C$18,2,FALSE)</f>
        <v>Liceal</v>
      </c>
      <c r="E614" s="1" t="s">
        <v>16</v>
      </c>
      <c r="F614" s="1" t="str">
        <f>VLOOKUP(E614,Denumiri!B$23:C$24,2,FALSE)</f>
        <v>Public</v>
      </c>
      <c r="G614" s="1" t="s">
        <v>14</v>
      </c>
      <c r="H614" s="1" t="s">
        <v>21</v>
      </c>
      <c r="I614" s="1" t="str">
        <f>INDEX(Denumiri!G$4:G$38,MATCH(H614,Denumiri!F$4:F$38,0))</f>
        <v>Cipru</v>
      </c>
      <c r="J614" s="1">
        <v>11650</v>
      </c>
      <c r="K614" s="1">
        <v>11814</v>
      </c>
      <c r="L614" s="1">
        <v>12258</v>
      </c>
      <c r="M614" s="1">
        <v>12781</v>
      </c>
    </row>
    <row r="615" spans="1:13" x14ac:dyDescent="0.25">
      <c r="A615" s="1" t="s">
        <v>15</v>
      </c>
      <c r="B615" s="1" t="str">
        <f>VLOOKUP(A615,Denumiri!B$4:C$5,2,FALSE)</f>
        <v>Timp partial</v>
      </c>
      <c r="C615" s="1" t="s">
        <v>52</v>
      </c>
      <c r="D615" s="1" t="str">
        <f>VLOOKUP(C615,Denumiri!B$10:C$18,2,FALSE)</f>
        <v>Liceal</v>
      </c>
      <c r="E615" s="1" t="s">
        <v>16</v>
      </c>
      <c r="F615" s="1" t="str">
        <f>VLOOKUP(E615,Denumiri!B$23:C$24,2,FALSE)</f>
        <v>Public</v>
      </c>
      <c r="G615" s="1" t="s">
        <v>12</v>
      </c>
      <c r="H615" s="1" t="s">
        <v>17</v>
      </c>
      <c r="I615" s="1" t="str">
        <f>INDEX(Denumiri!G$4:G$38,MATCH(H615,Denumiri!F$4:F$38,0))</f>
        <v>Bulgaria</v>
      </c>
      <c r="J615" s="1">
        <v>11847</v>
      </c>
      <c r="K615" s="1">
        <v>12665</v>
      </c>
      <c r="L615" s="1">
        <v>13025</v>
      </c>
      <c r="M615" s="1">
        <v>10545</v>
      </c>
    </row>
    <row r="616" spans="1:13" x14ac:dyDescent="0.25">
      <c r="A616" s="1" t="s">
        <v>15</v>
      </c>
      <c r="B616" s="1" t="str">
        <f>VLOOKUP(A616,Denumiri!B$4:C$5,2,FALSE)</f>
        <v>Timp partial</v>
      </c>
      <c r="C616" s="1" t="s">
        <v>52</v>
      </c>
      <c r="D616" s="1" t="str">
        <f>VLOOKUP(C616,Denumiri!B$10:C$18,2,FALSE)</f>
        <v>Liceal</v>
      </c>
      <c r="E616" s="1" t="s">
        <v>11</v>
      </c>
      <c r="F616" s="1" t="str">
        <f>VLOOKUP(E616,Denumiri!B$23:C$24,2,FALSE)</f>
        <v>Privat</v>
      </c>
      <c r="G616" s="1" t="s">
        <v>12</v>
      </c>
      <c r="H616" s="1" t="s">
        <v>35</v>
      </c>
      <c r="I616" s="1" t="str">
        <f>INDEX(Denumiri!G$4:G$38,MATCH(H616,Denumiri!F$4:F$38,0))</f>
        <v>Ungaria</v>
      </c>
      <c r="J616" s="1">
        <v>16012</v>
      </c>
      <c r="K616" s="1">
        <v>19657</v>
      </c>
      <c r="L616" s="1">
        <v>20874</v>
      </c>
      <c r="M616" s="1">
        <v>24275</v>
      </c>
    </row>
    <row r="617" spans="1:13" x14ac:dyDescent="0.25">
      <c r="A617" s="1" t="s">
        <v>9</v>
      </c>
      <c r="B617" s="1" t="str">
        <f>VLOOKUP(A617,Denumiri!B$4:C$5,2,FALSE)</f>
        <v>Timp total</v>
      </c>
      <c r="C617" s="1" t="s">
        <v>52</v>
      </c>
      <c r="D617" s="1" t="str">
        <f>VLOOKUP(C617,Denumiri!B$10:C$18,2,FALSE)</f>
        <v>Liceal</v>
      </c>
      <c r="E617" s="1" t="s">
        <v>11</v>
      </c>
      <c r="F617" s="1" t="str">
        <f>VLOOKUP(E617,Denumiri!B$23:C$24,2,FALSE)</f>
        <v>Privat</v>
      </c>
      <c r="G617" s="1" t="s">
        <v>12</v>
      </c>
      <c r="H617" s="1" t="s">
        <v>35</v>
      </c>
      <c r="I617" s="1" t="str">
        <f>INDEX(Denumiri!G$4:G$38,MATCH(H617,Denumiri!F$4:F$38,0))</f>
        <v>Ungaria</v>
      </c>
      <c r="J617" s="1">
        <v>42981</v>
      </c>
      <c r="K617" s="1">
        <v>44538</v>
      </c>
      <c r="L617" s="1">
        <v>46002</v>
      </c>
      <c r="M617" s="1">
        <v>46199</v>
      </c>
    </row>
    <row r="618" spans="1:13" x14ac:dyDescent="0.25">
      <c r="A618" s="1" t="s">
        <v>15</v>
      </c>
      <c r="B618" s="1" t="str">
        <f>VLOOKUP(A618,Denumiri!B$4:C$5,2,FALSE)</f>
        <v>Timp partial</v>
      </c>
      <c r="C618" s="1" t="s">
        <v>52</v>
      </c>
      <c r="D618" s="1" t="str">
        <f>VLOOKUP(C618,Denumiri!B$10:C$18,2,FALSE)</f>
        <v>Liceal</v>
      </c>
      <c r="E618" s="1" t="s">
        <v>11</v>
      </c>
      <c r="F618" s="1" t="str">
        <f>VLOOKUP(E618,Denumiri!B$23:C$24,2,FALSE)</f>
        <v>Privat</v>
      </c>
      <c r="G618" s="1" t="s">
        <v>14</v>
      </c>
      <c r="H618" s="1" t="s">
        <v>35</v>
      </c>
      <c r="I618" s="1" t="str">
        <f>INDEX(Denumiri!G$4:G$38,MATCH(H618,Denumiri!F$4:F$38,0))</f>
        <v>Ungaria</v>
      </c>
      <c r="J618" s="1">
        <v>14941</v>
      </c>
      <c r="K618" s="1">
        <v>17238</v>
      </c>
      <c r="L618" s="1">
        <v>17518</v>
      </c>
      <c r="M618" s="1">
        <v>18827</v>
      </c>
    </row>
    <row r="619" spans="1:13" x14ac:dyDescent="0.25">
      <c r="A619" s="1" t="s">
        <v>9</v>
      </c>
      <c r="B619" s="1" t="str">
        <f>VLOOKUP(A619,Denumiri!B$4:C$5,2,FALSE)</f>
        <v>Timp total</v>
      </c>
      <c r="C619" s="1" t="s">
        <v>52</v>
      </c>
      <c r="D619" s="1" t="str">
        <f>VLOOKUP(C619,Denumiri!B$10:C$18,2,FALSE)</f>
        <v>Liceal</v>
      </c>
      <c r="E619" s="1" t="s">
        <v>11</v>
      </c>
      <c r="F619" s="1" t="str">
        <f>VLOOKUP(E619,Denumiri!B$23:C$24,2,FALSE)</f>
        <v>Privat</v>
      </c>
      <c r="G619" s="1" t="s">
        <v>14</v>
      </c>
      <c r="H619" s="1" t="s">
        <v>35</v>
      </c>
      <c r="I619" s="1" t="str">
        <f>INDEX(Denumiri!G$4:G$38,MATCH(H619,Denumiri!F$4:F$38,0))</f>
        <v>Ungaria</v>
      </c>
      <c r="J619" s="1">
        <v>39946</v>
      </c>
      <c r="K619" s="1">
        <v>41917</v>
      </c>
      <c r="L619" s="1">
        <v>43844</v>
      </c>
      <c r="M619" s="1">
        <v>43433</v>
      </c>
    </row>
    <row r="620" spans="1:13" x14ac:dyDescent="0.25">
      <c r="A620" s="1" t="s">
        <v>15</v>
      </c>
      <c r="B620" s="1" t="str">
        <f>VLOOKUP(A620,Denumiri!B$4:C$5,2,FALSE)</f>
        <v>Timp partial</v>
      </c>
      <c r="C620" s="1" t="s">
        <v>52</v>
      </c>
      <c r="D620" s="1" t="str">
        <f>VLOOKUP(C620,Denumiri!B$10:C$18,2,FALSE)</f>
        <v>Liceal</v>
      </c>
      <c r="E620" s="1" t="s">
        <v>16</v>
      </c>
      <c r="F620" s="1" t="str">
        <f>VLOOKUP(E620,Denumiri!B$23:C$24,2,FALSE)</f>
        <v>Public</v>
      </c>
      <c r="G620" s="1" t="s">
        <v>12</v>
      </c>
      <c r="H620" s="1" t="s">
        <v>15</v>
      </c>
      <c r="I620" s="1" t="str">
        <f>INDEX(Denumiri!G$4:G$38,MATCH(H620,Denumiri!F$4:F$38,0))</f>
        <v>Portugalia</v>
      </c>
      <c r="J620" s="1">
        <v>12227</v>
      </c>
      <c r="K620" s="1">
        <v>12684</v>
      </c>
      <c r="L620" s="1">
        <v>18849</v>
      </c>
      <c r="M620" s="1">
        <v>19177</v>
      </c>
    </row>
    <row r="621" spans="1:13" x14ac:dyDescent="0.25">
      <c r="A621" s="1" t="s">
        <v>15</v>
      </c>
      <c r="B621" s="1" t="str">
        <f>VLOOKUP(A621,Denumiri!B$4:C$5,2,FALSE)</f>
        <v>Timp partial</v>
      </c>
      <c r="C621" s="1" t="s">
        <v>52</v>
      </c>
      <c r="D621" s="1" t="str">
        <f>VLOOKUP(C621,Denumiri!B$10:C$18,2,FALSE)</f>
        <v>Liceal</v>
      </c>
      <c r="E621" s="1" t="s">
        <v>16</v>
      </c>
      <c r="F621" s="1" t="str">
        <f>VLOOKUP(E621,Denumiri!B$23:C$24,2,FALSE)</f>
        <v>Public</v>
      </c>
      <c r="G621" s="1" t="s">
        <v>14</v>
      </c>
      <c r="H621" s="1" t="s">
        <v>15</v>
      </c>
      <c r="I621" s="1" t="str">
        <f>INDEX(Denumiri!G$4:G$38,MATCH(H621,Denumiri!F$4:F$38,0))</f>
        <v>Portugalia</v>
      </c>
      <c r="J621" s="1">
        <v>13133</v>
      </c>
      <c r="K621" s="1">
        <v>13638</v>
      </c>
      <c r="L621" s="1">
        <v>19419</v>
      </c>
      <c r="M621" s="1">
        <v>19464</v>
      </c>
    </row>
    <row r="622" spans="1:13" x14ac:dyDescent="0.25">
      <c r="A622" s="1" t="s">
        <v>15</v>
      </c>
      <c r="B622" s="1" t="str">
        <f>VLOOKUP(A622,Denumiri!B$4:C$5,2,FALSE)</f>
        <v>Timp partial</v>
      </c>
      <c r="C622" s="1" t="s">
        <v>52</v>
      </c>
      <c r="D622" s="1" t="str">
        <f>VLOOKUP(C622,Denumiri!B$10:C$18,2,FALSE)</f>
        <v>Liceal</v>
      </c>
      <c r="E622" s="1" t="s">
        <v>16</v>
      </c>
      <c r="F622" s="1" t="str">
        <f>VLOOKUP(E622,Denumiri!B$23:C$24,2,FALSE)</f>
        <v>Public</v>
      </c>
      <c r="G622" s="1" t="s">
        <v>14</v>
      </c>
      <c r="H622" s="1" t="s">
        <v>17</v>
      </c>
      <c r="I622" s="1" t="str">
        <f>INDEX(Denumiri!G$4:G$38,MATCH(H622,Denumiri!F$4:F$38,0))</f>
        <v>Bulgaria</v>
      </c>
      <c r="J622" s="1">
        <v>13224</v>
      </c>
      <c r="K622" s="1">
        <v>14930</v>
      </c>
      <c r="L622" s="1">
        <v>15905</v>
      </c>
      <c r="M622" s="1">
        <v>13130</v>
      </c>
    </row>
    <row r="623" spans="1:13" x14ac:dyDescent="0.25">
      <c r="A623" s="1" t="s">
        <v>15</v>
      </c>
      <c r="B623" s="1" t="str">
        <f>VLOOKUP(A623,Denumiri!B$4:C$5,2,FALSE)</f>
        <v>Timp partial</v>
      </c>
      <c r="C623" s="1" t="s">
        <v>52</v>
      </c>
      <c r="D623" s="1" t="str">
        <f>VLOOKUP(C623,Denumiri!B$10:C$18,2,FALSE)</f>
        <v>Liceal</v>
      </c>
      <c r="E623" s="1" t="s">
        <v>16</v>
      </c>
      <c r="F623" s="1" t="str">
        <f>VLOOKUP(E623,Denumiri!B$23:C$24,2,FALSE)</f>
        <v>Public</v>
      </c>
      <c r="G623" s="1" t="s">
        <v>12</v>
      </c>
      <c r="H623" s="1" t="s">
        <v>34</v>
      </c>
      <c r="I623" s="1" t="str">
        <f>INDEX(Denumiri!G$4:G$38,MATCH(H623,Denumiri!F$4:F$38,0))</f>
        <v>Danemarca</v>
      </c>
      <c r="J623" s="1">
        <v>13743</v>
      </c>
      <c r="K623" s="1">
        <v>17603</v>
      </c>
      <c r="L623" s="1">
        <v>17811</v>
      </c>
      <c r="M623" s="1">
        <v>15153</v>
      </c>
    </row>
    <row r="624" spans="1:13" x14ac:dyDescent="0.25">
      <c r="A624" s="1" t="s">
        <v>15</v>
      </c>
      <c r="B624" s="1" t="str">
        <f>VLOOKUP(A624,Denumiri!B$4:C$5,2,FALSE)</f>
        <v>Timp partial</v>
      </c>
      <c r="C624" s="1" t="s">
        <v>52</v>
      </c>
      <c r="D624" s="1" t="str">
        <f>VLOOKUP(C624,Denumiri!B$10:C$18,2,FALSE)</f>
        <v>Liceal</v>
      </c>
      <c r="E624" s="1" t="s">
        <v>16</v>
      </c>
      <c r="F624" s="1" t="str">
        <f>VLOOKUP(E624,Denumiri!B$23:C$24,2,FALSE)</f>
        <v>Public</v>
      </c>
      <c r="G624" s="1" t="s">
        <v>14</v>
      </c>
      <c r="H624" s="1" t="s">
        <v>50</v>
      </c>
      <c r="I624" s="1" t="str">
        <f>INDEX(Denumiri!G$4:G$38,MATCH(H624,Denumiri!F$4:F$38,0))</f>
        <v>Grecia</v>
      </c>
      <c r="J624" s="1">
        <v>14815</v>
      </c>
      <c r="K624" s="1">
        <v>14272</v>
      </c>
      <c r="L624" s="1">
        <v>13189</v>
      </c>
      <c r="M624" s="1">
        <v>13297</v>
      </c>
    </row>
    <row r="625" spans="1:13" x14ac:dyDescent="0.25">
      <c r="A625" s="1" t="s">
        <v>15</v>
      </c>
      <c r="B625" s="1" t="str">
        <f>VLOOKUP(A625,Denumiri!B$4:C$5,2,FALSE)</f>
        <v>Timp partial</v>
      </c>
      <c r="C625" s="1" t="s">
        <v>52</v>
      </c>
      <c r="D625" s="1" t="str">
        <f>VLOOKUP(C625,Denumiri!B$10:C$18,2,FALSE)</f>
        <v>Liceal</v>
      </c>
      <c r="E625" s="1" t="s">
        <v>16</v>
      </c>
      <c r="F625" s="1" t="str">
        <f>VLOOKUP(E625,Denumiri!B$23:C$24,2,FALSE)</f>
        <v>Public</v>
      </c>
      <c r="G625" s="1" t="s">
        <v>14</v>
      </c>
      <c r="H625" s="1" t="s">
        <v>43</v>
      </c>
      <c r="I625" s="1" t="str">
        <f>INDEX(Denumiri!G$4:G$38,MATCH(H625,Denumiri!F$4:F$38,0))</f>
        <v>Germania</v>
      </c>
      <c r="J625" s="1">
        <v>15708</v>
      </c>
      <c r="K625" s="1">
        <v>15659</v>
      </c>
      <c r="L625" s="1">
        <v>15118</v>
      </c>
      <c r="M625" s="1">
        <v>13388</v>
      </c>
    </row>
    <row r="626" spans="1:13" x14ac:dyDescent="0.25">
      <c r="A626" s="1" t="s">
        <v>9</v>
      </c>
      <c r="B626" s="1" t="str">
        <f>VLOOKUP(A626,Denumiri!B$4:C$5,2,FALSE)</f>
        <v>Timp total</v>
      </c>
      <c r="C626" s="1" t="s">
        <v>52</v>
      </c>
      <c r="D626" s="1" t="str">
        <f>VLOOKUP(C626,Denumiri!B$10:C$18,2,FALSE)</f>
        <v>Liceal</v>
      </c>
      <c r="E626" s="1" t="s">
        <v>16</v>
      </c>
      <c r="F626" s="1" t="str">
        <f>VLOOKUP(E626,Denumiri!B$23:C$24,2,FALSE)</f>
        <v>Public</v>
      </c>
      <c r="G626" s="1" t="s">
        <v>12</v>
      </c>
      <c r="H626" s="1" t="s">
        <v>25</v>
      </c>
      <c r="I626" s="1" t="str">
        <f>INDEX(Denumiri!G$4:G$38,MATCH(H626,Denumiri!F$4:F$38,0))</f>
        <v>Estonia</v>
      </c>
      <c r="J626" s="1">
        <v>17459</v>
      </c>
      <c r="K626" s="1">
        <v>16761</v>
      </c>
      <c r="L626" s="1">
        <v>16875</v>
      </c>
      <c r="M626" s="1">
        <v>17906</v>
      </c>
    </row>
    <row r="627" spans="1:13" x14ac:dyDescent="0.25">
      <c r="A627" s="1" t="s">
        <v>15</v>
      </c>
      <c r="B627" s="1" t="str">
        <f>VLOOKUP(A627,Denumiri!B$4:C$5,2,FALSE)</f>
        <v>Timp partial</v>
      </c>
      <c r="C627" s="1" t="s">
        <v>52</v>
      </c>
      <c r="D627" s="1" t="str">
        <f>VLOOKUP(C627,Denumiri!B$10:C$18,2,FALSE)</f>
        <v>Liceal</v>
      </c>
      <c r="E627" s="1" t="s">
        <v>16</v>
      </c>
      <c r="F627" s="1" t="str">
        <f>VLOOKUP(E627,Denumiri!B$23:C$24,2,FALSE)</f>
        <v>Public</v>
      </c>
      <c r="G627" s="1" t="s">
        <v>12</v>
      </c>
      <c r="H627" s="1" t="s">
        <v>41</v>
      </c>
      <c r="I627" s="1" t="str">
        <f>INDEX(Denumiri!G$4:G$38,MATCH(H627,Denumiri!F$4:F$38,0))</f>
        <v>Polonia</v>
      </c>
      <c r="J627" s="1">
        <v>18231</v>
      </c>
      <c r="K627" s="1">
        <v>21260</v>
      </c>
      <c r="L627" s="1">
        <v>26175</v>
      </c>
      <c r="M627" s="1">
        <v>29597</v>
      </c>
    </row>
    <row r="628" spans="1:13" x14ac:dyDescent="0.25">
      <c r="A628" s="1" t="s">
        <v>9</v>
      </c>
      <c r="B628" s="1" t="str">
        <f>VLOOKUP(A628,Denumiri!B$4:C$5,2,FALSE)</f>
        <v>Timp total</v>
      </c>
      <c r="C628" s="1" t="s">
        <v>52</v>
      </c>
      <c r="D628" s="1" t="str">
        <f>VLOOKUP(C628,Denumiri!B$10:C$18,2,FALSE)</f>
        <v>Liceal</v>
      </c>
      <c r="E628" s="1" t="s">
        <v>16</v>
      </c>
      <c r="F628" s="1" t="str">
        <f>VLOOKUP(E628,Denumiri!B$23:C$24,2,FALSE)</f>
        <v>Public</v>
      </c>
      <c r="G628" s="1" t="s">
        <v>14</v>
      </c>
      <c r="H628" s="1" t="s">
        <v>25</v>
      </c>
      <c r="I628" s="1" t="str">
        <f>INDEX(Denumiri!G$4:G$38,MATCH(H628,Denumiri!F$4:F$38,0))</f>
        <v>Estonia</v>
      </c>
      <c r="J628" s="1">
        <v>18812</v>
      </c>
      <c r="K628" s="1">
        <v>18211</v>
      </c>
      <c r="L628" s="1">
        <v>18190</v>
      </c>
      <c r="M628" s="1">
        <v>19561</v>
      </c>
    </row>
    <row r="629" spans="1:13" x14ac:dyDescent="0.25">
      <c r="A629" s="1" t="s">
        <v>15</v>
      </c>
      <c r="B629" s="1" t="str">
        <f>VLOOKUP(A629,Denumiri!B$4:C$5,2,FALSE)</f>
        <v>Timp partial</v>
      </c>
      <c r="C629" s="1" t="s">
        <v>52</v>
      </c>
      <c r="D629" s="1" t="str">
        <f>VLOOKUP(C629,Denumiri!B$10:C$18,2,FALSE)</f>
        <v>Liceal</v>
      </c>
      <c r="E629" s="1" t="s">
        <v>16</v>
      </c>
      <c r="F629" s="1" t="str">
        <f>VLOOKUP(E629,Denumiri!B$23:C$24,2,FALSE)</f>
        <v>Public</v>
      </c>
      <c r="G629" s="1" t="s">
        <v>12</v>
      </c>
      <c r="H629" s="1" t="s">
        <v>43</v>
      </c>
      <c r="I629" s="1" t="str">
        <f>INDEX(Denumiri!G$4:G$38,MATCH(H629,Denumiri!F$4:F$38,0))</f>
        <v>Germania</v>
      </c>
      <c r="J629" s="1">
        <v>20052</v>
      </c>
      <c r="K629" s="1">
        <v>20145</v>
      </c>
      <c r="L629" s="1">
        <v>19923</v>
      </c>
      <c r="M629" s="1">
        <v>18551</v>
      </c>
    </row>
    <row r="630" spans="1:13" x14ac:dyDescent="0.25">
      <c r="A630" s="1" t="s">
        <v>9</v>
      </c>
      <c r="B630" s="1" t="str">
        <f>VLOOKUP(A630,Denumiri!B$4:C$5,2,FALSE)</f>
        <v>Timp total</v>
      </c>
      <c r="C630" s="1" t="s">
        <v>52</v>
      </c>
      <c r="D630" s="1" t="str">
        <f>VLOOKUP(C630,Denumiri!B$10:C$18,2,FALSE)</f>
        <v>Liceal</v>
      </c>
      <c r="E630" s="1" t="s">
        <v>16</v>
      </c>
      <c r="F630" s="1" t="str">
        <f>VLOOKUP(E630,Denumiri!B$23:C$24,2,FALSE)</f>
        <v>Public</v>
      </c>
      <c r="G630" s="1" t="s">
        <v>12</v>
      </c>
      <c r="H630" s="1" t="s">
        <v>26</v>
      </c>
      <c r="I630" s="1" t="str">
        <f>INDEX(Denumiri!G$4:G$38,MATCH(H630,Denumiri!F$4:F$38,0))</f>
        <v>Letonia</v>
      </c>
      <c r="J630" s="1">
        <v>24458</v>
      </c>
      <c r="K630" s="1">
        <v>25310</v>
      </c>
      <c r="L630" s="1">
        <v>26824</v>
      </c>
      <c r="M630" s="1">
        <v>29088</v>
      </c>
    </row>
    <row r="631" spans="1:13" x14ac:dyDescent="0.25">
      <c r="A631" s="1" t="s">
        <v>15</v>
      </c>
      <c r="B631" s="1" t="str">
        <f>VLOOKUP(A631,Denumiri!B$4:C$5,2,FALSE)</f>
        <v>Timp partial</v>
      </c>
      <c r="C631" s="1" t="s">
        <v>52</v>
      </c>
      <c r="D631" s="1" t="str">
        <f>VLOOKUP(C631,Denumiri!B$10:C$18,2,FALSE)</f>
        <v>Liceal</v>
      </c>
      <c r="E631" s="1" t="s">
        <v>16</v>
      </c>
      <c r="F631" s="1" t="str">
        <f>VLOOKUP(E631,Denumiri!B$23:C$24,2,FALSE)</f>
        <v>Public</v>
      </c>
      <c r="G631" s="1" t="s">
        <v>14</v>
      </c>
      <c r="H631" s="1" t="s">
        <v>41</v>
      </c>
      <c r="I631" s="1" t="str">
        <f>INDEX(Denumiri!G$4:G$38,MATCH(H631,Denumiri!F$4:F$38,0))</f>
        <v>Polonia</v>
      </c>
      <c r="J631" s="1">
        <v>25881</v>
      </c>
      <c r="K631" s="1">
        <v>31824</v>
      </c>
      <c r="L631" s="1">
        <v>37020</v>
      </c>
      <c r="M631" s="1">
        <v>43726</v>
      </c>
    </row>
    <row r="632" spans="1:13" x14ac:dyDescent="0.25">
      <c r="A632" s="1" t="s">
        <v>9</v>
      </c>
      <c r="B632" s="1" t="str">
        <f>VLOOKUP(A632,Denumiri!B$4:C$5,2,FALSE)</f>
        <v>Timp total</v>
      </c>
      <c r="C632" s="1" t="s">
        <v>52</v>
      </c>
      <c r="D632" s="1" t="str">
        <f>VLOOKUP(C632,Denumiri!B$10:C$18,2,FALSE)</f>
        <v>Liceal</v>
      </c>
      <c r="E632" s="1" t="s">
        <v>16</v>
      </c>
      <c r="F632" s="1" t="str">
        <f>VLOOKUP(E632,Denumiri!B$23:C$24,2,FALSE)</f>
        <v>Public</v>
      </c>
      <c r="G632" s="1" t="s">
        <v>14</v>
      </c>
      <c r="H632" s="1" t="s">
        <v>26</v>
      </c>
      <c r="I632" s="1" t="str">
        <f>INDEX(Denumiri!G$4:G$38,MATCH(H632,Denumiri!F$4:F$38,0))</f>
        <v>Letonia</v>
      </c>
      <c r="J632" s="1">
        <v>25994</v>
      </c>
      <c r="K632" s="1">
        <v>27323</v>
      </c>
      <c r="L632" s="1">
        <v>29416</v>
      </c>
      <c r="M632" s="1">
        <v>31479</v>
      </c>
    </row>
    <row r="633" spans="1:13" x14ac:dyDescent="0.25">
      <c r="A633" s="1" t="s">
        <v>9</v>
      </c>
      <c r="B633" s="1" t="str">
        <f>VLOOKUP(A633,Denumiri!B$4:C$5,2,FALSE)</f>
        <v>Timp total</v>
      </c>
      <c r="C633" s="1" t="s">
        <v>52</v>
      </c>
      <c r="D633" s="1" t="str">
        <f>VLOOKUP(C633,Denumiri!B$10:C$18,2,FALSE)</f>
        <v>Liceal</v>
      </c>
      <c r="E633" s="1" t="s">
        <v>16</v>
      </c>
      <c r="F633" s="1" t="str">
        <f>VLOOKUP(E633,Denumiri!B$23:C$24,2,FALSE)</f>
        <v>Public</v>
      </c>
      <c r="G633" s="1" t="s">
        <v>12</v>
      </c>
      <c r="H633" s="1" t="s">
        <v>28</v>
      </c>
      <c r="I633" s="1" t="str">
        <f>INDEX(Denumiri!G$4:G$38,MATCH(H633,Denumiri!F$4:F$38,0))</f>
        <v>Lituania</v>
      </c>
      <c r="J633" s="1">
        <v>33018</v>
      </c>
      <c r="K633" s="1">
        <v>35586</v>
      </c>
      <c r="L633" s="1">
        <v>38180</v>
      </c>
      <c r="M633" s="1">
        <v>39966</v>
      </c>
    </row>
    <row r="634" spans="1:13" x14ac:dyDescent="0.25">
      <c r="A634" s="1" t="s">
        <v>9</v>
      </c>
      <c r="B634" s="1" t="str">
        <f>VLOOKUP(A634,Denumiri!B$4:C$5,2,FALSE)</f>
        <v>Timp total</v>
      </c>
      <c r="C634" s="1" t="s">
        <v>52</v>
      </c>
      <c r="D634" s="1" t="str">
        <f>VLOOKUP(C634,Denumiri!B$10:C$18,2,FALSE)</f>
        <v>Liceal</v>
      </c>
      <c r="E634" s="1" t="s">
        <v>16</v>
      </c>
      <c r="F634" s="1" t="str">
        <f>VLOOKUP(E634,Denumiri!B$23:C$24,2,FALSE)</f>
        <v>Public</v>
      </c>
      <c r="G634" s="1" t="s">
        <v>12</v>
      </c>
      <c r="H634" s="1" t="s">
        <v>27</v>
      </c>
      <c r="I634" s="1" t="str">
        <f>INDEX(Denumiri!G$4:G$38,MATCH(H634,Denumiri!F$4:F$38,0))</f>
        <v>Slovenia</v>
      </c>
      <c r="J634" s="1">
        <v>34956</v>
      </c>
      <c r="K634" s="1">
        <v>35187</v>
      </c>
      <c r="L634" s="1">
        <v>35858</v>
      </c>
      <c r="M634" s="1">
        <v>36703</v>
      </c>
    </row>
    <row r="635" spans="1:13" x14ac:dyDescent="0.25">
      <c r="A635" s="1" t="s">
        <v>9</v>
      </c>
      <c r="B635" s="1" t="str">
        <f>VLOOKUP(A635,Denumiri!B$4:C$5,2,FALSE)</f>
        <v>Timp total</v>
      </c>
      <c r="C635" s="1" t="s">
        <v>52</v>
      </c>
      <c r="D635" s="1" t="str">
        <f>VLOOKUP(C635,Denumiri!B$10:C$18,2,FALSE)</f>
        <v>Liceal</v>
      </c>
      <c r="E635" s="1" t="s">
        <v>16</v>
      </c>
      <c r="F635" s="1" t="str">
        <f>VLOOKUP(E635,Denumiri!B$23:C$24,2,FALSE)</f>
        <v>Public</v>
      </c>
      <c r="G635" s="1" t="s">
        <v>14</v>
      </c>
      <c r="H635" s="1" t="s">
        <v>28</v>
      </c>
      <c r="I635" s="1" t="str">
        <f>INDEX(Denumiri!G$4:G$38,MATCH(H635,Denumiri!F$4:F$38,0))</f>
        <v>Lituania</v>
      </c>
      <c r="J635" s="1">
        <v>36883</v>
      </c>
      <c r="K635" s="1">
        <v>38668</v>
      </c>
      <c r="L635" s="1">
        <v>41419</v>
      </c>
      <c r="M635" s="1">
        <v>43479</v>
      </c>
    </row>
    <row r="636" spans="1:13" x14ac:dyDescent="0.25">
      <c r="A636" s="1" t="s">
        <v>9</v>
      </c>
      <c r="B636" s="1" t="str">
        <f>VLOOKUP(A636,Denumiri!B$4:C$5,2,FALSE)</f>
        <v>Timp total</v>
      </c>
      <c r="C636" s="1" t="s">
        <v>52</v>
      </c>
      <c r="D636" s="1" t="str">
        <f>VLOOKUP(C636,Denumiri!B$10:C$18,2,FALSE)</f>
        <v>Liceal</v>
      </c>
      <c r="E636" s="1" t="s">
        <v>16</v>
      </c>
      <c r="F636" s="1" t="str">
        <f>VLOOKUP(E636,Denumiri!B$23:C$24,2,FALSE)</f>
        <v>Public</v>
      </c>
      <c r="G636" s="1" t="s">
        <v>12</v>
      </c>
      <c r="H636" s="1" t="s">
        <v>24</v>
      </c>
      <c r="I636" s="1" t="str">
        <f>INDEX(Denumiri!G$4:G$38,MATCH(H636,Denumiri!F$4:F$38,0))</f>
        <v>Macedonia</v>
      </c>
      <c r="J636" s="1">
        <v>37437</v>
      </c>
      <c r="K636" s="1">
        <v>39516</v>
      </c>
      <c r="L636" s="1">
        <v>40626</v>
      </c>
      <c r="M636" s="1">
        <v>42421</v>
      </c>
    </row>
    <row r="637" spans="1:13" x14ac:dyDescent="0.25">
      <c r="A637" s="1" t="s">
        <v>9</v>
      </c>
      <c r="B637" s="1" t="str">
        <f>VLOOKUP(A637,Denumiri!B$4:C$5,2,FALSE)</f>
        <v>Timp total</v>
      </c>
      <c r="C637" s="1" t="s">
        <v>52</v>
      </c>
      <c r="D637" s="1" t="str">
        <f>VLOOKUP(C637,Denumiri!B$10:C$18,2,FALSE)</f>
        <v>Liceal</v>
      </c>
      <c r="E637" s="1" t="s">
        <v>16</v>
      </c>
      <c r="F637" s="1" t="str">
        <f>VLOOKUP(E637,Denumiri!B$23:C$24,2,FALSE)</f>
        <v>Public</v>
      </c>
      <c r="G637" s="1" t="s">
        <v>14</v>
      </c>
      <c r="H637" s="1" t="s">
        <v>27</v>
      </c>
      <c r="I637" s="1" t="str">
        <f>INDEX(Denumiri!G$4:G$38,MATCH(H637,Denumiri!F$4:F$38,0))</f>
        <v>Slovenia</v>
      </c>
      <c r="J637" s="1">
        <v>37979</v>
      </c>
      <c r="K637" s="1">
        <v>38271</v>
      </c>
      <c r="L637" s="1">
        <v>39046</v>
      </c>
      <c r="M637" s="1">
        <v>39620</v>
      </c>
    </row>
    <row r="638" spans="1:13" x14ac:dyDescent="0.25">
      <c r="A638" s="1" t="s">
        <v>9</v>
      </c>
      <c r="B638" s="1" t="str">
        <f>VLOOKUP(A638,Denumiri!B$4:C$5,2,FALSE)</f>
        <v>Timp total</v>
      </c>
      <c r="C638" s="1" t="s">
        <v>52</v>
      </c>
      <c r="D638" s="1" t="str">
        <f>VLOOKUP(C638,Denumiri!B$10:C$18,2,FALSE)</f>
        <v>Liceal</v>
      </c>
      <c r="E638" s="1" t="s">
        <v>16</v>
      </c>
      <c r="F638" s="1" t="str">
        <f>VLOOKUP(E638,Denumiri!B$23:C$24,2,FALSE)</f>
        <v>Public</v>
      </c>
      <c r="G638" s="1" t="s">
        <v>14</v>
      </c>
      <c r="H638" s="1" t="s">
        <v>24</v>
      </c>
      <c r="I638" s="1" t="str">
        <f>INDEX(Denumiri!G$4:G$38,MATCH(H638,Denumiri!F$4:F$38,0))</f>
        <v>Macedonia</v>
      </c>
      <c r="J638" s="1">
        <v>41034</v>
      </c>
      <c r="K638" s="1">
        <v>42344</v>
      </c>
      <c r="L638" s="1">
        <v>44665</v>
      </c>
      <c r="M638" s="1">
        <v>46313</v>
      </c>
    </row>
    <row r="639" spans="1:13" x14ac:dyDescent="0.25">
      <c r="A639" s="1" t="s">
        <v>15</v>
      </c>
      <c r="B639" s="1" t="str">
        <f>VLOOKUP(A639,Denumiri!B$4:C$5,2,FALSE)</f>
        <v>Timp partial</v>
      </c>
      <c r="C639" s="1" t="s">
        <v>52</v>
      </c>
      <c r="D639" s="1" t="str">
        <f>VLOOKUP(C639,Denumiri!B$10:C$18,2,FALSE)</f>
        <v>Liceal</v>
      </c>
      <c r="E639" s="1" t="s">
        <v>16</v>
      </c>
      <c r="F639" s="1" t="str">
        <f>VLOOKUP(E639,Denumiri!B$23:C$24,2,FALSE)</f>
        <v>Public</v>
      </c>
      <c r="G639" s="1" t="s">
        <v>14</v>
      </c>
      <c r="H639" s="1" t="s">
        <v>39</v>
      </c>
      <c r="I639" s="1" t="str">
        <f>INDEX(Denumiri!G$4:G$38,MATCH(H639,Denumiri!F$4:F$38,0))</f>
        <v>Suedia</v>
      </c>
      <c r="J639" s="1">
        <v>54622</v>
      </c>
      <c r="K639" s="1">
        <v>53804</v>
      </c>
      <c r="L639" s="1">
        <v>48693</v>
      </c>
      <c r="M639" s="1">
        <v>46194</v>
      </c>
    </row>
    <row r="640" spans="1:13" x14ac:dyDescent="0.25">
      <c r="A640" s="1" t="s">
        <v>15</v>
      </c>
      <c r="B640" s="1" t="str">
        <f>VLOOKUP(A640,Denumiri!B$4:C$5,2,FALSE)</f>
        <v>Timp partial</v>
      </c>
      <c r="C640" s="1" t="s">
        <v>52</v>
      </c>
      <c r="D640" s="1" t="str">
        <f>VLOOKUP(C640,Denumiri!B$10:C$18,2,FALSE)</f>
        <v>Liceal</v>
      </c>
      <c r="E640" s="1" t="s">
        <v>16</v>
      </c>
      <c r="F640" s="1" t="str">
        <f>VLOOKUP(E640,Denumiri!B$23:C$24,2,FALSE)</f>
        <v>Public</v>
      </c>
      <c r="G640" s="1" t="s">
        <v>14</v>
      </c>
      <c r="H640" s="1" t="s">
        <v>48</v>
      </c>
      <c r="I640" s="1" t="str">
        <f>INDEX(Denumiri!G$4:G$38,MATCH(H640,Denumiri!F$4:F$38,0))</f>
        <v>Belgia</v>
      </c>
      <c r="J640" s="1">
        <v>56232</v>
      </c>
      <c r="K640" s="1">
        <v>58109</v>
      </c>
      <c r="L640" s="1">
        <v>58524</v>
      </c>
      <c r="M640" s="1">
        <v>58652</v>
      </c>
    </row>
    <row r="641" spans="1:13" x14ac:dyDescent="0.25">
      <c r="A641" s="1" t="s">
        <v>9</v>
      </c>
      <c r="B641" s="1" t="str">
        <f>VLOOKUP(A641,Denumiri!B$4:C$5,2,FALSE)</f>
        <v>Timp total</v>
      </c>
      <c r="C641" s="1" t="s">
        <v>52</v>
      </c>
      <c r="D641" s="1" t="str">
        <f>VLOOKUP(C641,Denumiri!B$10:C$18,2,FALSE)</f>
        <v>Liceal</v>
      </c>
      <c r="E641" s="1" t="s">
        <v>16</v>
      </c>
      <c r="F641" s="1" t="str">
        <f>VLOOKUP(E641,Denumiri!B$23:C$24,2,FALSE)</f>
        <v>Public</v>
      </c>
      <c r="G641" s="1" t="s">
        <v>12</v>
      </c>
      <c r="H641" s="1" t="s">
        <v>30</v>
      </c>
      <c r="I641" s="1" t="str">
        <f>INDEX(Denumiri!G$4:G$38,MATCH(H641,Denumiri!F$4:F$38,0))</f>
        <v>Slovacia</v>
      </c>
      <c r="J641" s="1">
        <v>78569</v>
      </c>
      <c r="K641" s="1">
        <v>80992</v>
      </c>
      <c r="L641" s="1">
        <v>84140</v>
      </c>
      <c r="M641" s="1">
        <v>90827</v>
      </c>
    </row>
    <row r="642" spans="1:13" x14ac:dyDescent="0.25">
      <c r="A642" s="1" t="s">
        <v>9</v>
      </c>
      <c r="B642" s="1" t="str">
        <f>VLOOKUP(A642,Denumiri!B$4:C$5,2,FALSE)</f>
        <v>Timp total</v>
      </c>
      <c r="C642" s="1" t="s">
        <v>52</v>
      </c>
      <c r="D642" s="1" t="str">
        <f>VLOOKUP(C642,Denumiri!B$10:C$18,2,FALSE)</f>
        <v>Liceal</v>
      </c>
      <c r="E642" s="1" t="s">
        <v>16</v>
      </c>
      <c r="F642" s="1" t="str">
        <f>VLOOKUP(E642,Denumiri!B$23:C$24,2,FALSE)</f>
        <v>Public</v>
      </c>
      <c r="G642" s="1" t="s">
        <v>12</v>
      </c>
      <c r="H642" s="1" t="s">
        <v>48</v>
      </c>
      <c r="I642" s="1" t="str">
        <f>INDEX(Denumiri!G$4:G$38,MATCH(H642,Denumiri!F$4:F$38,0))</f>
        <v>Belgia</v>
      </c>
      <c r="J642" s="1">
        <v>80107</v>
      </c>
      <c r="K642" s="1">
        <v>79367</v>
      </c>
      <c r="L642" s="1">
        <v>78316</v>
      </c>
      <c r="M642" s="1">
        <v>77536</v>
      </c>
    </row>
    <row r="643" spans="1:13" x14ac:dyDescent="0.25">
      <c r="A643" s="1" t="s">
        <v>9</v>
      </c>
      <c r="B643" s="1" t="str">
        <f>VLOOKUP(A643,Denumiri!B$4:C$5,2,FALSE)</f>
        <v>Timp total</v>
      </c>
      <c r="C643" s="1" t="s">
        <v>52</v>
      </c>
      <c r="D643" s="1" t="str">
        <f>VLOOKUP(C643,Denumiri!B$10:C$18,2,FALSE)</f>
        <v>Liceal</v>
      </c>
      <c r="E643" s="1" t="s">
        <v>16</v>
      </c>
      <c r="F643" s="1" t="str">
        <f>VLOOKUP(E643,Denumiri!B$23:C$24,2,FALSE)</f>
        <v>Public</v>
      </c>
      <c r="G643" s="1" t="s">
        <v>12</v>
      </c>
      <c r="H643" s="1" t="s">
        <v>19</v>
      </c>
      <c r="I643" s="1" t="str">
        <f>INDEX(Denumiri!G$4:G$38,MATCH(H643,Denumiri!F$4:F$38,0))</f>
        <v>Irlanda</v>
      </c>
      <c r="J643" s="1">
        <v>81821</v>
      </c>
      <c r="K643" s="1">
        <v>80687</v>
      </c>
      <c r="L643" s="1">
        <v>78416</v>
      </c>
      <c r="M643" s="1">
        <v>74932</v>
      </c>
    </row>
    <row r="644" spans="1:13" x14ac:dyDescent="0.25">
      <c r="A644" s="1" t="s">
        <v>9</v>
      </c>
      <c r="B644" s="1" t="str">
        <f>VLOOKUP(A644,Denumiri!B$4:C$5,2,FALSE)</f>
        <v>Timp total</v>
      </c>
      <c r="C644" s="1" t="s">
        <v>52</v>
      </c>
      <c r="D644" s="1" t="str">
        <f>VLOOKUP(C644,Denumiri!B$10:C$18,2,FALSE)</f>
        <v>Liceal</v>
      </c>
      <c r="E644" s="1" t="s">
        <v>16</v>
      </c>
      <c r="F644" s="1" t="str">
        <f>VLOOKUP(E644,Denumiri!B$23:C$24,2,FALSE)</f>
        <v>Public</v>
      </c>
      <c r="G644" s="1" t="s">
        <v>14</v>
      </c>
      <c r="H644" s="1" t="s">
        <v>19</v>
      </c>
      <c r="I644" s="1" t="str">
        <f>INDEX(Denumiri!G$4:G$38,MATCH(H644,Denumiri!F$4:F$38,0))</f>
        <v>Irlanda</v>
      </c>
      <c r="J644" s="1">
        <v>81865</v>
      </c>
      <c r="K644" s="1">
        <v>80534</v>
      </c>
      <c r="L644" s="1">
        <v>78429</v>
      </c>
      <c r="M644" s="1">
        <v>74669</v>
      </c>
    </row>
    <row r="645" spans="1:13" x14ac:dyDescent="0.25">
      <c r="A645" s="1" t="s">
        <v>15</v>
      </c>
      <c r="B645" s="1" t="str">
        <f>VLOOKUP(A645,Denumiri!B$4:C$5,2,FALSE)</f>
        <v>Timp partial</v>
      </c>
      <c r="C645" s="1" t="s">
        <v>52</v>
      </c>
      <c r="D645" s="1" t="str">
        <f>VLOOKUP(C645,Denumiri!B$10:C$18,2,FALSE)</f>
        <v>Liceal</v>
      </c>
      <c r="E645" s="1" t="s">
        <v>16</v>
      </c>
      <c r="F645" s="1" t="str">
        <f>VLOOKUP(E645,Denumiri!B$23:C$24,2,FALSE)</f>
        <v>Public</v>
      </c>
      <c r="G645" s="1" t="s">
        <v>14</v>
      </c>
      <c r="H645" s="1" t="s">
        <v>45</v>
      </c>
      <c r="I645" s="1" t="str">
        <f>INDEX(Denumiri!G$4:G$38,MATCH(H645,Denumiri!F$4:F$38,0))</f>
        <v>Spania</v>
      </c>
      <c r="J645" s="1">
        <v>82091</v>
      </c>
      <c r="K645" s="1">
        <v>82952</v>
      </c>
      <c r="L645" s="1">
        <v>78381</v>
      </c>
      <c r="M645" s="1">
        <v>75149</v>
      </c>
    </row>
    <row r="646" spans="1:13" x14ac:dyDescent="0.25">
      <c r="A646" s="1" t="s">
        <v>9</v>
      </c>
      <c r="B646" s="1" t="str">
        <f>VLOOKUP(A646,Denumiri!B$4:C$5,2,FALSE)</f>
        <v>Timp total</v>
      </c>
      <c r="C646" s="1" t="s">
        <v>52</v>
      </c>
      <c r="D646" s="1" t="str">
        <f>VLOOKUP(C646,Denumiri!B$10:C$18,2,FALSE)</f>
        <v>Liceal</v>
      </c>
      <c r="E646" s="1" t="s">
        <v>16</v>
      </c>
      <c r="F646" s="1" t="str">
        <f>VLOOKUP(E646,Denumiri!B$23:C$24,2,FALSE)</f>
        <v>Public</v>
      </c>
      <c r="G646" s="1" t="s">
        <v>12</v>
      </c>
      <c r="H646" s="1" t="s">
        <v>22</v>
      </c>
      <c r="I646" s="1" t="str">
        <f>INDEX(Denumiri!G$4:G$38,MATCH(H646,Denumiri!F$4:F$38,0))</f>
        <v>Croatia</v>
      </c>
      <c r="J646" s="1">
        <v>82251</v>
      </c>
      <c r="K646" s="1">
        <v>86485</v>
      </c>
      <c r="L646" s="1">
        <v>87786</v>
      </c>
      <c r="M646" s="1">
        <v>88918</v>
      </c>
    </row>
    <row r="647" spans="1:13" x14ac:dyDescent="0.25">
      <c r="A647" s="1" t="s">
        <v>9</v>
      </c>
      <c r="B647" s="1" t="str">
        <f>VLOOKUP(A647,Denumiri!B$4:C$5,2,FALSE)</f>
        <v>Timp total</v>
      </c>
      <c r="C647" s="1" t="s">
        <v>52</v>
      </c>
      <c r="D647" s="1" t="str">
        <f>VLOOKUP(C647,Denumiri!B$10:C$18,2,FALSE)</f>
        <v>Liceal</v>
      </c>
      <c r="E647" s="1" t="s">
        <v>16</v>
      </c>
      <c r="F647" s="1" t="str">
        <f>VLOOKUP(E647,Denumiri!B$23:C$24,2,FALSE)</f>
        <v>Public</v>
      </c>
      <c r="G647" s="1" t="s">
        <v>14</v>
      </c>
      <c r="H647" s="1" t="s">
        <v>22</v>
      </c>
      <c r="I647" s="1" t="str">
        <f>INDEX(Denumiri!G$4:G$38,MATCH(H647,Denumiri!F$4:F$38,0))</f>
        <v>Croatia</v>
      </c>
      <c r="J647" s="1">
        <v>82647</v>
      </c>
      <c r="K647" s="1">
        <v>86379</v>
      </c>
      <c r="L647" s="1">
        <v>89281</v>
      </c>
      <c r="M647" s="1">
        <v>89987</v>
      </c>
    </row>
    <row r="648" spans="1:13" x14ac:dyDescent="0.25">
      <c r="A648" s="1" t="s">
        <v>9</v>
      </c>
      <c r="B648" s="1" t="str">
        <f>VLOOKUP(A648,Denumiri!B$4:C$5,2,FALSE)</f>
        <v>Timp total</v>
      </c>
      <c r="C648" s="1" t="s">
        <v>52</v>
      </c>
      <c r="D648" s="1" t="str">
        <f>VLOOKUP(C648,Denumiri!B$10:C$18,2,FALSE)</f>
        <v>Liceal</v>
      </c>
      <c r="E648" s="1" t="s">
        <v>16</v>
      </c>
      <c r="F648" s="1" t="str">
        <f>VLOOKUP(E648,Denumiri!B$23:C$24,2,FALSE)</f>
        <v>Public</v>
      </c>
      <c r="G648" s="1" t="s">
        <v>14</v>
      </c>
      <c r="H648" s="1" t="s">
        <v>30</v>
      </c>
      <c r="I648" s="1" t="str">
        <f>INDEX(Denumiri!G$4:G$38,MATCH(H648,Denumiri!F$4:F$38,0))</f>
        <v>Slovacia</v>
      </c>
      <c r="J648" s="1">
        <v>84718</v>
      </c>
      <c r="K648" s="1">
        <v>87176</v>
      </c>
      <c r="L648" s="1">
        <v>89882</v>
      </c>
      <c r="M648" s="1">
        <v>95895</v>
      </c>
    </row>
    <row r="649" spans="1:13" x14ac:dyDescent="0.25">
      <c r="A649" s="1" t="s">
        <v>15</v>
      </c>
      <c r="B649" s="1" t="str">
        <f>VLOOKUP(A649,Denumiri!B$4:C$5,2,FALSE)</f>
        <v>Timp partial</v>
      </c>
      <c r="C649" s="1" t="s">
        <v>52</v>
      </c>
      <c r="D649" s="1" t="str">
        <f>VLOOKUP(C649,Denumiri!B$10:C$18,2,FALSE)</f>
        <v>Liceal</v>
      </c>
      <c r="E649" s="1" t="s">
        <v>16</v>
      </c>
      <c r="F649" s="1" t="str">
        <f>VLOOKUP(E649,Denumiri!B$23:C$24,2,FALSE)</f>
        <v>Public</v>
      </c>
      <c r="G649" s="1" t="s">
        <v>12</v>
      </c>
      <c r="H649" s="1" t="s">
        <v>39</v>
      </c>
      <c r="I649" s="1" t="str">
        <f>INDEX(Denumiri!G$4:G$38,MATCH(H649,Denumiri!F$4:F$38,0))</f>
        <v>Suedia</v>
      </c>
      <c r="J649" s="1">
        <v>87990</v>
      </c>
      <c r="K649" s="1">
        <v>87806</v>
      </c>
      <c r="L649" s="1">
        <v>80743</v>
      </c>
      <c r="M649" s="1">
        <v>79913</v>
      </c>
    </row>
    <row r="650" spans="1:13" x14ac:dyDescent="0.25">
      <c r="A650" s="1" t="s">
        <v>15</v>
      </c>
      <c r="B650" s="1" t="str">
        <f>VLOOKUP(A650,Denumiri!B$4:C$5,2,FALSE)</f>
        <v>Timp partial</v>
      </c>
      <c r="C650" s="1" t="s">
        <v>52</v>
      </c>
      <c r="D650" s="1" t="str">
        <f>VLOOKUP(C650,Denumiri!B$10:C$18,2,FALSE)</f>
        <v>Liceal</v>
      </c>
      <c r="E650" s="1" t="s">
        <v>16</v>
      </c>
      <c r="F650" s="1" t="str">
        <f>VLOOKUP(E650,Denumiri!B$23:C$24,2,FALSE)</f>
        <v>Public</v>
      </c>
      <c r="G650" s="1" t="s">
        <v>12</v>
      </c>
      <c r="H650" s="1" t="s">
        <v>48</v>
      </c>
      <c r="I650" s="1" t="str">
        <f>INDEX(Denumiri!G$4:G$38,MATCH(H650,Denumiri!F$4:F$38,0))</f>
        <v>Belgia</v>
      </c>
      <c r="J650" s="1">
        <v>88485</v>
      </c>
      <c r="K650" s="1">
        <v>91295</v>
      </c>
      <c r="L650" s="1">
        <v>90010</v>
      </c>
      <c r="M650" s="1">
        <v>92133</v>
      </c>
    </row>
    <row r="651" spans="1:13" x14ac:dyDescent="0.25">
      <c r="A651" s="1" t="s">
        <v>9</v>
      </c>
      <c r="B651" s="1" t="str">
        <f>VLOOKUP(A651,Denumiri!B$4:C$5,2,FALSE)</f>
        <v>Timp total</v>
      </c>
      <c r="C651" s="1" t="s">
        <v>52</v>
      </c>
      <c r="D651" s="1" t="str">
        <f>VLOOKUP(C651,Denumiri!B$10:C$18,2,FALSE)</f>
        <v>Liceal</v>
      </c>
      <c r="E651" s="1" t="s">
        <v>16</v>
      </c>
      <c r="F651" s="1" t="str">
        <f>VLOOKUP(E651,Denumiri!B$23:C$24,2,FALSE)</f>
        <v>Public</v>
      </c>
      <c r="G651" s="1" t="s">
        <v>14</v>
      </c>
      <c r="H651" s="1" t="s">
        <v>48</v>
      </c>
      <c r="I651" s="1" t="str">
        <f>INDEX(Denumiri!G$4:G$38,MATCH(H651,Denumiri!F$4:F$38,0))</f>
        <v>Belgia</v>
      </c>
      <c r="J651" s="1">
        <v>92808</v>
      </c>
      <c r="K651" s="1">
        <v>91404</v>
      </c>
      <c r="L651" s="1">
        <v>90115</v>
      </c>
      <c r="M651" s="1">
        <v>89343</v>
      </c>
    </row>
    <row r="652" spans="1:13" x14ac:dyDescent="0.25">
      <c r="A652" s="1" t="s">
        <v>9</v>
      </c>
      <c r="B652" s="1" t="str">
        <f>VLOOKUP(A652,Denumiri!B$4:C$5,2,FALSE)</f>
        <v>Timp total</v>
      </c>
      <c r="C652" s="1" t="s">
        <v>52</v>
      </c>
      <c r="D652" s="1" t="str">
        <f>VLOOKUP(C652,Denumiri!B$10:C$18,2,FALSE)</f>
        <v>Liceal</v>
      </c>
      <c r="E652" s="1" t="s">
        <v>16</v>
      </c>
      <c r="F652" s="1" t="str">
        <f>VLOOKUP(E652,Denumiri!B$23:C$24,2,FALSE)</f>
        <v>Public</v>
      </c>
      <c r="G652" s="1" t="s">
        <v>12</v>
      </c>
      <c r="H652" s="1" t="s">
        <v>29</v>
      </c>
      <c r="I652" s="1" t="str">
        <f>INDEX(Denumiri!G$4:G$38,MATCH(H652,Denumiri!F$4:F$38,0))</f>
        <v>Norvegia</v>
      </c>
      <c r="J652" s="1">
        <v>101819</v>
      </c>
      <c r="K652" s="1">
        <v>100693</v>
      </c>
      <c r="L652" s="1">
        <v>100651</v>
      </c>
      <c r="M652" s="1">
        <v>99930</v>
      </c>
    </row>
    <row r="653" spans="1:13" x14ac:dyDescent="0.25">
      <c r="A653" s="1" t="s">
        <v>9</v>
      </c>
      <c r="B653" s="1" t="str">
        <f>VLOOKUP(A653,Denumiri!B$4:C$5,2,FALSE)</f>
        <v>Timp total</v>
      </c>
      <c r="C653" s="1" t="s">
        <v>52</v>
      </c>
      <c r="D653" s="1" t="str">
        <f>VLOOKUP(C653,Denumiri!B$10:C$18,2,FALSE)</f>
        <v>Liceal</v>
      </c>
      <c r="E653" s="1" t="s">
        <v>16</v>
      </c>
      <c r="F653" s="1" t="str">
        <f>VLOOKUP(E653,Denumiri!B$23:C$24,2,FALSE)</f>
        <v>Public</v>
      </c>
      <c r="G653" s="1" t="s">
        <v>12</v>
      </c>
      <c r="H653" s="1" t="s">
        <v>17</v>
      </c>
      <c r="I653" s="1" t="str">
        <f>INDEX(Denumiri!G$4:G$38,MATCH(H653,Denumiri!F$4:F$38,0))</f>
        <v>Bulgaria</v>
      </c>
      <c r="J653" s="1">
        <v>112333</v>
      </c>
      <c r="K653" s="1">
        <v>114912</v>
      </c>
      <c r="L653" s="1">
        <v>115618</v>
      </c>
      <c r="M653" s="1">
        <v>118717</v>
      </c>
    </row>
    <row r="654" spans="1:13" x14ac:dyDescent="0.25">
      <c r="A654" s="1" t="s">
        <v>9</v>
      </c>
      <c r="B654" s="1" t="str">
        <f>VLOOKUP(A654,Denumiri!B$4:C$5,2,FALSE)</f>
        <v>Timp total</v>
      </c>
      <c r="C654" s="1" t="s">
        <v>52</v>
      </c>
      <c r="D654" s="1" t="str">
        <f>VLOOKUP(C654,Denumiri!B$10:C$18,2,FALSE)</f>
        <v>Liceal</v>
      </c>
      <c r="E654" s="1" t="s">
        <v>16</v>
      </c>
      <c r="F654" s="1" t="str">
        <f>VLOOKUP(E654,Denumiri!B$23:C$24,2,FALSE)</f>
        <v>Public</v>
      </c>
      <c r="G654" s="1" t="s">
        <v>14</v>
      </c>
      <c r="H654" s="1" t="s">
        <v>29</v>
      </c>
      <c r="I654" s="1" t="str">
        <f>INDEX(Denumiri!G$4:G$38,MATCH(H654,Denumiri!F$4:F$38,0))</f>
        <v>Norvegia</v>
      </c>
      <c r="J654" s="1">
        <v>118450</v>
      </c>
      <c r="K654" s="1">
        <v>117655</v>
      </c>
      <c r="L654" s="1">
        <v>118128</v>
      </c>
      <c r="M654" s="1">
        <v>117140</v>
      </c>
    </row>
    <row r="655" spans="1:13" x14ac:dyDescent="0.25">
      <c r="A655" s="1" t="s">
        <v>15</v>
      </c>
      <c r="B655" s="1" t="str">
        <f>VLOOKUP(A655,Denumiri!B$4:C$5,2,FALSE)</f>
        <v>Timp partial</v>
      </c>
      <c r="C655" s="1" t="s">
        <v>52</v>
      </c>
      <c r="D655" s="1" t="str">
        <f>VLOOKUP(C655,Denumiri!B$10:C$18,2,FALSE)</f>
        <v>Liceal</v>
      </c>
      <c r="E655" s="1" t="s">
        <v>16</v>
      </c>
      <c r="F655" s="1" t="str">
        <f>VLOOKUP(E655,Denumiri!B$23:C$24,2,FALSE)</f>
        <v>Public</v>
      </c>
      <c r="G655" s="1" t="s">
        <v>12</v>
      </c>
      <c r="H655" s="1" t="s">
        <v>45</v>
      </c>
      <c r="I655" s="1" t="str">
        <f>INDEX(Denumiri!G$4:G$38,MATCH(H655,Denumiri!F$4:F$38,0))</f>
        <v>Spania</v>
      </c>
      <c r="J655" s="1">
        <v>121681</v>
      </c>
      <c r="K655" s="1">
        <v>120942</v>
      </c>
      <c r="L655" s="1">
        <v>116222</v>
      </c>
      <c r="M655" s="1">
        <v>111264</v>
      </c>
    </row>
    <row r="656" spans="1:13" x14ac:dyDescent="0.25">
      <c r="A656" s="1" t="s">
        <v>9</v>
      </c>
      <c r="B656" s="1" t="str">
        <f>VLOOKUP(A656,Denumiri!B$4:C$5,2,FALSE)</f>
        <v>Timp total</v>
      </c>
      <c r="C656" s="1" t="s">
        <v>52</v>
      </c>
      <c r="D656" s="1" t="str">
        <f>VLOOKUP(C656,Denumiri!B$10:C$18,2,FALSE)</f>
        <v>Liceal</v>
      </c>
      <c r="E656" s="1" t="s">
        <v>16</v>
      </c>
      <c r="F656" s="1" t="str">
        <f>VLOOKUP(E656,Denumiri!B$23:C$24,2,FALSE)</f>
        <v>Public</v>
      </c>
      <c r="G656" s="1" t="s">
        <v>14</v>
      </c>
      <c r="H656" s="1" t="s">
        <v>17</v>
      </c>
      <c r="I656" s="1" t="str">
        <f>INDEX(Denumiri!G$4:G$38,MATCH(H656,Denumiri!F$4:F$38,0))</f>
        <v>Bulgaria</v>
      </c>
      <c r="J656" s="1">
        <v>121705</v>
      </c>
      <c r="K656" s="1">
        <v>124686</v>
      </c>
      <c r="L656" s="1">
        <v>125706</v>
      </c>
      <c r="M656" s="1">
        <v>129099</v>
      </c>
    </row>
    <row r="657" spans="1:13" x14ac:dyDescent="0.25">
      <c r="A657" s="1" t="s">
        <v>9</v>
      </c>
      <c r="B657" s="1" t="str">
        <f>VLOOKUP(A657,Denumiri!B$4:C$5,2,FALSE)</f>
        <v>Timp total</v>
      </c>
      <c r="C657" s="1" t="s">
        <v>52</v>
      </c>
      <c r="D657" s="1" t="str">
        <f>VLOOKUP(C657,Denumiri!B$10:C$18,2,FALSE)</f>
        <v>Liceal</v>
      </c>
      <c r="E657" s="1" t="s">
        <v>16</v>
      </c>
      <c r="F657" s="1" t="str">
        <f>VLOOKUP(E657,Denumiri!B$23:C$24,2,FALSE)</f>
        <v>Public</v>
      </c>
      <c r="G657" s="1" t="s">
        <v>12</v>
      </c>
      <c r="H657" s="1" t="s">
        <v>32</v>
      </c>
      <c r="I657" s="1" t="str">
        <f>INDEX(Denumiri!G$4:G$38,MATCH(H657,Denumiri!F$4:F$38,0))</f>
        <v>Serbia</v>
      </c>
      <c r="J657" s="1">
        <v>125222</v>
      </c>
      <c r="K657" s="1">
        <v>129170</v>
      </c>
      <c r="L657" s="1">
        <v>134083</v>
      </c>
      <c r="M657" s="1">
        <v>139480</v>
      </c>
    </row>
    <row r="658" spans="1:13" x14ac:dyDescent="0.25">
      <c r="A658" s="1" t="s">
        <v>9</v>
      </c>
      <c r="B658" s="1" t="str">
        <f>VLOOKUP(A658,Denumiri!B$4:C$5,2,FALSE)</f>
        <v>Timp total</v>
      </c>
      <c r="C658" s="1" t="s">
        <v>52</v>
      </c>
      <c r="D658" s="1" t="str">
        <f>VLOOKUP(C658,Denumiri!B$10:C$18,2,FALSE)</f>
        <v>Liceal</v>
      </c>
      <c r="E658" s="1" t="s">
        <v>16</v>
      </c>
      <c r="F658" s="1" t="str">
        <f>VLOOKUP(E658,Denumiri!B$23:C$24,2,FALSE)</f>
        <v>Public</v>
      </c>
      <c r="G658" s="1" t="s">
        <v>14</v>
      </c>
      <c r="H658" s="1" t="s">
        <v>32</v>
      </c>
      <c r="I658" s="1" t="str">
        <f>INDEX(Denumiri!G$4:G$38,MATCH(H658,Denumiri!F$4:F$38,0))</f>
        <v>Serbia</v>
      </c>
      <c r="J658" s="1">
        <v>127983</v>
      </c>
      <c r="K658" s="1">
        <v>131660</v>
      </c>
      <c r="L658" s="1">
        <v>136398</v>
      </c>
      <c r="M658" s="1">
        <v>140968</v>
      </c>
    </row>
    <row r="659" spans="1:13" x14ac:dyDescent="0.25">
      <c r="A659" s="1" t="s">
        <v>9</v>
      </c>
      <c r="B659" s="1" t="str">
        <f>VLOOKUP(A659,Denumiri!B$4:C$5,2,FALSE)</f>
        <v>Timp total</v>
      </c>
      <c r="C659" s="1" t="s">
        <v>52</v>
      </c>
      <c r="D659" s="1" t="str">
        <f>VLOOKUP(C659,Denumiri!B$10:C$18,2,FALSE)</f>
        <v>Liceal</v>
      </c>
      <c r="E659" s="1" t="s">
        <v>16</v>
      </c>
      <c r="F659" s="1" t="str">
        <f>VLOOKUP(E659,Denumiri!B$23:C$24,2,FALSE)</f>
        <v>Public</v>
      </c>
      <c r="G659" s="1" t="s">
        <v>12</v>
      </c>
      <c r="H659" s="1" t="s">
        <v>34</v>
      </c>
      <c r="I659" s="1" t="str">
        <f>INDEX(Denumiri!G$4:G$38,MATCH(H659,Denumiri!F$4:F$38,0))</f>
        <v>Danemarca</v>
      </c>
      <c r="J659" s="1">
        <v>130576</v>
      </c>
      <c r="K659" s="1">
        <v>134822</v>
      </c>
      <c r="L659" s="1">
        <v>134394</v>
      </c>
      <c r="M659" s="1">
        <v>135573</v>
      </c>
    </row>
    <row r="660" spans="1:13" x14ac:dyDescent="0.25">
      <c r="A660" s="1" t="s">
        <v>9</v>
      </c>
      <c r="B660" s="1" t="str">
        <f>VLOOKUP(A660,Denumiri!B$4:C$5,2,FALSE)</f>
        <v>Timp total</v>
      </c>
      <c r="C660" s="1" t="s">
        <v>52</v>
      </c>
      <c r="D660" s="1" t="str">
        <f>VLOOKUP(C660,Denumiri!B$10:C$18,2,FALSE)</f>
        <v>Liceal</v>
      </c>
      <c r="E660" s="1" t="s">
        <v>16</v>
      </c>
      <c r="F660" s="1" t="str">
        <f>VLOOKUP(E660,Denumiri!B$23:C$24,2,FALSE)</f>
        <v>Public</v>
      </c>
      <c r="G660" s="1" t="s">
        <v>12</v>
      </c>
      <c r="H660" s="1" t="s">
        <v>39</v>
      </c>
      <c r="I660" s="1" t="str">
        <f>INDEX(Denumiri!G$4:G$38,MATCH(H660,Denumiri!F$4:F$38,0))</f>
        <v>Suedia</v>
      </c>
      <c r="J660" s="1">
        <v>134866</v>
      </c>
      <c r="K660" s="1">
        <v>139650</v>
      </c>
      <c r="L660" s="1">
        <v>141034</v>
      </c>
      <c r="M660" s="1">
        <v>147070</v>
      </c>
    </row>
    <row r="661" spans="1:13" x14ac:dyDescent="0.25">
      <c r="A661" s="1" t="s">
        <v>9</v>
      </c>
      <c r="B661" s="1" t="str">
        <f>VLOOKUP(A661,Denumiri!B$4:C$5,2,FALSE)</f>
        <v>Timp total</v>
      </c>
      <c r="C661" s="1" t="s">
        <v>52</v>
      </c>
      <c r="D661" s="1" t="str">
        <f>VLOOKUP(C661,Denumiri!B$10:C$18,2,FALSE)</f>
        <v>Liceal</v>
      </c>
      <c r="E661" s="1" t="s">
        <v>16</v>
      </c>
      <c r="F661" s="1" t="str">
        <f>VLOOKUP(E661,Denumiri!B$23:C$24,2,FALSE)</f>
        <v>Public</v>
      </c>
      <c r="G661" s="1" t="s">
        <v>12</v>
      </c>
      <c r="H661" s="1" t="s">
        <v>31</v>
      </c>
      <c r="I661" s="1" t="str">
        <f>INDEX(Denumiri!G$4:G$38,MATCH(H661,Denumiri!F$4:F$38,0))</f>
        <v>Elvetia</v>
      </c>
      <c r="J661" s="1">
        <v>135163</v>
      </c>
      <c r="K661" s="1">
        <v>135771</v>
      </c>
      <c r="L661" s="1">
        <v>133751</v>
      </c>
      <c r="M661" s="1">
        <v>133535</v>
      </c>
    </row>
    <row r="662" spans="1:13" x14ac:dyDescent="0.25">
      <c r="A662" s="1" t="s">
        <v>9</v>
      </c>
      <c r="B662" s="1" t="str">
        <f>VLOOKUP(A662,Denumiri!B$4:C$5,2,FALSE)</f>
        <v>Timp total</v>
      </c>
      <c r="C662" s="1" t="s">
        <v>52</v>
      </c>
      <c r="D662" s="1" t="str">
        <f>VLOOKUP(C662,Denumiri!B$10:C$18,2,FALSE)</f>
        <v>Liceal</v>
      </c>
      <c r="E662" s="1" t="s">
        <v>16</v>
      </c>
      <c r="F662" s="1" t="str">
        <f>VLOOKUP(E662,Denumiri!B$23:C$24,2,FALSE)</f>
        <v>Public</v>
      </c>
      <c r="G662" s="1" t="s">
        <v>14</v>
      </c>
      <c r="H662" s="1" t="s">
        <v>33</v>
      </c>
      <c r="I662" s="1" t="str">
        <f>INDEX(Denumiri!G$4:G$38,MATCH(H662,Denumiri!F$4:F$38,0))</f>
        <v>Finlanda</v>
      </c>
      <c r="J662" s="1">
        <v>138114</v>
      </c>
      <c r="K662" s="1">
        <v>138733</v>
      </c>
      <c r="L662" s="1">
        <v>137925</v>
      </c>
      <c r="M662" s="1">
        <v>139824</v>
      </c>
    </row>
    <row r="663" spans="1:13" x14ac:dyDescent="0.25">
      <c r="A663" s="1" t="s">
        <v>9</v>
      </c>
      <c r="B663" s="1" t="str">
        <f>VLOOKUP(A663,Denumiri!B$4:C$5,2,FALSE)</f>
        <v>Timp total</v>
      </c>
      <c r="C663" s="1" t="s">
        <v>52</v>
      </c>
      <c r="D663" s="1" t="str">
        <f>VLOOKUP(C663,Denumiri!B$10:C$18,2,FALSE)</f>
        <v>Liceal</v>
      </c>
      <c r="E663" s="1" t="s">
        <v>16</v>
      </c>
      <c r="F663" s="1" t="str">
        <f>VLOOKUP(E663,Denumiri!B$23:C$24,2,FALSE)</f>
        <v>Public</v>
      </c>
      <c r="G663" s="1" t="s">
        <v>14</v>
      </c>
      <c r="H663" s="1" t="s">
        <v>34</v>
      </c>
      <c r="I663" s="1" t="str">
        <f>INDEX(Denumiri!G$4:G$38,MATCH(H663,Denumiri!F$4:F$38,0))</f>
        <v>Danemarca</v>
      </c>
      <c r="J663" s="1">
        <v>138607</v>
      </c>
      <c r="K663" s="1">
        <v>143564</v>
      </c>
      <c r="L663" s="1">
        <v>143246</v>
      </c>
      <c r="M663" s="1">
        <v>144337</v>
      </c>
    </row>
    <row r="664" spans="1:13" x14ac:dyDescent="0.25">
      <c r="A664" s="1" t="s">
        <v>9</v>
      </c>
      <c r="B664" s="1" t="str">
        <f>VLOOKUP(A664,Denumiri!B$4:C$5,2,FALSE)</f>
        <v>Timp total</v>
      </c>
      <c r="C664" s="1" t="s">
        <v>52</v>
      </c>
      <c r="D664" s="1" t="str">
        <f>VLOOKUP(C664,Denumiri!B$10:C$18,2,FALSE)</f>
        <v>Liceal</v>
      </c>
      <c r="E664" s="1" t="s">
        <v>16</v>
      </c>
      <c r="F664" s="1" t="str">
        <f>VLOOKUP(E664,Denumiri!B$23:C$24,2,FALSE)</f>
        <v>Public</v>
      </c>
      <c r="G664" s="1" t="s">
        <v>12</v>
      </c>
      <c r="H664" s="1" t="s">
        <v>35</v>
      </c>
      <c r="I664" s="1" t="str">
        <f>INDEX(Denumiri!G$4:G$38,MATCH(H664,Denumiri!F$4:F$38,0))</f>
        <v>Ungaria</v>
      </c>
      <c r="J664" s="1">
        <v>139511</v>
      </c>
      <c r="K664" s="1">
        <v>146523</v>
      </c>
      <c r="L664" s="1">
        <v>158546</v>
      </c>
      <c r="M664" s="1">
        <v>169308</v>
      </c>
    </row>
    <row r="665" spans="1:13" x14ac:dyDescent="0.25">
      <c r="A665" s="1" t="s">
        <v>9</v>
      </c>
      <c r="B665" s="1" t="str">
        <f>VLOOKUP(A665,Denumiri!B$4:C$5,2,FALSE)</f>
        <v>Timp total</v>
      </c>
      <c r="C665" s="1" t="s">
        <v>52</v>
      </c>
      <c r="D665" s="1" t="str">
        <f>VLOOKUP(C665,Denumiri!B$10:C$18,2,FALSE)</f>
        <v>Liceal</v>
      </c>
      <c r="E665" s="1" t="s">
        <v>16</v>
      </c>
      <c r="F665" s="1" t="str">
        <f>VLOOKUP(E665,Denumiri!B$23:C$24,2,FALSE)</f>
        <v>Public</v>
      </c>
      <c r="G665" s="1" t="s">
        <v>12</v>
      </c>
      <c r="H665" s="1" t="s">
        <v>15</v>
      </c>
      <c r="I665" s="1" t="str">
        <f>INDEX(Denumiri!G$4:G$38,MATCH(H665,Denumiri!F$4:F$38,0))</f>
        <v>Portugalia</v>
      </c>
      <c r="J665" s="1">
        <v>140282</v>
      </c>
      <c r="K665" s="1">
        <v>142355</v>
      </c>
      <c r="L665" s="1">
        <v>133384</v>
      </c>
      <c r="M665" s="1">
        <v>138991</v>
      </c>
    </row>
    <row r="666" spans="1:13" x14ac:dyDescent="0.25">
      <c r="A666" s="1" t="s">
        <v>9</v>
      </c>
      <c r="B666" s="1" t="str">
        <f>VLOOKUP(A666,Denumiri!B$4:C$5,2,FALSE)</f>
        <v>Timp total</v>
      </c>
      <c r="C666" s="1" t="s">
        <v>52</v>
      </c>
      <c r="D666" s="1" t="str">
        <f>VLOOKUP(C666,Denumiri!B$10:C$18,2,FALSE)</f>
        <v>Liceal</v>
      </c>
      <c r="E666" s="1" t="s">
        <v>16</v>
      </c>
      <c r="F666" s="1" t="str">
        <f>VLOOKUP(E666,Denumiri!B$23:C$24,2,FALSE)</f>
        <v>Public</v>
      </c>
      <c r="G666" s="1" t="s">
        <v>12</v>
      </c>
      <c r="H666" s="1" t="s">
        <v>13</v>
      </c>
      <c r="I666" s="1" t="str">
        <f>INDEX(Denumiri!G$4:G$38,MATCH(H666,Denumiri!F$4:F$38,0))</f>
        <v>Austria</v>
      </c>
      <c r="J666" s="1">
        <v>141013</v>
      </c>
      <c r="K666" s="1">
        <v>144490</v>
      </c>
      <c r="L666" s="1">
        <v>147288</v>
      </c>
      <c r="M666" s="1">
        <v>150328</v>
      </c>
    </row>
    <row r="667" spans="1:13" x14ac:dyDescent="0.25">
      <c r="A667" s="1" t="s">
        <v>9</v>
      </c>
      <c r="B667" s="1" t="str">
        <f>VLOOKUP(A667,Denumiri!B$4:C$5,2,FALSE)</f>
        <v>Timp total</v>
      </c>
      <c r="C667" s="1" t="s">
        <v>52</v>
      </c>
      <c r="D667" s="1" t="str">
        <f>VLOOKUP(C667,Denumiri!B$10:C$18,2,FALSE)</f>
        <v>Liceal</v>
      </c>
      <c r="E667" s="1" t="s">
        <v>16</v>
      </c>
      <c r="F667" s="1" t="str">
        <f>VLOOKUP(E667,Denumiri!B$23:C$24,2,FALSE)</f>
        <v>Public</v>
      </c>
      <c r="G667" s="1" t="s">
        <v>14</v>
      </c>
      <c r="H667" s="1" t="s">
        <v>15</v>
      </c>
      <c r="I667" s="1" t="str">
        <f>INDEX(Denumiri!G$4:G$38,MATCH(H667,Denumiri!F$4:F$38,0))</f>
        <v>Portugalia</v>
      </c>
      <c r="J667" s="1">
        <v>142342</v>
      </c>
      <c r="K667" s="1">
        <v>143820</v>
      </c>
      <c r="L667" s="1">
        <v>133961</v>
      </c>
      <c r="M667" s="1">
        <v>137382</v>
      </c>
    </row>
    <row r="668" spans="1:13" x14ac:dyDescent="0.25">
      <c r="A668" s="1" t="s">
        <v>9</v>
      </c>
      <c r="B668" s="1" t="str">
        <f>VLOOKUP(A668,Denumiri!B$4:C$5,2,FALSE)</f>
        <v>Timp total</v>
      </c>
      <c r="C668" s="1" t="s">
        <v>52</v>
      </c>
      <c r="D668" s="1" t="str">
        <f>VLOOKUP(C668,Denumiri!B$10:C$18,2,FALSE)</f>
        <v>Liceal</v>
      </c>
      <c r="E668" s="1" t="s">
        <v>16</v>
      </c>
      <c r="F668" s="1" t="str">
        <f>VLOOKUP(E668,Denumiri!B$23:C$24,2,FALSE)</f>
        <v>Public</v>
      </c>
      <c r="G668" s="1" t="s">
        <v>14</v>
      </c>
      <c r="H668" s="1" t="s">
        <v>39</v>
      </c>
      <c r="I668" s="1" t="str">
        <f>INDEX(Denumiri!G$4:G$38,MATCH(H668,Denumiri!F$4:F$38,0))</f>
        <v>Suedia</v>
      </c>
      <c r="J668" s="1">
        <v>143972</v>
      </c>
      <c r="K668" s="1">
        <v>144945</v>
      </c>
      <c r="L668" s="1">
        <v>145471</v>
      </c>
      <c r="M668" s="1">
        <v>151688</v>
      </c>
    </row>
    <row r="669" spans="1:13" x14ac:dyDescent="0.25">
      <c r="A669" s="1" t="s">
        <v>9</v>
      </c>
      <c r="B669" s="1" t="str">
        <f>VLOOKUP(A669,Denumiri!B$4:C$5,2,FALSE)</f>
        <v>Timp total</v>
      </c>
      <c r="C669" s="1" t="s">
        <v>52</v>
      </c>
      <c r="D669" s="1" t="str">
        <f>VLOOKUP(C669,Denumiri!B$10:C$18,2,FALSE)</f>
        <v>Liceal</v>
      </c>
      <c r="E669" s="1" t="s">
        <v>16</v>
      </c>
      <c r="F669" s="1" t="str">
        <f>VLOOKUP(E669,Denumiri!B$23:C$24,2,FALSE)</f>
        <v>Public</v>
      </c>
      <c r="G669" s="1" t="s">
        <v>12</v>
      </c>
      <c r="H669" s="1" t="s">
        <v>50</v>
      </c>
      <c r="I669" s="1" t="str">
        <f>INDEX(Denumiri!G$4:G$38,MATCH(H669,Denumiri!F$4:F$38,0))</f>
        <v>Grecia</v>
      </c>
      <c r="J669" s="1">
        <v>145872</v>
      </c>
      <c r="K669" s="1">
        <v>146268</v>
      </c>
      <c r="L669" s="1">
        <v>153796</v>
      </c>
      <c r="M669" s="1">
        <v>164577</v>
      </c>
    </row>
    <row r="670" spans="1:13" x14ac:dyDescent="0.25">
      <c r="A670" s="1" t="s">
        <v>9</v>
      </c>
      <c r="B670" s="1" t="str">
        <f>VLOOKUP(A670,Denumiri!B$4:C$5,2,FALSE)</f>
        <v>Timp total</v>
      </c>
      <c r="C670" s="1" t="s">
        <v>52</v>
      </c>
      <c r="D670" s="1" t="str">
        <f>VLOOKUP(C670,Denumiri!B$10:C$18,2,FALSE)</f>
        <v>Liceal</v>
      </c>
      <c r="E670" s="1" t="s">
        <v>16</v>
      </c>
      <c r="F670" s="1" t="str">
        <f>VLOOKUP(E670,Denumiri!B$23:C$24,2,FALSE)</f>
        <v>Public</v>
      </c>
      <c r="G670" s="1" t="s">
        <v>14</v>
      </c>
      <c r="H670" s="1" t="s">
        <v>35</v>
      </c>
      <c r="I670" s="1" t="str">
        <f>INDEX(Denumiri!G$4:G$38,MATCH(H670,Denumiri!F$4:F$38,0))</f>
        <v>Ungaria</v>
      </c>
      <c r="J670" s="1">
        <v>151155</v>
      </c>
      <c r="K670" s="1">
        <v>158741</v>
      </c>
      <c r="L670" s="1">
        <v>171483</v>
      </c>
      <c r="M670" s="1">
        <v>184415</v>
      </c>
    </row>
    <row r="671" spans="1:13" x14ac:dyDescent="0.25">
      <c r="A671" s="1" t="s">
        <v>9</v>
      </c>
      <c r="B671" s="1" t="str">
        <f>VLOOKUP(A671,Denumiri!B$4:C$5,2,FALSE)</f>
        <v>Timp total</v>
      </c>
      <c r="C671" s="1" t="s">
        <v>52</v>
      </c>
      <c r="D671" s="1" t="str">
        <f>VLOOKUP(C671,Denumiri!B$10:C$18,2,FALSE)</f>
        <v>Liceal</v>
      </c>
      <c r="E671" s="1" t="s">
        <v>16</v>
      </c>
      <c r="F671" s="1" t="str">
        <f>VLOOKUP(E671,Denumiri!B$23:C$24,2,FALSE)</f>
        <v>Public</v>
      </c>
      <c r="G671" s="1" t="s">
        <v>12</v>
      </c>
      <c r="H671" s="1" t="s">
        <v>33</v>
      </c>
      <c r="I671" s="1" t="str">
        <f>INDEX(Denumiri!G$4:G$38,MATCH(H671,Denumiri!F$4:F$38,0))</f>
        <v>Finlanda</v>
      </c>
      <c r="J671" s="1">
        <v>152968</v>
      </c>
      <c r="K671" s="1">
        <v>152820</v>
      </c>
      <c r="L671" s="1">
        <v>151711</v>
      </c>
      <c r="M671" s="1">
        <v>152180</v>
      </c>
    </row>
    <row r="672" spans="1:13" x14ac:dyDescent="0.25">
      <c r="A672" s="1" t="s">
        <v>9</v>
      </c>
      <c r="B672" s="1" t="str">
        <f>VLOOKUP(A672,Denumiri!B$4:C$5,2,FALSE)</f>
        <v>Timp total</v>
      </c>
      <c r="C672" s="1" t="s">
        <v>52</v>
      </c>
      <c r="D672" s="1" t="str">
        <f>VLOOKUP(C672,Denumiri!B$10:C$18,2,FALSE)</f>
        <v>Liceal</v>
      </c>
      <c r="E672" s="1" t="s">
        <v>16</v>
      </c>
      <c r="F672" s="1" t="str">
        <f>VLOOKUP(E672,Denumiri!B$23:C$24,2,FALSE)</f>
        <v>Public</v>
      </c>
      <c r="G672" s="1" t="s">
        <v>12</v>
      </c>
      <c r="H672" s="1" t="s">
        <v>37</v>
      </c>
      <c r="I672" s="1" t="str">
        <f>INDEX(Denumiri!G$4:G$38,MATCH(H672,Denumiri!F$4:F$38,0))</f>
        <v>Republica Ceha</v>
      </c>
      <c r="J672" s="1">
        <v>157661</v>
      </c>
      <c r="K672" s="1">
        <v>162113</v>
      </c>
      <c r="L672" s="1">
        <v>168256</v>
      </c>
      <c r="M672" s="1">
        <v>177598</v>
      </c>
    </row>
    <row r="673" spans="1:13" x14ac:dyDescent="0.25">
      <c r="A673" s="1" t="s">
        <v>9</v>
      </c>
      <c r="B673" s="1" t="str">
        <f>VLOOKUP(A673,Denumiri!B$4:C$5,2,FALSE)</f>
        <v>Timp total</v>
      </c>
      <c r="C673" s="1" t="s">
        <v>52</v>
      </c>
      <c r="D673" s="1" t="str">
        <f>VLOOKUP(C673,Denumiri!B$10:C$18,2,FALSE)</f>
        <v>Liceal</v>
      </c>
      <c r="E673" s="1" t="s">
        <v>16</v>
      </c>
      <c r="F673" s="1" t="str">
        <f>VLOOKUP(E673,Denumiri!B$23:C$24,2,FALSE)</f>
        <v>Public</v>
      </c>
      <c r="G673" s="1" t="s">
        <v>14</v>
      </c>
      <c r="H673" s="1" t="s">
        <v>50</v>
      </c>
      <c r="I673" s="1" t="str">
        <f>INDEX(Denumiri!G$4:G$38,MATCH(H673,Denumiri!F$4:F$38,0))</f>
        <v>Grecia</v>
      </c>
      <c r="J673" s="1">
        <v>158556</v>
      </c>
      <c r="K673" s="1">
        <v>160840</v>
      </c>
      <c r="L673" s="1">
        <v>165315</v>
      </c>
      <c r="M673" s="1">
        <v>171348</v>
      </c>
    </row>
    <row r="674" spans="1:13" x14ac:dyDescent="0.25">
      <c r="A674" s="1" t="s">
        <v>9</v>
      </c>
      <c r="B674" s="1" t="str">
        <f>VLOOKUP(A674,Denumiri!B$4:C$5,2,FALSE)</f>
        <v>Timp total</v>
      </c>
      <c r="C674" s="1" t="s">
        <v>52</v>
      </c>
      <c r="D674" s="1" t="str">
        <f>VLOOKUP(C674,Denumiri!B$10:C$18,2,FALSE)</f>
        <v>Liceal</v>
      </c>
      <c r="E674" s="1" t="s">
        <v>16</v>
      </c>
      <c r="F674" s="1" t="str">
        <f>VLOOKUP(E674,Denumiri!B$23:C$24,2,FALSE)</f>
        <v>Public</v>
      </c>
      <c r="G674" s="1" t="s">
        <v>14</v>
      </c>
      <c r="H674" s="1" t="s">
        <v>31</v>
      </c>
      <c r="I674" s="1" t="str">
        <f>INDEX(Denumiri!G$4:G$38,MATCH(H674,Denumiri!F$4:F$38,0))</f>
        <v>Elvetia</v>
      </c>
      <c r="J674" s="1">
        <v>162583</v>
      </c>
      <c r="K674" s="1">
        <v>162891</v>
      </c>
      <c r="L674" s="1">
        <v>161670</v>
      </c>
      <c r="M674" s="1">
        <v>161148</v>
      </c>
    </row>
    <row r="675" spans="1:13" x14ac:dyDescent="0.25">
      <c r="A675" s="1" t="s">
        <v>9</v>
      </c>
      <c r="B675" s="1" t="str">
        <f>VLOOKUP(A675,Denumiri!B$4:C$5,2,FALSE)</f>
        <v>Timp total</v>
      </c>
      <c r="C675" s="1" t="s">
        <v>52</v>
      </c>
      <c r="D675" s="1" t="str">
        <f>VLOOKUP(C675,Denumiri!B$10:C$18,2,FALSE)</f>
        <v>Liceal</v>
      </c>
      <c r="E675" s="1" t="s">
        <v>16</v>
      </c>
      <c r="F675" s="1" t="str">
        <f>VLOOKUP(E675,Denumiri!B$23:C$24,2,FALSE)</f>
        <v>Public</v>
      </c>
      <c r="G675" s="1" t="s">
        <v>14</v>
      </c>
      <c r="H675" s="1" t="s">
        <v>13</v>
      </c>
      <c r="I675" s="1" t="str">
        <f>INDEX(Denumiri!G$4:G$38,MATCH(H675,Denumiri!F$4:F$38,0))</f>
        <v>Austria</v>
      </c>
      <c r="J675" s="1">
        <v>171127</v>
      </c>
      <c r="K675" s="1">
        <v>174645</v>
      </c>
      <c r="L675" s="1">
        <v>177882</v>
      </c>
      <c r="M675" s="1">
        <v>180959</v>
      </c>
    </row>
    <row r="676" spans="1:13" x14ac:dyDescent="0.25">
      <c r="A676" s="1" t="s">
        <v>9</v>
      </c>
      <c r="B676" s="1" t="str">
        <f>VLOOKUP(A676,Denumiri!B$4:C$5,2,FALSE)</f>
        <v>Timp total</v>
      </c>
      <c r="C676" s="1" t="s">
        <v>52</v>
      </c>
      <c r="D676" s="1" t="str">
        <f>VLOOKUP(C676,Denumiri!B$10:C$18,2,FALSE)</f>
        <v>Liceal</v>
      </c>
      <c r="E676" s="1" t="s">
        <v>16</v>
      </c>
      <c r="F676" s="1" t="str">
        <f>VLOOKUP(E676,Denumiri!B$23:C$24,2,FALSE)</f>
        <v>Public</v>
      </c>
      <c r="G676" s="1" t="s">
        <v>14</v>
      </c>
      <c r="H676" s="1" t="s">
        <v>37</v>
      </c>
      <c r="I676" s="1" t="str">
        <f>INDEX(Denumiri!G$4:G$38,MATCH(H676,Denumiri!F$4:F$38,0))</f>
        <v>Republica Ceha</v>
      </c>
      <c r="J676" s="1">
        <v>171476</v>
      </c>
      <c r="K676" s="1">
        <v>175582</v>
      </c>
      <c r="L676" s="1">
        <v>182062</v>
      </c>
      <c r="M676" s="1">
        <v>191057</v>
      </c>
    </row>
    <row r="677" spans="1:13" x14ac:dyDescent="0.25">
      <c r="A677" s="1" t="s">
        <v>9</v>
      </c>
      <c r="B677" s="1" t="str">
        <f>VLOOKUP(A677,Denumiri!B$4:C$5,2,FALSE)</f>
        <v>Timp total</v>
      </c>
      <c r="C677" s="1" t="s">
        <v>52</v>
      </c>
      <c r="D677" s="1" t="str">
        <f>VLOOKUP(C677,Denumiri!B$10:C$18,2,FALSE)</f>
        <v>Liceal</v>
      </c>
      <c r="E677" s="1" t="s">
        <v>11</v>
      </c>
      <c r="F677" s="1" t="str">
        <f>VLOOKUP(E677,Denumiri!B$23:C$24,2,FALSE)</f>
        <v>Privat</v>
      </c>
      <c r="G677" s="1" t="s">
        <v>12</v>
      </c>
      <c r="H677" s="1" t="s">
        <v>19</v>
      </c>
      <c r="I677" s="1" t="str">
        <f>INDEX(Denumiri!G$4:G$38,MATCH(H677,Denumiri!F$4:F$38,0))</f>
        <v>Irlanda</v>
      </c>
      <c r="J677" s="1">
        <v>1282</v>
      </c>
      <c r="K677" s="1">
        <v>1390</v>
      </c>
      <c r="L677" s="1">
        <v>1359</v>
      </c>
      <c r="M677" s="1">
        <v>1257</v>
      </c>
    </row>
    <row r="678" spans="1:13" x14ac:dyDescent="0.25">
      <c r="A678" s="1" t="s">
        <v>9</v>
      </c>
      <c r="B678" s="1" t="str">
        <f>VLOOKUP(A678,Denumiri!B$4:C$5,2,FALSE)</f>
        <v>Timp total</v>
      </c>
      <c r="C678" s="1" t="s">
        <v>52</v>
      </c>
      <c r="D678" s="1" t="str">
        <f>VLOOKUP(C678,Denumiri!B$10:C$18,2,FALSE)</f>
        <v>Liceal</v>
      </c>
      <c r="E678" s="1" t="s">
        <v>11</v>
      </c>
      <c r="F678" s="1" t="str">
        <f>VLOOKUP(E678,Denumiri!B$23:C$24,2,FALSE)</f>
        <v>Privat</v>
      </c>
      <c r="G678" s="1" t="s">
        <v>14</v>
      </c>
      <c r="H678" s="1" t="s">
        <v>19</v>
      </c>
      <c r="I678" s="1" t="str">
        <f>INDEX(Denumiri!G$4:G$38,MATCH(H678,Denumiri!F$4:F$38,0))</f>
        <v>Irlanda</v>
      </c>
      <c r="J678" s="1">
        <v>973</v>
      </c>
      <c r="K678" s="1">
        <v>1258</v>
      </c>
      <c r="L678" s="1">
        <v>1177</v>
      </c>
      <c r="M678" s="1">
        <v>1197</v>
      </c>
    </row>
    <row r="679" spans="1:13" x14ac:dyDescent="0.25">
      <c r="A679" s="1" t="s">
        <v>9</v>
      </c>
      <c r="B679" s="1" t="str">
        <f>VLOOKUP(A679,Denumiri!B$4:C$5,2,FALSE)</f>
        <v>Timp total</v>
      </c>
      <c r="C679" s="1" t="s">
        <v>52</v>
      </c>
      <c r="D679" s="1" t="str">
        <f>VLOOKUP(C679,Denumiri!B$10:C$18,2,FALSE)</f>
        <v>Liceal</v>
      </c>
      <c r="E679" s="1" t="s">
        <v>16</v>
      </c>
      <c r="F679" s="1" t="str">
        <f>VLOOKUP(E679,Denumiri!B$23:C$24,2,FALSE)</f>
        <v>Public</v>
      </c>
      <c r="G679" s="1" t="s">
        <v>12</v>
      </c>
      <c r="H679" s="1" t="s">
        <v>40</v>
      </c>
      <c r="I679" s="1" t="str">
        <f>INDEX(Denumiri!G$4:G$38,MATCH(H679,Denumiri!F$4:F$38,0))</f>
        <v>Romania</v>
      </c>
      <c r="J679" s="1">
        <v>346826</v>
      </c>
      <c r="K679" s="1">
        <v>363927</v>
      </c>
      <c r="L679" s="1">
        <v>372735</v>
      </c>
      <c r="M679" s="1">
        <v>390031</v>
      </c>
    </row>
    <row r="680" spans="1:13" x14ac:dyDescent="0.25">
      <c r="A680" s="1" t="s">
        <v>9</v>
      </c>
      <c r="B680" s="1" t="str">
        <f>VLOOKUP(A680,Denumiri!B$4:C$5,2,FALSE)</f>
        <v>Timp total</v>
      </c>
      <c r="C680" s="1" t="s">
        <v>52</v>
      </c>
      <c r="D680" s="1" t="str">
        <f>VLOOKUP(C680,Denumiri!B$10:C$18,2,FALSE)</f>
        <v>Liceal</v>
      </c>
      <c r="E680" s="1" t="s">
        <v>16</v>
      </c>
      <c r="F680" s="1" t="str">
        <f>VLOOKUP(E680,Denumiri!B$23:C$24,2,FALSE)</f>
        <v>Public</v>
      </c>
      <c r="G680" s="1" t="s">
        <v>12</v>
      </c>
      <c r="H680" s="1" t="s">
        <v>38</v>
      </c>
      <c r="I680" s="1" t="str">
        <f>INDEX(Denumiri!G$4:G$38,MATCH(H680,Denumiri!F$4:F$38,0))</f>
        <v>Olanda</v>
      </c>
      <c r="J680" s="1">
        <v>349464</v>
      </c>
      <c r="K680" s="1">
        <v>348345</v>
      </c>
      <c r="L680" s="1">
        <v>348407</v>
      </c>
      <c r="M680" s="1">
        <v>349111</v>
      </c>
    </row>
    <row r="681" spans="1:13" x14ac:dyDescent="0.25">
      <c r="A681" s="1" t="s">
        <v>9</v>
      </c>
      <c r="B681" s="1" t="str">
        <f>VLOOKUP(A681,Denumiri!B$4:C$5,2,FALSE)</f>
        <v>Timp total</v>
      </c>
      <c r="C681" s="1" t="s">
        <v>52</v>
      </c>
      <c r="D681" s="1" t="str">
        <f>VLOOKUP(C681,Denumiri!B$10:C$18,2,FALSE)</f>
        <v>Liceal</v>
      </c>
      <c r="E681" s="1" t="s">
        <v>16</v>
      </c>
      <c r="F681" s="1" t="str">
        <f>VLOOKUP(E681,Denumiri!B$23:C$24,2,FALSE)</f>
        <v>Public</v>
      </c>
      <c r="G681" s="1" t="s">
        <v>14</v>
      </c>
      <c r="H681" s="1" t="s">
        <v>38</v>
      </c>
      <c r="I681" s="1" t="str">
        <f>INDEX(Denumiri!G$4:G$38,MATCH(H681,Denumiri!F$4:F$38,0))</f>
        <v>Olanda</v>
      </c>
      <c r="J681" s="1">
        <v>355383</v>
      </c>
      <c r="K681" s="1">
        <v>353809</v>
      </c>
      <c r="L681" s="1">
        <v>357417</v>
      </c>
      <c r="M681" s="1">
        <v>361488</v>
      </c>
    </row>
    <row r="682" spans="1:13" x14ac:dyDescent="0.25">
      <c r="A682" s="1" t="s">
        <v>9</v>
      </c>
      <c r="B682" s="1" t="str">
        <f>VLOOKUP(A682,Denumiri!B$4:C$5,2,FALSE)</f>
        <v>Timp total</v>
      </c>
      <c r="C682" s="1" t="s">
        <v>52</v>
      </c>
      <c r="D682" s="1" t="str">
        <f>VLOOKUP(C682,Denumiri!B$10:C$18,2,FALSE)</f>
        <v>Liceal</v>
      </c>
      <c r="E682" s="1" t="s">
        <v>16</v>
      </c>
      <c r="F682" s="1" t="str">
        <f>VLOOKUP(E682,Denumiri!B$23:C$24,2,FALSE)</f>
        <v>Public</v>
      </c>
      <c r="G682" s="1" t="s">
        <v>14</v>
      </c>
      <c r="H682" s="1" t="s">
        <v>40</v>
      </c>
      <c r="I682" s="1" t="str">
        <f>INDEX(Denumiri!G$4:G$38,MATCH(H682,Denumiri!F$4:F$38,0))</f>
        <v>Romania</v>
      </c>
      <c r="J682" s="1">
        <v>363050</v>
      </c>
      <c r="K682" s="1">
        <v>379519</v>
      </c>
      <c r="L682" s="1">
        <v>392115</v>
      </c>
      <c r="M682" s="1">
        <v>416596</v>
      </c>
    </row>
    <row r="683" spans="1:13" x14ac:dyDescent="0.25">
      <c r="A683" s="1" t="s">
        <v>9</v>
      </c>
      <c r="B683" s="1" t="str">
        <f>VLOOKUP(A683,Denumiri!B$4:C$5,2,FALSE)</f>
        <v>Timp total</v>
      </c>
      <c r="C683" s="1" t="s">
        <v>52</v>
      </c>
      <c r="D683" s="1" t="str">
        <f>VLOOKUP(C683,Denumiri!B$10:C$18,2,FALSE)</f>
        <v>Liceal</v>
      </c>
      <c r="E683" s="1" t="s">
        <v>16</v>
      </c>
      <c r="F683" s="1" t="str">
        <f>VLOOKUP(E683,Denumiri!B$23:C$24,2,FALSE)</f>
        <v>Public</v>
      </c>
      <c r="G683" s="1" t="s">
        <v>12</v>
      </c>
      <c r="H683" s="1" t="s">
        <v>36</v>
      </c>
      <c r="I683" s="1" t="str">
        <f>INDEX(Denumiri!G$4:G$38,MATCH(H683,Denumiri!F$4:F$38,0))</f>
        <v>Marea Britanie</v>
      </c>
      <c r="J683" s="1">
        <v>417040</v>
      </c>
      <c r="K683" s="1">
        <v>449391</v>
      </c>
      <c r="L683" s="1">
        <v>483703</v>
      </c>
      <c r="M683" s="1">
        <v>528321</v>
      </c>
    </row>
    <row r="684" spans="1:13" x14ac:dyDescent="0.25">
      <c r="A684" s="1" t="s">
        <v>9</v>
      </c>
      <c r="B684" s="1" t="str">
        <f>VLOOKUP(A684,Denumiri!B$4:C$5,2,FALSE)</f>
        <v>Timp total</v>
      </c>
      <c r="C684" s="1" t="s">
        <v>52</v>
      </c>
      <c r="D684" s="1" t="str">
        <f>VLOOKUP(C684,Denumiri!B$10:C$18,2,FALSE)</f>
        <v>Liceal</v>
      </c>
      <c r="E684" s="1" t="s">
        <v>16</v>
      </c>
      <c r="F684" s="1" t="str">
        <f>VLOOKUP(E684,Denumiri!B$23:C$24,2,FALSE)</f>
        <v>Public</v>
      </c>
      <c r="G684" s="1" t="s">
        <v>14</v>
      </c>
      <c r="H684" s="1" t="s">
        <v>36</v>
      </c>
      <c r="I684" s="1" t="str">
        <f>INDEX(Denumiri!G$4:G$38,MATCH(H684,Denumiri!F$4:F$38,0))</f>
        <v>Marea Britanie</v>
      </c>
      <c r="J684" s="1">
        <v>425400</v>
      </c>
      <c r="K684" s="1">
        <v>458673</v>
      </c>
      <c r="L684" s="1">
        <v>498430</v>
      </c>
      <c r="M684" s="1">
        <v>542399</v>
      </c>
    </row>
    <row r="685" spans="1:13" x14ac:dyDescent="0.25">
      <c r="A685" s="1" t="s">
        <v>9</v>
      </c>
      <c r="B685" s="1" t="str">
        <f>VLOOKUP(A685,Denumiri!B$4:C$5,2,FALSE)</f>
        <v>Timp total</v>
      </c>
      <c r="C685" s="1" t="s">
        <v>52</v>
      </c>
      <c r="D685" s="1" t="str">
        <f>VLOOKUP(C685,Denumiri!B$10:C$18,2,FALSE)</f>
        <v>Liceal</v>
      </c>
      <c r="E685" s="1" t="s">
        <v>16</v>
      </c>
      <c r="F685" s="1" t="str">
        <f>VLOOKUP(E685,Denumiri!B$23:C$24,2,FALSE)</f>
        <v>Public</v>
      </c>
      <c r="G685" s="1" t="s">
        <v>12</v>
      </c>
      <c r="H685" s="1" t="s">
        <v>45</v>
      </c>
      <c r="I685" s="1" t="str">
        <f>INDEX(Denumiri!G$4:G$38,MATCH(H685,Denumiri!F$4:F$38,0))</f>
        <v>Spania</v>
      </c>
      <c r="J685" s="1">
        <v>507866</v>
      </c>
      <c r="K685" s="1">
        <v>505725</v>
      </c>
      <c r="L685" s="1">
        <v>507689</v>
      </c>
      <c r="M685" s="1">
        <v>502706</v>
      </c>
    </row>
    <row r="686" spans="1:13" x14ac:dyDescent="0.25">
      <c r="A686" s="1" t="s">
        <v>9</v>
      </c>
      <c r="B686" s="1" t="str">
        <f>VLOOKUP(A686,Denumiri!B$4:C$5,2,FALSE)</f>
        <v>Timp total</v>
      </c>
      <c r="C686" s="1" t="s">
        <v>52</v>
      </c>
      <c r="D686" s="1" t="str">
        <f>VLOOKUP(C686,Denumiri!B$10:C$18,2,FALSE)</f>
        <v>Liceal</v>
      </c>
      <c r="E686" s="1" t="s">
        <v>16</v>
      </c>
      <c r="F686" s="1" t="str">
        <f>VLOOKUP(E686,Denumiri!B$23:C$24,2,FALSE)</f>
        <v>Public</v>
      </c>
      <c r="G686" s="1" t="s">
        <v>14</v>
      </c>
      <c r="H686" s="1" t="s">
        <v>45</v>
      </c>
      <c r="I686" s="1" t="str">
        <f>INDEX(Denumiri!G$4:G$38,MATCH(H686,Denumiri!F$4:F$38,0))</f>
        <v>Spania</v>
      </c>
      <c r="J686" s="1">
        <v>542263</v>
      </c>
      <c r="K686" s="1">
        <v>545092</v>
      </c>
      <c r="L686" s="1">
        <v>549839</v>
      </c>
      <c r="M686" s="1">
        <v>537646</v>
      </c>
    </row>
    <row r="687" spans="1:13" x14ac:dyDescent="0.25">
      <c r="A687" s="1" t="s">
        <v>9</v>
      </c>
      <c r="B687" s="1" t="str">
        <f>VLOOKUP(A687,Denumiri!B$4:C$5,2,FALSE)</f>
        <v>Timp total</v>
      </c>
      <c r="C687" s="1" t="s">
        <v>52</v>
      </c>
      <c r="D687" s="1" t="str">
        <f>VLOOKUP(C687,Denumiri!B$10:C$18,2,FALSE)</f>
        <v>Liceal</v>
      </c>
      <c r="E687" s="1" t="s">
        <v>16</v>
      </c>
      <c r="F687" s="1" t="str">
        <f>VLOOKUP(E687,Denumiri!B$23:C$24,2,FALSE)</f>
        <v>Public</v>
      </c>
      <c r="G687" s="1" t="s">
        <v>12</v>
      </c>
      <c r="H687" s="1" t="s">
        <v>41</v>
      </c>
      <c r="I687" s="1" t="str">
        <f>INDEX(Denumiri!G$4:G$38,MATCH(H687,Denumiri!F$4:F$38,0))</f>
        <v>Polonia</v>
      </c>
      <c r="J687" s="1">
        <v>546908</v>
      </c>
      <c r="K687" s="1">
        <v>567610</v>
      </c>
      <c r="L687" s="1">
        <v>583504</v>
      </c>
      <c r="M687" s="1">
        <v>615943</v>
      </c>
    </row>
    <row r="688" spans="1:13" x14ac:dyDescent="0.25">
      <c r="A688" s="1" t="s">
        <v>9</v>
      </c>
      <c r="B688" s="1" t="str">
        <f>VLOOKUP(A688,Denumiri!B$4:C$5,2,FALSE)</f>
        <v>Timp total</v>
      </c>
      <c r="C688" s="1" t="s">
        <v>52</v>
      </c>
      <c r="D688" s="1" t="str">
        <f>VLOOKUP(C688,Denumiri!B$10:C$18,2,FALSE)</f>
        <v>Liceal</v>
      </c>
      <c r="E688" s="1" t="s">
        <v>16</v>
      </c>
      <c r="F688" s="1" t="str">
        <f>VLOOKUP(E688,Denumiri!B$23:C$24,2,FALSE)</f>
        <v>Public</v>
      </c>
      <c r="G688" s="1" t="s">
        <v>14</v>
      </c>
      <c r="H688" s="1" t="s">
        <v>41</v>
      </c>
      <c r="I688" s="1" t="str">
        <f>INDEX(Denumiri!G$4:G$38,MATCH(H688,Denumiri!F$4:F$38,0))</f>
        <v>Polonia</v>
      </c>
      <c r="J688" s="1">
        <v>579873</v>
      </c>
      <c r="K688" s="1">
        <v>599940</v>
      </c>
      <c r="L688" s="1">
        <v>617768</v>
      </c>
      <c r="M688" s="1">
        <v>647205</v>
      </c>
    </row>
    <row r="689" spans="1:13" x14ac:dyDescent="0.25">
      <c r="A689" s="1" t="s">
        <v>9</v>
      </c>
      <c r="B689" s="1" t="str">
        <f>VLOOKUP(A689,Denumiri!B$4:C$5,2,FALSE)</f>
        <v>Timp total</v>
      </c>
      <c r="C689" s="1" t="s">
        <v>52</v>
      </c>
      <c r="D689" s="1" t="str">
        <f>VLOOKUP(C689,Denumiri!B$10:C$18,2,FALSE)</f>
        <v>Liceal</v>
      </c>
      <c r="E689" s="1" t="s">
        <v>16</v>
      </c>
      <c r="F689" s="1" t="str">
        <f>VLOOKUP(E689,Denumiri!B$23:C$24,2,FALSE)</f>
        <v>Public</v>
      </c>
      <c r="G689" s="1" t="s">
        <v>12</v>
      </c>
      <c r="H689" s="1" t="s">
        <v>46</v>
      </c>
      <c r="I689" s="1" t="str">
        <f>INDEX(Denumiri!G$4:G$38,MATCH(H689,Denumiri!F$4:F$38,0))</f>
        <v>Franta</v>
      </c>
      <c r="J689" s="1">
        <v>928364</v>
      </c>
      <c r="K689" s="1">
        <v>905085</v>
      </c>
      <c r="L689" s="1">
        <v>894178</v>
      </c>
      <c r="M689" s="1">
        <v>882482</v>
      </c>
    </row>
    <row r="690" spans="1:13" x14ac:dyDescent="0.25">
      <c r="A690" s="1" t="s">
        <v>9</v>
      </c>
      <c r="B690" s="1" t="str">
        <f>VLOOKUP(A690,Denumiri!B$4:C$5,2,FALSE)</f>
        <v>Timp total</v>
      </c>
      <c r="C690" s="1" t="s">
        <v>52</v>
      </c>
      <c r="D690" s="1" t="str">
        <f>VLOOKUP(C690,Denumiri!B$10:C$18,2,FALSE)</f>
        <v>Liceal</v>
      </c>
      <c r="E690" s="1" t="s">
        <v>16</v>
      </c>
      <c r="F690" s="1" t="str">
        <f>VLOOKUP(E690,Denumiri!B$23:C$24,2,FALSE)</f>
        <v>Public</v>
      </c>
      <c r="G690" s="1" t="s">
        <v>14</v>
      </c>
      <c r="H690" s="1" t="s">
        <v>46</v>
      </c>
      <c r="I690" s="1" t="str">
        <f>INDEX(Denumiri!G$4:G$38,MATCH(H690,Denumiri!F$4:F$38,0))</f>
        <v>Franta</v>
      </c>
      <c r="J690" s="1">
        <v>945533</v>
      </c>
      <c r="K690" s="1">
        <v>918405</v>
      </c>
      <c r="L690" s="1">
        <v>897389</v>
      </c>
      <c r="M690" s="1">
        <v>884425</v>
      </c>
    </row>
    <row r="691" spans="1:13" x14ac:dyDescent="0.25">
      <c r="A691" s="1" t="s">
        <v>9</v>
      </c>
      <c r="B691" s="1" t="str">
        <f>VLOOKUP(A691,Denumiri!B$4:C$5,2,FALSE)</f>
        <v>Timp total</v>
      </c>
      <c r="C691" s="1" t="s">
        <v>52</v>
      </c>
      <c r="D691" s="1" t="str">
        <f>VLOOKUP(C691,Denumiri!B$10:C$18,2,FALSE)</f>
        <v>Liceal</v>
      </c>
      <c r="E691" s="1" t="s">
        <v>16</v>
      </c>
      <c r="F691" s="1" t="str">
        <f>VLOOKUP(E691,Denumiri!B$23:C$24,2,FALSE)</f>
        <v>Public</v>
      </c>
      <c r="G691" s="1" t="s">
        <v>12</v>
      </c>
      <c r="H691" s="1" t="s">
        <v>43</v>
      </c>
      <c r="I691" s="1" t="str">
        <f>INDEX(Denumiri!G$4:G$38,MATCH(H691,Denumiri!F$4:F$38,0))</f>
        <v>Germania</v>
      </c>
      <c r="J691" s="1">
        <v>1033111</v>
      </c>
      <c r="K691" s="1">
        <v>1039903</v>
      </c>
      <c r="L691" s="1">
        <v>1047194</v>
      </c>
      <c r="M691" s="1">
        <v>1045629</v>
      </c>
    </row>
    <row r="692" spans="1:13" x14ac:dyDescent="0.25">
      <c r="A692" s="1" t="s">
        <v>9</v>
      </c>
      <c r="B692" s="1" t="str">
        <f>VLOOKUP(A692,Denumiri!B$4:C$5,2,FALSE)</f>
        <v>Timp total</v>
      </c>
      <c r="C692" s="1" t="s">
        <v>52</v>
      </c>
      <c r="D692" s="1" t="str">
        <f>VLOOKUP(C692,Denumiri!B$10:C$18,2,FALSE)</f>
        <v>Liceal</v>
      </c>
      <c r="E692" s="1" t="s">
        <v>16</v>
      </c>
      <c r="F692" s="1" t="str">
        <f>VLOOKUP(E692,Denumiri!B$23:C$24,2,FALSE)</f>
        <v>Public</v>
      </c>
      <c r="G692" s="1" t="s">
        <v>12</v>
      </c>
      <c r="H692" s="1" t="s">
        <v>44</v>
      </c>
      <c r="I692" s="1" t="str">
        <f>INDEX(Denumiri!G$4:G$38,MATCH(H692,Denumiri!F$4:F$38,0))</f>
        <v>Italia</v>
      </c>
      <c r="J692" s="1">
        <v>1256812</v>
      </c>
      <c r="K692" s="1">
        <v>1256713</v>
      </c>
      <c r="L692" s="1">
        <v>1303720</v>
      </c>
      <c r="M692" s="1">
        <v>1237281</v>
      </c>
    </row>
    <row r="693" spans="1:13" x14ac:dyDescent="0.25">
      <c r="A693" s="1" t="s">
        <v>9</v>
      </c>
      <c r="B693" s="1" t="str">
        <f>VLOOKUP(A693,Denumiri!B$4:C$5,2,FALSE)</f>
        <v>Timp total</v>
      </c>
      <c r="C693" s="1" t="s">
        <v>52</v>
      </c>
      <c r="D693" s="1" t="str">
        <f>VLOOKUP(C693,Denumiri!B$10:C$18,2,FALSE)</f>
        <v>Liceal</v>
      </c>
      <c r="E693" s="1" t="s">
        <v>16</v>
      </c>
      <c r="F693" s="1" t="str">
        <f>VLOOKUP(E693,Denumiri!B$23:C$24,2,FALSE)</f>
        <v>Public</v>
      </c>
      <c r="G693" s="1" t="s">
        <v>14</v>
      </c>
      <c r="H693" s="1" t="s">
        <v>43</v>
      </c>
      <c r="I693" s="1" t="str">
        <f>INDEX(Denumiri!G$4:G$38,MATCH(H693,Denumiri!F$4:F$38,0))</f>
        <v>Germania</v>
      </c>
      <c r="J693" s="1">
        <v>1280278</v>
      </c>
      <c r="K693" s="1">
        <v>1286433</v>
      </c>
      <c r="L693" s="1">
        <v>1293097</v>
      </c>
      <c r="M693" s="1">
        <v>1292993</v>
      </c>
    </row>
    <row r="694" spans="1:13" x14ac:dyDescent="0.25">
      <c r="A694" s="1" t="s">
        <v>9</v>
      </c>
      <c r="B694" s="1" t="str">
        <f>VLOOKUP(A694,Denumiri!B$4:C$5,2,FALSE)</f>
        <v>Timp total</v>
      </c>
      <c r="C694" s="1" t="s">
        <v>52</v>
      </c>
      <c r="D694" s="1" t="str">
        <f>VLOOKUP(C694,Denumiri!B$10:C$18,2,FALSE)</f>
        <v>Liceal</v>
      </c>
      <c r="E694" s="1" t="s">
        <v>16</v>
      </c>
      <c r="F694" s="1" t="str">
        <f>VLOOKUP(E694,Denumiri!B$23:C$24,2,FALSE)</f>
        <v>Public</v>
      </c>
      <c r="G694" s="1" t="s">
        <v>14</v>
      </c>
      <c r="H694" s="1" t="s">
        <v>44</v>
      </c>
      <c r="I694" s="1" t="str">
        <f>INDEX(Denumiri!G$4:G$38,MATCH(H694,Denumiri!F$4:F$38,0))</f>
        <v>Italia</v>
      </c>
      <c r="J694" s="1">
        <v>1318698</v>
      </c>
      <c r="K694" s="1">
        <v>1320724</v>
      </c>
      <c r="L694" s="1">
        <v>1384708</v>
      </c>
      <c r="M694" s="1">
        <v>1290407</v>
      </c>
    </row>
    <row r="695" spans="1:13" x14ac:dyDescent="0.25">
      <c r="A695" s="1" t="s">
        <v>9</v>
      </c>
      <c r="B695" s="1" t="str">
        <f>VLOOKUP(A695,Denumiri!B$4:C$5,2,FALSE)</f>
        <v>Timp total</v>
      </c>
      <c r="C695" s="1" t="s">
        <v>52</v>
      </c>
      <c r="D695" s="1" t="str">
        <f>VLOOKUP(C695,Denumiri!B$10:C$18,2,FALSE)</f>
        <v>Liceal</v>
      </c>
      <c r="E695" s="1" t="s">
        <v>16</v>
      </c>
      <c r="F695" s="1" t="str">
        <f>VLOOKUP(E695,Denumiri!B$23:C$24,2,FALSE)</f>
        <v>Public</v>
      </c>
      <c r="G695" s="1" t="s">
        <v>12</v>
      </c>
      <c r="H695" s="1" t="s">
        <v>42</v>
      </c>
      <c r="I695" s="1" t="str">
        <f>INDEX(Denumiri!G$4:G$38,MATCH(H695,Denumiri!F$4:F$38,0))</f>
        <v>Turcia</v>
      </c>
      <c r="J695" s="1">
        <v>2535959</v>
      </c>
      <c r="K695" s="1">
        <v>2589498</v>
      </c>
      <c r="L695" s="1">
        <v>2467367</v>
      </c>
      <c r="M695" s="1">
        <v>2280672</v>
      </c>
    </row>
    <row r="696" spans="1:13" x14ac:dyDescent="0.25">
      <c r="A696" s="1" t="s">
        <v>9</v>
      </c>
      <c r="B696" s="1" t="str">
        <f>VLOOKUP(A696,Denumiri!B$4:C$5,2,FALSE)</f>
        <v>Timp total</v>
      </c>
      <c r="C696" s="1" t="s">
        <v>52</v>
      </c>
      <c r="D696" s="1" t="str">
        <f>VLOOKUP(C696,Denumiri!B$10:C$18,2,FALSE)</f>
        <v>Liceal</v>
      </c>
      <c r="E696" s="1" t="s">
        <v>16</v>
      </c>
      <c r="F696" s="1" t="str">
        <f>VLOOKUP(E696,Denumiri!B$23:C$24,2,FALSE)</f>
        <v>Public</v>
      </c>
      <c r="G696" s="1" t="s">
        <v>14</v>
      </c>
      <c r="H696" s="1" t="s">
        <v>42</v>
      </c>
      <c r="I696" s="1" t="str">
        <f>INDEX(Denumiri!G$4:G$38,MATCH(H696,Denumiri!F$4:F$38,0))</f>
        <v>Turcia</v>
      </c>
      <c r="J696" s="1">
        <v>2799073</v>
      </c>
      <c r="K696" s="1">
        <v>2861402</v>
      </c>
      <c r="L696" s="1">
        <v>2756148</v>
      </c>
      <c r="M696" s="1">
        <v>2558286</v>
      </c>
    </row>
    <row r="697" spans="1:13" x14ac:dyDescent="0.25">
      <c r="A697" s="1" t="s">
        <v>15</v>
      </c>
      <c r="B697" s="1" t="str">
        <f>VLOOKUP(A697,Denumiri!B$4:C$5,2,FALSE)</f>
        <v>Timp partial</v>
      </c>
      <c r="C697" s="1" t="s">
        <v>52</v>
      </c>
      <c r="D697" s="1" t="str">
        <f>VLOOKUP(C697,Denumiri!B$10:C$18,2,FALSE)</f>
        <v>Liceal</v>
      </c>
      <c r="E697" s="1" t="s">
        <v>11</v>
      </c>
      <c r="F697" s="1" t="str">
        <f>VLOOKUP(E697,Denumiri!B$23:C$24,2,FALSE)</f>
        <v>Privat</v>
      </c>
      <c r="G697" s="1" t="s">
        <v>12</v>
      </c>
      <c r="H697" s="1" t="s">
        <v>18</v>
      </c>
      <c r="I697" s="1" t="str">
        <f>INDEX(Denumiri!G$4:G$38,MATCH(H697,Denumiri!F$4:F$38,0))</f>
        <v>Islanda</v>
      </c>
      <c r="J697" s="1">
        <v>572</v>
      </c>
      <c r="K697" s="1">
        <v>533</v>
      </c>
      <c r="L697" s="1">
        <v>565</v>
      </c>
      <c r="M697" s="1">
        <v>589</v>
      </c>
    </row>
    <row r="698" spans="1:13" x14ac:dyDescent="0.25">
      <c r="A698" s="1" t="s">
        <v>9</v>
      </c>
      <c r="B698" s="1" t="str">
        <f>VLOOKUP(A698,Denumiri!B$4:C$5,2,FALSE)</f>
        <v>Timp total</v>
      </c>
      <c r="C698" s="1" t="s">
        <v>52</v>
      </c>
      <c r="D698" s="1" t="str">
        <f>VLOOKUP(C698,Denumiri!B$10:C$18,2,FALSE)</f>
        <v>Liceal</v>
      </c>
      <c r="E698" s="1" t="s">
        <v>11</v>
      </c>
      <c r="F698" s="1" t="str">
        <f>VLOOKUP(E698,Denumiri!B$23:C$24,2,FALSE)</f>
        <v>Privat</v>
      </c>
      <c r="G698" s="1" t="s">
        <v>12</v>
      </c>
      <c r="H698" s="1" t="s">
        <v>18</v>
      </c>
      <c r="I698" s="1" t="str">
        <f>INDEX(Denumiri!G$4:G$38,MATCH(H698,Denumiri!F$4:F$38,0))</f>
        <v>Islanda</v>
      </c>
      <c r="J698" s="1">
        <v>1667</v>
      </c>
      <c r="K698" s="1">
        <v>1777</v>
      </c>
      <c r="L698" s="1">
        <v>1840</v>
      </c>
      <c r="M698" s="1">
        <v>1751</v>
      </c>
    </row>
    <row r="699" spans="1:13" x14ac:dyDescent="0.25">
      <c r="A699" s="1" t="s">
        <v>15</v>
      </c>
      <c r="B699" s="1" t="str">
        <f>VLOOKUP(A699,Denumiri!B$4:C$5,2,FALSE)</f>
        <v>Timp partial</v>
      </c>
      <c r="C699" s="1" t="s">
        <v>52</v>
      </c>
      <c r="D699" s="1" t="str">
        <f>VLOOKUP(C699,Denumiri!B$10:C$18,2,FALSE)</f>
        <v>Liceal</v>
      </c>
      <c r="E699" s="1" t="s">
        <v>11</v>
      </c>
      <c r="F699" s="1" t="str">
        <f>VLOOKUP(E699,Denumiri!B$23:C$24,2,FALSE)</f>
        <v>Privat</v>
      </c>
      <c r="G699" s="1" t="s">
        <v>14</v>
      </c>
      <c r="H699" s="1" t="s">
        <v>18</v>
      </c>
      <c r="I699" s="1" t="str">
        <f>INDEX(Denumiri!G$4:G$38,MATCH(H699,Denumiri!F$4:F$38,0))</f>
        <v>Islanda</v>
      </c>
      <c r="J699" s="1">
        <v>713</v>
      </c>
      <c r="K699" s="1">
        <v>543</v>
      </c>
      <c r="L699" s="1">
        <v>608</v>
      </c>
      <c r="M699" s="1">
        <v>570</v>
      </c>
    </row>
    <row r="700" spans="1:13" x14ac:dyDescent="0.25">
      <c r="A700" s="1" t="s">
        <v>9</v>
      </c>
      <c r="B700" s="1" t="str">
        <f>VLOOKUP(A700,Denumiri!B$4:C$5,2,FALSE)</f>
        <v>Timp total</v>
      </c>
      <c r="C700" s="1" t="s">
        <v>52</v>
      </c>
      <c r="D700" s="1" t="str">
        <f>VLOOKUP(C700,Denumiri!B$10:C$18,2,FALSE)</f>
        <v>Liceal</v>
      </c>
      <c r="E700" s="1" t="s">
        <v>11</v>
      </c>
      <c r="F700" s="1" t="str">
        <f>VLOOKUP(E700,Denumiri!B$23:C$24,2,FALSE)</f>
        <v>Privat</v>
      </c>
      <c r="G700" s="1" t="s">
        <v>14</v>
      </c>
      <c r="H700" s="1" t="s">
        <v>18</v>
      </c>
      <c r="I700" s="1" t="str">
        <f>INDEX(Denumiri!G$4:G$38,MATCH(H700,Denumiri!F$4:F$38,0))</f>
        <v>Islanda</v>
      </c>
      <c r="J700" s="1">
        <v>2245</v>
      </c>
      <c r="K700" s="1">
        <v>2156</v>
      </c>
      <c r="L700" s="1">
        <v>2210</v>
      </c>
      <c r="M700" s="1">
        <v>2145</v>
      </c>
    </row>
    <row r="701" spans="1:13" x14ac:dyDescent="0.25">
      <c r="A701" s="1" t="s">
        <v>9</v>
      </c>
      <c r="B701" s="1" t="str">
        <f>VLOOKUP(A701,Denumiri!B$4:C$5,2,FALSE)</f>
        <v>Timp total</v>
      </c>
      <c r="C701" s="1" t="s">
        <v>52</v>
      </c>
      <c r="D701" s="1" t="str">
        <f>VLOOKUP(C701,Denumiri!B$10:C$18,2,FALSE)</f>
        <v>Liceal</v>
      </c>
      <c r="E701" s="1" t="s">
        <v>11</v>
      </c>
      <c r="F701" s="1" t="str">
        <f>VLOOKUP(E701,Denumiri!B$23:C$24,2,FALSE)</f>
        <v>Privat</v>
      </c>
      <c r="G701" s="1" t="s">
        <v>12</v>
      </c>
      <c r="H701" s="1" t="s">
        <v>44</v>
      </c>
      <c r="I701" s="1" t="str">
        <f>INDEX(Denumiri!G$4:G$38,MATCH(H701,Denumiri!F$4:F$38,0))</f>
        <v>Italia</v>
      </c>
      <c r="J701" s="1">
        <v>108128</v>
      </c>
      <c r="K701" s="1">
        <v>109627</v>
      </c>
      <c r="L701" s="1">
        <v>49287</v>
      </c>
      <c r="M701" s="1">
        <v>109086</v>
      </c>
    </row>
    <row r="702" spans="1:13" x14ac:dyDescent="0.25">
      <c r="A702" s="1" t="s">
        <v>9</v>
      </c>
      <c r="B702" s="1" t="str">
        <f>VLOOKUP(A702,Denumiri!B$4:C$5,2,FALSE)</f>
        <v>Timp total</v>
      </c>
      <c r="C702" s="1" t="s">
        <v>52</v>
      </c>
      <c r="D702" s="1" t="str">
        <f>VLOOKUP(C702,Denumiri!B$10:C$18,2,FALSE)</f>
        <v>Liceal</v>
      </c>
      <c r="E702" s="1" t="s">
        <v>11</v>
      </c>
      <c r="F702" s="1" t="str">
        <f>VLOOKUP(E702,Denumiri!B$23:C$24,2,FALSE)</f>
        <v>Privat</v>
      </c>
      <c r="G702" s="1" t="s">
        <v>14</v>
      </c>
      <c r="H702" s="1" t="s">
        <v>44</v>
      </c>
      <c r="I702" s="1" t="str">
        <f>INDEX(Denumiri!G$4:G$38,MATCH(H702,Denumiri!F$4:F$38,0))</f>
        <v>Italia</v>
      </c>
      <c r="J702" s="1">
        <v>146222</v>
      </c>
      <c r="K702" s="1">
        <v>146112</v>
      </c>
      <c r="L702" s="1">
        <v>63955</v>
      </c>
      <c r="M702" s="1">
        <v>143666</v>
      </c>
    </row>
    <row r="703" spans="1:13" x14ac:dyDescent="0.25">
      <c r="A703" s="1" t="s">
        <v>9</v>
      </c>
      <c r="B703" s="1" t="str">
        <f>VLOOKUP(A703,Denumiri!B$4:C$5,2,FALSE)</f>
        <v>Timp total</v>
      </c>
      <c r="C703" s="1" t="s">
        <v>52</v>
      </c>
      <c r="D703" s="1" t="str">
        <f>VLOOKUP(C703,Denumiri!B$10:C$18,2,FALSE)</f>
        <v>Liceal</v>
      </c>
      <c r="E703" s="1" t="s">
        <v>11</v>
      </c>
      <c r="F703" s="1" t="str">
        <f>VLOOKUP(E703,Denumiri!B$23:C$24,2,FALSE)</f>
        <v>Privat</v>
      </c>
      <c r="G703" s="1" t="s">
        <v>12</v>
      </c>
      <c r="H703" s="1" t="s">
        <v>49</v>
      </c>
      <c r="I703" s="1" t="str">
        <f>INDEX(Denumiri!G$4:G$38,MATCH(H703,Denumiri!F$4:F$38,0))</f>
        <v>Liechtenstein</v>
      </c>
      <c r="J703" s="1">
        <v>10</v>
      </c>
      <c r="K703" s="1">
        <v>9</v>
      </c>
      <c r="L703" s="1">
        <v>14</v>
      </c>
      <c r="M703" s="1">
        <v>17</v>
      </c>
    </row>
    <row r="704" spans="1:13" x14ac:dyDescent="0.25">
      <c r="A704" s="1" t="s">
        <v>9</v>
      </c>
      <c r="B704" s="1" t="str">
        <f>VLOOKUP(A704,Denumiri!B$4:C$5,2,FALSE)</f>
        <v>Timp total</v>
      </c>
      <c r="C704" s="1" t="s">
        <v>52</v>
      </c>
      <c r="D704" s="1" t="str">
        <f>VLOOKUP(C704,Denumiri!B$10:C$18,2,FALSE)</f>
        <v>Liceal</v>
      </c>
      <c r="E704" s="1" t="s">
        <v>11</v>
      </c>
      <c r="F704" s="1" t="str">
        <f>VLOOKUP(E704,Denumiri!B$23:C$24,2,FALSE)</f>
        <v>Privat</v>
      </c>
      <c r="G704" s="1" t="s">
        <v>14</v>
      </c>
      <c r="H704" s="1" t="s">
        <v>49</v>
      </c>
      <c r="I704" s="1" t="str">
        <f>INDEX(Denumiri!G$4:G$38,MATCH(H704,Denumiri!F$4:F$38,0))</f>
        <v>Liechtenstein</v>
      </c>
      <c r="J704" s="1">
        <v>18</v>
      </c>
      <c r="K704" s="1">
        <v>16</v>
      </c>
      <c r="L704" s="1">
        <v>11</v>
      </c>
      <c r="M704" s="1">
        <v>15</v>
      </c>
    </row>
    <row r="705" spans="1:13" x14ac:dyDescent="0.25">
      <c r="A705" s="1" t="s">
        <v>9</v>
      </c>
      <c r="B705" s="1" t="str">
        <f>VLOOKUP(A705,Denumiri!B$4:C$5,2,FALSE)</f>
        <v>Timp total</v>
      </c>
      <c r="C705" s="1" t="s">
        <v>52</v>
      </c>
      <c r="D705" s="1" t="str">
        <f>VLOOKUP(C705,Denumiri!B$10:C$18,2,FALSE)</f>
        <v>Liceal</v>
      </c>
      <c r="E705" s="1" t="s">
        <v>11</v>
      </c>
      <c r="F705" s="1" t="str">
        <f>VLOOKUP(E705,Denumiri!B$23:C$24,2,FALSE)</f>
        <v>Privat</v>
      </c>
      <c r="G705" s="1" t="s">
        <v>12</v>
      </c>
      <c r="H705" s="1" t="s">
        <v>28</v>
      </c>
      <c r="I705" s="1" t="str">
        <f>INDEX(Denumiri!G$4:G$38,MATCH(H705,Denumiri!F$4:F$38,0))</f>
        <v>Lituania</v>
      </c>
      <c r="J705" s="1">
        <v>765</v>
      </c>
      <c r="K705" s="1">
        <v>787</v>
      </c>
      <c r="L705" s="1">
        <v>812</v>
      </c>
      <c r="M705" s="1">
        <v>538</v>
      </c>
    </row>
    <row r="706" spans="1:13" x14ac:dyDescent="0.25">
      <c r="A706" s="1" t="s">
        <v>9</v>
      </c>
      <c r="B706" s="1" t="str">
        <f>VLOOKUP(A706,Denumiri!B$4:C$5,2,FALSE)</f>
        <v>Timp total</v>
      </c>
      <c r="C706" s="1" t="s">
        <v>52</v>
      </c>
      <c r="D706" s="1" t="str">
        <f>VLOOKUP(C706,Denumiri!B$10:C$18,2,FALSE)</f>
        <v>Liceal</v>
      </c>
      <c r="E706" s="1" t="s">
        <v>11</v>
      </c>
      <c r="F706" s="1" t="str">
        <f>VLOOKUP(E706,Denumiri!B$23:C$24,2,FALSE)</f>
        <v>Privat</v>
      </c>
      <c r="G706" s="1" t="s">
        <v>14</v>
      </c>
      <c r="H706" s="1" t="s">
        <v>28</v>
      </c>
      <c r="I706" s="1" t="str">
        <f>INDEX(Denumiri!G$4:G$38,MATCH(H706,Denumiri!F$4:F$38,0))</f>
        <v>Lituania</v>
      </c>
      <c r="J706" s="1">
        <v>752</v>
      </c>
      <c r="K706" s="1">
        <v>735</v>
      </c>
      <c r="L706" s="1">
        <v>708</v>
      </c>
      <c r="M706" s="1">
        <v>464</v>
      </c>
    </row>
    <row r="707" spans="1:13" x14ac:dyDescent="0.25">
      <c r="A707" s="1" t="s">
        <v>9</v>
      </c>
      <c r="B707" s="1" t="str">
        <f>VLOOKUP(A707,Denumiri!B$4:C$5,2,FALSE)</f>
        <v>Timp total</v>
      </c>
      <c r="C707" s="1" t="s">
        <v>52</v>
      </c>
      <c r="D707" s="1" t="str">
        <f>VLOOKUP(C707,Denumiri!B$10:C$18,2,FALSE)</f>
        <v>Liceal</v>
      </c>
      <c r="E707" s="1" t="s">
        <v>11</v>
      </c>
      <c r="F707" s="1" t="str">
        <f>VLOOKUP(E707,Denumiri!B$23:C$24,2,FALSE)</f>
        <v>Privat</v>
      </c>
      <c r="G707" s="1" t="s">
        <v>12</v>
      </c>
      <c r="H707" s="1" t="s">
        <v>23</v>
      </c>
      <c r="I707" s="1" t="str">
        <f>INDEX(Denumiri!G$4:G$38,MATCH(H707,Denumiri!F$4:F$38,0))</f>
        <v>Luxemburg</v>
      </c>
      <c r="J707" s="1">
        <v>2773</v>
      </c>
      <c r="K707" s="1">
        <v>2692</v>
      </c>
      <c r="L707" s="1">
        <v>2535</v>
      </c>
      <c r="M707" s="1">
        <v>2503</v>
      </c>
    </row>
    <row r="708" spans="1:13" x14ac:dyDescent="0.25">
      <c r="A708" s="1" t="s">
        <v>15</v>
      </c>
      <c r="B708" s="1" t="str">
        <f>VLOOKUP(A708,Denumiri!B$4:C$5,2,FALSE)</f>
        <v>Timp partial</v>
      </c>
      <c r="C708" s="1" t="s">
        <v>52</v>
      </c>
      <c r="D708" s="1" t="str">
        <f>VLOOKUP(C708,Denumiri!B$10:C$18,2,FALSE)</f>
        <v>Liceal</v>
      </c>
      <c r="E708" s="1" t="s">
        <v>11</v>
      </c>
      <c r="F708" s="1" t="str">
        <f>VLOOKUP(E708,Denumiri!B$23:C$24,2,FALSE)</f>
        <v>Privat</v>
      </c>
      <c r="G708" s="1" t="s">
        <v>14</v>
      </c>
      <c r="H708" s="1" t="s">
        <v>23</v>
      </c>
      <c r="I708" s="1" t="str">
        <f>INDEX(Denumiri!G$4:G$38,MATCH(H708,Denumiri!F$4:F$38,0))</f>
        <v>Luxemburg</v>
      </c>
      <c r="J708" s="1">
        <v>1</v>
      </c>
      <c r="K708" s="1">
        <v>0</v>
      </c>
      <c r="L708" s="1">
        <v>0</v>
      </c>
      <c r="M708" s="1">
        <v>0</v>
      </c>
    </row>
    <row r="709" spans="1:13" x14ac:dyDescent="0.25">
      <c r="A709" s="1" t="s">
        <v>9</v>
      </c>
      <c r="B709" s="1" t="str">
        <f>VLOOKUP(A709,Denumiri!B$4:C$5,2,FALSE)</f>
        <v>Timp total</v>
      </c>
      <c r="C709" s="1" t="s">
        <v>52</v>
      </c>
      <c r="D709" s="1" t="str">
        <f>VLOOKUP(C709,Denumiri!B$10:C$18,2,FALSE)</f>
        <v>Liceal</v>
      </c>
      <c r="E709" s="1" t="s">
        <v>11</v>
      </c>
      <c r="F709" s="1" t="str">
        <f>VLOOKUP(E709,Denumiri!B$23:C$24,2,FALSE)</f>
        <v>Privat</v>
      </c>
      <c r="G709" s="1" t="s">
        <v>14</v>
      </c>
      <c r="H709" s="1" t="s">
        <v>23</v>
      </c>
      <c r="I709" s="1" t="str">
        <f>INDEX(Denumiri!G$4:G$38,MATCH(H709,Denumiri!F$4:F$38,0))</f>
        <v>Luxemburg</v>
      </c>
      <c r="J709" s="1">
        <v>1799</v>
      </c>
      <c r="K709" s="1">
        <v>1770</v>
      </c>
      <c r="L709" s="1">
        <v>1715</v>
      </c>
      <c r="M709" s="1">
        <v>1600</v>
      </c>
    </row>
    <row r="710" spans="1:13" x14ac:dyDescent="0.25">
      <c r="A710" s="1" t="s">
        <v>9</v>
      </c>
      <c r="B710" s="1" t="str">
        <f>VLOOKUP(A710,Denumiri!B$4:C$5,2,FALSE)</f>
        <v>Timp total</v>
      </c>
      <c r="C710" s="1" t="s">
        <v>52</v>
      </c>
      <c r="D710" s="1" t="str">
        <f>VLOOKUP(C710,Denumiri!B$10:C$18,2,FALSE)</f>
        <v>Liceal</v>
      </c>
      <c r="E710" s="1" t="s">
        <v>11</v>
      </c>
      <c r="F710" s="1" t="str">
        <f>VLOOKUP(E710,Denumiri!B$23:C$24,2,FALSE)</f>
        <v>Privat</v>
      </c>
      <c r="G710" s="1" t="s">
        <v>12</v>
      </c>
      <c r="H710" s="1" t="s">
        <v>26</v>
      </c>
      <c r="I710" s="1" t="str">
        <f>INDEX(Denumiri!G$4:G$38,MATCH(H710,Denumiri!F$4:F$38,0))</f>
        <v>Letonia</v>
      </c>
      <c r="J710" s="1">
        <v>465</v>
      </c>
      <c r="K710" s="1">
        <v>385</v>
      </c>
      <c r="L710" s="1">
        <v>371</v>
      </c>
      <c r="M710" s="1">
        <v>347</v>
      </c>
    </row>
    <row r="711" spans="1:13" x14ac:dyDescent="0.25">
      <c r="A711" s="1" t="s">
        <v>15</v>
      </c>
      <c r="B711" s="1" t="str">
        <f>VLOOKUP(A711,Denumiri!B$4:C$5,2,FALSE)</f>
        <v>Timp partial</v>
      </c>
      <c r="C711" s="1" t="s">
        <v>52</v>
      </c>
      <c r="D711" s="1" t="str">
        <f>VLOOKUP(C711,Denumiri!B$10:C$18,2,FALSE)</f>
        <v>Liceal</v>
      </c>
      <c r="E711" s="1" t="s">
        <v>11</v>
      </c>
      <c r="F711" s="1" t="str">
        <f>VLOOKUP(E711,Denumiri!B$23:C$24,2,FALSE)</f>
        <v>Privat</v>
      </c>
      <c r="G711" s="1" t="s">
        <v>12</v>
      </c>
      <c r="H711" s="1" t="s">
        <v>26</v>
      </c>
      <c r="I711" s="1" t="str">
        <f>INDEX(Denumiri!G$4:G$38,MATCH(H711,Denumiri!F$4:F$38,0))</f>
        <v>Letonia</v>
      </c>
      <c r="J711" s="1">
        <v>872</v>
      </c>
      <c r="K711" s="1">
        <v>640</v>
      </c>
      <c r="L711" s="1">
        <v>628</v>
      </c>
      <c r="M711" s="1">
        <v>407</v>
      </c>
    </row>
    <row r="712" spans="1:13" x14ac:dyDescent="0.25">
      <c r="A712" s="1" t="s">
        <v>9</v>
      </c>
      <c r="B712" s="1" t="str">
        <f>VLOOKUP(A712,Denumiri!B$4:C$5,2,FALSE)</f>
        <v>Timp total</v>
      </c>
      <c r="C712" s="1" t="s">
        <v>52</v>
      </c>
      <c r="D712" s="1" t="str">
        <f>VLOOKUP(C712,Denumiri!B$10:C$18,2,FALSE)</f>
        <v>Liceal</v>
      </c>
      <c r="E712" s="1" t="s">
        <v>11</v>
      </c>
      <c r="F712" s="1" t="str">
        <f>VLOOKUP(E712,Denumiri!B$23:C$24,2,FALSE)</f>
        <v>Privat</v>
      </c>
      <c r="G712" s="1" t="s">
        <v>14</v>
      </c>
      <c r="H712" s="1" t="s">
        <v>26</v>
      </c>
      <c r="I712" s="1" t="str">
        <f>INDEX(Denumiri!G$4:G$38,MATCH(H712,Denumiri!F$4:F$38,0))</f>
        <v>Letonia</v>
      </c>
      <c r="J712" s="1">
        <v>515</v>
      </c>
      <c r="K712" s="1">
        <v>503</v>
      </c>
      <c r="L712" s="1">
        <v>534</v>
      </c>
      <c r="M712" s="1">
        <v>547</v>
      </c>
    </row>
    <row r="713" spans="1:13" x14ac:dyDescent="0.25">
      <c r="A713" s="1" t="s">
        <v>15</v>
      </c>
      <c r="B713" s="1" t="str">
        <f>VLOOKUP(A713,Denumiri!B$4:C$5,2,FALSE)</f>
        <v>Timp partial</v>
      </c>
      <c r="C713" s="1" t="s">
        <v>52</v>
      </c>
      <c r="D713" s="1" t="str">
        <f>VLOOKUP(C713,Denumiri!B$10:C$18,2,FALSE)</f>
        <v>Liceal</v>
      </c>
      <c r="E713" s="1" t="s">
        <v>11</v>
      </c>
      <c r="F713" s="1" t="str">
        <f>VLOOKUP(E713,Denumiri!B$23:C$24,2,FALSE)</f>
        <v>Privat</v>
      </c>
      <c r="G713" s="1" t="s">
        <v>14</v>
      </c>
      <c r="H713" s="1" t="s">
        <v>26</v>
      </c>
      <c r="I713" s="1" t="str">
        <f>INDEX(Denumiri!G$4:G$38,MATCH(H713,Denumiri!F$4:F$38,0))</f>
        <v>Letonia</v>
      </c>
      <c r="J713" s="1">
        <v>823</v>
      </c>
      <c r="K713" s="1">
        <v>617</v>
      </c>
      <c r="L713" s="1">
        <v>646</v>
      </c>
      <c r="M713" s="1">
        <v>413</v>
      </c>
    </row>
    <row r="714" spans="1:13" x14ac:dyDescent="0.25">
      <c r="A714" s="1" t="s">
        <v>9</v>
      </c>
      <c r="B714" s="1" t="str">
        <f>VLOOKUP(A714,Denumiri!B$4:C$5,2,FALSE)</f>
        <v>Timp total</v>
      </c>
      <c r="C714" s="1" t="s">
        <v>52</v>
      </c>
      <c r="D714" s="1" t="str">
        <f>VLOOKUP(C714,Denumiri!B$10:C$18,2,FALSE)</f>
        <v>Liceal</v>
      </c>
      <c r="E714" s="1" t="s">
        <v>11</v>
      </c>
      <c r="F714" s="1" t="str">
        <f>VLOOKUP(E714,Denumiri!B$23:C$24,2,FALSE)</f>
        <v>Privat</v>
      </c>
      <c r="G714" s="1" t="s">
        <v>12</v>
      </c>
      <c r="H714" s="1" t="s">
        <v>24</v>
      </c>
      <c r="I714" s="1" t="str">
        <f>INDEX(Denumiri!G$4:G$38,MATCH(H714,Denumiri!F$4:F$38,0))</f>
        <v>Macedonia</v>
      </c>
      <c r="J714" s="1">
        <v>968</v>
      </c>
      <c r="K714" s="1">
        <v>937</v>
      </c>
      <c r="L714" s="1">
        <v>646</v>
      </c>
      <c r="M714" s="1">
        <v>638</v>
      </c>
    </row>
    <row r="715" spans="1:13" x14ac:dyDescent="0.25">
      <c r="A715" s="1" t="s">
        <v>9</v>
      </c>
      <c r="B715" s="1" t="str">
        <f>VLOOKUP(A715,Denumiri!B$4:C$5,2,FALSE)</f>
        <v>Timp total</v>
      </c>
      <c r="C715" s="1" t="s">
        <v>52</v>
      </c>
      <c r="D715" s="1" t="str">
        <f>VLOOKUP(C715,Denumiri!B$10:C$18,2,FALSE)</f>
        <v>Liceal</v>
      </c>
      <c r="E715" s="1" t="s">
        <v>11</v>
      </c>
      <c r="F715" s="1" t="str">
        <f>VLOOKUP(E715,Denumiri!B$23:C$24,2,FALSE)</f>
        <v>Privat</v>
      </c>
      <c r="G715" s="1" t="s">
        <v>14</v>
      </c>
      <c r="H715" s="1" t="s">
        <v>24</v>
      </c>
      <c r="I715" s="1" t="str">
        <f>INDEX(Denumiri!G$4:G$38,MATCH(H715,Denumiri!F$4:F$38,0))</f>
        <v>Macedonia</v>
      </c>
      <c r="J715" s="1">
        <v>1388</v>
      </c>
      <c r="K715" s="1">
        <v>1250</v>
      </c>
      <c r="L715" s="1">
        <v>999</v>
      </c>
      <c r="M715" s="1">
        <v>1034</v>
      </c>
    </row>
    <row r="716" spans="1:13" x14ac:dyDescent="0.25">
      <c r="A716" s="1" t="s">
        <v>15</v>
      </c>
      <c r="B716" s="1" t="str">
        <f>VLOOKUP(A716,Denumiri!B$4:C$5,2,FALSE)</f>
        <v>Timp partial</v>
      </c>
      <c r="C716" s="1" t="s">
        <v>52</v>
      </c>
      <c r="D716" s="1" t="str">
        <f>VLOOKUP(C716,Denumiri!B$10:C$18,2,FALSE)</f>
        <v>Liceal</v>
      </c>
      <c r="E716" s="1" t="s">
        <v>11</v>
      </c>
      <c r="F716" s="1" t="str">
        <f>VLOOKUP(E716,Denumiri!B$23:C$24,2,FALSE)</f>
        <v>Privat</v>
      </c>
      <c r="G716" s="1" t="s">
        <v>12</v>
      </c>
      <c r="H716" s="1" t="s">
        <v>20</v>
      </c>
      <c r="I716" s="1" t="str">
        <f>INDEX(Denumiri!G$4:G$38,MATCH(H716,Denumiri!F$4:F$38,0))</f>
        <v>Malta</v>
      </c>
      <c r="J716" s="1">
        <v>96</v>
      </c>
      <c r="K716" s="1">
        <v>0</v>
      </c>
      <c r="L716" s="1">
        <v>0</v>
      </c>
      <c r="M716" s="1">
        <v>0</v>
      </c>
    </row>
    <row r="717" spans="1:13" x14ac:dyDescent="0.25">
      <c r="A717" s="1" t="s">
        <v>9</v>
      </c>
      <c r="B717" s="1" t="str">
        <f>VLOOKUP(A717,Denumiri!B$4:C$5,2,FALSE)</f>
        <v>Timp total</v>
      </c>
      <c r="C717" s="1" t="s">
        <v>52</v>
      </c>
      <c r="D717" s="1" t="str">
        <f>VLOOKUP(C717,Denumiri!B$10:C$18,2,FALSE)</f>
        <v>Liceal</v>
      </c>
      <c r="E717" s="1" t="s">
        <v>11</v>
      </c>
      <c r="F717" s="1" t="str">
        <f>VLOOKUP(E717,Denumiri!B$23:C$24,2,FALSE)</f>
        <v>Privat</v>
      </c>
      <c r="G717" s="1" t="s">
        <v>12</v>
      </c>
      <c r="H717" s="1" t="s">
        <v>20</v>
      </c>
      <c r="I717" s="1" t="str">
        <f>INDEX(Denumiri!G$4:G$38,MATCH(H717,Denumiri!F$4:F$38,0))</f>
        <v>Malta</v>
      </c>
      <c r="J717" s="1">
        <v>2446</v>
      </c>
      <c r="K717" s="1">
        <v>2384</v>
      </c>
      <c r="L717" s="1">
        <v>2443</v>
      </c>
      <c r="M717" s="1">
        <v>2320</v>
      </c>
    </row>
    <row r="718" spans="1:13" x14ac:dyDescent="0.25">
      <c r="A718" s="1" t="s">
        <v>15</v>
      </c>
      <c r="B718" s="1" t="str">
        <f>VLOOKUP(A718,Denumiri!B$4:C$5,2,FALSE)</f>
        <v>Timp partial</v>
      </c>
      <c r="C718" s="1" t="s">
        <v>52</v>
      </c>
      <c r="D718" s="1" t="str">
        <f>VLOOKUP(C718,Denumiri!B$10:C$18,2,FALSE)</f>
        <v>Liceal</v>
      </c>
      <c r="E718" s="1" t="s">
        <v>11</v>
      </c>
      <c r="F718" s="1" t="str">
        <f>VLOOKUP(E718,Denumiri!B$23:C$24,2,FALSE)</f>
        <v>Privat</v>
      </c>
      <c r="G718" s="1" t="s">
        <v>14</v>
      </c>
      <c r="H718" s="1" t="s">
        <v>20</v>
      </c>
      <c r="I718" s="1" t="str">
        <f>INDEX(Denumiri!G$4:G$38,MATCH(H718,Denumiri!F$4:F$38,0))</f>
        <v>Malta</v>
      </c>
      <c r="J718" s="1">
        <v>45</v>
      </c>
      <c r="K718" s="1">
        <v>0</v>
      </c>
      <c r="L718" s="1">
        <v>0</v>
      </c>
      <c r="M718" s="1">
        <v>0</v>
      </c>
    </row>
    <row r="719" spans="1:13" x14ac:dyDescent="0.25">
      <c r="A719" s="1" t="s">
        <v>9</v>
      </c>
      <c r="B719" s="1" t="str">
        <f>VLOOKUP(A719,Denumiri!B$4:C$5,2,FALSE)</f>
        <v>Timp total</v>
      </c>
      <c r="C719" s="1" t="s">
        <v>52</v>
      </c>
      <c r="D719" s="1" t="str">
        <f>VLOOKUP(C719,Denumiri!B$10:C$18,2,FALSE)</f>
        <v>Liceal</v>
      </c>
      <c r="E719" s="1" t="s">
        <v>11</v>
      </c>
      <c r="F719" s="1" t="str">
        <f>VLOOKUP(E719,Denumiri!B$23:C$24,2,FALSE)</f>
        <v>Privat</v>
      </c>
      <c r="G719" s="1" t="s">
        <v>14</v>
      </c>
      <c r="H719" s="1" t="s">
        <v>20</v>
      </c>
      <c r="I719" s="1" t="str">
        <f>INDEX(Denumiri!G$4:G$38,MATCH(H719,Denumiri!F$4:F$38,0))</f>
        <v>Malta</v>
      </c>
      <c r="J719" s="1">
        <v>2572</v>
      </c>
      <c r="K719" s="1">
        <v>2672</v>
      </c>
      <c r="L719" s="1">
        <v>2679</v>
      </c>
      <c r="M719" s="1">
        <v>2683</v>
      </c>
    </row>
    <row r="720" spans="1:13" x14ac:dyDescent="0.25">
      <c r="A720" s="1" t="s">
        <v>9</v>
      </c>
      <c r="B720" s="1" t="str">
        <f>VLOOKUP(A720,Denumiri!B$4:C$5,2,FALSE)</f>
        <v>Timp total</v>
      </c>
      <c r="C720" s="1" t="s">
        <v>52</v>
      </c>
      <c r="D720" s="1" t="str">
        <f>VLOOKUP(C720,Denumiri!B$10:C$18,2,FALSE)</f>
        <v>Liceal</v>
      </c>
      <c r="E720" s="1" t="s">
        <v>11</v>
      </c>
      <c r="F720" s="1" t="str">
        <f>VLOOKUP(E720,Denumiri!B$23:C$24,2,FALSE)</f>
        <v>Privat</v>
      </c>
      <c r="G720" s="1" t="s">
        <v>12</v>
      </c>
      <c r="H720" s="1" t="s">
        <v>38</v>
      </c>
      <c r="I720" s="1" t="str">
        <f>INDEX(Denumiri!G$4:G$38,MATCH(H720,Denumiri!F$4:F$38,0))</f>
        <v>Olanda</v>
      </c>
      <c r="J720" s="1">
        <v>11700</v>
      </c>
      <c r="K720" s="1">
        <v>13572</v>
      </c>
      <c r="L720" s="1">
        <v>13560</v>
      </c>
      <c r="M720" s="1">
        <v>13549</v>
      </c>
    </row>
    <row r="721" spans="1:13" x14ac:dyDescent="0.25">
      <c r="A721" s="1" t="s">
        <v>15</v>
      </c>
      <c r="B721" s="1" t="str">
        <f>VLOOKUP(A721,Denumiri!B$4:C$5,2,FALSE)</f>
        <v>Timp partial</v>
      </c>
      <c r="C721" s="1" t="s">
        <v>52</v>
      </c>
      <c r="D721" s="1" t="str">
        <f>VLOOKUP(C721,Denumiri!B$10:C$18,2,FALSE)</f>
        <v>Liceal</v>
      </c>
      <c r="E721" s="1" t="s">
        <v>11</v>
      </c>
      <c r="F721" s="1" t="str">
        <f>VLOOKUP(E721,Denumiri!B$23:C$24,2,FALSE)</f>
        <v>Privat</v>
      </c>
      <c r="G721" s="1" t="s">
        <v>12</v>
      </c>
      <c r="H721" s="1" t="s">
        <v>38</v>
      </c>
      <c r="I721" s="1" t="str">
        <f>INDEX(Denumiri!G$4:G$38,MATCH(H721,Denumiri!F$4:F$38,0))</f>
        <v>Olanda</v>
      </c>
      <c r="J721" s="1">
        <v>33674</v>
      </c>
      <c r="K721" s="1">
        <v>33205</v>
      </c>
      <c r="L721" s="1">
        <v>33193</v>
      </c>
      <c r="M721" s="1">
        <v>33182</v>
      </c>
    </row>
    <row r="722" spans="1:13" x14ac:dyDescent="0.25">
      <c r="A722" s="1" t="s">
        <v>9</v>
      </c>
      <c r="B722" s="1" t="str">
        <f>VLOOKUP(A722,Denumiri!B$4:C$5,2,FALSE)</f>
        <v>Timp total</v>
      </c>
      <c r="C722" s="1" t="s">
        <v>52</v>
      </c>
      <c r="D722" s="1" t="str">
        <f>VLOOKUP(C722,Denumiri!B$10:C$18,2,FALSE)</f>
        <v>Liceal</v>
      </c>
      <c r="E722" s="1" t="s">
        <v>11</v>
      </c>
      <c r="F722" s="1" t="str">
        <f>VLOOKUP(E722,Denumiri!B$23:C$24,2,FALSE)</f>
        <v>Privat</v>
      </c>
      <c r="G722" s="1" t="s">
        <v>14</v>
      </c>
      <c r="H722" s="1" t="s">
        <v>38</v>
      </c>
      <c r="I722" s="1" t="str">
        <f>INDEX(Denumiri!G$4:G$38,MATCH(H722,Denumiri!F$4:F$38,0))</f>
        <v>Olanda</v>
      </c>
      <c r="J722" s="1">
        <v>12173</v>
      </c>
      <c r="K722" s="1">
        <v>13051</v>
      </c>
      <c r="L722" s="1">
        <v>13039</v>
      </c>
      <c r="M722" s="1">
        <v>13028</v>
      </c>
    </row>
    <row r="723" spans="1:13" x14ac:dyDescent="0.25">
      <c r="A723" s="1" t="s">
        <v>15</v>
      </c>
      <c r="B723" s="1" t="str">
        <f>VLOOKUP(A723,Denumiri!B$4:C$5,2,FALSE)</f>
        <v>Timp partial</v>
      </c>
      <c r="C723" s="1" t="s">
        <v>52</v>
      </c>
      <c r="D723" s="1" t="str">
        <f>VLOOKUP(C723,Denumiri!B$10:C$18,2,FALSE)</f>
        <v>Liceal</v>
      </c>
      <c r="E723" s="1" t="s">
        <v>11</v>
      </c>
      <c r="F723" s="1" t="str">
        <f>VLOOKUP(E723,Denumiri!B$23:C$24,2,FALSE)</f>
        <v>Privat</v>
      </c>
      <c r="G723" s="1" t="s">
        <v>14</v>
      </c>
      <c r="H723" s="1" t="s">
        <v>38</v>
      </c>
      <c r="I723" s="1" t="str">
        <f>INDEX(Denumiri!G$4:G$38,MATCH(H723,Denumiri!F$4:F$38,0))</f>
        <v>Olanda</v>
      </c>
      <c r="J723" s="1">
        <v>19045</v>
      </c>
      <c r="K723" s="1">
        <v>22733</v>
      </c>
      <c r="L723" s="1">
        <v>22721</v>
      </c>
      <c r="M723" s="1">
        <v>22710</v>
      </c>
    </row>
    <row r="724" spans="1:13" x14ac:dyDescent="0.25">
      <c r="A724" s="1" t="s">
        <v>15</v>
      </c>
      <c r="B724" s="1" t="str">
        <f>VLOOKUP(A724,Denumiri!B$4:C$5,2,FALSE)</f>
        <v>Timp partial</v>
      </c>
      <c r="C724" s="1" t="s">
        <v>52</v>
      </c>
      <c r="D724" s="1" t="str">
        <f>VLOOKUP(C724,Denumiri!B$10:C$18,2,FALSE)</f>
        <v>Liceal</v>
      </c>
      <c r="E724" s="1" t="s">
        <v>11</v>
      </c>
      <c r="F724" s="1" t="str">
        <f>VLOOKUP(E724,Denumiri!B$23:C$24,2,FALSE)</f>
        <v>Privat</v>
      </c>
      <c r="G724" s="1" t="s">
        <v>12</v>
      </c>
      <c r="H724" s="1" t="s">
        <v>29</v>
      </c>
      <c r="I724" s="1" t="str">
        <f>INDEX(Denumiri!G$4:G$38,MATCH(H724,Denumiri!F$4:F$38,0))</f>
        <v>Norvegia</v>
      </c>
      <c r="J724" s="1">
        <v>781</v>
      </c>
      <c r="K724" s="1">
        <v>792</v>
      </c>
      <c r="L724" s="1">
        <v>906</v>
      </c>
      <c r="M724" s="1">
        <v>2248</v>
      </c>
    </row>
    <row r="725" spans="1:13" x14ac:dyDescent="0.25">
      <c r="A725" s="1" t="s">
        <v>9</v>
      </c>
      <c r="B725" s="1" t="str">
        <f>VLOOKUP(A725,Denumiri!B$4:C$5,2,FALSE)</f>
        <v>Timp total</v>
      </c>
      <c r="C725" s="1" t="s">
        <v>52</v>
      </c>
      <c r="D725" s="1" t="str">
        <f>VLOOKUP(C725,Denumiri!B$10:C$18,2,FALSE)</f>
        <v>Liceal</v>
      </c>
      <c r="E725" s="1" t="s">
        <v>11</v>
      </c>
      <c r="F725" s="1" t="str">
        <f>VLOOKUP(E725,Denumiri!B$23:C$24,2,FALSE)</f>
        <v>Privat</v>
      </c>
      <c r="G725" s="1" t="s">
        <v>12</v>
      </c>
      <c r="H725" s="1" t="s">
        <v>29</v>
      </c>
      <c r="I725" s="1" t="str">
        <f>INDEX(Denumiri!G$4:G$38,MATCH(H725,Denumiri!F$4:F$38,0))</f>
        <v>Norvegia</v>
      </c>
      <c r="J725" s="1">
        <v>12795</v>
      </c>
      <c r="K725" s="1">
        <v>12309</v>
      </c>
      <c r="L725" s="1">
        <v>12455</v>
      </c>
      <c r="M725" s="1">
        <v>12963</v>
      </c>
    </row>
    <row r="726" spans="1:13" x14ac:dyDescent="0.25">
      <c r="A726" s="1" t="s">
        <v>15</v>
      </c>
      <c r="B726" s="1" t="str">
        <f>VLOOKUP(A726,Denumiri!B$4:C$5,2,FALSE)</f>
        <v>Timp partial</v>
      </c>
      <c r="C726" s="1" t="s">
        <v>52</v>
      </c>
      <c r="D726" s="1" t="str">
        <f>VLOOKUP(C726,Denumiri!B$10:C$18,2,FALSE)</f>
        <v>Liceal</v>
      </c>
      <c r="E726" s="1" t="s">
        <v>11</v>
      </c>
      <c r="F726" s="1" t="str">
        <f>VLOOKUP(E726,Denumiri!B$23:C$24,2,FALSE)</f>
        <v>Privat</v>
      </c>
      <c r="G726" s="1" t="s">
        <v>14</v>
      </c>
      <c r="H726" s="1" t="s">
        <v>29</v>
      </c>
      <c r="I726" s="1" t="str">
        <f>INDEX(Denumiri!G$4:G$38,MATCH(H726,Denumiri!F$4:F$38,0))</f>
        <v>Norvegia</v>
      </c>
      <c r="J726" s="1">
        <v>610</v>
      </c>
      <c r="K726" s="1">
        <v>756</v>
      </c>
      <c r="L726" s="1">
        <v>830</v>
      </c>
      <c r="M726" s="1">
        <v>2156</v>
      </c>
    </row>
    <row r="727" spans="1:13" x14ac:dyDescent="0.25">
      <c r="A727" s="1" t="s">
        <v>9</v>
      </c>
      <c r="B727" s="1" t="str">
        <f>VLOOKUP(A727,Denumiri!B$4:C$5,2,FALSE)</f>
        <v>Timp total</v>
      </c>
      <c r="C727" s="1" t="s">
        <v>52</v>
      </c>
      <c r="D727" s="1" t="str">
        <f>VLOOKUP(C727,Denumiri!B$10:C$18,2,FALSE)</f>
        <v>Liceal</v>
      </c>
      <c r="E727" s="1" t="s">
        <v>11</v>
      </c>
      <c r="F727" s="1" t="str">
        <f>VLOOKUP(E727,Denumiri!B$23:C$24,2,FALSE)</f>
        <v>Privat</v>
      </c>
      <c r="G727" s="1" t="s">
        <v>14</v>
      </c>
      <c r="H727" s="1" t="s">
        <v>29</v>
      </c>
      <c r="I727" s="1" t="str">
        <f>INDEX(Denumiri!G$4:G$38,MATCH(H727,Denumiri!F$4:F$38,0))</f>
        <v>Norvegia</v>
      </c>
      <c r="J727" s="1">
        <v>10251</v>
      </c>
      <c r="K727" s="1">
        <v>10017</v>
      </c>
      <c r="L727" s="1">
        <v>9954</v>
      </c>
      <c r="M727" s="1">
        <v>10180</v>
      </c>
    </row>
    <row r="728" spans="1:13" x14ac:dyDescent="0.25">
      <c r="A728" s="1" t="s">
        <v>9</v>
      </c>
      <c r="B728" s="1" t="str">
        <f>VLOOKUP(A728,Denumiri!B$4:C$5,2,FALSE)</f>
        <v>Timp total</v>
      </c>
      <c r="C728" s="1" t="s">
        <v>52</v>
      </c>
      <c r="D728" s="1" t="str">
        <f>VLOOKUP(C728,Denumiri!B$10:C$18,2,FALSE)</f>
        <v>Liceal</v>
      </c>
      <c r="E728" s="1" t="s">
        <v>11</v>
      </c>
      <c r="F728" s="1" t="str">
        <f>VLOOKUP(E728,Denumiri!B$23:C$24,2,FALSE)</f>
        <v>Privat</v>
      </c>
      <c r="G728" s="1" t="s">
        <v>12</v>
      </c>
      <c r="H728" s="1" t="s">
        <v>41</v>
      </c>
      <c r="I728" s="1" t="str">
        <f>INDEX(Denumiri!G$4:G$38,MATCH(H728,Denumiri!F$4:F$38,0))</f>
        <v>Polonia</v>
      </c>
      <c r="J728" s="1">
        <v>35349</v>
      </c>
      <c r="K728" s="1">
        <v>34061</v>
      </c>
      <c r="L728" s="1">
        <v>31771</v>
      </c>
      <c r="M728" s="1">
        <v>31211</v>
      </c>
    </row>
    <row r="729" spans="1:13" x14ac:dyDescent="0.25">
      <c r="A729" s="1" t="s">
        <v>15</v>
      </c>
      <c r="B729" s="1" t="str">
        <f>VLOOKUP(A729,Denumiri!B$4:C$5,2,FALSE)</f>
        <v>Timp partial</v>
      </c>
      <c r="C729" s="1" t="s">
        <v>52</v>
      </c>
      <c r="D729" s="1" t="str">
        <f>VLOOKUP(C729,Denumiri!B$10:C$18,2,FALSE)</f>
        <v>Liceal</v>
      </c>
      <c r="E729" s="1" t="s">
        <v>11</v>
      </c>
      <c r="F729" s="1" t="str">
        <f>VLOOKUP(E729,Denumiri!B$23:C$24,2,FALSE)</f>
        <v>Privat</v>
      </c>
      <c r="G729" s="1" t="s">
        <v>12</v>
      </c>
      <c r="H729" s="1" t="s">
        <v>41</v>
      </c>
      <c r="I729" s="1" t="str">
        <f>INDEX(Denumiri!G$4:G$38,MATCH(H729,Denumiri!F$4:F$38,0))</f>
        <v>Polonia</v>
      </c>
      <c r="J729" s="1">
        <v>55268</v>
      </c>
      <c r="K729" s="1">
        <v>62661</v>
      </c>
      <c r="L729" s="1">
        <v>72849</v>
      </c>
      <c r="M729" s="1">
        <v>85752</v>
      </c>
    </row>
    <row r="730" spans="1:13" x14ac:dyDescent="0.25">
      <c r="A730" s="1" t="s">
        <v>9</v>
      </c>
      <c r="B730" s="1" t="str">
        <f>VLOOKUP(A730,Denumiri!B$4:C$5,2,FALSE)</f>
        <v>Timp total</v>
      </c>
      <c r="C730" s="1" t="s">
        <v>52</v>
      </c>
      <c r="D730" s="1" t="str">
        <f>VLOOKUP(C730,Denumiri!B$10:C$18,2,FALSE)</f>
        <v>Liceal</v>
      </c>
      <c r="E730" s="1" t="s">
        <v>11</v>
      </c>
      <c r="F730" s="1" t="str">
        <f>VLOOKUP(E730,Denumiri!B$23:C$24,2,FALSE)</f>
        <v>Privat</v>
      </c>
      <c r="G730" s="1" t="s">
        <v>14</v>
      </c>
      <c r="H730" s="1" t="s">
        <v>41</v>
      </c>
      <c r="I730" s="1" t="str">
        <f>INDEX(Denumiri!G$4:G$38,MATCH(H730,Denumiri!F$4:F$38,0))</f>
        <v>Polonia</v>
      </c>
      <c r="J730" s="1">
        <v>36781</v>
      </c>
      <c r="K730" s="1">
        <v>34905</v>
      </c>
      <c r="L730" s="1">
        <v>33064</v>
      </c>
      <c r="M730" s="1">
        <v>32514</v>
      </c>
    </row>
    <row r="731" spans="1:13" x14ac:dyDescent="0.25">
      <c r="A731" s="1" t="s">
        <v>15</v>
      </c>
      <c r="B731" s="1" t="str">
        <f>VLOOKUP(A731,Denumiri!B$4:C$5,2,FALSE)</f>
        <v>Timp partial</v>
      </c>
      <c r="C731" s="1" t="s">
        <v>52</v>
      </c>
      <c r="D731" s="1" t="str">
        <f>VLOOKUP(C731,Denumiri!B$10:C$18,2,FALSE)</f>
        <v>Liceal</v>
      </c>
      <c r="E731" s="1" t="s">
        <v>11</v>
      </c>
      <c r="F731" s="1" t="str">
        <f>VLOOKUP(E731,Denumiri!B$23:C$24,2,FALSE)</f>
        <v>Privat</v>
      </c>
      <c r="G731" s="1" t="s">
        <v>14</v>
      </c>
      <c r="H731" s="1" t="s">
        <v>41</v>
      </c>
      <c r="I731" s="1" t="str">
        <f>INDEX(Denumiri!G$4:G$38,MATCH(H731,Denumiri!F$4:F$38,0))</f>
        <v>Polonia</v>
      </c>
      <c r="J731" s="1">
        <v>68578</v>
      </c>
      <c r="K731" s="1">
        <v>79247</v>
      </c>
      <c r="L731" s="1">
        <v>89614</v>
      </c>
      <c r="M731" s="1">
        <v>103576</v>
      </c>
    </row>
    <row r="732" spans="1:13" x14ac:dyDescent="0.25">
      <c r="A732" s="1" t="s">
        <v>15</v>
      </c>
      <c r="B732" s="1" t="str">
        <f>VLOOKUP(A732,Denumiri!B$4:C$5,2,FALSE)</f>
        <v>Timp partial</v>
      </c>
      <c r="C732" s="1" t="s">
        <v>52</v>
      </c>
      <c r="D732" s="1" t="str">
        <f>VLOOKUP(C732,Denumiri!B$10:C$18,2,FALSE)</f>
        <v>Liceal</v>
      </c>
      <c r="E732" s="1" t="s">
        <v>11</v>
      </c>
      <c r="F732" s="1" t="str">
        <f>VLOOKUP(E732,Denumiri!B$23:C$24,2,FALSE)</f>
        <v>Privat</v>
      </c>
      <c r="G732" s="1" t="s">
        <v>12</v>
      </c>
      <c r="H732" s="1" t="s">
        <v>15</v>
      </c>
      <c r="I732" s="1" t="str">
        <f>INDEX(Denumiri!G$4:G$38,MATCH(H732,Denumiri!F$4:F$38,0))</f>
        <v>Portugalia</v>
      </c>
      <c r="J732" s="1">
        <v>2972</v>
      </c>
      <c r="K732" s="1">
        <v>3111</v>
      </c>
      <c r="L732" s="1">
        <v>6031</v>
      </c>
      <c r="M732" s="1">
        <v>5782</v>
      </c>
    </row>
    <row r="733" spans="1:13" x14ac:dyDescent="0.25">
      <c r="A733" s="1" t="s">
        <v>9</v>
      </c>
      <c r="B733" s="1" t="str">
        <f>VLOOKUP(A733,Denumiri!B$4:C$5,2,FALSE)</f>
        <v>Timp total</v>
      </c>
      <c r="C733" s="1" t="s">
        <v>52</v>
      </c>
      <c r="D733" s="1" t="str">
        <f>VLOOKUP(C733,Denumiri!B$10:C$18,2,FALSE)</f>
        <v>Liceal</v>
      </c>
      <c r="E733" s="1" t="s">
        <v>11</v>
      </c>
      <c r="F733" s="1" t="str">
        <f>VLOOKUP(E733,Denumiri!B$23:C$24,2,FALSE)</f>
        <v>Privat</v>
      </c>
      <c r="G733" s="1" t="s">
        <v>12</v>
      </c>
      <c r="H733" s="1" t="s">
        <v>15</v>
      </c>
      <c r="I733" s="1" t="str">
        <f>INDEX(Denumiri!G$4:G$38,MATCH(H733,Denumiri!F$4:F$38,0))</f>
        <v>Portugalia</v>
      </c>
      <c r="J733" s="1">
        <v>36887</v>
      </c>
      <c r="K733" s="1">
        <v>35646</v>
      </c>
      <c r="L733" s="1">
        <v>32089</v>
      </c>
      <c r="M733" s="1">
        <v>33832</v>
      </c>
    </row>
    <row r="734" spans="1:13" x14ac:dyDescent="0.25">
      <c r="A734" s="1" t="s">
        <v>15</v>
      </c>
      <c r="B734" s="1" t="str">
        <f>VLOOKUP(A734,Denumiri!B$4:C$5,2,FALSE)</f>
        <v>Timp partial</v>
      </c>
      <c r="C734" s="1" t="s">
        <v>52</v>
      </c>
      <c r="D734" s="1" t="str">
        <f>VLOOKUP(C734,Denumiri!B$10:C$18,2,FALSE)</f>
        <v>Liceal</v>
      </c>
      <c r="E734" s="1" t="s">
        <v>11</v>
      </c>
      <c r="F734" s="1" t="str">
        <f>VLOOKUP(E734,Denumiri!B$23:C$24,2,FALSE)</f>
        <v>Privat</v>
      </c>
      <c r="G734" s="1" t="s">
        <v>14</v>
      </c>
      <c r="H734" s="1" t="s">
        <v>15</v>
      </c>
      <c r="I734" s="1" t="str">
        <f>INDEX(Denumiri!G$4:G$38,MATCH(H734,Denumiri!F$4:F$38,0))</f>
        <v>Portugalia</v>
      </c>
      <c r="J734" s="1">
        <v>3346</v>
      </c>
      <c r="K734" s="1">
        <v>3347</v>
      </c>
      <c r="L734" s="1">
        <v>7021</v>
      </c>
      <c r="M734" s="1">
        <v>7065</v>
      </c>
    </row>
    <row r="735" spans="1:13" x14ac:dyDescent="0.25">
      <c r="A735" s="1" t="s">
        <v>9</v>
      </c>
      <c r="B735" s="1" t="str">
        <f>VLOOKUP(A735,Denumiri!B$4:C$5,2,FALSE)</f>
        <v>Timp total</v>
      </c>
      <c r="C735" s="1" t="s">
        <v>52</v>
      </c>
      <c r="D735" s="1" t="str">
        <f>VLOOKUP(C735,Denumiri!B$10:C$18,2,FALSE)</f>
        <v>Liceal</v>
      </c>
      <c r="E735" s="1" t="s">
        <v>11</v>
      </c>
      <c r="F735" s="1" t="str">
        <f>VLOOKUP(E735,Denumiri!B$23:C$24,2,FALSE)</f>
        <v>Privat</v>
      </c>
      <c r="G735" s="1" t="s">
        <v>14</v>
      </c>
      <c r="H735" s="1" t="s">
        <v>15</v>
      </c>
      <c r="I735" s="1" t="str">
        <f>INDEX(Denumiri!G$4:G$38,MATCH(H735,Denumiri!F$4:F$38,0))</f>
        <v>Portugalia</v>
      </c>
      <c r="J735" s="1">
        <v>40349</v>
      </c>
      <c r="K735" s="1">
        <v>39017</v>
      </c>
      <c r="L735" s="1">
        <v>34456</v>
      </c>
      <c r="M735" s="1">
        <v>36754</v>
      </c>
    </row>
    <row r="736" spans="1:13" x14ac:dyDescent="0.25">
      <c r="A736" s="1" t="s">
        <v>15</v>
      </c>
      <c r="B736" s="1" t="str">
        <f>VLOOKUP(A736,Denumiri!B$4:C$5,2,FALSE)</f>
        <v>Timp partial</v>
      </c>
      <c r="C736" s="1" t="s">
        <v>52</v>
      </c>
      <c r="D736" s="1" t="str">
        <f>VLOOKUP(C736,Denumiri!B$10:C$18,2,FALSE)</f>
        <v>Liceal</v>
      </c>
      <c r="E736" s="1" t="s">
        <v>11</v>
      </c>
      <c r="F736" s="1" t="str">
        <f>VLOOKUP(E736,Denumiri!B$23:C$24,2,FALSE)</f>
        <v>Privat</v>
      </c>
      <c r="G736" s="1" t="s">
        <v>12</v>
      </c>
      <c r="H736" s="1" t="s">
        <v>40</v>
      </c>
      <c r="I736" s="1" t="str">
        <f>INDEX(Denumiri!G$4:G$38,MATCH(H736,Denumiri!F$4:F$38,0))</f>
        <v>Romania</v>
      </c>
      <c r="J736" s="1">
        <v>2586</v>
      </c>
      <c r="K736" s="1">
        <v>3694</v>
      </c>
      <c r="L736" s="1">
        <v>4174</v>
      </c>
      <c r="M736" s="1">
        <v>5594</v>
      </c>
    </row>
    <row r="737" spans="1:13" x14ac:dyDescent="0.25">
      <c r="A737" s="1" t="s">
        <v>9</v>
      </c>
      <c r="B737" s="1" t="str">
        <f>VLOOKUP(A737,Denumiri!B$4:C$5,2,FALSE)</f>
        <v>Timp total</v>
      </c>
      <c r="C737" s="1" t="s">
        <v>52</v>
      </c>
      <c r="D737" s="1" t="str">
        <f>VLOOKUP(C737,Denumiri!B$10:C$18,2,FALSE)</f>
        <v>Liceal</v>
      </c>
      <c r="E737" s="1" t="s">
        <v>11</v>
      </c>
      <c r="F737" s="1" t="str">
        <f>VLOOKUP(E737,Denumiri!B$23:C$24,2,FALSE)</f>
        <v>Privat</v>
      </c>
      <c r="G737" s="1" t="s">
        <v>12</v>
      </c>
      <c r="H737" s="1" t="s">
        <v>40</v>
      </c>
      <c r="I737" s="1" t="str">
        <f>INDEX(Denumiri!G$4:G$38,MATCH(H737,Denumiri!F$4:F$38,0))</f>
        <v>Romania</v>
      </c>
      <c r="J737" s="1">
        <v>3446</v>
      </c>
      <c r="K737" s="1">
        <v>3010</v>
      </c>
      <c r="L737" s="1">
        <v>3335</v>
      </c>
      <c r="M737" s="1">
        <v>3203</v>
      </c>
    </row>
    <row r="738" spans="1:13" x14ac:dyDescent="0.25">
      <c r="A738" s="1" t="s">
        <v>15</v>
      </c>
      <c r="B738" s="1" t="str">
        <f>VLOOKUP(A738,Denumiri!B$4:C$5,2,FALSE)</f>
        <v>Timp partial</v>
      </c>
      <c r="C738" s="1" t="s">
        <v>52</v>
      </c>
      <c r="D738" s="1" t="str">
        <f>VLOOKUP(C738,Denumiri!B$10:C$18,2,FALSE)</f>
        <v>Liceal</v>
      </c>
      <c r="E738" s="1" t="s">
        <v>11</v>
      </c>
      <c r="F738" s="1" t="str">
        <f>VLOOKUP(E738,Denumiri!B$23:C$24,2,FALSE)</f>
        <v>Privat</v>
      </c>
      <c r="G738" s="1" t="s">
        <v>14</v>
      </c>
      <c r="H738" s="1" t="s">
        <v>40</v>
      </c>
      <c r="I738" s="1" t="str">
        <f>INDEX(Denumiri!G$4:G$38,MATCH(H738,Denumiri!F$4:F$38,0))</f>
        <v>Romania</v>
      </c>
      <c r="J738" s="1">
        <v>2689</v>
      </c>
      <c r="K738" s="1">
        <v>3987</v>
      </c>
      <c r="L738" s="1">
        <v>4960</v>
      </c>
      <c r="M738" s="1">
        <v>6409</v>
      </c>
    </row>
    <row r="739" spans="1:13" x14ac:dyDescent="0.25">
      <c r="A739" s="1" t="s">
        <v>9</v>
      </c>
      <c r="B739" s="1" t="str">
        <f>VLOOKUP(A739,Denumiri!B$4:C$5,2,FALSE)</f>
        <v>Timp total</v>
      </c>
      <c r="C739" s="1" t="s">
        <v>52</v>
      </c>
      <c r="D739" s="1" t="str">
        <f>VLOOKUP(C739,Denumiri!B$10:C$18,2,FALSE)</f>
        <v>Liceal</v>
      </c>
      <c r="E739" s="1" t="s">
        <v>11</v>
      </c>
      <c r="F739" s="1" t="str">
        <f>VLOOKUP(E739,Denumiri!B$23:C$24,2,FALSE)</f>
        <v>Privat</v>
      </c>
      <c r="G739" s="1" t="s">
        <v>14</v>
      </c>
      <c r="H739" s="1" t="s">
        <v>40</v>
      </c>
      <c r="I739" s="1" t="str">
        <f>INDEX(Denumiri!G$4:G$38,MATCH(H739,Denumiri!F$4:F$38,0))</f>
        <v>Romania</v>
      </c>
      <c r="J739" s="1">
        <v>3717</v>
      </c>
      <c r="K739" s="1">
        <v>3625</v>
      </c>
      <c r="L739" s="1">
        <v>3825</v>
      </c>
      <c r="M739" s="1">
        <v>3805</v>
      </c>
    </row>
    <row r="740" spans="1:13" x14ac:dyDescent="0.25">
      <c r="A740" s="1" t="s">
        <v>9</v>
      </c>
      <c r="B740" s="1" t="str">
        <f>VLOOKUP(A740,Denumiri!B$4:C$5,2,FALSE)</f>
        <v>Timp total</v>
      </c>
      <c r="C740" s="1" t="s">
        <v>52</v>
      </c>
      <c r="D740" s="1" t="str">
        <f>VLOOKUP(C740,Denumiri!B$10:C$18,2,FALSE)</f>
        <v>Liceal</v>
      </c>
      <c r="E740" s="1" t="s">
        <v>11</v>
      </c>
      <c r="F740" s="1" t="str">
        <f>VLOOKUP(E740,Denumiri!B$23:C$24,2,FALSE)</f>
        <v>Privat</v>
      </c>
      <c r="G740" s="1" t="s">
        <v>12</v>
      </c>
      <c r="H740" s="1" t="s">
        <v>32</v>
      </c>
      <c r="I740" s="1" t="str">
        <f>INDEX(Denumiri!G$4:G$38,MATCH(H740,Denumiri!F$4:F$38,0))</f>
        <v>Serbia</v>
      </c>
      <c r="J740" s="1">
        <v>1037</v>
      </c>
      <c r="K740" s="1">
        <v>895</v>
      </c>
      <c r="L740" s="1">
        <v>804</v>
      </c>
      <c r="M740" s="1">
        <v>878</v>
      </c>
    </row>
    <row r="741" spans="1:13" x14ac:dyDescent="0.25">
      <c r="A741" s="1" t="s">
        <v>9</v>
      </c>
      <c r="B741" s="1" t="str">
        <f>VLOOKUP(A741,Denumiri!B$4:C$5,2,FALSE)</f>
        <v>Timp total</v>
      </c>
      <c r="C741" s="1" t="s">
        <v>52</v>
      </c>
      <c r="D741" s="1" t="str">
        <f>VLOOKUP(C741,Denumiri!B$10:C$18,2,FALSE)</f>
        <v>Liceal</v>
      </c>
      <c r="E741" s="1" t="s">
        <v>11</v>
      </c>
      <c r="F741" s="1" t="str">
        <f>VLOOKUP(E741,Denumiri!B$23:C$24,2,FALSE)</f>
        <v>Privat</v>
      </c>
      <c r="G741" s="1" t="s">
        <v>14</v>
      </c>
      <c r="H741" s="1" t="s">
        <v>32</v>
      </c>
      <c r="I741" s="1" t="str">
        <f>INDEX(Denumiri!G$4:G$38,MATCH(H741,Denumiri!F$4:F$38,0))</f>
        <v>Serbia</v>
      </c>
      <c r="J741" s="1">
        <v>1570</v>
      </c>
      <c r="K741" s="1">
        <v>1399</v>
      </c>
      <c r="L741" s="1">
        <v>1195</v>
      </c>
      <c r="M741" s="1">
        <v>1256</v>
      </c>
    </row>
    <row r="742" spans="1:13" x14ac:dyDescent="0.25">
      <c r="A742" s="1" t="s">
        <v>9</v>
      </c>
      <c r="B742" s="1" t="str">
        <f>VLOOKUP(A742,Denumiri!B$4:C$5,2,FALSE)</f>
        <v>Timp total</v>
      </c>
      <c r="C742" s="1" t="s">
        <v>52</v>
      </c>
      <c r="D742" s="1" t="str">
        <f>VLOOKUP(C742,Denumiri!B$10:C$18,2,FALSE)</f>
        <v>Liceal</v>
      </c>
      <c r="E742" s="1" t="s">
        <v>11</v>
      </c>
      <c r="F742" s="1" t="str">
        <f>VLOOKUP(E742,Denumiri!B$23:C$24,2,FALSE)</f>
        <v>Privat</v>
      </c>
      <c r="G742" s="1" t="s">
        <v>12</v>
      </c>
      <c r="H742" s="1" t="s">
        <v>39</v>
      </c>
      <c r="I742" s="1" t="str">
        <f>INDEX(Denumiri!G$4:G$38,MATCH(H742,Denumiri!F$4:F$38,0))</f>
        <v>Suedia</v>
      </c>
      <c r="J742" s="1">
        <v>42237</v>
      </c>
      <c r="K742" s="1">
        <v>42459</v>
      </c>
      <c r="L742" s="1">
        <v>43538</v>
      </c>
      <c r="M742" s="1">
        <v>46695</v>
      </c>
    </row>
    <row r="743" spans="1:13" x14ac:dyDescent="0.25">
      <c r="A743" s="1" t="s">
        <v>9</v>
      </c>
      <c r="B743" s="1" t="str">
        <f>VLOOKUP(A743,Denumiri!B$4:C$5,2,FALSE)</f>
        <v>Timp total</v>
      </c>
      <c r="C743" s="1" t="s">
        <v>52</v>
      </c>
      <c r="D743" s="1" t="str">
        <f>VLOOKUP(C743,Denumiri!B$10:C$18,2,FALSE)</f>
        <v>Liceal</v>
      </c>
      <c r="E743" s="1" t="s">
        <v>11</v>
      </c>
      <c r="F743" s="1" t="str">
        <f>VLOOKUP(E743,Denumiri!B$23:C$24,2,FALSE)</f>
        <v>Privat</v>
      </c>
      <c r="G743" s="1" t="s">
        <v>14</v>
      </c>
      <c r="H743" s="1" t="s">
        <v>39</v>
      </c>
      <c r="I743" s="1" t="str">
        <f>INDEX(Denumiri!G$4:G$38,MATCH(H743,Denumiri!F$4:F$38,0))</f>
        <v>Suedia</v>
      </c>
      <c r="J743" s="1">
        <v>42062</v>
      </c>
      <c r="K743" s="1">
        <v>41727</v>
      </c>
      <c r="L743" s="1">
        <v>42556</v>
      </c>
      <c r="M743" s="1">
        <v>45963</v>
      </c>
    </row>
    <row r="744" spans="1:13" x14ac:dyDescent="0.25">
      <c r="A744" s="1" t="s">
        <v>9</v>
      </c>
      <c r="B744" s="1" t="str">
        <f>VLOOKUP(A744,Denumiri!B$4:C$5,2,FALSE)</f>
        <v>Timp total</v>
      </c>
      <c r="C744" s="1" t="s">
        <v>52</v>
      </c>
      <c r="D744" s="1" t="str">
        <f>VLOOKUP(C744,Denumiri!B$10:C$18,2,FALSE)</f>
        <v>Liceal</v>
      </c>
      <c r="E744" s="1" t="s">
        <v>11</v>
      </c>
      <c r="F744" s="1" t="str">
        <f>VLOOKUP(E744,Denumiri!B$23:C$24,2,FALSE)</f>
        <v>Privat</v>
      </c>
      <c r="G744" s="1" t="s">
        <v>12</v>
      </c>
      <c r="H744" s="1" t="s">
        <v>27</v>
      </c>
      <c r="I744" s="1" t="str">
        <f>INDEX(Denumiri!G$4:G$38,MATCH(H744,Denumiri!F$4:F$38,0))</f>
        <v>Slovenia</v>
      </c>
      <c r="J744" s="1">
        <v>1152</v>
      </c>
      <c r="K744" s="1">
        <v>1174</v>
      </c>
      <c r="L744" s="1">
        <v>1139</v>
      </c>
      <c r="M744" s="1">
        <v>1184</v>
      </c>
    </row>
    <row r="745" spans="1:13" x14ac:dyDescent="0.25">
      <c r="A745" s="1" t="s">
        <v>15</v>
      </c>
      <c r="B745" s="1" t="str">
        <f>VLOOKUP(A745,Denumiri!B$4:C$5,2,FALSE)</f>
        <v>Timp partial</v>
      </c>
      <c r="C745" s="1" t="s">
        <v>52</v>
      </c>
      <c r="D745" s="1" t="str">
        <f>VLOOKUP(C745,Denumiri!B$10:C$18,2,FALSE)</f>
        <v>Liceal</v>
      </c>
      <c r="E745" s="1" t="s">
        <v>11</v>
      </c>
      <c r="F745" s="1" t="str">
        <f>VLOOKUP(E745,Denumiri!B$23:C$24,2,FALSE)</f>
        <v>Privat</v>
      </c>
      <c r="G745" s="1" t="s">
        <v>12</v>
      </c>
      <c r="H745" s="1" t="s">
        <v>27</v>
      </c>
      <c r="I745" s="1" t="str">
        <f>INDEX(Denumiri!G$4:G$38,MATCH(H745,Denumiri!F$4:F$38,0))</f>
        <v>Slovenia</v>
      </c>
      <c r="J745" s="1">
        <v>2225</v>
      </c>
      <c r="K745" s="1">
        <v>703</v>
      </c>
      <c r="L745" s="1">
        <v>631</v>
      </c>
      <c r="M745" s="1">
        <v>960</v>
      </c>
    </row>
    <row r="746" spans="1:13" x14ac:dyDescent="0.25">
      <c r="A746" s="1" t="s">
        <v>9</v>
      </c>
      <c r="B746" s="1" t="str">
        <f>VLOOKUP(A746,Denumiri!B$4:C$5,2,FALSE)</f>
        <v>Timp total</v>
      </c>
      <c r="C746" s="1" t="s">
        <v>52</v>
      </c>
      <c r="D746" s="1" t="str">
        <f>VLOOKUP(C746,Denumiri!B$10:C$18,2,FALSE)</f>
        <v>Liceal</v>
      </c>
      <c r="E746" s="1" t="s">
        <v>11</v>
      </c>
      <c r="F746" s="1" t="str">
        <f>VLOOKUP(E746,Denumiri!B$23:C$24,2,FALSE)</f>
        <v>Privat</v>
      </c>
      <c r="G746" s="1" t="s">
        <v>14</v>
      </c>
      <c r="H746" s="1" t="s">
        <v>27</v>
      </c>
      <c r="I746" s="1" t="str">
        <f>INDEX(Denumiri!G$4:G$38,MATCH(H746,Denumiri!F$4:F$38,0))</f>
        <v>Slovenia</v>
      </c>
      <c r="J746" s="1">
        <v>672</v>
      </c>
      <c r="K746" s="1">
        <v>693</v>
      </c>
      <c r="L746" s="1">
        <v>671</v>
      </c>
      <c r="M746" s="1">
        <v>701</v>
      </c>
    </row>
    <row r="747" spans="1:13" x14ac:dyDescent="0.25">
      <c r="A747" s="1" t="s">
        <v>15</v>
      </c>
      <c r="B747" s="1" t="str">
        <f>VLOOKUP(A747,Denumiri!B$4:C$5,2,FALSE)</f>
        <v>Timp partial</v>
      </c>
      <c r="C747" s="1" t="s">
        <v>52</v>
      </c>
      <c r="D747" s="1" t="str">
        <f>VLOOKUP(C747,Denumiri!B$10:C$18,2,FALSE)</f>
        <v>Liceal</v>
      </c>
      <c r="E747" s="1" t="s">
        <v>11</v>
      </c>
      <c r="F747" s="1" t="str">
        <f>VLOOKUP(E747,Denumiri!B$23:C$24,2,FALSE)</f>
        <v>Privat</v>
      </c>
      <c r="G747" s="1" t="s">
        <v>14</v>
      </c>
      <c r="H747" s="1" t="s">
        <v>27</v>
      </c>
      <c r="I747" s="1" t="str">
        <f>INDEX(Denumiri!G$4:G$38,MATCH(H747,Denumiri!F$4:F$38,0))</f>
        <v>Slovenia</v>
      </c>
      <c r="J747" s="1">
        <v>1930</v>
      </c>
      <c r="K747" s="1">
        <v>573</v>
      </c>
      <c r="L747" s="1">
        <v>503</v>
      </c>
      <c r="M747" s="1">
        <v>614</v>
      </c>
    </row>
    <row r="748" spans="1:13" x14ac:dyDescent="0.25">
      <c r="A748" s="1" t="s">
        <v>15</v>
      </c>
      <c r="B748" s="1" t="str">
        <f>VLOOKUP(A748,Denumiri!B$4:C$5,2,FALSE)</f>
        <v>Timp partial</v>
      </c>
      <c r="C748" s="1" t="s">
        <v>52</v>
      </c>
      <c r="D748" s="1" t="str">
        <f>VLOOKUP(C748,Denumiri!B$10:C$18,2,FALSE)</f>
        <v>Liceal</v>
      </c>
      <c r="E748" s="1" t="s">
        <v>11</v>
      </c>
      <c r="F748" s="1" t="str">
        <f>VLOOKUP(E748,Denumiri!B$23:C$24,2,FALSE)</f>
        <v>Privat</v>
      </c>
      <c r="G748" s="1" t="s">
        <v>12</v>
      </c>
      <c r="H748" s="1" t="s">
        <v>30</v>
      </c>
      <c r="I748" s="1" t="str">
        <f>INDEX(Denumiri!G$4:G$38,MATCH(H748,Denumiri!F$4:F$38,0))</f>
        <v>Slovacia</v>
      </c>
      <c r="J748" s="1">
        <v>950</v>
      </c>
      <c r="K748" s="1">
        <v>1071</v>
      </c>
      <c r="L748" s="1">
        <v>1146</v>
      </c>
      <c r="M748" s="1">
        <v>1301</v>
      </c>
    </row>
    <row r="749" spans="1:13" x14ac:dyDescent="0.25">
      <c r="A749" s="1" t="s">
        <v>9</v>
      </c>
      <c r="B749" s="1" t="str">
        <f>VLOOKUP(A749,Denumiri!B$4:C$5,2,FALSE)</f>
        <v>Timp total</v>
      </c>
      <c r="C749" s="1" t="s">
        <v>52</v>
      </c>
      <c r="D749" s="1" t="str">
        <f>VLOOKUP(C749,Denumiri!B$10:C$18,2,FALSE)</f>
        <v>Liceal</v>
      </c>
      <c r="E749" s="1" t="s">
        <v>11</v>
      </c>
      <c r="F749" s="1" t="str">
        <f>VLOOKUP(E749,Denumiri!B$23:C$24,2,FALSE)</f>
        <v>Privat</v>
      </c>
      <c r="G749" s="1" t="s">
        <v>12</v>
      </c>
      <c r="H749" s="1" t="s">
        <v>30</v>
      </c>
      <c r="I749" s="1" t="str">
        <f>INDEX(Denumiri!G$4:G$38,MATCH(H749,Denumiri!F$4:F$38,0))</f>
        <v>Slovacia</v>
      </c>
      <c r="J749" s="1">
        <v>16758</v>
      </c>
      <c r="K749" s="1">
        <v>16649</v>
      </c>
      <c r="L749" s="1">
        <v>17229</v>
      </c>
      <c r="M749" s="1">
        <v>18343</v>
      </c>
    </row>
    <row r="750" spans="1:13" x14ac:dyDescent="0.25">
      <c r="A750" s="1" t="s">
        <v>15</v>
      </c>
      <c r="B750" s="1" t="str">
        <f>VLOOKUP(A750,Denumiri!B$4:C$5,2,FALSE)</f>
        <v>Timp partial</v>
      </c>
      <c r="C750" s="1" t="s">
        <v>52</v>
      </c>
      <c r="D750" s="1" t="str">
        <f>VLOOKUP(C750,Denumiri!B$10:C$18,2,FALSE)</f>
        <v>Liceal</v>
      </c>
      <c r="E750" s="1" t="s">
        <v>11</v>
      </c>
      <c r="F750" s="1" t="str">
        <f>VLOOKUP(E750,Denumiri!B$23:C$24,2,FALSE)</f>
        <v>Privat</v>
      </c>
      <c r="G750" s="1" t="s">
        <v>14</v>
      </c>
      <c r="H750" s="1" t="s">
        <v>30</v>
      </c>
      <c r="I750" s="1" t="str">
        <f>INDEX(Denumiri!G$4:G$38,MATCH(H750,Denumiri!F$4:F$38,0))</f>
        <v>Slovacia</v>
      </c>
      <c r="J750" s="1">
        <v>699</v>
      </c>
      <c r="K750" s="1">
        <v>743</v>
      </c>
      <c r="L750" s="1">
        <v>847</v>
      </c>
      <c r="M750" s="1">
        <v>909</v>
      </c>
    </row>
    <row r="751" spans="1:13" x14ac:dyDescent="0.25">
      <c r="A751" s="1" t="s">
        <v>9</v>
      </c>
      <c r="B751" s="1" t="str">
        <f>VLOOKUP(A751,Denumiri!B$4:C$5,2,FALSE)</f>
        <v>Timp total</v>
      </c>
      <c r="C751" s="1" t="s">
        <v>52</v>
      </c>
      <c r="D751" s="1" t="str">
        <f>VLOOKUP(C751,Denumiri!B$10:C$18,2,FALSE)</f>
        <v>Liceal</v>
      </c>
      <c r="E751" s="1" t="s">
        <v>11</v>
      </c>
      <c r="F751" s="1" t="str">
        <f>VLOOKUP(E751,Denumiri!B$23:C$24,2,FALSE)</f>
        <v>Privat</v>
      </c>
      <c r="G751" s="1" t="s">
        <v>14</v>
      </c>
      <c r="H751" s="1" t="s">
        <v>30</v>
      </c>
      <c r="I751" s="1" t="str">
        <f>INDEX(Denumiri!G$4:G$38,MATCH(H751,Denumiri!F$4:F$38,0))</f>
        <v>Slovacia</v>
      </c>
      <c r="J751" s="1">
        <v>11895</v>
      </c>
      <c r="K751" s="1">
        <v>11842</v>
      </c>
      <c r="L751" s="1">
        <v>12390</v>
      </c>
      <c r="M751" s="1">
        <v>13232</v>
      </c>
    </row>
    <row r="752" spans="1:13" x14ac:dyDescent="0.25">
      <c r="A752" s="1" t="s">
        <v>9</v>
      </c>
      <c r="B752" s="1" t="str">
        <f>VLOOKUP(A752,Denumiri!B$4:C$5,2,FALSE)</f>
        <v>Timp total</v>
      </c>
      <c r="C752" s="1" t="s">
        <v>52</v>
      </c>
      <c r="D752" s="1" t="str">
        <f>VLOOKUP(C752,Denumiri!B$10:C$18,2,FALSE)</f>
        <v>Liceal</v>
      </c>
      <c r="E752" s="1" t="s">
        <v>11</v>
      </c>
      <c r="F752" s="1" t="str">
        <f>VLOOKUP(E752,Denumiri!B$23:C$24,2,FALSE)</f>
        <v>Privat</v>
      </c>
      <c r="G752" s="1" t="s">
        <v>12</v>
      </c>
      <c r="H752" s="1" t="s">
        <v>42</v>
      </c>
      <c r="I752" s="1" t="str">
        <f>INDEX(Denumiri!G$4:G$38,MATCH(H752,Denumiri!F$4:F$38,0))</f>
        <v>Turcia</v>
      </c>
      <c r="J752" s="1">
        <v>224542</v>
      </c>
      <c r="K752" s="1">
        <v>112645</v>
      </c>
      <c r="L752" s="1">
        <v>93329</v>
      </c>
      <c r="M752" s="1">
        <v>71537</v>
      </c>
    </row>
    <row r="753" spans="1:13" x14ac:dyDescent="0.25">
      <c r="A753" s="1" t="s">
        <v>9</v>
      </c>
      <c r="B753" s="1" t="str">
        <f>VLOOKUP(A753,Denumiri!B$4:C$5,2,FALSE)</f>
        <v>Timp total</v>
      </c>
      <c r="C753" s="1" t="s">
        <v>52</v>
      </c>
      <c r="D753" s="1" t="str">
        <f>VLOOKUP(C753,Denumiri!B$10:C$18,2,FALSE)</f>
        <v>Liceal</v>
      </c>
      <c r="E753" s="1" t="s">
        <v>11</v>
      </c>
      <c r="F753" s="1" t="str">
        <f>VLOOKUP(E753,Denumiri!B$23:C$24,2,FALSE)</f>
        <v>Privat</v>
      </c>
      <c r="G753" s="1" t="s">
        <v>14</v>
      </c>
      <c r="H753" s="1" t="s">
        <v>42</v>
      </c>
      <c r="I753" s="1" t="str">
        <f>INDEX(Denumiri!G$4:G$38,MATCH(H753,Denumiri!F$4:F$38,0))</f>
        <v>Turcia</v>
      </c>
      <c r="J753" s="1">
        <v>248069</v>
      </c>
      <c r="K753" s="1">
        <v>127526</v>
      </c>
      <c r="L753" s="1">
        <v>103334</v>
      </c>
      <c r="M753" s="1">
        <v>85128</v>
      </c>
    </row>
    <row r="754" spans="1:13" x14ac:dyDescent="0.25">
      <c r="A754" s="1" t="s">
        <v>15</v>
      </c>
      <c r="B754" s="1" t="str">
        <f>VLOOKUP(A754,Denumiri!B$4:C$5,2,FALSE)</f>
        <v>Timp partial</v>
      </c>
      <c r="C754" s="1" t="s">
        <v>52</v>
      </c>
      <c r="D754" s="1" t="str">
        <f>VLOOKUP(C754,Denumiri!B$10:C$18,2,FALSE)</f>
        <v>Liceal</v>
      </c>
      <c r="E754" s="1" t="s">
        <v>11</v>
      </c>
      <c r="F754" s="1" t="str">
        <f>VLOOKUP(E754,Denumiri!B$23:C$24,2,FALSE)</f>
        <v>Privat</v>
      </c>
      <c r="G754" s="1" t="s">
        <v>12</v>
      </c>
      <c r="H754" s="1" t="s">
        <v>36</v>
      </c>
      <c r="I754" s="1" t="str">
        <f>INDEX(Denumiri!G$4:G$38,MATCH(H754,Denumiri!F$4:F$38,0))</f>
        <v>Marea Britanie</v>
      </c>
      <c r="J754" s="1">
        <v>778589</v>
      </c>
      <c r="K754" s="1">
        <v>526352</v>
      </c>
      <c r="L754" s="1">
        <v>630702</v>
      </c>
      <c r="M754" s="1">
        <v>642685</v>
      </c>
    </row>
    <row r="755" spans="1:13" x14ac:dyDescent="0.25">
      <c r="A755" s="1" t="s">
        <v>9</v>
      </c>
      <c r="B755" s="1" t="str">
        <f>VLOOKUP(A755,Denumiri!B$4:C$5,2,FALSE)</f>
        <v>Timp total</v>
      </c>
      <c r="C755" s="1" t="s">
        <v>52</v>
      </c>
      <c r="D755" s="1" t="str">
        <f>VLOOKUP(C755,Denumiri!B$10:C$18,2,FALSE)</f>
        <v>Liceal</v>
      </c>
      <c r="E755" s="1" t="s">
        <v>11</v>
      </c>
      <c r="F755" s="1" t="str">
        <f>VLOOKUP(E755,Denumiri!B$23:C$24,2,FALSE)</f>
        <v>Privat</v>
      </c>
      <c r="G755" s="1" t="s">
        <v>12</v>
      </c>
      <c r="H755" s="1" t="s">
        <v>36</v>
      </c>
      <c r="I755" s="1" t="str">
        <f>INDEX(Denumiri!G$4:G$38,MATCH(H755,Denumiri!F$4:F$38,0))</f>
        <v>Marea Britanie</v>
      </c>
      <c r="J755" s="1">
        <v>1024131</v>
      </c>
      <c r="K755" s="1">
        <v>1062924</v>
      </c>
      <c r="L755" s="1">
        <v>1014553</v>
      </c>
      <c r="M755" s="1">
        <v>919808</v>
      </c>
    </row>
    <row r="756" spans="1:13" x14ac:dyDescent="0.25">
      <c r="A756" s="1" t="s">
        <v>15</v>
      </c>
      <c r="B756" s="1" t="str">
        <f>VLOOKUP(A756,Denumiri!B$4:C$5,2,FALSE)</f>
        <v>Timp partial</v>
      </c>
      <c r="C756" s="1" t="s">
        <v>52</v>
      </c>
      <c r="D756" s="1" t="str">
        <f>VLOOKUP(C756,Denumiri!B$10:C$18,2,FALSE)</f>
        <v>Liceal</v>
      </c>
      <c r="E756" s="1" t="s">
        <v>11</v>
      </c>
      <c r="F756" s="1" t="str">
        <f>VLOOKUP(E756,Denumiri!B$23:C$24,2,FALSE)</f>
        <v>Privat</v>
      </c>
      <c r="G756" s="1" t="s">
        <v>14</v>
      </c>
      <c r="H756" s="1" t="s">
        <v>36</v>
      </c>
      <c r="I756" s="1" t="str">
        <f>INDEX(Denumiri!G$4:G$38,MATCH(H756,Denumiri!F$4:F$38,0))</f>
        <v>Marea Britanie</v>
      </c>
      <c r="J756" s="1">
        <v>682975</v>
      </c>
      <c r="K756" s="1">
        <v>502217</v>
      </c>
      <c r="L756" s="1">
        <v>573060</v>
      </c>
      <c r="M756" s="1">
        <v>574552</v>
      </c>
    </row>
    <row r="757" spans="1:13" x14ac:dyDescent="0.25">
      <c r="A757" s="1" t="s">
        <v>9</v>
      </c>
      <c r="B757" s="1" t="str">
        <f>VLOOKUP(A757,Denumiri!B$4:C$5,2,FALSE)</f>
        <v>Timp total</v>
      </c>
      <c r="C757" s="1" t="s">
        <v>52</v>
      </c>
      <c r="D757" s="1" t="str">
        <f>VLOOKUP(C757,Denumiri!B$10:C$18,2,FALSE)</f>
        <v>Liceal</v>
      </c>
      <c r="E757" s="1" t="s">
        <v>11</v>
      </c>
      <c r="F757" s="1" t="str">
        <f>VLOOKUP(E757,Denumiri!B$23:C$24,2,FALSE)</f>
        <v>Privat</v>
      </c>
      <c r="G757" s="1" t="s">
        <v>14</v>
      </c>
      <c r="H757" s="1" t="s">
        <v>36</v>
      </c>
      <c r="I757" s="1" t="str">
        <f>INDEX(Denumiri!G$4:G$38,MATCH(H757,Denumiri!F$4:F$38,0))</f>
        <v>Marea Britanie</v>
      </c>
      <c r="J757" s="1">
        <v>1024012</v>
      </c>
      <c r="K757" s="1">
        <v>1040401</v>
      </c>
      <c r="L757" s="1">
        <v>994588</v>
      </c>
      <c r="M757" s="1">
        <v>909403</v>
      </c>
    </row>
    <row r="758" spans="1:13" x14ac:dyDescent="0.25">
      <c r="A758" s="1" t="s">
        <v>9</v>
      </c>
      <c r="B758" s="1" t="str">
        <f>VLOOKUP(A758,Denumiri!B$4:C$5,2,FALSE)</f>
        <v>Timp total</v>
      </c>
      <c r="C758" s="1" t="s">
        <v>53</v>
      </c>
      <c r="D758" s="1" t="str">
        <f>VLOOKUP(C758,Denumiri!B$10:C$18,2,FALSE)</f>
        <v>Postliceal</v>
      </c>
      <c r="E758" s="1" t="s">
        <v>11</v>
      </c>
      <c r="F758" s="1" t="str">
        <f>VLOOKUP(E758,Denumiri!B$23:C$24,2,FALSE)</f>
        <v>Privat</v>
      </c>
      <c r="G758" s="1" t="s">
        <v>12</v>
      </c>
      <c r="H758" s="1" t="s">
        <v>13</v>
      </c>
      <c r="I758" s="1" t="str">
        <f>INDEX(Denumiri!G$4:G$38,MATCH(H758,Denumiri!F$4:F$38,0))</f>
        <v>Austria</v>
      </c>
      <c r="J758" s="1">
        <v>6697</v>
      </c>
      <c r="K758" s="1">
        <v>6584</v>
      </c>
      <c r="L758" s="1">
        <v>6260</v>
      </c>
      <c r="M758" s="1">
        <v>6150</v>
      </c>
    </row>
    <row r="759" spans="1:13" x14ac:dyDescent="0.25">
      <c r="A759" s="1" t="s">
        <v>9</v>
      </c>
      <c r="B759" s="1" t="str">
        <f>VLOOKUP(A759,Denumiri!B$4:C$5,2,FALSE)</f>
        <v>Timp total</v>
      </c>
      <c r="C759" s="1" t="s">
        <v>53</v>
      </c>
      <c r="D759" s="1" t="str">
        <f>VLOOKUP(C759,Denumiri!B$10:C$18,2,FALSE)</f>
        <v>Postliceal</v>
      </c>
      <c r="E759" s="1" t="s">
        <v>11</v>
      </c>
      <c r="F759" s="1" t="str">
        <f>VLOOKUP(E759,Denumiri!B$23:C$24,2,FALSE)</f>
        <v>Privat</v>
      </c>
      <c r="G759" s="1" t="s">
        <v>14</v>
      </c>
      <c r="H759" s="1" t="s">
        <v>13</v>
      </c>
      <c r="I759" s="1" t="str">
        <f>INDEX(Denumiri!G$4:G$38,MATCH(H759,Denumiri!F$4:F$38,0))</f>
        <v>Austria</v>
      </c>
      <c r="J759" s="1">
        <v>1785</v>
      </c>
      <c r="K759" s="1">
        <v>1770</v>
      </c>
      <c r="L759" s="1">
        <v>1798</v>
      </c>
      <c r="M759" s="1">
        <v>1792</v>
      </c>
    </row>
    <row r="760" spans="1:13" x14ac:dyDescent="0.25">
      <c r="A760" s="1" t="s">
        <v>9</v>
      </c>
      <c r="B760" s="1" t="str">
        <f>VLOOKUP(A760,Denumiri!B$4:C$5,2,FALSE)</f>
        <v>Timp total</v>
      </c>
      <c r="C760" s="1" t="s">
        <v>53</v>
      </c>
      <c r="D760" s="1" t="str">
        <f>VLOOKUP(C760,Denumiri!B$10:C$18,2,FALSE)</f>
        <v>Postliceal</v>
      </c>
      <c r="E760" s="1" t="s">
        <v>11</v>
      </c>
      <c r="F760" s="1" t="str">
        <f>VLOOKUP(E760,Denumiri!B$23:C$24,2,FALSE)</f>
        <v>Privat</v>
      </c>
      <c r="G760" s="1" t="s">
        <v>12</v>
      </c>
      <c r="H760" s="1" t="s">
        <v>48</v>
      </c>
      <c r="I760" s="1" t="str">
        <f>INDEX(Denumiri!G$4:G$38,MATCH(H760,Denumiri!F$4:F$38,0))</f>
        <v>Belgia</v>
      </c>
      <c r="J760" s="1">
        <v>6057</v>
      </c>
      <c r="K760" s="1">
        <v>5886</v>
      </c>
      <c r="L760" s="1">
        <v>5895</v>
      </c>
      <c r="M760" s="1">
        <v>5546</v>
      </c>
    </row>
    <row r="761" spans="1:13" x14ac:dyDescent="0.25">
      <c r="A761" s="1" t="s">
        <v>15</v>
      </c>
      <c r="B761" s="1" t="str">
        <f>VLOOKUP(A761,Denumiri!B$4:C$5,2,FALSE)</f>
        <v>Timp partial</v>
      </c>
      <c r="C761" s="1" t="s">
        <v>53</v>
      </c>
      <c r="D761" s="1" t="str">
        <f>VLOOKUP(C761,Denumiri!B$10:C$18,2,FALSE)</f>
        <v>Postliceal</v>
      </c>
      <c r="E761" s="1" t="s">
        <v>11</v>
      </c>
      <c r="F761" s="1" t="str">
        <f>VLOOKUP(E761,Denumiri!B$23:C$24,2,FALSE)</f>
        <v>Privat</v>
      </c>
      <c r="G761" s="1" t="s">
        <v>12</v>
      </c>
      <c r="H761" s="1" t="s">
        <v>48</v>
      </c>
      <c r="I761" s="1" t="str">
        <f>INDEX(Denumiri!G$4:G$38,MATCH(H761,Denumiri!F$4:F$38,0))</f>
        <v>Belgia</v>
      </c>
      <c r="J761" s="1">
        <v>18802</v>
      </c>
      <c r="K761" s="1">
        <v>18539</v>
      </c>
      <c r="L761" s="1">
        <v>19807</v>
      </c>
      <c r="M761" s="1">
        <v>18291</v>
      </c>
    </row>
    <row r="762" spans="1:13" x14ac:dyDescent="0.25">
      <c r="A762" s="1" t="s">
        <v>9</v>
      </c>
      <c r="B762" s="1" t="str">
        <f>VLOOKUP(A762,Denumiri!B$4:C$5,2,FALSE)</f>
        <v>Timp total</v>
      </c>
      <c r="C762" s="1" t="s">
        <v>53</v>
      </c>
      <c r="D762" s="1" t="str">
        <f>VLOOKUP(C762,Denumiri!B$10:C$18,2,FALSE)</f>
        <v>Postliceal</v>
      </c>
      <c r="E762" s="1" t="s">
        <v>11</v>
      </c>
      <c r="F762" s="1" t="str">
        <f>VLOOKUP(E762,Denumiri!B$23:C$24,2,FALSE)</f>
        <v>Privat</v>
      </c>
      <c r="G762" s="1" t="s">
        <v>14</v>
      </c>
      <c r="H762" s="1" t="s">
        <v>48</v>
      </c>
      <c r="I762" s="1" t="str">
        <f>INDEX(Denumiri!G$4:G$38,MATCH(H762,Denumiri!F$4:F$38,0))</f>
        <v>Belgia</v>
      </c>
      <c r="J762" s="1">
        <v>4437</v>
      </c>
      <c r="K762" s="1">
        <v>4184</v>
      </c>
      <c r="L762" s="1">
        <v>4233</v>
      </c>
      <c r="M762" s="1">
        <v>3222</v>
      </c>
    </row>
    <row r="763" spans="1:13" x14ac:dyDescent="0.25">
      <c r="A763" s="1" t="s">
        <v>15</v>
      </c>
      <c r="B763" s="1" t="str">
        <f>VLOOKUP(A763,Denumiri!B$4:C$5,2,FALSE)</f>
        <v>Timp partial</v>
      </c>
      <c r="C763" s="1" t="s">
        <v>53</v>
      </c>
      <c r="D763" s="1" t="str">
        <f>VLOOKUP(C763,Denumiri!B$10:C$18,2,FALSE)</f>
        <v>Postliceal</v>
      </c>
      <c r="E763" s="1" t="s">
        <v>11</v>
      </c>
      <c r="F763" s="1" t="str">
        <f>VLOOKUP(E763,Denumiri!B$23:C$24,2,FALSE)</f>
        <v>Privat</v>
      </c>
      <c r="G763" s="1" t="s">
        <v>14</v>
      </c>
      <c r="H763" s="1" t="s">
        <v>48</v>
      </c>
      <c r="I763" s="1" t="str">
        <f>INDEX(Denumiri!G$4:G$38,MATCH(H763,Denumiri!F$4:F$38,0))</f>
        <v>Belgia</v>
      </c>
      <c r="J763" s="1">
        <v>22282</v>
      </c>
      <c r="K763" s="1">
        <v>22445</v>
      </c>
      <c r="L763" s="1">
        <v>24948</v>
      </c>
      <c r="M763" s="1">
        <v>18050</v>
      </c>
    </row>
    <row r="764" spans="1:13" x14ac:dyDescent="0.25">
      <c r="A764" s="1" t="s">
        <v>9</v>
      </c>
      <c r="B764" s="1" t="str">
        <f>VLOOKUP(A764,Denumiri!B$4:C$5,2,FALSE)</f>
        <v>Timp total</v>
      </c>
      <c r="C764" s="1" t="s">
        <v>53</v>
      </c>
      <c r="D764" s="1" t="str">
        <f>VLOOKUP(C764,Denumiri!B$10:C$18,2,FALSE)</f>
        <v>Postliceal</v>
      </c>
      <c r="E764" s="1" t="s">
        <v>11</v>
      </c>
      <c r="F764" s="1" t="str">
        <f>VLOOKUP(E764,Denumiri!B$23:C$24,2,FALSE)</f>
        <v>Privat</v>
      </c>
      <c r="G764" s="1" t="s">
        <v>12</v>
      </c>
      <c r="H764" s="1" t="s">
        <v>17</v>
      </c>
      <c r="I764" s="1" t="str">
        <f>INDEX(Denumiri!G$4:G$38,MATCH(H764,Denumiri!F$4:F$38,0))</f>
        <v>Bulgaria</v>
      </c>
      <c r="J764" s="1">
        <v>44</v>
      </c>
      <c r="K764" s="1">
        <v>52</v>
      </c>
      <c r="L764" s="1">
        <v>74</v>
      </c>
      <c r="M764" s="1">
        <v>100</v>
      </c>
    </row>
    <row r="765" spans="1:13" x14ac:dyDescent="0.25">
      <c r="A765" s="1" t="s">
        <v>15</v>
      </c>
      <c r="B765" s="1" t="str">
        <f>VLOOKUP(A765,Denumiri!B$4:C$5,2,FALSE)</f>
        <v>Timp partial</v>
      </c>
      <c r="C765" s="1" t="s">
        <v>53</v>
      </c>
      <c r="D765" s="1" t="str">
        <f>VLOOKUP(C765,Denumiri!B$10:C$18,2,FALSE)</f>
        <v>Postliceal</v>
      </c>
      <c r="E765" s="1" t="s">
        <v>11</v>
      </c>
      <c r="F765" s="1" t="str">
        <f>VLOOKUP(E765,Denumiri!B$23:C$24,2,FALSE)</f>
        <v>Privat</v>
      </c>
      <c r="G765" s="1" t="s">
        <v>12</v>
      </c>
      <c r="H765" s="1" t="s">
        <v>17</v>
      </c>
      <c r="I765" s="1" t="str">
        <f>INDEX(Denumiri!G$4:G$38,MATCH(H765,Denumiri!F$4:F$38,0))</f>
        <v>Bulgaria</v>
      </c>
      <c r="J765" s="1">
        <v>530</v>
      </c>
      <c r="K765" s="1">
        <v>632</v>
      </c>
      <c r="L765" s="1">
        <v>812</v>
      </c>
      <c r="M765" s="1">
        <v>949</v>
      </c>
    </row>
    <row r="766" spans="1:13" x14ac:dyDescent="0.25">
      <c r="A766" s="1" t="s">
        <v>9</v>
      </c>
      <c r="B766" s="1" t="str">
        <f>VLOOKUP(A766,Denumiri!B$4:C$5,2,FALSE)</f>
        <v>Timp total</v>
      </c>
      <c r="C766" s="1" t="s">
        <v>53</v>
      </c>
      <c r="D766" s="1" t="str">
        <f>VLOOKUP(C766,Denumiri!B$10:C$18,2,FALSE)</f>
        <v>Postliceal</v>
      </c>
      <c r="E766" s="1" t="s">
        <v>11</v>
      </c>
      <c r="F766" s="1" t="str">
        <f>VLOOKUP(E766,Denumiri!B$23:C$24,2,FALSE)</f>
        <v>Privat</v>
      </c>
      <c r="G766" s="1" t="s">
        <v>14</v>
      </c>
      <c r="H766" s="1" t="s">
        <v>17</v>
      </c>
      <c r="I766" s="1" t="str">
        <f>INDEX(Denumiri!G$4:G$38,MATCH(H766,Denumiri!F$4:F$38,0))</f>
        <v>Bulgaria</v>
      </c>
      <c r="J766" s="1">
        <v>121</v>
      </c>
      <c r="K766" s="1">
        <v>159</v>
      </c>
      <c r="L766" s="1">
        <v>202</v>
      </c>
      <c r="M766" s="1">
        <v>292</v>
      </c>
    </row>
    <row r="767" spans="1:13" x14ac:dyDescent="0.25">
      <c r="A767" s="1" t="s">
        <v>15</v>
      </c>
      <c r="B767" s="1" t="str">
        <f>VLOOKUP(A767,Denumiri!B$4:C$5,2,FALSE)</f>
        <v>Timp partial</v>
      </c>
      <c r="C767" s="1" t="s">
        <v>53</v>
      </c>
      <c r="D767" s="1" t="str">
        <f>VLOOKUP(C767,Denumiri!B$10:C$18,2,FALSE)</f>
        <v>Postliceal</v>
      </c>
      <c r="E767" s="1" t="s">
        <v>11</v>
      </c>
      <c r="F767" s="1" t="str">
        <f>VLOOKUP(E767,Denumiri!B$23:C$24,2,FALSE)</f>
        <v>Privat</v>
      </c>
      <c r="G767" s="1" t="s">
        <v>14</v>
      </c>
      <c r="H767" s="1" t="s">
        <v>17</v>
      </c>
      <c r="I767" s="1" t="str">
        <f>INDEX(Denumiri!G$4:G$38,MATCH(H767,Denumiri!F$4:F$38,0))</f>
        <v>Bulgaria</v>
      </c>
      <c r="J767" s="1">
        <v>466</v>
      </c>
      <c r="K767" s="1">
        <v>609</v>
      </c>
      <c r="L767" s="1">
        <v>696</v>
      </c>
      <c r="M767" s="1">
        <v>796</v>
      </c>
    </row>
    <row r="768" spans="1:13" x14ac:dyDescent="0.25">
      <c r="A768" s="1" t="s">
        <v>9</v>
      </c>
      <c r="B768" s="1" t="str">
        <f>VLOOKUP(A768,Denumiri!B$4:C$5,2,FALSE)</f>
        <v>Timp total</v>
      </c>
      <c r="C768" s="1" t="s">
        <v>53</v>
      </c>
      <c r="D768" s="1" t="str">
        <f>VLOOKUP(C768,Denumiri!B$10:C$18,2,FALSE)</f>
        <v>Postliceal</v>
      </c>
      <c r="E768" s="1" t="s">
        <v>11</v>
      </c>
      <c r="F768" s="1" t="str">
        <f>VLOOKUP(E768,Denumiri!B$23:C$24,2,FALSE)</f>
        <v>Privat</v>
      </c>
      <c r="G768" s="1" t="s">
        <v>12</v>
      </c>
      <c r="H768" s="1" t="s">
        <v>31</v>
      </c>
      <c r="I768" s="1" t="str">
        <f>INDEX(Denumiri!G$4:G$38,MATCH(H768,Denumiri!F$4:F$38,0))</f>
        <v>Elvetia</v>
      </c>
      <c r="J768" s="1">
        <v>1926</v>
      </c>
      <c r="K768" s="1">
        <v>2408</v>
      </c>
      <c r="L768" s="1">
        <v>2929</v>
      </c>
      <c r="M768" s="1">
        <v>3281</v>
      </c>
    </row>
    <row r="769" spans="1:13" x14ac:dyDescent="0.25">
      <c r="A769" s="1" t="s">
        <v>15</v>
      </c>
      <c r="B769" s="1" t="str">
        <f>VLOOKUP(A769,Denumiri!B$4:C$5,2,FALSE)</f>
        <v>Timp partial</v>
      </c>
      <c r="C769" s="1" t="s">
        <v>53</v>
      </c>
      <c r="D769" s="1" t="str">
        <f>VLOOKUP(C769,Denumiri!B$10:C$18,2,FALSE)</f>
        <v>Postliceal</v>
      </c>
      <c r="E769" s="1" t="s">
        <v>11</v>
      </c>
      <c r="F769" s="1" t="str">
        <f>VLOOKUP(E769,Denumiri!B$23:C$24,2,FALSE)</f>
        <v>Privat</v>
      </c>
      <c r="G769" s="1" t="s">
        <v>12</v>
      </c>
      <c r="H769" s="1" t="s">
        <v>31</v>
      </c>
      <c r="I769" s="1" t="str">
        <f>INDEX(Denumiri!G$4:G$38,MATCH(H769,Denumiri!F$4:F$38,0))</f>
        <v>Elvetia</v>
      </c>
      <c r="J769" s="1">
        <v>4133</v>
      </c>
      <c r="K769" s="1">
        <v>4227</v>
      </c>
      <c r="L769" s="1">
        <v>3812</v>
      </c>
      <c r="M769" s="1">
        <v>3563</v>
      </c>
    </row>
    <row r="770" spans="1:13" x14ac:dyDescent="0.25">
      <c r="A770" s="1" t="s">
        <v>9</v>
      </c>
      <c r="B770" s="1" t="str">
        <f>VLOOKUP(A770,Denumiri!B$4:C$5,2,FALSE)</f>
        <v>Timp total</v>
      </c>
      <c r="C770" s="1" t="s">
        <v>53</v>
      </c>
      <c r="D770" s="1" t="str">
        <f>VLOOKUP(C770,Denumiri!B$10:C$18,2,FALSE)</f>
        <v>Postliceal</v>
      </c>
      <c r="E770" s="1" t="s">
        <v>11</v>
      </c>
      <c r="F770" s="1" t="str">
        <f>VLOOKUP(E770,Denumiri!B$23:C$24,2,FALSE)</f>
        <v>Privat</v>
      </c>
      <c r="G770" s="1" t="s">
        <v>14</v>
      </c>
      <c r="H770" s="1" t="s">
        <v>31</v>
      </c>
      <c r="I770" s="1" t="str">
        <f>INDEX(Denumiri!G$4:G$38,MATCH(H770,Denumiri!F$4:F$38,0))</f>
        <v>Elvetia</v>
      </c>
      <c r="J770" s="1">
        <v>1725</v>
      </c>
      <c r="K770" s="1">
        <v>2238</v>
      </c>
      <c r="L770" s="1">
        <v>2486</v>
      </c>
      <c r="M770" s="1">
        <v>2781</v>
      </c>
    </row>
    <row r="771" spans="1:13" x14ac:dyDescent="0.25">
      <c r="A771" s="1" t="s">
        <v>15</v>
      </c>
      <c r="B771" s="1" t="str">
        <f>VLOOKUP(A771,Denumiri!B$4:C$5,2,FALSE)</f>
        <v>Timp partial</v>
      </c>
      <c r="C771" s="1" t="s">
        <v>53</v>
      </c>
      <c r="D771" s="1" t="str">
        <f>VLOOKUP(C771,Denumiri!B$10:C$18,2,FALSE)</f>
        <v>Postliceal</v>
      </c>
      <c r="E771" s="1" t="s">
        <v>11</v>
      </c>
      <c r="F771" s="1" t="str">
        <f>VLOOKUP(E771,Denumiri!B$23:C$24,2,FALSE)</f>
        <v>Privat</v>
      </c>
      <c r="G771" s="1" t="s">
        <v>14</v>
      </c>
      <c r="H771" s="1" t="s">
        <v>31</v>
      </c>
      <c r="I771" s="1" t="str">
        <f>INDEX(Denumiri!G$4:G$38,MATCH(H771,Denumiri!F$4:F$38,0))</f>
        <v>Elvetia</v>
      </c>
      <c r="J771" s="1">
        <v>1999</v>
      </c>
      <c r="K771" s="1">
        <v>1871</v>
      </c>
      <c r="L771" s="1">
        <v>1697</v>
      </c>
      <c r="M771" s="1">
        <v>1821</v>
      </c>
    </row>
    <row r="772" spans="1:13" x14ac:dyDescent="0.25">
      <c r="A772" s="1" t="s">
        <v>15</v>
      </c>
      <c r="B772" s="1" t="str">
        <f>VLOOKUP(A772,Denumiri!B$4:C$5,2,FALSE)</f>
        <v>Timp partial</v>
      </c>
      <c r="C772" s="1" t="s">
        <v>53</v>
      </c>
      <c r="D772" s="1" t="str">
        <f>VLOOKUP(C772,Denumiri!B$10:C$18,2,FALSE)</f>
        <v>Postliceal</v>
      </c>
      <c r="E772" s="1" t="s">
        <v>11</v>
      </c>
      <c r="F772" s="1" t="str">
        <f>VLOOKUP(E772,Denumiri!B$23:C$24,2,FALSE)</f>
        <v>Privat</v>
      </c>
      <c r="G772" s="1" t="s">
        <v>12</v>
      </c>
      <c r="H772" s="1" t="s">
        <v>37</v>
      </c>
      <c r="I772" s="1" t="str">
        <f>INDEX(Denumiri!G$4:G$38,MATCH(H772,Denumiri!F$4:F$38,0))</f>
        <v>Republica Ceha</v>
      </c>
      <c r="J772" s="1">
        <v>3338</v>
      </c>
      <c r="K772" s="1">
        <v>3644</v>
      </c>
      <c r="L772" s="1">
        <v>3547</v>
      </c>
      <c r="M772" s="1">
        <v>3804</v>
      </c>
    </row>
    <row r="773" spans="1:13" x14ac:dyDescent="0.25">
      <c r="A773" s="1" t="s">
        <v>15</v>
      </c>
      <c r="B773" s="1" t="str">
        <f>VLOOKUP(A773,Denumiri!B$4:C$5,2,FALSE)</f>
        <v>Timp partial</v>
      </c>
      <c r="C773" s="1" t="s">
        <v>53</v>
      </c>
      <c r="D773" s="1" t="str">
        <f>VLOOKUP(C773,Denumiri!B$10:C$18,2,FALSE)</f>
        <v>Postliceal</v>
      </c>
      <c r="E773" s="1" t="s">
        <v>11</v>
      </c>
      <c r="F773" s="1" t="str">
        <f>VLOOKUP(E773,Denumiri!B$23:C$24,2,FALSE)</f>
        <v>Privat</v>
      </c>
      <c r="G773" s="1" t="s">
        <v>14</v>
      </c>
      <c r="H773" s="1" t="s">
        <v>37</v>
      </c>
      <c r="I773" s="1" t="str">
        <f>INDEX(Denumiri!G$4:G$38,MATCH(H773,Denumiri!F$4:F$38,0))</f>
        <v>Republica Ceha</v>
      </c>
      <c r="J773" s="1">
        <v>1950</v>
      </c>
      <c r="K773" s="1">
        <v>2198</v>
      </c>
      <c r="L773" s="1">
        <v>2709</v>
      </c>
      <c r="M773" s="1">
        <v>3126</v>
      </c>
    </row>
    <row r="774" spans="1:13" x14ac:dyDescent="0.25">
      <c r="A774" s="1" t="s">
        <v>15</v>
      </c>
      <c r="B774" s="1" t="str">
        <f>VLOOKUP(A774,Denumiri!B$4:C$5,2,FALSE)</f>
        <v>Timp partial</v>
      </c>
      <c r="C774" s="1" t="s">
        <v>53</v>
      </c>
      <c r="D774" s="1" t="str">
        <f>VLOOKUP(C774,Denumiri!B$10:C$18,2,FALSE)</f>
        <v>Postliceal</v>
      </c>
      <c r="E774" s="1" t="s">
        <v>11</v>
      </c>
      <c r="F774" s="1" t="str">
        <f>VLOOKUP(E774,Denumiri!B$23:C$24,2,FALSE)</f>
        <v>Privat</v>
      </c>
      <c r="G774" s="1" t="s">
        <v>12</v>
      </c>
      <c r="H774" s="1" t="s">
        <v>43</v>
      </c>
      <c r="I774" s="1" t="str">
        <f>INDEX(Denumiri!G$4:G$38,MATCH(H774,Denumiri!F$4:F$38,0))</f>
        <v>Germania</v>
      </c>
      <c r="J774" s="1">
        <v>3173</v>
      </c>
      <c r="K774" s="1">
        <v>3883</v>
      </c>
      <c r="L774" s="1">
        <v>3876</v>
      </c>
      <c r="M774" s="1">
        <v>3213</v>
      </c>
    </row>
    <row r="775" spans="1:13" x14ac:dyDescent="0.25">
      <c r="A775" s="1" t="s">
        <v>9</v>
      </c>
      <c r="B775" s="1" t="str">
        <f>VLOOKUP(A775,Denumiri!B$4:C$5,2,FALSE)</f>
        <v>Timp total</v>
      </c>
      <c r="C775" s="1" t="s">
        <v>53</v>
      </c>
      <c r="D775" s="1" t="str">
        <f>VLOOKUP(C775,Denumiri!B$10:C$18,2,FALSE)</f>
        <v>Postliceal</v>
      </c>
      <c r="E775" s="1" t="s">
        <v>11</v>
      </c>
      <c r="F775" s="1" t="str">
        <f>VLOOKUP(E775,Denumiri!B$23:C$24,2,FALSE)</f>
        <v>Privat</v>
      </c>
      <c r="G775" s="1" t="s">
        <v>12</v>
      </c>
      <c r="H775" s="1" t="s">
        <v>43</v>
      </c>
      <c r="I775" s="1" t="str">
        <f>INDEX(Denumiri!G$4:G$38,MATCH(H775,Denumiri!F$4:F$38,0))</f>
        <v>Germania</v>
      </c>
      <c r="J775" s="1">
        <v>140272</v>
      </c>
      <c r="K775" s="1">
        <v>145654</v>
      </c>
      <c r="L775" s="1">
        <v>142296</v>
      </c>
      <c r="M775" s="1">
        <v>148511</v>
      </c>
    </row>
    <row r="776" spans="1:13" x14ac:dyDescent="0.25">
      <c r="A776" s="1" t="s">
        <v>15</v>
      </c>
      <c r="B776" s="1" t="str">
        <f>VLOOKUP(A776,Denumiri!B$4:C$5,2,FALSE)</f>
        <v>Timp partial</v>
      </c>
      <c r="C776" s="1" t="s">
        <v>53</v>
      </c>
      <c r="D776" s="1" t="str">
        <f>VLOOKUP(C776,Denumiri!B$10:C$18,2,FALSE)</f>
        <v>Postliceal</v>
      </c>
      <c r="E776" s="1" t="s">
        <v>11</v>
      </c>
      <c r="F776" s="1" t="str">
        <f>VLOOKUP(E776,Denumiri!B$23:C$24,2,FALSE)</f>
        <v>Privat</v>
      </c>
      <c r="G776" s="1" t="s">
        <v>14</v>
      </c>
      <c r="H776" s="1" t="s">
        <v>43</v>
      </c>
      <c r="I776" s="1" t="str">
        <f>INDEX(Denumiri!G$4:G$38,MATCH(H776,Denumiri!F$4:F$38,0))</f>
        <v>Germania</v>
      </c>
      <c r="J776" s="1">
        <v>654</v>
      </c>
      <c r="K776" s="1">
        <v>1513</v>
      </c>
      <c r="L776" s="1">
        <v>1512</v>
      </c>
      <c r="M776" s="1">
        <v>865</v>
      </c>
    </row>
    <row r="777" spans="1:13" x14ac:dyDescent="0.25">
      <c r="A777" s="1" t="s">
        <v>9</v>
      </c>
      <c r="B777" s="1" t="str">
        <f>VLOOKUP(A777,Denumiri!B$4:C$5,2,FALSE)</f>
        <v>Timp total</v>
      </c>
      <c r="C777" s="1" t="s">
        <v>53</v>
      </c>
      <c r="D777" s="1" t="str">
        <f>VLOOKUP(C777,Denumiri!B$10:C$18,2,FALSE)</f>
        <v>Postliceal</v>
      </c>
      <c r="E777" s="1" t="s">
        <v>11</v>
      </c>
      <c r="F777" s="1" t="str">
        <f>VLOOKUP(E777,Denumiri!B$23:C$24,2,FALSE)</f>
        <v>Privat</v>
      </c>
      <c r="G777" s="1" t="s">
        <v>14</v>
      </c>
      <c r="H777" s="1" t="s">
        <v>43</v>
      </c>
      <c r="I777" s="1" t="str">
        <f>INDEX(Denumiri!G$4:G$38,MATCH(H777,Denumiri!F$4:F$38,0))</f>
        <v>Germania</v>
      </c>
      <c r="J777" s="1">
        <v>50229</v>
      </c>
      <c r="K777" s="1">
        <v>51613</v>
      </c>
      <c r="L777" s="1">
        <v>51080</v>
      </c>
      <c r="M777" s="1">
        <v>55056</v>
      </c>
    </row>
    <row r="778" spans="1:13" x14ac:dyDescent="0.25">
      <c r="A778" s="1" t="s">
        <v>15</v>
      </c>
      <c r="B778" s="1" t="str">
        <f>VLOOKUP(A778,Denumiri!B$4:C$5,2,FALSE)</f>
        <v>Timp partial</v>
      </c>
      <c r="C778" s="1" t="s">
        <v>53</v>
      </c>
      <c r="D778" s="1" t="str">
        <f>VLOOKUP(C778,Denumiri!B$10:C$18,2,FALSE)</f>
        <v>Postliceal</v>
      </c>
      <c r="E778" s="1" t="s">
        <v>11</v>
      </c>
      <c r="F778" s="1" t="str">
        <f>VLOOKUP(E778,Denumiri!B$23:C$24,2,FALSE)</f>
        <v>Privat</v>
      </c>
      <c r="G778" s="1" t="s">
        <v>12</v>
      </c>
      <c r="H778" s="1" t="s">
        <v>25</v>
      </c>
      <c r="I778" s="1" t="str">
        <f>INDEX(Denumiri!G$4:G$38,MATCH(H778,Denumiri!F$4:F$38,0))</f>
        <v>Estonia</v>
      </c>
      <c r="J778" s="1">
        <v>84</v>
      </c>
      <c r="K778" s="1">
        <v>78</v>
      </c>
      <c r="L778" s="1">
        <v>99</v>
      </c>
      <c r="M778" s="1">
        <v>124</v>
      </c>
    </row>
    <row r="779" spans="1:13" x14ac:dyDescent="0.25">
      <c r="A779" s="1" t="s">
        <v>9</v>
      </c>
      <c r="B779" s="1" t="str">
        <f>VLOOKUP(A779,Denumiri!B$4:C$5,2,FALSE)</f>
        <v>Timp total</v>
      </c>
      <c r="C779" s="1" t="s">
        <v>53</v>
      </c>
      <c r="D779" s="1" t="str">
        <f>VLOOKUP(C779,Denumiri!B$10:C$18,2,FALSE)</f>
        <v>Postliceal</v>
      </c>
      <c r="E779" s="1" t="s">
        <v>11</v>
      </c>
      <c r="F779" s="1" t="str">
        <f>VLOOKUP(E779,Denumiri!B$23:C$24,2,FALSE)</f>
        <v>Privat</v>
      </c>
      <c r="G779" s="1" t="s">
        <v>12</v>
      </c>
      <c r="H779" s="1" t="s">
        <v>25</v>
      </c>
      <c r="I779" s="1" t="str">
        <f>INDEX(Denumiri!G$4:G$38,MATCH(H779,Denumiri!F$4:F$38,0))</f>
        <v>Estonia</v>
      </c>
      <c r="J779" s="1">
        <v>152</v>
      </c>
      <c r="K779" s="1">
        <v>291</v>
      </c>
      <c r="L779" s="1">
        <v>388</v>
      </c>
      <c r="M779" s="1">
        <v>478</v>
      </c>
    </row>
    <row r="780" spans="1:13" x14ac:dyDescent="0.25">
      <c r="A780" s="1" t="s">
        <v>9</v>
      </c>
      <c r="B780" s="1" t="str">
        <f>VLOOKUP(A780,Denumiri!B$4:C$5,2,FALSE)</f>
        <v>Timp total</v>
      </c>
      <c r="C780" s="1" t="s">
        <v>53</v>
      </c>
      <c r="D780" s="1" t="str">
        <f>VLOOKUP(C780,Denumiri!B$10:C$18,2,FALSE)</f>
        <v>Postliceal</v>
      </c>
      <c r="E780" s="1" t="s">
        <v>11</v>
      </c>
      <c r="F780" s="1" t="str">
        <f>VLOOKUP(E780,Denumiri!B$23:C$24,2,FALSE)</f>
        <v>Privat</v>
      </c>
      <c r="G780" s="1" t="s">
        <v>14</v>
      </c>
      <c r="H780" s="1" t="s">
        <v>25</v>
      </c>
      <c r="I780" s="1" t="str">
        <f>INDEX(Denumiri!G$4:G$38,MATCH(H780,Denumiri!F$4:F$38,0))</f>
        <v>Estonia</v>
      </c>
      <c r="J780" s="1">
        <v>20</v>
      </c>
      <c r="K780" s="1">
        <v>80</v>
      </c>
      <c r="L780" s="1">
        <v>120</v>
      </c>
      <c r="M780" s="1">
        <v>130</v>
      </c>
    </row>
    <row r="781" spans="1:13" x14ac:dyDescent="0.25">
      <c r="A781" s="1" t="s">
        <v>15</v>
      </c>
      <c r="B781" s="1" t="str">
        <f>VLOOKUP(A781,Denumiri!B$4:C$5,2,FALSE)</f>
        <v>Timp partial</v>
      </c>
      <c r="C781" s="1" t="s">
        <v>53</v>
      </c>
      <c r="D781" s="1" t="str">
        <f>VLOOKUP(C781,Denumiri!B$10:C$18,2,FALSE)</f>
        <v>Postliceal</v>
      </c>
      <c r="E781" s="1" t="s">
        <v>11</v>
      </c>
      <c r="F781" s="1" t="str">
        <f>VLOOKUP(E781,Denumiri!B$23:C$24,2,FALSE)</f>
        <v>Privat</v>
      </c>
      <c r="G781" s="1" t="s">
        <v>14</v>
      </c>
      <c r="H781" s="1" t="s">
        <v>25</v>
      </c>
      <c r="I781" s="1" t="str">
        <f>INDEX(Denumiri!G$4:G$38,MATCH(H781,Denumiri!F$4:F$38,0))</f>
        <v>Estonia</v>
      </c>
      <c r="J781" s="1">
        <v>30</v>
      </c>
      <c r="K781" s="1">
        <v>33</v>
      </c>
      <c r="L781" s="1">
        <v>30</v>
      </c>
      <c r="M781" s="1">
        <v>36</v>
      </c>
    </row>
    <row r="782" spans="1:13" x14ac:dyDescent="0.25">
      <c r="A782" s="1" t="s">
        <v>9</v>
      </c>
      <c r="B782" s="1" t="str">
        <f>VLOOKUP(A782,Denumiri!B$4:C$5,2,FALSE)</f>
        <v>Timp total</v>
      </c>
      <c r="C782" s="1" t="s">
        <v>53</v>
      </c>
      <c r="D782" s="1" t="str">
        <f>VLOOKUP(C782,Denumiri!B$10:C$18,2,FALSE)</f>
        <v>Postliceal</v>
      </c>
      <c r="E782" s="1" t="s">
        <v>11</v>
      </c>
      <c r="F782" s="1" t="str">
        <f>VLOOKUP(E782,Denumiri!B$23:C$24,2,FALSE)</f>
        <v>Privat</v>
      </c>
      <c r="G782" s="1" t="s">
        <v>12</v>
      </c>
      <c r="H782" s="1" t="s">
        <v>50</v>
      </c>
      <c r="I782" s="1" t="str">
        <f>INDEX(Denumiri!G$4:G$38,MATCH(H782,Denumiri!F$4:F$38,0))</f>
        <v>Grecia</v>
      </c>
      <c r="J782" s="1">
        <v>14982</v>
      </c>
      <c r="K782" s="1">
        <v>12673</v>
      </c>
      <c r="L782" s="1">
        <v>12661</v>
      </c>
      <c r="M782" s="1">
        <v>12650</v>
      </c>
    </row>
    <row r="783" spans="1:13" x14ac:dyDescent="0.25">
      <c r="A783" s="1" t="s">
        <v>9</v>
      </c>
      <c r="B783" s="1" t="str">
        <f>VLOOKUP(A783,Denumiri!B$4:C$5,2,FALSE)</f>
        <v>Timp total</v>
      </c>
      <c r="C783" s="1" t="s">
        <v>53</v>
      </c>
      <c r="D783" s="1" t="str">
        <f>VLOOKUP(C783,Denumiri!B$10:C$18,2,FALSE)</f>
        <v>Postliceal</v>
      </c>
      <c r="E783" s="1" t="s">
        <v>11</v>
      </c>
      <c r="F783" s="1" t="str">
        <f>VLOOKUP(E783,Denumiri!B$23:C$24,2,FALSE)</f>
        <v>Privat</v>
      </c>
      <c r="G783" s="1" t="s">
        <v>14</v>
      </c>
      <c r="H783" s="1" t="s">
        <v>50</v>
      </c>
      <c r="I783" s="1" t="str">
        <f>INDEX(Denumiri!G$4:G$38,MATCH(H783,Denumiri!F$4:F$38,0))</f>
        <v>Grecia</v>
      </c>
      <c r="J783" s="1">
        <v>16866</v>
      </c>
      <c r="K783" s="1">
        <v>14050</v>
      </c>
      <c r="L783" s="1">
        <v>14038</v>
      </c>
      <c r="M783" s="1">
        <v>14027</v>
      </c>
    </row>
    <row r="784" spans="1:13" x14ac:dyDescent="0.25">
      <c r="A784" s="1" t="s">
        <v>15</v>
      </c>
      <c r="B784" s="1" t="str">
        <f>VLOOKUP(A784,Denumiri!B$4:C$5,2,FALSE)</f>
        <v>Timp partial</v>
      </c>
      <c r="C784" s="1" t="s">
        <v>53</v>
      </c>
      <c r="D784" s="1" t="str">
        <f>VLOOKUP(C784,Denumiri!B$10:C$18,2,FALSE)</f>
        <v>Postliceal</v>
      </c>
      <c r="E784" s="1" t="s">
        <v>11</v>
      </c>
      <c r="F784" s="1" t="str">
        <f>VLOOKUP(E784,Denumiri!B$23:C$24,2,FALSE)</f>
        <v>Privat</v>
      </c>
      <c r="G784" s="1" t="s">
        <v>12</v>
      </c>
      <c r="H784" s="1" t="s">
        <v>45</v>
      </c>
      <c r="I784" s="1" t="str">
        <f>INDEX(Denumiri!G$4:G$38,MATCH(H784,Denumiri!F$4:F$38,0))</f>
        <v>Spania</v>
      </c>
      <c r="J784" s="1">
        <v>13105</v>
      </c>
      <c r="K784" s="1">
        <v>14732</v>
      </c>
      <c r="L784" s="1">
        <v>0</v>
      </c>
      <c r="M784" s="1">
        <v>0</v>
      </c>
    </row>
    <row r="785" spans="1:13" x14ac:dyDescent="0.25">
      <c r="A785" s="1" t="s">
        <v>15</v>
      </c>
      <c r="B785" s="1" t="str">
        <f>VLOOKUP(A785,Denumiri!B$4:C$5,2,FALSE)</f>
        <v>Timp partial</v>
      </c>
      <c r="C785" s="1" t="s">
        <v>53</v>
      </c>
      <c r="D785" s="1" t="str">
        <f>VLOOKUP(C785,Denumiri!B$10:C$18,2,FALSE)</f>
        <v>Postliceal</v>
      </c>
      <c r="E785" s="1" t="s">
        <v>11</v>
      </c>
      <c r="F785" s="1" t="str">
        <f>VLOOKUP(E785,Denumiri!B$23:C$24,2,FALSE)</f>
        <v>Privat</v>
      </c>
      <c r="G785" s="1" t="s">
        <v>14</v>
      </c>
      <c r="H785" s="1" t="s">
        <v>45</v>
      </c>
      <c r="I785" s="1" t="str">
        <f>INDEX(Denumiri!G$4:G$38,MATCH(H785,Denumiri!F$4:F$38,0))</f>
        <v>Spania</v>
      </c>
      <c r="J785" s="1">
        <v>9361</v>
      </c>
      <c r="K785" s="1">
        <v>10447</v>
      </c>
      <c r="L785" s="1">
        <v>0</v>
      </c>
      <c r="M785" s="1">
        <v>0</v>
      </c>
    </row>
    <row r="786" spans="1:13" x14ac:dyDescent="0.25">
      <c r="A786" s="1" t="s">
        <v>9</v>
      </c>
      <c r="B786" s="1" t="str">
        <f>VLOOKUP(A786,Denumiri!B$4:C$5,2,FALSE)</f>
        <v>Timp total</v>
      </c>
      <c r="C786" s="1" t="s">
        <v>53</v>
      </c>
      <c r="D786" s="1" t="str">
        <f>VLOOKUP(C786,Denumiri!B$10:C$18,2,FALSE)</f>
        <v>Postliceal</v>
      </c>
      <c r="E786" s="1" t="s">
        <v>11</v>
      </c>
      <c r="F786" s="1" t="str">
        <f>VLOOKUP(E786,Denumiri!B$23:C$24,2,FALSE)</f>
        <v>Privat</v>
      </c>
      <c r="G786" s="1" t="s">
        <v>12</v>
      </c>
      <c r="H786" s="1" t="s">
        <v>33</v>
      </c>
      <c r="I786" s="1" t="str">
        <f>INDEX(Denumiri!G$4:G$38,MATCH(H786,Denumiri!F$4:F$38,0))</f>
        <v>Finlanda</v>
      </c>
      <c r="J786" s="1">
        <v>2128</v>
      </c>
      <c r="K786" s="1">
        <v>2000</v>
      </c>
      <c r="L786" s="1">
        <v>1926</v>
      </c>
      <c r="M786" s="1">
        <v>1772</v>
      </c>
    </row>
    <row r="787" spans="1:13" x14ac:dyDescent="0.25">
      <c r="A787" s="1" t="s">
        <v>9</v>
      </c>
      <c r="B787" s="1" t="str">
        <f>VLOOKUP(A787,Denumiri!B$4:C$5,2,FALSE)</f>
        <v>Timp total</v>
      </c>
      <c r="C787" s="1" t="s">
        <v>53</v>
      </c>
      <c r="D787" s="1" t="str">
        <f>VLOOKUP(C787,Denumiri!B$10:C$18,2,FALSE)</f>
        <v>Postliceal</v>
      </c>
      <c r="E787" s="1" t="s">
        <v>11</v>
      </c>
      <c r="F787" s="1" t="str">
        <f>VLOOKUP(E787,Denumiri!B$23:C$24,2,FALSE)</f>
        <v>Privat</v>
      </c>
      <c r="G787" s="1" t="s">
        <v>14</v>
      </c>
      <c r="H787" s="1" t="s">
        <v>33</v>
      </c>
      <c r="I787" s="1" t="str">
        <f>INDEX(Denumiri!G$4:G$38,MATCH(H787,Denumiri!F$4:F$38,0))</f>
        <v>Finlanda</v>
      </c>
      <c r="J787" s="1">
        <v>2379</v>
      </c>
      <c r="K787" s="1">
        <v>2057</v>
      </c>
      <c r="L787" s="1">
        <v>2001</v>
      </c>
      <c r="M787" s="1">
        <v>2077</v>
      </c>
    </row>
    <row r="788" spans="1:13" x14ac:dyDescent="0.25">
      <c r="A788" s="1" t="s">
        <v>9</v>
      </c>
      <c r="B788" s="1" t="str">
        <f>VLOOKUP(A788,Denumiri!B$4:C$5,2,FALSE)</f>
        <v>Timp total</v>
      </c>
      <c r="C788" s="1" t="s">
        <v>53</v>
      </c>
      <c r="D788" s="1" t="str">
        <f>VLOOKUP(C788,Denumiri!B$10:C$18,2,FALSE)</f>
        <v>Postliceal</v>
      </c>
      <c r="E788" s="1" t="s">
        <v>11</v>
      </c>
      <c r="F788" s="1" t="str">
        <f>VLOOKUP(E788,Denumiri!B$23:C$24,2,FALSE)</f>
        <v>Privat</v>
      </c>
      <c r="G788" s="1" t="s">
        <v>12</v>
      </c>
      <c r="H788" s="1" t="s">
        <v>46</v>
      </c>
      <c r="I788" s="1" t="str">
        <f>INDEX(Denumiri!G$4:G$38,MATCH(H788,Denumiri!F$4:F$38,0))</f>
        <v>Franta</v>
      </c>
      <c r="J788" s="1">
        <v>7757</v>
      </c>
      <c r="K788" s="1">
        <v>7544</v>
      </c>
      <c r="L788" s="1">
        <v>7313</v>
      </c>
      <c r="M788" s="1">
        <v>8126</v>
      </c>
    </row>
    <row r="789" spans="1:13" x14ac:dyDescent="0.25">
      <c r="A789" s="1" t="s">
        <v>9</v>
      </c>
      <c r="B789" s="1" t="str">
        <f>VLOOKUP(A789,Denumiri!B$4:C$5,2,FALSE)</f>
        <v>Timp total</v>
      </c>
      <c r="C789" s="1" t="s">
        <v>53</v>
      </c>
      <c r="D789" s="1" t="str">
        <f>VLOOKUP(C789,Denumiri!B$10:C$18,2,FALSE)</f>
        <v>Postliceal</v>
      </c>
      <c r="E789" s="1" t="s">
        <v>11</v>
      </c>
      <c r="F789" s="1" t="str">
        <f>VLOOKUP(E789,Denumiri!B$23:C$24,2,FALSE)</f>
        <v>Privat</v>
      </c>
      <c r="G789" s="1" t="s">
        <v>14</v>
      </c>
      <c r="H789" s="1" t="s">
        <v>46</v>
      </c>
      <c r="I789" s="1" t="str">
        <f>INDEX(Denumiri!G$4:G$38,MATCH(H789,Denumiri!F$4:F$38,0))</f>
        <v>Franta</v>
      </c>
      <c r="J789" s="1">
        <v>3292</v>
      </c>
      <c r="K789" s="1">
        <v>3117</v>
      </c>
      <c r="L789" s="1">
        <v>2734</v>
      </c>
      <c r="M789" s="1">
        <v>2984</v>
      </c>
    </row>
    <row r="790" spans="1:13" x14ac:dyDescent="0.25">
      <c r="A790" s="1" t="s">
        <v>9</v>
      </c>
      <c r="B790" s="1" t="str">
        <f>VLOOKUP(A790,Denumiri!B$4:C$5,2,FALSE)</f>
        <v>Timp total</v>
      </c>
      <c r="C790" s="1" t="s">
        <v>53</v>
      </c>
      <c r="D790" s="1" t="str">
        <f>VLOOKUP(C790,Denumiri!B$10:C$18,2,FALSE)</f>
        <v>Postliceal</v>
      </c>
      <c r="E790" s="1" t="s">
        <v>11</v>
      </c>
      <c r="F790" s="1" t="str">
        <f>VLOOKUP(E790,Denumiri!B$23:C$24,2,FALSE)</f>
        <v>Privat</v>
      </c>
      <c r="G790" s="1" t="s">
        <v>12</v>
      </c>
      <c r="H790" s="1" t="s">
        <v>35</v>
      </c>
      <c r="I790" s="1" t="str">
        <f>INDEX(Denumiri!G$4:G$38,MATCH(H790,Denumiri!F$4:F$38,0))</f>
        <v>Ungaria</v>
      </c>
      <c r="J790" s="1">
        <v>9348</v>
      </c>
      <c r="K790" s="1">
        <v>10673</v>
      </c>
      <c r="L790" s="1">
        <v>10713</v>
      </c>
      <c r="M790" s="1">
        <v>13119</v>
      </c>
    </row>
    <row r="791" spans="1:13" x14ac:dyDescent="0.25">
      <c r="A791" s="1" t="s">
        <v>15</v>
      </c>
      <c r="B791" s="1" t="str">
        <f>VLOOKUP(A791,Denumiri!B$4:C$5,2,FALSE)</f>
        <v>Timp partial</v>
      </c>
      <c r="C791" s="1" t="s">
        <v>53</v>
      </c>
      <c r="D791" s="1" t="str">
        <f>VLOOKUP(C791,Denumiri!B$10:C$18,2,FALSE)</f>
        <v>Postliceal</v>
      </c>
      <c r="E791" s="1" t="s">
        <v>11</v>
      </c>
      <c r="F791" s="1" t="str">
        <f>VLOOKUP(E791,Denumiri!B$23:C$24,2,FALSE)</f>
        <v>Privat</v>
      </c>
      <c r="G791" s="1" t="s">
        <v>12</v>
      </c>
      <c r="H791" s="1" t="s">
        <v>35</v>
      </c>
      <c r="I791" s="1" t="str">
        <f>INDEX(Denumiri!G$4:G$38,MATCH(H791,Denumiri!F$4:F$38,0))</f>
        <v>Ungaria</v>
      </c>
      <c r="J791" s="1">
        <v>9750</v>
      </c>
      <c r="K791" s="1">
        <v>14604</v>
      </c>
      <c r="L791" s="1">
        <v>15658</v>
      </c>
      <c r="M791" s="1">
        <v>11898</v>
      </c>
    </row>
    <row r="792" spans="1:13" x14ac:dyDescent="0.25">
      <c r="A792" s="1" t="s">
        <v>15</v>
      </c>
      <c r="B792" s="1" t="str">
        <f>VLOOKUP(A792,Denumiri!B$4:C$5,2,FALSE)</f>
        <v>Timp partial</v>
      </c>
      <c r="C792" s="1" t="s">
        <v>53</v>
      </c>
      <c r="D792" s="1" t="str">
        <f>VLOOKUP(C792,Denumiri!B$10:C$18,2,FALSE)</f>
        <v>Postliceal</v>
      </c>
      <c r="E792" s="1" t="s">
        <v>11</v>
      </c>
      <c r="F792" s="1" t="str">
        <f>VLOOKUP(E792,Denumiri!B$23:C$24,2,FALSE)</f>
        <v>Privat</v>
      </c>
      <c r="G792" s="1" t="s">
        <v>14</v>
      </c>
      <c r="H792" s="1" t="s">
        <v>35</v>
      </c>
      <c r="I792" s="1" t="str">
        <f>INDEX(Denumiri!G$4:G$38,MATCH(H792,Denumiri!F$4:F$38,0))</f>
        <v>Ungaria</v>
      </c>
      <c r="J792" s="1">
        <v>4386</v>
      </c>
      <c r="K792" s="1">
        <v>6874</v>
      </c>
      <c r="L792" s="1">
        <v>7300</v>
      </c>
      <c r="M792" s="1">
        <v>4636</v>
      </c>
    </row>
    <row r="793" spans="1:13" x14ac:dyDescent="0.25">
      <c r="A793" s="1" t="s">
        <v>9</v>
      </c>
      <c r="B793" s="1" t="str">
        <f>VLOOKUP(A793,Denumiri!B$4:C$5,2,FALSE)</f>
        <v>Timp total</v>
      </c>
      <c r="C793" s="1" t="s">
        <v>53</v>
      </c>
      <c r="D793" s="1" t="str">
        <f>VLOOKUP(C793,Denumiri!B$10:C$18,2,FALSE)</f>
        <v>Postliceal</v>
      </c>
      <c r="E793" s="1" t="s">
        <v>11</v>
      </c>
      <c r="F793" s="1" t="str">
        <f>VLOOKUP(E793,Denumiri!B$23:C$24,2,FALSE)</f>
        <v>Privat</v>
      </c>
      <c r="G793" s="1" t="s">
        <v>14</v>
      </c>
      <c r="H793" s="1" t="s">
        <v>35</v>
      </c>
      <c r="I793" s="1" t="str">
        <f>INDEX(Denumiri!G$4:G$38,MATCH(H793,Denumiri!F$4:F$38,0))</f>
        <v>Ungaria</v>
      </c>
      <c r="J793" s="1">
        <v>6508</v>
      </c>
      <c r="K793" s="1">
        <v>7383</v>
      </c>
      <c r="L793" s="1">
        <v>7393</v>
      </c>
      <c r="M793" s="1">
        <v>9078</v>
      </c>
    </row>
    <row r="794" spans="1:13" x14ac:dyDescent="0.25">
      <c r="A794" s="1" t="s">
        <v>9</v>
      </c>
      <c r="B794" s="1" t="str">
        <f>VLOOKUP(A794,Denumiri!B$4:C$5,2,FALSE)</f>
        <v>Timp total</v>
      </c>
      <c r="C794" s="1" t="s">
        <v>53</v>
      </c>
      <c r="D794" s="1" t="str">
        <f>VLOOKUP(C794,Denumiri!B$10:C$18,2,FALSE)</f>
        <v>Postliceal</v>
      </c>
      <c r="E794" s="1" t="s">
        <v>11</v>
      </c>
      <c r="F794" s="1" t="str">
        <f>VLOOKUP(E794,Denumiri!B$23:C$24,2,FALSE)</f>
        <v>Privat</v>
      </c>
      <c r="G794" s="1" t="s">
        <v>12</v>
      </c>
      <c r="H794" s="1" t="s">
        <v>19</v>
      </c>
      <c r="I794" s="1" t="str">
        <f>INDEX(Denumiri!G$4:G$38,MATCH(H794,Denumiri!F$4:F$38,0))</f>
        <v>Irlanda</v>
      </c>
      <c r="J794" s="1">
        <v>63</v>
      </c>
      <c r="K794" s="1">
        <v>118</v>
      </c>
      <c r="L794" s="1">
        <v>140</v>
      </c>
      <c r="M794" s="1">
        <v>369</v>
      </c>
    </row>
    <row r="795" spans="1:13" x14ac:dyDescent="0.25">
      <c r="A795" s="1" t="s">
        <v>9</v>
      </c>
      <c r="B795" s="1" t="str">
        <f>VLOOKUP(A795,Denumiri!B$4:C$5,2,FALSE)</f>
        <v>Timp total</v>
      </c>
      <c r="C795" s="1" t="s">
        <v>53</v>
      </c>
      <c r="D795" s="1" t="str">
        <f>VLOOKUP(C795,Denumiri!B$10:C$18,2,FALSE)</f>
        <v>Postliceal</v>
      </c>
      <c r="E795" s="1" t="s">
        <v>11</v>
      </c>
      <c r="F795" s="1" t="str">
        <f>VLOOKUP(E795,Denumiri!B$23:C$24,2,FALSE)</f>
        <v>Privat</v>
      </c>
      <c r="G795" s="1" t="s">
        <v>14</v>
      </c>
      <c r="H795" s="1" t="s">
        <v>19</v>
      </c>
      <c r="I795" s="1" t="str">
        <f>INDEX(Denumiri!G$4:G$38,MATCH(H795,Denumiri!F$4:F$38,0))</f>
        <v>Irlanda</v>
      </c>
      <c r="J795" s="1">
        <v>42</v>
      </c>
      <c r="K795" s="1">
        <v>65</v>
      </c>
      <c r="L795" s="1">
        <v>70</v>
      </c>
      <c r="M795" s="1">
        <v>271</v>
      </c>
    </row>
    <row r="796" spans="1:13" x14ac:dyDescent="0.25">
      <c r="A796" s="1" t="s">
        <v>15</v>
      </c>
      <c r="B796" s="1" t="str">
        <f>VLOOKUP(A796,Denumiri!B$4:C$5,2,FALSE)</f>
        <v>Timp partial</v>
      </c>
      <c r="C796" s="1" t="s">
        <v>53</v>
      </c>
      <c r="D796" s="1" t="str">
        <f>VLOOKUP(C796,Denumiri!B$10:C$18,2,FALSE)</f>
        <v>Postliceal</v>
      </c>
      <c r="E796" s="1" t="s">
        <v>16</v>
      </c>
      <c r="F796" s="1" t="str">
        <f>VLOOKUP(E796,Denumiri!B$23:C$24,2,FALSE)</f>
        <v>Public</v>
      </c>
      <c r="G796" s="1" t="s">
        <v>12</v>
      </c>
      <c r="H796" s="1" t="s">
        <v>40</v>
      </c>
      <c r="I796" s="1" t="str">
        <f>INDEX(Denumiri!G$4:G$38,MATCH(H796,Denumiri!F$4:F$38,0))</f>
        <v>Romania</v>
      </c>
      <c r="J796" s="1">
        <v>2</v>
      </c>
      <c r="K796" s="1">
        <v>25</v>
      </c>
      <c r="L796" s="1">
        <v>4</v>
      </c>
      <c r="M796" s="1">
        <v>58</v>
      </c>
    </row>
    <row r="797" spans="1:13" x14ac:dyDescent="0.25">
      <c r="A797" s="1" t="s">
        <v>15</v>
      </c>
      <c r="B797" s="1" t="str">
        <f>VLOOKUP(A797,Denumiri!B$4:C$5,2,FALSE)</f>
        <v>Timp partial</v>
      </c>
      <c r="C797" s="1" t="s">
        <v>53</v>
      </c>
      <c r="D797" s="1" t="str">
        <f>VLOOKUP(C797,Denumiri!B$10:C$18,2,FALSE)</f>
        <v>Postliceal</v>
      </c>
      <c r="E797" s="1" t="s">
        <v>16</v>
      </c>
      <c r="F797" s="1" t="str">
        <f>VLOOKUP(E797,Denumiri!B$23:C$24,2,FALSE)</f>
        <v>Public</v>
      </c>
      <c r="G797" s="1" t="s">
        <v>12</v>
      </c>
      <c r="H797" s="1" t="s">
        <v>20</v>
      </c>
      <c r="I797" s="1" t="str">
        <f>INDEX(Denumiri!G$4:G$38,MATCH(H797,Denumiri!F$4:F$38,0))</f>
        <v>Malta</v>
      </c>
      <c r="J797" s="1">
        <v>4</v>
      </c>
      <c r="K797" s="1">
        <v>0</v>
      </c>
      <c r="L797" s="1">
        <v>11</v>
      </c>
      <c r="M797" s="1">
        <v>6</v>
      </c>
    </row>
    <row r="798" spans="1:13" x14ac:dyDescent="0.25">
      <c r="A798" s="1" t="s">
        <v>15</v>
      </c>
      <c r="B798" s="1" t="str">
        <f>VLOOKUP(A798,Denumiri!B$4:C$5,2,FALSE)</f>
        <v>Timp partial</v>
      </c>
      <c r="C798" s="1" t="s">
        <v>53</v>
      </c>
      <c r="D798" s="1" t="str">
        <f>VLOOKUP(C798,Denumiri!B$10:C$18,2,FALSE)</f>
        <v>Postliceal</v>
      </c>
      <c r="E798" s="1" t="s">
        <v>16</v>
      </c>
      <c r="F798" s="1" t="str">
        <f>VLOOKUP(E798,Denumiri!B$23:C$24,2,FALSE)</f>
        <v>Public</v>
      </c>
      <c r="G798" s="1" t="s">
        <v>12</v>
      </c>
      <c r="H798" s="1" t="s">
        <v>17</v>
      </c>
      <c r="I798" s="1" t="str">
        <f>INDEX(Denumiri!G$4:G$38,MATCH(H798,Denumiri!F$4:F$38,0))</f>
        <v>Bulgaria</v>
      </c>
      <c r="J798" s="1">
        <v>6</v>
      </c>
      <c r="K798" s="1">
        <v>47</v>
      </c>
      <c r="L798" s="1">
        <v>101</v>
      </c>
      <c r="M798" s="1">
        <v>107</v>
      </c>
    </row>
    <row r="799" spans="1:13" x14ac:dyDescent="0.25">
      <c r="A799" s="1" t="s">
        <v>15</v>
      </c>
      <c r="B799" s="1" t="str">
        <f>VLOOKUP(A799,Denumiri!B$4:C$5,2,FALSE)</f>
        <v>Timp partial</v>
      </c>
      <c r="C799" s="1" t="s">
        <v>53</v>
      </c>
      <c r="D799" s="1" t="str">
        <f>VLOOKUP(C799,Denumiri!B$10:C$18,2,FALSE)</f>
        <v>Postliceal</v>
      </c>
      <c r="E799" s="1" t="s">
        <v>16</v>
      </c>
      <c r="F799" s="1" t="str">
        <f>VLOOKUP(E799,Denumiri!B$23:C$24,2,FALSE)</f>
        <v>Public</v>
      </c>
      <c r="G799" s="1" t="s">
        <v>14</v>
      </c>
      <c r="H799" s="1" t="s">
        <v>17</v>
      </c>
      <c r="I799" s="1" t="str">
        <f>INDEX(Denumiri!G$4:G$38,MATCH(H799,Denumiri!F$4:F$38,0))</f>
        <v>Bulgaria</v>
      </c>
      <c r="J799" s="1">
        <v>11</v>
      </c>
      <c r="K799" s="1">
        <v>37</v>
      </c>
      <c r="L799" s="1">
        <v>105</v>
      </c>
      <c r="M799" s="1">
        <v>66</v>
      </c>
    </row>
    <row r="800" spans="1:13" x14ac:dyDescent="0.25">
      <c r="A800" s="1" t="s">
        <v>9</v>
      </c>
      <c r="B800" s="1" t="str">
        <f>VLOOKUP(A800,Denumiri!B$4:C$5,2,FALSE)</f>
        <v>Timp total</v>
      </c>
      <c r="C800" s="1" t="s">
        <v>53</v>
      </c>
      <c r="D800" s="1" t="str">
        <f>VLOOKUP(C800,Denumiri!B$10:C$18,2,FALSE)</f>
        <v>Postliceal</v>
      </c>
      <c r="E800" s="1" t="s">
        <v>16</v>
      </c>
      <c r="F800" s="1" t="str">
        <f>VLOOKUP(E800,Denumiri!B$23:C$24,2,FALSE)</f>
        <v>Public</v>
      </c>
      <c r="G800" s="1" t="s">
        <v>12</v>
      </c>
      <c r="H800" s="1" t="s">
        <v>17</v>
      </c>
      <c r="I800" s="1" t="str">
        <f>INDEX(Denumiri!G$4:G$38,MATCH(H800,Denumiri!F$4:F$38,0))</f>
        <v>Bulgaria</v>
      </c>
      <c r="J800" s="1">
        <v>18</v>
      </c>
      <c r="K800" s="1">
        <v>12</v>
      </c>
      <c r="L800" s="1">
        <v>30</v>
      </c>
      <c r="M800" s="1">
        <v>24</v>
      </c>
    </row>
    <row r="801" spans="1:13" x14ac:dyDescent="0.25">
      <c r="A801" s="1" t="s">
        <v>15</v>
      </c>
      <c r="B801" s="1" t="str">
        <f>VLOOKUP(A801,Denumiri!B$4:C$5,2,FALSE)</f>
        <v>Timp partial</v>
      </c>
      <c r="C801" s="1" t="s">
        <v>53</v>
      </c>
      <c r="D801" s="1" t="str">
        <f>VLOOKUP(C801,Denumiri!B$10:C$18,2,FALSE)</f>
        <v>Postliceal</v>
      </c>
      <c r="E801" s="1" t="s">
        <v>16</v>
      </c>
      <c r="F801" s="1" t="str">
        <f>VLOOKUP(E801,Denumiri!B$23:C$24,2,FALSE)</f>
        <v>Public</v>
      </c>
      <c r="G801" s="1" t="s">
        <v>12</v>
      </c>
      <c r="H801" s="1" t="s">
        <v>15</v>
      </c>
      <c r="I801" s="1" t="str">
        <f>INDEX(Denumiri!G$4:G$38,MATCH(H801,Denumiri!F$4:F$38,0))</f>
        <v>Portugalia</v>
      </c>
      <c r="J801" s="1">
        <v>22</v>
      </c>
      <c r="K801" s="1">
        <v>24</v>
      </c>
      <c r="L801" s="1">
        <v>26</v>
      </c>
      <c r="M801" s="1">
        <v>17</v>
      </c>
    </row>
    <row r="802" spans="1:13" x14ac:dyDescent="0.25">
      <c r="A802" s="1" t="s">
        <v>9</v>
      </c>
      <c r="B802" s="1" t="str">
        <f>VLOOKUP(A802,Denumiri!B$4:C$5,2,FALSE)</f>
        <v>Timp total</v>
      </c>
      <c r="C802" s="1" t="s">
        <v>53</v>
      </c>
      <c r="D802" s="1" t="str">
        <f>VLOOKUP(C802,Denumiri!B$10:C$18,2,FALSE)</f>
        <v>Postliceal</v>
      </c>
      <c r="E802" s="1" t="s">
        <v>16</v>
      </c>
      <c r="F802" s="1" t="str">
        <f>VLOOKUP(E802,Denumiri!B$23:C$24,2,FALSE)</f>
        <v>Public</v>
      </c>
      <c r="G802" s="1" t="s">
        <v>12</v>
      </c>
      <c r="H802" s="1" t="s">
        <v>20</v>
      </c>
      <c r="I802" s="1" t="str">
        <f>INDEX(Denumiri!G$4:G$38,MATCH(H802,Denumiri!F$4:F$38,0))</f>
        <v>Malta</v>
      </c>
      <c r="J802" s="1">
        <v>24</v>
      </c>
      <c r="K802" s="1">
        <v>36</v>
      </c>
      <c r="L802" s="1">
        <v>32</v>
      </c>
      <c r="M802" s="1">
        <v>28</v>
      </c>
    </row>
    <row r="803" spans="1:13" x14ac:dyDescent="0.25">
      <c r="A803" s="1" t="s">
        <v>15</v>
      </c>
      <c r="B803" s="1" t="str">
        <f>VLOOKUP(A803,Denumiri!B$4:C$5,2,FALSE)</f>
        <v>Timp partial</v>
      </c>
      <c r="C803" s="1" t="s">
        <v>53</v>
      </c>
      <c r="D803" s="1" t="str">
        <f>VLOOKUP(C803,Denumiri!B$10:C$18,2,FALSE)</f>
        <v>Postliceal</v>
      </c>
      <c r="E803" s="1" t="s">
        <v>16</v>
      </c>
      <c r="F803" s="1" t="str">
        <f>VLOOKUP(E803,Denumiri!B$23:C$24,2,FALSE)</f>
        <v>Public</v>
      </c>
      <c r="G803" s="1" t="s">
        <v>14</v>
      </c>
      <c r="H803" s="1" t="s">
        <v>20</v>
      </c>
      <c r="I803" s="1" t="str">
        <f>INDEX(Denumiri!G$4:G$38,MATCH(H803,Denumiri!F$4:F$38,0))</f>
        <v>Malta</v>
      </c>
      <c r="J803" s="1">
        <v>25</v>
      </c>
      <c r="K803" s="1">
        <v>0</v>
      </c>
      <c r="L803" s="1">
        <v>21</v>
      </c>
      <c r="M803" s="1">
        <v>9</v>
      </c>
    </row>
    <row r="804" spans="1:13" x14ac:dyDescent="0.25">
      <c r="A804" s="1" t="s">
        <v>15</v>
      </c>
      <c r="B804" s="1" t="str">
        <f>VLOOKUP(A804,Denumiri!B$4:C$5,2,FALSE)</f>
        <v>Timp partial</v>
      </c>
      <c r="C804" s="1" t="s">
        <v>53</v>
      </c>
      <c r="D804" s="1" t="str">
        <f>VLOOKUP(C804,Denumiri!B$10:C$18,2,FALSE)</f>
        <v>Postliceal</v>
      </c>
      <c r="E804" s="1" t="s">
        <v>16</v>
      </c>
      <c r="F804" s="1" t="str">
        <f>VLOOKUP(E804,Denumiri!B$23:C$24,2,FALSE)</f>
        <v>Public</v>
      </c>
      <c r="G804" s="1" t="s">
        <v>14</v>
      </c>
      <c r="H804" s="1" t="s">
        <v>25</v>
      </c>
      <c r="I804" s="1" t="str">
        <f>INDEX(Denumiri!G$4:G$38,MATCH(H804,Denumiri!F$4:F$38,0))</f>
        <v>Estonia</v>
      </c>
      <c r="J804" s="1">
        <v>28</v>
      </c>
      <c r="K804" s="1">
        <v>45</v>
      </c>
      <c r="L804" s="1">
        <v>205</v>
      </c>
      <c r="M804" s="1">
        <v>47</v>
      </c>
    </row>
    <row r="805" spans="1:13" x14ac:dyDescent="0.25">
      <c r="A805" s="1" t="s">
        <v>15</v>
      </c>
      <c r="B805" s="1" t="str">
        <f>VLOOKUP(A805,Denumiri!B$4:C$5,2,FALSE)</f>
        <v>Timp partial</v>
      </c>
      <c r="C805" s="1" t="s">
        <v>53</v>
      </c>
      <c r="D805" s="1" t="str">
        <f>VLOOKUP(C805,Denumiri!B$10:C$18,2,FALSE)</f>
        <v>Postliceal</v>
      </c>
      <c r="E805" s="1" t="s">
        <v>16</v>
      </c>
      <c r="F805" s="1" t="str">
        <f>VLOOKUP(E805,Denumiri!B$23:C$24,2,FALSE)</f>
        <v>Public</v>
      </c>
      <c r="G805" s="1" t="s">
        <v>12</v>
      </c>
      <c r="H805" s="1" t="s">
        <v>25</v>
      </c>
      <c r="I805" s="1" t="str">
        <f>INDEX(Denumiri!G$4:G$38,MATCH(H805,Denumiri!F$4:F$38,0))</f>
        <v>Estonia</v>
      </c>
      <c r="J805" s="1">
        <v>29</v>
      </c>
      <c r="K805" s="1">
        <v>45</v>
      </c>
      <c r="L805" s="1">
        <v>665</v>
      </c>
      <c r="M805" s="1">
        <v>57</v>
      </c>
    </row>
    <row r="806" spans="1:13" x14ac:dyDescent="0.25">
      <c r="A806" s="1" t="s">
        <v>15</v>
      </c>
      <c r="B806" s="1" t="str">
        <f>VLOOKUP(A806,Denumiri!B$4:C$5,2,FALSE)</f>
        <v>Timp partial</v>
      </c>
      <c r="C806" s="1" t="s">
        <v>53</v>
      </c>
      <c r="D806" s="1" t="str">
        <f>VLOOKUP(C806,Denumiri!B$10:C$18,2,FALSE)</f>
        <v>Postliceal</v>
      </c>
      <c r="E806" s="1" t="s">
        <v>16</v>
      </c>
      <c r="F806" s="1" t="str">
        <f>VLOOKUP(E806,Denumiri!B$23:C$24,2,FALSE)</f>
        <v>Public</v>
      </c>
      <c r="G806" s="1" t="s">
        <v>14</v>
      </c>
      <c r="H806" s="1" t="s">
        <v>18</v>
      </c>
      <c r="I806" s="1" t="str">
        <f>INDEX(Denumiri!G$4:G$38,MATCH(H806,Denumiri!F$4:F$38,0))</f>
        <v>Islanda</v>
      </c>
      <c r="J806" s="1">
        <v>29</v>
      </c>
      <c r="K806" s="1">
        <v>65</v>
      </c>
      <c r="L806" s="1">
        <v>67</v>
      </c>
      <c r="M806" s="1">
        <v>78</v>
      </c>
    </row>
    <row r="807" spans="1:13" x14ac:dyDescent="0.25">
      <c r="A807" s="1" t="s">
        <v>9</v>
      </c>
      <c r="B807" s="1" t="str">
        <f>VLOOKUP(A807,Denumiri!B$4:C$5,2,FALSE)</f>
        <v>Timp total</v>
      </c>
      <c r="C807" s="1" t="s">
        <v>53</v>
      </c>
      <c r="D807" s="1" t="str">
        <f>VLOOKUP(C807,Denumiri!B$10:C$18,2,FALSE)</f>
        <v>Postliceal</v>
      </c>
      <c r="E807" s="1" t="s">
        <v>16</v>
      </c>
      <c r="F807" s="1" t="str">
        <f>VLOOKUP(E807,Denumiri!B$23:C$24,2,FALSE)</f>
        <v>Public</v>
      </c>
      <c r="G807" s="1" t="s">
        <v>14</v>
      </c>
      <c r="H807" s="1" t="s">
        <v>20</v>
      </c>
      <c r="I807" s="1" t="str">
        <f>INDEX(Denumiri!G$4:G$38,MATCH(H807,Denumiri!F$4:F$38,0))</f>
        <v>Malta</v>
      </c>
      <c r="J807" s="1">
        <v>30</v>
      </c>
      <c r="K807" s="1">
        <v>30</v>
      </c>
      <c r="L807" s="1">
        <v>30</v>
      </c>
      <c r="M807" s="1">
        <v>18</v>
      </c>
    </row>
    <row r="808" spans="1:13" x14ac:dyDescent="0.25">
      <c r="A808" s="1" t="s">
        <v>15</v>
      </c>
      <c r="B808" s="1" t="str">
        <f>VLOOKUP(A808,Denumiri!B$4:C$5,2,FALSE)</f>
        <v>Timp partial</v>
      </c>
      <c r="C808" s="1" t="s">
        <v>53</v>
      </c>
      <c r="D808" s="1" t="str">
        <f>VLOOKUP(C808,Denumiri!B$10:C$18,2,FALSE)</f>
        <v>Postliceal</v>
      </c>
      <c r="E808" s="1" t="s">
        <v>16</v>
      </c>
      <c r="F808" s="1" t="str">
        <f>VLOOKUP(E808,Denumiri!B$23:C$24,2,FALSE)</f>
        <v>Public</v>
      </c>
      <c r="G808" s="1" t="s">
        <v>12</v>
      </c>
      <c r="H808" s="1" t="s">
        <v>24</v>
      </c>
      <c r="I808" s="1" t="str">
        <f>INDEX(Denumiri!G$4:G$38,MATCH(H808,Denumiri!F$4:F$38,0))</f>
        <v>Macedonia</v>
      </c>
      <c r="J808" s="1">
        <v>39</v>
      </c>
      <c r="K808" s="1">
        <v>33</v>
      </c>
      <c r="L808" s="1">
        <v>30</v>
      </c>
      <c r="M808" s="1">
        <v>44</v>
      </c>
    </row>
    <row r="809" spans="1:13" x14ac:dyDescent="0.25">
      <c r="A809" s="1" t="s">
        <v>15</v>
      </c>
      <c r="B809" s="1" t="str">
        <f>VLOOKUP(A809,Denumiri!B$4:C$5,2,FALSE)</f>
        <v>Timp partial</v>
      </c>
      <c r="C809" s="1" t="s">
        <v>53</v>
      </c>
      <c r="D809" s="1" t="str">
        <f>VLOOKUP(C809,Denumiri!B$10:C$18,2,FALSE)</f>
        <v>Postliceal</v>
      </c>
      <c r="E809" s="1" t="s">
        <v>16</v>
      </c>
      <c r="F809" s="1" t="str">
        <f>VLOOKUP(E809,Denumiri!B$23:C$24,2,FALSE)</f>
        <v>Public</v>
      </c>
      <c r="G809" s="1" t="s">
        <v>14</v>
      </c>
      <c r="H809" s="1" t="s">
        <v>15</v>
      </c>
      <c r="I809" s="1" t="str">
        <f>INDEX(Denumiri!G$4:G$38,MATCH(H809,Denumiri!F$4:F$38,0))</f>
        <v>Portugalia</v>
      </c>
      <c r="J809" s="1">
        <v>51</v>
      </c>
      <c r="K809" s="1">
        <v>75</v>
      </c>
      <c r="L809" s="1">
        <v>69</v>
      </c>
      <c r="M809" s="1">
        <v>29</v>
      </c>
    </row>
    <row r="810" spans="1:13" x14ac:dyDescent="0.25">
      <c r="A810" s="1" t="s">
        <v>9</v>
      </c>
      <c r="B810" s="1" t="str">
        <f>VLOOKUP(A810,Denumiri!B$4:C$5,2,FALSE)</f>
        <v>Timp total</v>
      </c>
      <c r="C810" s="1" t="s">
        <v>53</v>
      </c>
      <c r="D810" s="1" t="str">
        <f>VLOOKUP(C810,Denumiri!B$10:C$18,2,FALSE)</f>
        <v>Postliceal</v>
      </c>
      <c r="E810" s="1" t="s">
        <v>16</v>
      </c>
      <c r="F810" s="1" t="str">
        <f>VLOOKUP(E810,Denumiri!B$23:C$24,2,FALSE)</f>
        <v>Public</v>
      </c>
      <c r="G810" s="1" t="s">
        <v>14</v>
      </c>
      <c r="H810" s="1" t="s">
        <v>18</v>
      </c>
      <c r="I810" s="1" t="str">
        <f>INDEX(Denumiri!G$4:G$38,MATCH(H810,Denumiri!F$4:F$38,0))</f>
        <v>Islanda</v>
      </c>
      <c r="J810" s="1">
        <v>73</v>
      </c>
      <c r="K810" s="1">
        <v>79</v>
      </c>
      <c r="L810" s="1">
        <v>57</v>
      </c>
      <c r="M810" s="1">
        <v>61</v>
      </c>
    </row>
    <row r="811" spans="1:13" x14ac:dyDescent="0.25">
      <c r="A811" s="1" t="s">
        <v>15</v>
      </c>
      <c r="B811" s="1" t="str">
        <f>VLOOKUP(A811,Denumiri!B$4:C$5,2,FALSE)</f>
        <v>Timp partial</v>
      </c>
      <c r="C811" s="1" t="s">
        <v>53</v>
      </c>
      <c r="D811" s="1" t="str">
        <f>VLOOKUP(C811,Denumiri!B$10:C$18,2,FALSE)</f>
        <v>Postliceal</v>
      </c>
      <c r="E811" s="1" t="s">
        <v>16</v>
      </c>
      <c r="F811" s="1" t="str">
        <f>VLOOKUP(E811,Denumiri!B$23:C$24,2,FALSE)</f>
        <v>Public</v>
      </c>
      <c r="G811" s="1" t="s">
        <v>14</v>
      </c>
      <c r="H811" s="1" t="s">
        <v>40</v>
      </c>
      <c r="I811" s="1" t="str">
        <f>INDEX(Denumiri!G$4:G$38,MATCH(H811,Denumiri!F$4:F$38,0))</f>
        <v>Romania</v>
      </c>
      <c r="J811" s="1">
        <v>75</v>
      </c>
      <c r="K811" s="1">
        <v>188</v>
      </c>
      <c r="L811" s="1">
        <v>47</v>
      </c>
      <c r="M811" s="1">
        <v>476</v>
      </c>
    </row>
    <row r="812" spans="1:13" x14ac:dyDescent="0.25">
      <c r="A812" s="1" t="s">
        <v>9</v>
      </c>
      <c r="B812" s="1" t="str">
        <f>VLOOKUP(A812,Denumiri!B$4:C$5,2,FALSE)</f>
        <v>Timp total</v>
      </c>
      <c r="C812" s="1" t="s">
        <v>53</v>
      </c>
      <c r="D812" s="1" t="str">
        <f>VLOOKUP(C812,Denumiri!B$10:C$18,2,FALSE)</f>
        <v>Postliceal</v>
      </c>
      <c r="E812" s="1" t="s">
        <v>16</v>
      </c>
      <c r="F812" s="1" t="str">
        <f>VLOOKUP(E812,Denumiri!B$23:C$24,2,FALSE)</f>
        <v>Public</v>
      </c>
      <c r="G812" s="1" t="s">
        <v>12</v>
      </c>
      <c r="H812" s="1" t="s">
        <v>21</v>
      </c>
      <c r="I812" s="1" t="str">
        <f>INDEX(Denumiri!G$4:G$38,MATCH(H812,Denumiri!F$4:F$38,0))</f>
        <v>Cipru</v>
      </c>
      <c r="J812" s="1">
        <v>79</v>
      </c>
      <c r="K812" s="1">
        <v>67</v>
      </c>
      <c r="L812" s="1">
        <v>40</v>
      </c>
      <c r="M812" s="1">
        <v>18</v>
      </c>
    </row>
    <row r="813" spans="1:13" x14ac:dyDescent="0.25">
      <c r="A813" s="1" t="s">
        <v>15</v>
      </c>
      <c r="B813" s="1" t="str">
        <f>VLOOKUP(A813,Denumiri!B$4:C$5,2,FALSE)</f>
        <v>Timp partial</v>
      </c>
      <c r="C813" s="1" t="s">
        <v>53</v>
      </c>
      <c r="D813" s="1" t="str">
        <f>VLOOKUP(C813,Denumiri!B$10:C$18,2,FALSE)</f>
        <v>Postliceal</v>
      </c>
      <c r="E813" s="1" t="s">
        <v>16</v>
      </c>
      <c r="F813" s="1" t="str">
        <f>VLOOKUP(E813,Denumiri!B$23:C$24,2,FALSE)</f>
        <v>Public</v>
      </c>
      <c r="G813" s="1" t="s">
        <v>12</v>
      </c>
      <c r="H813" s="1" t="s">
        <v>18</v>
      </c>
      <c r="I813" s="1" t="str">
        <f>INDEX(Denumiri!G$4:G$38,MATCH(H813,Denumiri!F$4:F$38,0))</f>
        <v>Islanda</v>
      </c>
      <c r="J813" s="1">
        <v>103</v>
      </c>
      <c r="K813" s="1">
        <v>92</v>
      </c>
      <c r="L813" s="1">
        <v>92</v>
      </c>
      <c r="M813" s="1">
        <v>91</v>
      </c>
    </row>
    <row r="814" spans="1:13" x14ac:dyDescent="0.25">
      <c r="A814" s="1" t="s">
        <v>9</v>
      </c>
      <c r="B814" s="1" t="str">
        <f>VLOOKUP(A814,Denumiri!B$4:C$5,2,FALSE)</f>
        <v>Timp total</v>
      </c>
      <c r="C814" s="1" t="s">
        <v>53</v>
      </c>
      <c r="D814" s="1" t="str">
        <f>VLOOKUP(C814,Denumiri!B$10:C$18,2,FALSE)</f>
        <v>Postliceal</v>
      </c>
      <c r="E814" s="1" t="s">
        <v>16</v>
      </c>
      <c r="F814" s="1" t="str">
        <f>VLOOKUP(E814,Denumiri!B$23:C$24,2,FALSE)</f>
        <v>Public</v>
      </c>
      <c r="G814" s="1" t="s">
        <v>12</v>
      </c>
      <c r="H814" s="1" t="s">
        <v>18</v>
      </c>
      <c r="I814" s="1" t="str">
        <f>INDEX(Denumiri!G$4:G$38,MATCH(H814,Denumiri!F$4:F$38,0))</f>
        <v>Islanda</v>
      </c>
      <c r="J814" s="1">
        <v>104</v>
      </c>
      <c r="K814" s="1">
        <v>89</v>
      </c>
      <c r="L814" s="1">
        <v>84</v>
      </c>
      <c r="M814" s="1">
        <v>73</v>
      </c>
    </row>
    <row r="815" spans="1:13" x14ac:dyDescent="0.25">
      <c r="A815" s="1" t="s">
        <v>9</v>
      </c>
      <c r="B815" s="1" t="str">
        <f>VLOOKUP(A815,Denumiri!B$4:C$5,2,FALSE)</f>
        <v>Timp total</v>
      </c>
      <c r="C815" s="1" t="s">
        <v>53</v>
      </c>
      <c r="D815" s="1" t="str">
        <f>VLOOKUP(C815,Denumiri!B$10:C$18,2,FALSE)</f>
        <v>Postliceal</v>
      </c>
      <c r="E815" s="1" t="s">
        <v>16</v>
      </c>
      <c r="F815" s="1" t="str">
        <f>VLOOKUP(E815,Denumiri!B$23:C$24,2,FALSE)</f>
        <v>Public</v>
      </c>
      <c r="G815" s="1" t="s">
        <v>12</v>
      </c>
      <c r="H815" s="1" t="s">
        <v>38</v>
      </c>
      <c r="I815" s="1" t="str">
        <f>INDEX(Denumiri!G$4:G$38,MATCH(H815,Denumiri!F$4:F$38,0))</f>
        <v>Olanda</v>
      </c>
      <c r="J815" s="1">
        <v>119</v>
      </c>
      <c r="K815" s="1">
        <v>514</v>
      </c>
      <c r="L815" s="1">
        <v>119</v>
      </c>
      <c r="M815" s="1">
        <v>514</v>
      </c>
    </row>
    <row r="816" spans="1:13" x14ac:dyDescent="0.25">
      <c r="A816" s="1" t="s">
        <v>9</v>
      </c>
      <c r="B816" s="1" t="str">
        <f>VLOOKUP(A816,Denumiri!B$4:C$5,2,FALSE)</f>
        <v>Timp total</v>
      </c>
      <c r="C816" s="1" t="s">
        <v>53</v>
      </c>
      <c r="D816" s="1" t="str">
        <f>VLOOKUP(C816,Denumiri!B$10:C$18,2,FALSE)</f>
        <v>Postliceal</v>
      </c>
      <c r="E816" s="1" t="s">
        <v>16</v>
      </c>
      <c r="F816" s="1" t="str">
        <f>VLOOKUP(E816,Denumiri!B$23:C$24,2,FALSE)</f>
        <v>Public</v>
      </c>
      <c r="G816" s="1" t="s">
        <v>14</v>
      </c>
      <c r="H816" s="1" t="s">
        <v>17</v>
      </c>
      <c r="I816" s="1" t="str">
        <f>INDEX(Denumiri!G$4:G$38,MATCH(H816,Denumiri!F$4:F$38,0))</f>
        <v>Bulgaria</v>
      </c>
      <c r="J816" s="1">
        <v>125</v>
      </c>
      <c r="K816" s="1">
        <v>95</v>
      </c>
      <c r="L816" s="1">
        <v>146</v>
      </c>
      <c r="M816" s="1">
        <v>130</v>
      </c>
    </row>
    <row r="817" spans="1:13" x14ac:dyDescent="0.25">
      <c r="A817" s="1" t="s">
        <v>9</v>
      </c>
      <c r="B817" s="1" t="str">
        <f>VLOOKUP(A817,Denumiri!B$4:C$5,2,FALSE)</f>
        <v>Timp total</v>
      </c>
      <c r="C817" s="1" t="s">
        <v>53</v>
      </c>
      <c r="D817" s="1" t="str">
        <f>VLOOKUP(C817,Denumiri!B$10:C$18,2,FALSE)</f>
        <v>Postliceal</v>
      </c>
      <c r="E817" s="1" t="s">
        <v>16</v>
      </c>
      <c r="F817" s="1" t="str">
        <f>VLOOKUP(E817,Denumiri!B$23:C$24,2,FALSE)</f>
        <v>Public</v>
      </c>
      <c r="G817" s="1" t="s">
        <v>12</v>
      </c>
      <c r="H817" s="1" t="s">
        <v>23</v>
      </c>
      <c r="I817" s="1" t="str">
        <f>INDEX(Denumiri!G$4:G$38,MATCH(H817,Denumiri!F$4:F$38,0))</f>
        <v>Luxemburg</v>
      </c>
      <c r="J817" s="1">
        <v>152</v>
      </c>
      <c r="K817" s="1">
        <v>146</v>
      </c>
      <c r="L817" s="1">
        <v>137</v>
      </c>
      <c r="M817" s="1">
        <v>194</v>
      </c>
    </row>
    <row r="818" spans="1:13" x14ac:dyDescent="0.25">
      <c r="A818" s="1" t="s">
        <v>15</v>
      </c>
      <c r="B818" s="1" t="str">
        <f>VLOOKUP(A818,Denumiri!B$4:C$5,2,FALSE)</f>
        <v>Timp partial</v>
      </c>
      <c r="C818" s="1" t="s">
        <v>53</v>
      </c>
      <c r="D818" s="1" t="str">
        <f>VLOOKUP(C818,Denumiri!B$10:C$18,2,FALSE)</f>
        <v>Postliceal</v>
      </c>
      <c r="E818" s="1" t="s">
        <v>16</v>
      </c>
      <c r="F818" s="1" t="str">
        <f>VLOOKUP(E818,Denumiri!B$23:C$24,2,FALSE)</f>
        <v>Public</v>
      </c>
      <c r="G818" s="1" t="s">
        <v>12</v>
      </c>
      <c r="H818" s="1" t="s">
        <v>26</v>
      </c>
      <c r="I818" s="1" t="str">
        <f>INDEX(Denumiri!G$4:G$38,MATCH(H818,Denumiri!F$4:F$38,0))</f>
        <v>Letonia</v>
      </c>
      <c r="J818" s="1">
        <v>171</v>
      </c>
      <c r="K818" s="1">
        <v>214</v>
      </c>
      <c r="L818" s="1">
        <v>164</v>
      </c>
      <c r="M818" s="1">
        <v>159</v>
      </c>
    </row>
    <row r="819" spans="1:13" x14ac:dyDescent="0.25">
      <c r="A819" s="1" t="s">
        <v>15</v>
      </c>
      <c r="B819" s="1" t="str">
        <f>VLOOKUP(A819,Denumiri!B$4:C$5,2,FALSE)</f>
        <v>Timp partial</v>
      </c>
      <c r="C819" s="1" t="s">
        <v>53</v>
      </c>
      <c r="D819" s="1" t="str">
        <f>VLOOKUP(C819,Denumiri!B$10:C$18,2,FALSE)</f>
        <v>Postliceal</v>
      </c>
      <c r="E819" s="1" t="s">
        <v>11</v>
      </c>
      <c r="F819" s="1" t="str">
        <f>VLOOKUP(E819,Denumiri!B$23:C$24,2,FALSE)</f>
        <v>Privat</v>
      </c>
      <c r="G819" s="1" t="s">
        <v>12</v>
      </c>
      <c r="H819" s="1" t="s">
        <v>18</v>
      </c>
      <c r="I819" s="1" t="str">
        <f>INDEX(Denumiri!G$4:G$38,MATCH(H819,Denumiri!F$4:F$38,0))</f>
        <v>Islanda</v>
      </c>
      <c r="J819" s="1">
        <v>38</v>
      </c>
      <c r="K819" s="1">
        <v>27</v>
      </c>
      <c r="L819" s="1">
        <v>44</v>
      </c>
      <c r="M819" s="1">
        <v>67</v>
      </c>
    </row>
    <row r="820" spans="1:13" x14ac:dyDescent="0.25">
      <c r="A820" s="1" t="s">
        <v>9</v>
      </c>
      <c r="B820" s="1" t="str">
        <f>VLOOKUP(A820,Denumiri!B$4:C$5,2,FALSE)</f>
        <v>Timp total</v>
      </c>
      <c r="C820" s="1" t="s">
        <v>53</v>
      </c>
      <c r="D820" s="1" t="str">
        <f>VLOOKUP(C820,Denumiri!B$10:C$18,2,FALSE)</f>
        <v>Postliceal</v>
      </c>
      <c r="E820" s="1" t="s">
        <v>11</v>
      </c>
      <c r="F820" s="1" t="str">
        <f>VLOOKUP(E820,Denumiri!B$23:C$24,2,FALSE)</f>
        <v>Privat</v>
      </c>
      <c r="G820" s="1" t="s">
        <v>12</v>
      </c>
      <c r="H820" s="1" t="s">
        <v>18</v>
      </c>
      <c r="I820" s="1" t="str">
        <f>INDEX(Denumiri!G$4:G$38,MATCH(H820,Denumiri!F$4:F$38,0))</f>
        <v>Islanda</v>
      </c>
      <c r="J820" s="1">
        <v>71</v>
      </c>
      <c r="K820" s="1">
        <v>85</v>
      </c>
      <c r="L820" s="1">
        <v>71</v>
      </c>
      <c r="M820" s="1">
        <v>35</v>
      </c>
    </row>
    <row r="821" spans="1:13" x14ac:dyDescent="0.25">
      <c r="A821" s="1" t="s">
        <v>9</v>
      </c>
      <c r="B821" s="1" t="str">
        <f>VLOOKUP(A821,Denumiri!B$4:C$5,2,FALSE)</f>
        <v>Timp total</v>
      </c>
      <c r="C821" s="1" t="s">
        <v>53</v>
      </c>
      <c r="D821" s="1" t="str">
        <f>VLOOKUP(C821,Denumiri!B$10:C$18,2,FALSE)</f>
        <v>Postliceal</v>
      </c>
      <c r="E821" s="1" t="s">
        <v>16</v>
      </c>
      <c r="F821" s="1" t="str">
        <f>VLOOKUP(E821,Denumiri!B$23:C$24,2,FALSE)</f>
        <v>Public</v>
      </c>
      <c r="G821" s="1" t="s">
        <v>12</v>
      </c>
      <c r="H821" s="1" t="s">
        <v>29</v>
      </c>
      <c r="I821" s="1" t="str">
        <f>INDEX(Denumiri!G$4:G$38,MATCH(H821,Denumiri!F$4:F$38,0))</f>
        <v>Norvegia</v>
      </c>
      <c r="J821" s="1">
        <v>188</v>
      </c>
      <c r="K821" s="1">
        <v>502</v>
      </c>
      <c r="L821" s="1">
        <v>90</v>
      </c>
      <c r="M821" s="1">
        <v>12</v>
      </c>
    </row>
    <row r="822" spans="1:13" x14ac:dyDescent="0.25">
      <c r="A822" s="1" t="s">
        <v>9</v>
      </c>
      <c r="B822" s="1" t="str">
        <f>VLOOKUP(A822,Denumiri!B$4:C$5,2,FALSE)</f>
        <v>Timp total</v>
      </c>
      <c r="C822" s="1" t="s">
        <v>53</v>
      </c>
      <c r="D822" s="1" t="str">
        <f>VLOOKUP(C822,Denumiri!B$10:C$18,2,FALSE)</f>
        <v>Postliceal</v>
      </c>
      <c r="E822" s="1" t="s">
        <v>11</v>
      </c>
      <c r="F822" s="1" t="str">
        <f>VLOOKUP(E822,Denumiri!B$23:C$24,2,FALSE)</f>
        <v>Privat</v>
      </c>
      <c r="G822" s="1" t="s">
        <v>14</v>
      </c>
      <c r="H822" s="1" t="s">
        <v>18</v>
      </c>
      <c r="I822" s="1" t="str">
        <f>INDEX(Denumiri!G$4:G$38,MATCH(H822,Denumiri!F$4:F$38,0))</f>
        <v>Islanda</v>
      </c>
      <c r="J822" s="1">
        <v>163</v>
      </c>
      <c r="K822" s="1">
        <v>164</v>
      </c>
      <c r="L822" s="1">
        <v>170</v>
      </c>
      <c r="M822" s="1">
        <v>163</v>
      </c>
    </row>
    <row r="823" spans="1:13" x14ac:dyDescent="0.25">
      <c r="A823" s="1" t="s">
        <v>9</v>
      </c>
      <c r="B823" s="1" t="str">
        <f>VLOOKUP(A823,Denumiri!B$4:C$5,2,FALSE)</f>
        <v>Timp total</v>
      </c>
      <c r="C823" s="1" t="s">
        <v>53</v>
      </c>
      <c r="D823" s="1" t="str">
        <f>VLOOKUP(C823,Denumiri!B$10:C$18,2,FALSE)</f>
        <v>Postliceal</v>
      </c>
      <c r="E823" s="1" t="s">
        <v>16</v>
      </c>
      <c r="F823" s="1" t="str">
        <f>VLOOKUP(E823,Denumiri!B$23:C$24,2,FALSE)</f>
        <v>Public</v>
      </c>
      <c r="G823" s="1" t="s">
        <v>14</v>
      </c>
      <c r="H823" s="1" t="s">
        <v>21</v>
      </c>
      <c r="I823" s="1" t="str">
        <f>INDEX(Denumiri!G$4:G$38,MATCH(H823,Denumiri!F$4:F$38,0))</f>
        <v>Cipru</v>
      </c>
      <c r="J823" s="1">
        <v>226</v>
      </c>
      <c r="K823" s="1">
        <v>280</v>
      </c>
      <c r="L823" s="1">
        <v>332</v>
      </c>
      <c r="M823" s="1">
        <v>158</v>
      </c>
    </row>
    <row r="824" spans="1:13" x14ac:dyDescent="0.25">
      <c r="A824" s="1" t="s">
        <v>15</v>
      </c>
      <c r="B824" s="1" t="str">
        <f>VLOOKUP(A824,Denumiri!B$4:C$5,2,FALSE)</f>
        <v>Timp partial</v>
      </c>
      <c r="C824" s="1" t="s">
        <v>53</v>
      </c>
      <c r="D824" s="1" t="str">
        <f>VLOOKUP(C824,Denumiri!B$10:C$18,2,FALSE)</f>
        <v>Postliceal</v>
      </c>
      <c r="E824" s="1" t="s">
        <v>16</v>
      </c>
      <c r="F824" s="1" t="str">
        <f>VLOOKUP(E824,Denumiri!B$23:C$24,2,FALSE)</f>
        <v>Public</v>
      </c>
      <c r="G824" s="1" t="s">
        <v>14</v>
      </c>
      <c r="H824" s="1" t="s">
        <v>24</v>
      </c>
      <c r="I824" s="1" t="str">
        <f>INDEX(Denumiri!G$4:G$38,MATCH(H824,Denumiri!F$4:F$38,0))</f>
        <v>Macedonia</v>
      </c>
      <c r="J824" s="1">
        <v>253</v>
      </c>
      <c r="K824" s="1">
        <v>190</v>
      </c>
      <c r="L824" s="1">
        <v>273</v>
      </c>
      <c r="M824" s="1">
        <v>296</v>
      </c>
    </row>
    <row r="825" spans="1:13" x14ac:dyDescent="0.25">
      <c r="A825" s="1" t="s">
        <v>9</v>
      </c>
      <c r="B825" s="1" t="str">
        <f>VLOOKUP(A825,Denumiri!B$4:C$5,2,FALSE)</f>
        <v>Timp total</v>
      </c>
      <c r="C825" s="1" t="s">
        <v>53</v>
      </c>
      <c r="D825" s="1" t="str">
        <f>VLOOKUP(C825,Denumiri!B$10:C$18,2,FALSE)</f>
        <v>Postliceal</v>
      </c>
      <c r="E825" s="1" t="s">
        <v>16</v>
      </c>
      <c r="F825" s="1" t="str">
        <f>VLOOKUP(E825,Denumiri!B$23:C$24,2,FALSE)</f>
        <v>Public</v>
      </c>
      <c r="G825" s="1" t="s">
        <v>12</v>
      </c>
      <c r="H825" s="1" t="s">
        <v>32</v>
      </c>
      <c r="I825" s="1" t="str">
        <f>INDEX(Denumiri!G$4:G$38,MATCH(H825,Denumiri!F$4:F$38,0))</f>
        <v>Serbia</v>
      </c>
      <c r="J825" s="1">
        <v>258</v>
      </c>
      <c r="K825" s="1">
        <v>391</v>
      </c>
      <c r="L825" s="1">
        <v>261</v>
      </c>
      <c r="M825" s="1">
        <v>295</v>
      </c>
    </row>
    <row r="826" spans="1:13" x14ac:dyDescent="0.25">
      <c r="A826" s="1" t="s">
        <v>15</v>
      </c>
      <c r="B826" s="1" t="str">
        <f>VLOOKUP(A826,Denumiri!B$4:C$5,2,FALSE)</f>
        <v>Timp partial</v>
      </c>
      <c r="C826" s="1" t="s">
        <v>53</v>
      </c>
      <c r="D826" s="1" t="str">
        <f>VLOOKUP(C826,Denumiri!B$10:C$18,2,FALSE)</f>
        <v>Postliceal</v>
      </c>
      <c r="E826" s="1" t="s">
        <v>16</v>
      </c>
      <c r="F826" s="1" t="str">
        <f>VLOOKUP(E826,Denumiri!B$23:C$24,2,FALSE)</f>
        <v>Public</v>
      </c>
      <c r="G826" s="1" t="s">
        <v>14</v>
      </c>
      <c r="H826" s="1" t="s">
        <v>26</v>
      </c>
      <c r="I826" s="1" t="str">
        <f>INDEX(Denumiri!G$4:G$38,MATCH(H826,Denumiri!F$4:F$38,0))</f>
        <v>Letonia</v>
      </c>
      <c r="J826" s="1">
        <v>271</v>
      </c>
      <c r="K826" s="1">
        <v>340</v>
      </c>
      <c r="L826" s="1">
        <v>330</v>
      </c>
      <c r="M826" s="1">
        <v>341</v>
      </c>
    </row>
    <row r="827" spans="1:13" x14ac:dyDescent="0.25">
      <c r="A827" s="1" t="s">
        <v>15</v>
      </c>
      <c r="B827" s="1" t="str">
        <f>VLOOKUP(A827,Denumiri!B$4:C$5,2,FALSE)</f>
        <v>Timp partial</v>
      </c>
      <c r="C827" s="1" t="s">
        <v>53</v>
      </c>
      <c r="D827" s="1" t="str">
        <f>VLOOKUP(C827,Denumiri!B$10:C$18,2,FALSE)</f>
        <v>Postliceal</v>
      </c>
      <c r="E827" s="1" t="s">
        <v>11</v>
      </c>
      <c r="F827" s="1" t="str">
        <f>VLOOKUP(E827,Denumiri!B$23:C$24,2,FALSE)</f>
        <v>Privat</v>
      </c>
      <c r="G827" s="1" t="s">
        <v>14</v>
      </c>
      <c r="H827" s="1" t="s">
        <v>18</v>
      </c>
      <c r="I827" s="1" t="str">
        <f>INDEX(Denumiri!G$4:G$38,MATCH(H827,Denumiri!F$4:F$38,0))</f>
        <v>Islanda</v>
      </c>
      <c r="J827" s="1">
        <v>281</v>
      </c>
      <c r="K827" s="1">
        <v>279</v>
      </c>
      <c r="L827" s="1">
        <v>283</v>
      </c>
      <c r="M827" s="1">
        <v>301</v>
      </c>
    </row>
    <row r="828" spans="1:13" x14ac:dyDescent="0.25">
      <c r="A828" s="1" t="s">
        <v>15</v>
      </c>
      <c r="B828" s="1" t="str">
        <f>VLOOKUP(A828,Denumiri!B$4:C$5,2,FALSE)</f>
        <v>Timp partial</v>
      </c>
      <c r="C828" s="1" t="s">
        <v>53</v>
      </c>
      <c r="D828" s="1" t="str">
        <f>VLOOKUP(C828,Denumiri!B$10:C$18,2,FALSE)</f>
        <v>Postliceal</v>
      </c>
      <c r="E828" s="1" t="s">
        <v>16</v>
      </c>
      <c r="F828" s="1" t="str">
        <f>VLOOKUP(E828,Denumiri!B$23:C$24,2,FALSE)</f>
        <v>Public</v>
      </c>
      <c r="G828" s="1" t="s">
        <v>14</v>
      </c>
      <c r="H828" s="1" t="s">
        <v>29</v>
      </c>
      <c r="I828" s="1" t="str">
        <f>INDEX(Denumiri!G$4:G$38,MATCH(H828,Denumiri!F$4:F$38,0))</f>
        <v>Norvegia</v>
      </c>
      <c r="J828" s="1">
        <v>289</v>
      </c>
      <c r="K828" s="1">
        <v>204</v>
      </c>
      <c r="L828" s="1">
        <v>228</v>
      </c>
      <c r="M828" s="1">
        <v>116</v>
      </c>
    </row>
    <row r="829" spans="1:13" x14ac:dyDescent="0.25">
      <c r="A829" s="1" t="s">
        <v>9</v>
      </c>
      <c r="B829" s="1" t="str">
        <f>VLOOKUP(A829,Denumiri!B$4:C$5,2,FALSE)</f>
        <v>Timp total</v>
      </c>
      <c r="C829" s="1" t="s">
        <v>53</v>
      </c>
      <c r="D829" s="1" t="str">
        <f>VLOOKUP(C829,Denumiri!B$10:C$18,2,FALSE)</f>
        <v>Postliceal</v>
      </c>
      <c r="E829" s="1" t="s">
        <v>16</v>
      </c>
      <c r="F829" s="1" t="str">
        <f>VLOOKUP(E829,Denumiri!B$23:C$24,2,FALSE)</f>
        <v>Public</v>
      </c>
      <c r="G829" s="1" t="s">
        <v>14</v>
      </c>
      <c r="H829" s="1" t="s">
        <v>31</v>
      </c>
      <c r="I829" s="1" t="str">
        <f>INDEX(Denumiri!G$4:G$38,MATCH(H829,Denumiri!F$4:F$38,0))</f>
        <v>Elvetia</v>
      </c>
      <c r="J829" s="1">
        <v>361</v>
      </c>
      <c r="K829" s="1">
        <v>329</v>
      </c>
      <c r="L829" s="1">
        <v>389</v>
      </c>
      <c r="M829" s="1">
        <v>511</v>
      </c>
    </row>
    <row r="830" spans="1:13" x14ac:dyDescent="0.25">
      <c r="A830" s="1" t="s">
        <v>9</v>
      </c>
      <c r="B830" s="1" t="str">
        <f>VLOOKUP(A830,Denumiri!B$4:C$5,2,FALSE)</f>
        <v>Timp total</v>
      </c>
      <c r="C830" s="1" t="s">
        <v>53</v>
      </c>
      <c r="D830" s="1" t="str">
        <f>VLOOKUP(C830,Denumiri!B$10:C$18,2,FALSE)</f>
        <v>Postliceal</v>
      </c>
      <c r="E830" s="1" t="s">
        <v>16</v>
      </c>
      <c r="F830" s="1" t="str">
        <f>VLOOKUP(E830,Denumiri!B$23:C$24,2,FALSE)</f>
        <v>Public</v>
      </c>
      <c r="G830" s="1" t="s">
        <v>14</v>
      </c>
      <c r="H830" s="1" t="s">
        <v>38</v>
      </c>
      <c r="I830" s="1" t="str">
        <f>INDEX(Denumiri!G$4:G$38,MATCH(H830,Denumiri!F$4:F$38,0))</f>
        <v>Olanda</v>
      </c>
      <c r="J830" s="1">
        <v>448</v>
      </c>
      <c r="K830" s="1">
        <v>1054</v>
      </c>
      <c r="L830" s="1">
        <v>448</v>
      </c>
      <c r="M830" s="1">
        <v>1054</v>
      </c>
    </row>
    <row r="831" spans="1:13" x14ac:dyDescent="0.25">
      <c r="A831" s="1" t="s">
        <v>9</v>
      </c>
      <c r="B831" s="1" t="str">
        <f>VLOOKUP(A831,Denumiri!B$4:C$5,2,FALSE)</f>
        <v>Timp total</v>
      </c>
      <c r="C831" s="1" t="s">
        <v>53</v>
      </c>
      <c r="D831" s="1" t="str">
        <f>VLOOKUP(C831,Denumiri!B$10:C$18,2,FALSE)</f>
        <v>Postliceal</v>
      </c>
      <c r="E831" s="1" t="s">
        <v>16</v>
      </c>
      <c r="F831" s="1" t="str">
        <f>VLOOKUP(E831,Denumiri!B$23:C$24,2,FALSE)</f>
        <v>Public</v>
      </c>
      <c r="G831" s="1" t="s">
        <v>12</v>
      </c>
      <c r="H831" s="1" t="s">
        <v>31</v>
      </c>
      <c r="I831" s="1" t="str">
        <f>INDEX(Denumiri!G$4:G$38,MATCH(H831,Denumiri!F$4:F$38,0))</f>
        <v>Elvetia</v>
      </c>
      <c r="J831" s="1">
        <v>503</v>
      </c>
      <c r="K831" s="1">
        <v>521</v>
      </c>
      <c r="L831" s="1">
        <v>538</v>
      </c>
      <c r="M831" s="1">
        <v>626</v>
      </c>
    </row>
    <row r="832" spans="1:13" x14ac:dyDescent="0.25">
      <c r="A832" s="1" t="s">
        <v>9</v>
      </c>
      <c r="B832" s="1" t="str">
        <f>VLOOKUP(A832,Denumiri!B$4:C$5,2,FALSE)</f>
        <v>Timp total</v>
      </c>
      <c r="C832" s="1" t="s">
        <v>53</v>
      </c>
      <c r="D832" s="1" t="str">
        <f>VLOOKUP(C832,Denumiri!B$10:C$18,2,FALSE)</f>
        <v>Postliceal</v>
      </c>
      <c r="E832" s="1" t="s">
        <v>16</v>
      </c>
      <c r="F832" s="1" t="str">
        <f>VLOOKUP(E832,Denumiri!B$23:C$24,2,FALSE)</f>
        <v>Public</v>
      </c>
      <c r="G832" s="1" t="s">
        <v>14</v>
      </c>
      <c r="H832" s="1" t="s">
        <v>23</v>
      </c>
      <c r="I832" s="1" t="str">
        <f>INDEX(Denumiri!G$4:G$38,MATCH(H832,Denumiri!F$4:F$38,0))</f>
        <v>Luxemburg</v>
      </c>
      <c r="J832" s="1">
        <v>593</v>
      </c>
      <c r="K832" s="1">
        <v>606</v>
      </c>
      <c r="L832" s="1">
        <v>565</v>
      </c>
      <c r="M832" s="1">
        <v>646</v>
      </c>
    </row>
    <row r="833" spans="1:13" x14ac:dyDescent="0.25">
      <c r="A833" s="1" t="s">
        <v>15</v>
      </c>
      <c r="B833" s="1" t="str">
        <f>VLOOKUP(A833,Denumiri!B$4:C$5,2,FALSE)</f>
        <v>Timp partial</v>
      </c>
      <c r="C833" s="1" t="s">
        <v>53</v>
      </c>
      <c r="D833" s="1" t="str">
        <f>VLOOKUP(C833,Denumiri!B$10:C$18,2,FALSE)</f>
        <v>Postliceal</v>
      </c>
      <c r="E833" s="1" t="s">
        <v>16</v>
      </c>
      <c r="F833" s="1" t="str">
        <f>VLOOKUP(E833,Denumiri!B$23:C$24,2,FALSE)</f>
        <v>Public</v>
      </c>
      <c r="G833" s="1" t="s">
        <v>14</v>
      </c>
      <c r="H833" s="1" t="s">
        <v>39</v>
      </c>
      <c r="I833" s="1" t="str">
        <f>INDEX(Denumiri!G$4:G$38,MATCH(H833,Denumiri!F$4:F$38,0))</f>
        <v>Suedia</v>
      </c>
      <c r="J833" s="1">
        <v>634</v>
      </c>
      <c r="K833" s="1">
        <v>699</v>
      </c>
      <c r="L833" s="1">
        <v>748</v>
      </c>
      <c r="M833" s="1">
        <v>593</v>
      </c>
    </row>
    <row r="834" spans="1:13" x14ac:dyDescent="0.25">
      <c r="A834" s="1" t="s">
        <v>15</v>
      </c>
      <c r="B834" s="1" t="str">
        <f>VLOOKUP(A834,Denumiri!B$4:C$5,2,FALSE)</f>
        <v>Timp partial</v>
      </c>
      <c r="C834" s="1" t="s">
        <v>53</v>
      </c>
      <c r="D834" s="1" t="str">
        <f>VLOOKUP(C834,Denumiri!B$10:C$18,2,FALSE)</f>
        <v>Postliceal</v>
      </c>
      <c r="E834" s="1" t="s">
        <v>16</v>
      </c>
      <c r="F834" s="1" t="str">
        <f>VLOOKUP(E834,Denumiri!B$23:C$24,2,FALSE)</f>
        <v>Public</v>
      </c>
      <c r="G834" s="1" t="s">
        <v>14</v>
      </c>
      <c r="H834" s="1" t="s">
        <v>45</v>
      </c>
      <c r="I834" s="1" t="str">
        <f>INDEX(Denumiri!G$4:G$38,MATCH(H834,Denumiri!F$4:F$38,0))</f>
        <v>Spania</v>
      </c>
      <c r="J834" s="1">
        <v>848</v>
      </c>
      <c r="K834" s="1">
        <v>1304</v>
      </c>
      <c r="L834" s="1">
        <v>0</v>
      </c>
      <c r="M834" s="1">
        <v>0</v>
      </c>
    </row>
    <row r="835" spans="1:13" x14ac:dyDescent="0.25">
      <c r="A835" s="1" t="s">
        <v>15</v>
      </c>
      <c r="B835" s="1" t="str">
        <f>VLOOKUP(A835,Denumiri!B$4:C$5,2,FALSE)</f>
        <v>Timp partial</v>
      </c>
      <c r="C835" s="1" t="s">
        <v>53</v>
      </c>
      <c r="D835" s="1" t="str">
        <f>VLOOKUP(C835,Denumiri!B$10:C$18,2,FALSE)</f>
        <v>Postliceal</v>
      </c>
      <c r="E835" s="1" t="s">
        <v>16</v>
      </c>
      <c r="F835" s="1" t="str">
        <f>VLOOKUP(E835,Denumiri!B$23:C$24,2,FALSE)</f>
        <v>Public</v>
      </c>
      <c r="G835" s="1" t="s">
        <v>12</v>
      </c>
      <c r="H835" s="1" t="s">
        <v>39</v>
      </c>
      <c r="I835" s="1" t="str">
        <f>INDEX(Denumiri!G$4:G$38,MATCH(H835,Denumiri!F$4:F$38,0))</f>
        <v>Suedia</v>
      </c>
      <c r="J835" s="1">
        <v>886</v>
      </c>
      <c r="K835" s="1">
        <v>883</v>
      </c>
      <c r="L835" s="1">
        <v>809</v>
      </c>
      <c r="M835" s="1">
        <v>710</v>
      </c>
    </row>
    <row r="836" spans="1:13" x14ac:dyDescent="0.25">
      <c r="A836" s="1" t="s">
        <v>15</v>
      </c>
      <c r="B836" s="1" t="str">
        <f>VLOOKUP(A836,Denumiri!B$4:C$5,2,FALSE)</f>
        <v>Timp partial</v>
      </c>
      <c r="C836" s="1" t="s">
        <v>53</v>
      </c>
      <c r="D836" s="1" t="str">
        <f>VLOOKUP(C836,Denumiri!B$10:C$18,2,FALSE)</f>
        <v>Postliceal</v>
      </c>
      <c r="E836" s="1" t="s">
        <v>16</v>
      </c>
      <c r="F836" s="1" t="str">
        <f>VLOOKUP(E836,Denumiri!B$23:C$24,2,FALSE)</f>
        <v>Public</v>
      </c>
      <c r="G836" s="1" t="s">
        <v>14</v>
      </c>
      <c r="H836" s="1" t="s">
        <v>31</v>
      </c>
      <c r="I836" s="1" t="str">
        <f>INDEX(Denumiri!G$4:G$38,MATCH(H836,Denumiri!F$4:F$38,0))</f>
        <v>Elvetia</v>
      </c>
      <c r="J836" s="1">
        <v>907</v>
      </c>
      <c r="K836" s="1">
        <v>728</v>
      </c>
      <c r="L836" s="1">
        <v>599</v>
      </c>
      <c r="M836" s="1">
        <v>328</v>
      </c>
    </row>
    <row r="837" spans="1:13" x14ac:dyDescent="0.25">
      <c r="A837" s="1" t="s">
        <v>9</v>
      </c>
      <c r="B837" s="1" t="str">
        <f>VLOOKUP(A837,Denumiri!B$4:C$5,2,FALSE)</f>
        <v>Timp total</v>
      </c>
      <c r="C837" s="1" t="s">
        <v>53</v>
      </c>
      <c r="D837" s="1" t="str">
        <f>VLOOKUP(C837,Denumiri!B$10:C$18,2,FALSE)</f>
        <v>Postliceal</v>
      </c>
      <c r="E837" s="1" t="s">
        <v>16</v>
      </c>
      <c r="F837" s="1" t="str">
        <f>VLOOKUP(E837,Denumiri!B$23:C$24,2,FALSE)</f>
        <v>Public</v>
      </c>
      <c r="G837" s="1" t="s">
        <v>14</v>
      </c>
      <c r="H837" s="1" t="s">
        <v>29</v>
      </c>
      <c r="I837" s="1" t="str">
        <f>INDEX(Denumiri!G$4:G$38,MATCH(H837,Denumiri!F$4:F$38,0))</f>
        <v>Norvegia</v>
      </c>
      <c r="J837" s="1">
        <v>922</v>
      </c>
      <c r="K837" s="1">
        <v>662</v>
      </c>
      <c r="L837" s="1">
        <v>432</v>
      </c>
      <c r="M837" s="1">
        <v>29</v>
      </c>
    </row>
    <row r="838" spans="1:13" x14ac:dyDescent="0.25">
      <c r="A838" s="1" t="s">
        <v>15</v>
      </c>
      <c r="B838" s="1" t="str">
        <f>VLOOKUP(A838,Denumiri!B$4:C$5,2,FALSE)</f>
        <v>Timp partial</v>
      </c>
      <c r="C838" s="1" t="s">
        <v>53</v>
      </c>
      <c r="D838" s="1" t="str">
        <f>VLOOKUP(C838,Denumiri!B$10:C$18,2,FALSE)</f>
        <v>Postliceal</v>
      </c>
      <c r="E838" s="1" t="s">
        <v>16</v>
      </c>
      <c r="F838" s="1" t="str">
        <f>VLOOKUP(E838,Denumiri!B$23:C$24,2,FALSE)</f>
        <v>Public</v>
      </c>
      <c r="G838" s="1" t="s">
        <v>12</v>
      </c>
      <c r="H838" s="1" t="s">
        <v>45</v>
      </c>
      <c r="I838" s="1" t="str">
        <f>INDEX(Denumiri!G$4:G$38,MATCH(H838,Denumiri!F$4:F$38,0))</f>
        <v>Spania</v>
      </c>
      <c r="J838" s="1">
        <v>944</v>
      </c>
      <c r="K838" s="1">
        <v>1502</v>
      </c>
      <c r="L838" s="1">
        <v>0</v>
      </c>
      <c r="M838" s="1">
        <v>0</v>
      </c>
    </row>
    <row r="839" spans="1:13" x14ac:dyDescent="0.25">
      <c r="A839" s="1" t="s">
        <v>15</v>
      </c>
      <c r="B839" s="1" t="str">
        <f>VLOOKUP(A839,Denumiri!B$4:C$5,2,FALSE)</f>
        <v>Timp partial</v>
      </c>
      <c r="C839" s="1" t="s">
        <v>53</v>
      </c>
      <c r="D839" s="1" t="str">
        <f>VLOOKUP(C839,Denumiri!B$10:C$18,2,FALSE)</f>
        <v>Postliceal</v>
      </c>
      <c r="E839" s="1" t="s">
        <v>16</v>
      </c>
      <c r="F839" s="1" t="str">
        <f>VLOOKUP(E839,Denumiri!B$23:C$24,2,FALSE)</f>
        <v>Public</v>
      </c>
      <c r="G839" s="1" t="s">
        <v>12</v>
      </c>
      <c r="H839" s="1" t="s">
        <v>29</v>
      </c>
      <c r="I839" s="1" t="str">
        <f>INDEX(Denumiri!G$4:G$38,MATCH(H839,Denumiri!F$4:F$38,0))</f>
        <v>Norvegia</v>
      </c>
      <c r="J839" s="1">
        <v>977</v>
      </c>
      <c r="K839" s="1">
        <v>591</v>
      </c>
      <c r="L839" s="1">
        <v>925</v>
      </c>
      <c r="M839" s="1">
        <v>862</v>
      </c>
    </row>
    <row r="840" spans="1:13" x14ac:dyDescent="0.25">
      <c r="A840" s="1" t="s">
        <v>9</v>
      </c>
      <c r="B840" s="1" t="str">
        <f>VLOOKUP(A840,Denumiri!B$4:C$5,2,FALSE)</f>
        <v>Timp total</v>
      </c>
      <c r="C840" s="1" t="s">
        <v>53</v>
      </c>
      <c r="D840" s="1" t="str">
        <f>VLOOKUP(C840,Denumiri!B$10:C$18,2,FALSE)</f>
        <v>Postliceal</v>
      </c>
      <c r="E840" s="1" t="s">
        <v>16</v>
      </c>
      <c r="F840" s="1" t="str">
        <f>VLOOKUP(E840,Denumiri!B$23:C$24,2,FALSE)</f>
        <v>Public</v>
      </c>
      <c r="G840" s="1" t="s">
        <v>14</v>
      </c>
      <c r="H840" s="1" t="s">
        <v>32</v>
      </c>
      <c r="I840" s="1" t="str">
        <f>INDEX(Denumiri!G$4:G$38,MATCH(H840,Denumiri!F$4:F$38,0))</f>
        <v>Serbia</v>
      </c>
      <c r="J840" s="1">
        <v>1008</v>
      </c>
      <c r="K840" s="1">
        <v>1441</v>
      </c>
      <c r="L840" s="1">
        <v>1275</v>
      </c>
      <c r="M840" s="1">
        <v>1150</v>
      </c>
    </row>
    <row r="841" spans="1:13" x14ac:dyDescent="0.25">
      <c r="A841" s="1" t="s">
        <v>15</v>
      </c>
      <c r="B841" s="1" t="str">
        <f>VLOOKUP(A841,Denumiri!B$4:C$5,2,FALSE)</f>
        <v>Timp partial</v>
      </c>
      <c r="C841" s="1" t="s">
        <v>53</v>
      </c>
      <c r="D841" s="1" t="str">
        <f>VLOOKUP(C841,Denumiri!B$10:C$18,2,FALSE)</f>
        <v>Postliceal</v>
      </c>
      <c r="E841" s="1" t="s">
        <v>16</v>
      </c>
      <c r="F841" s="1" t="str">
        <f>VLOOKUP(E841,Denumiri!B$23:C$24,2,FALSE)</f>
        <v>Public</v>
      </c>
      <c r="G841" s="1" t="s">
        <v>14</v>
      </c>
      <c r="H841" s="1" t="s">
        <v>30</v>
      </c>
      <c r="I841" s="1" t="str">
        <f>INDEX(Denumiri!G$4:G$38,MATCH(H841,Denumiri!F$4:F$38,0))</f>
        <v>Slovacia</v>
      </c>
      <c r="J841" s="1">
        <v>1316</v>
      </c>
      <c r="K841" s="1">
        <v>1338</v>
      </c>
      <c r="L841" s="1">
        <v>1464</v>
      </c>
      <c r="M841" s="1">
        <v>1464</v>
      </c>
    </row>
    <row r="842" spans="1:13" x14ac:dyDescent="0.25">
      <c r="A842" s="1" t="s">
        <v>9</v>
      </c>
      <c r="B842" s="1" t="str">
        <f>VLOOKUP(A842,Denumiri!B$4:C$5,2,FALSE)</f>
        <v>Timp total</v>
      </c>
      <c r="C842" s="1" t="s">
        <v>53</v>
      </c>
      <c r="D842" s="1" t="str">
        <f>VLOOKUP(C842,Denumiri!B$10:C$18,2,FALSE)</f>
        <v>Postliceal</v>
      </c>
      <c r="E842" s="1" t="s">
        <v>16</v>
      </c>
      <c r="F842" s="1" t="str">
        <f>VLOOKUP(E842,Denumiri!B$23:C$24,2,FALSE)</f>
        <v>Public</v>
      </c>
      <c r="G842" s="1" t="s">
        <v>14</v>
      </c>
      <c r="H842" s="1" t="s">
        <v>26</v>
      </c>
      <c r="I842" s="1" t="str">
        <f>INDEX(Denumiri!G$4:G$38,MATCH(H842,Denumiri!F$4:F$38,0))</f>
        <v>Letonia</v>
      </c>
      <c r="J842" s="1">
        <v>1527</v>
      </c>
      <c r="K842" s="1">
        <v>1405</v>
      </c>
      <c r="L842" s="1">
        <v>1168</v>
      </c>
      <c r="M842" s="1">
        <v>1121</v>
      </c>
    </row>
    <row r="843" spans="1:13" x14ac:dyDescent="0.25">
      <c r="A843" s="1" t="s">
        <v>15</v>
      </c>
      <c r="B843" s="1" t="str">
        <f>VLOOKUP(A843,Denumiri!B$4:C$5,2,FALSE)</f>
        <v>Timp partial</v>
      </c>
      <c r="C843" s="1" t="s">
        <v>53</v>
      </c>
      <c r="D843" s="1" t="str">
        <f>VLOOKUP(C843,Denumiri!B$10:C$18,2,FALSE)</f>
        <v>Postliceal</v>
      </c>
      <c r="E843" s="1" t="s">
        <v>16</v>
      </c>
      <c r="F843" s="1" t="str">
        <f>VLOOKUP(E843,Denumiri!B$23:C$24,2,FALSE)</f>
        <v>Public</v>
      </c>
      <c r="G843" s="1" t="s">
        <v>12</v>
      </c>
      <c r="H843" s="1" t="s">
        <v>31</v>
      </c>
      <c r="I843" s="1" t="str">
        <f>INDEX(Denumiri!G$4:G$38,MATCH(H843,Denumiri!F$4:F$38,0))</f>
        <v>Elvetia</v>
      </c>
      <c r="J843" s="1">
        <v>1529</v>
      </c>
      <c r="K843" s="1">
        <v>1303</v>
      </c>
      <c r="L843" s="1">
        <v>1110</v>
      </c>
      <c r="M843" s="1">
        <v>600</v>
      </c>
    </row>
    <row r="844" spans="1:13" x14ac:dyDescent="0.25">
      <c r="A844" s="1" t="s">
        <v>9</v>
      </c>
      <c r="B844" s="1" t="str">
        <f>VLOOKUP(A844,Denumiri!B$4:C$5,2,FALSE)</f>
        <v>Timp total</v>
      </c>
      <c r="C844" s="1" t="s">
        <v>53</v>
      </c>
      <c r="D844" s="1" t="str">
        <f>VLOOKUP(C844,Denumiri!B$10:C$18,2,FALSE)</f>
        <v>Postliceal</v>
      </c>
      <c r="E844" s="1" t="s">
        <v>16</v>
      </c>
      <c r="F844" s="1" t="str">
        <f>VLOOKUP(E844,Denumiri!B$23:C$24,2,FALSE)</f>
        <v>Public</v>
      </c>
      <c r="G844" s="1" t="s">
        <v>12</v>
      </c>
      <c r="H844" s="1" t="s">
        <v>15</v>
      </c>
      <c r="I844" s="1" t="str">
        <f>INDEX(Denumiri!G$4:G$38,MATCH(H844,Denumiri!F$4:F$38,0))</f>
        <v>Portugalia</v>
      </c>
      <c r="J844" s="1">
        <v>1885</v>
      </c>
      <c r="K844" s="1">
        <v>3372</v>
      </c>
      <c r="L844" s="1">
        <v>3249</v>
      </c>
      <c r="M844" s="1">
        <v>2924</v>
      </c>
    </row>
    <row r="845" spans="1:13" x14ac:dyDescent="0.25">
      <c r="A845" s="1" t="s">
        <v>15</v>
      </c>
      <c r="B845" s="1" t="str">
        <f>VLOOKUP(A845,Denumiri!B$4:C$5,2,FALSE)</f>
        <v>Timp partial</v>
      </c>
      <c r="C845" s="1" t="s">
        <v>53</v>
      </c>
      <c r="D845" s="1" t="str">
        <f>VLOOKUP(C845,Denumiri!B$10:C$18,2,FALSE)</f>
        <v>Postliceal</v>
      </c>
      <c r="E845" s="1" t="s">
        <v>16</v>
      </c>
      <c r="F845" s="1" t="str">
        <f>VLOOKUP(E845,Denumiri!B$23:C$24,2,FALSE)</f>
        <v>Public</v>
      </c>
      <c r="G845" s="1" t="s">
        <v>14</v>
      </c>
      <c r="H845" s="1" t="s">
        <v>43</v>
      </c>
      <c r="I845" s="1" t="str">
        <f>INDEX(Denumiri!G$4:G$38,MATCH(H845,Denumiri!F$4:F$38,0))</f>
        <v>Germania</v>
      </c>
      <c r="J845" s="1">
        <v>2222</v>
      </c>
      <c r="K845" s="1">
        <v>2009</v>
      </c>
      <c r="L845" s="1">
        <v>1870</v>
      </c>
      <c r="M845" s="1">
        <v>5074</v>
      </c>
    </row>
    <row r="846" spans="1:13" x14ac:dyDescent="0.25">
      <c r="A846" s="1" t="s">
        <v>9</v>
      </c>
      <c r="B846" s="1" t="str">
        <f>VLOOKUP(A846,Denumiri!B$4:C$5,2,FALSE)</f>
        <v>Timp total</v>
      </c>
      <c r="C846" s="1" t="s">
        <v>53</v>
      </c>
      <c r="D846" s="1" t="str">
        <f>VLOOKUP(C846,Denumiri!B$10:C$18,2,FALSE)</f>
        <v>Postliceal</v>
      </c>
      <c r="E846" s="1" t="s">
        <v>16</v>
      </c>
      <c r="F846" s="1" t="str">
        <f>VLOOKUP(E846,Denumiri!B$23:C$24,2,FALSE)</f>
        <v>Public</v>
      </c>
      <c r="G846" s="1" t="s">
        <v>14</v>
      </c>
      <c r="H846" s="1" t="s">
        <v>13</v>
      </c>
      <c r="I846" s="1" t="str">
        <f>INDEX(Denumiri!G$4:G$38,MATCH(H846,Denumiri!F$4:F$38,0))</f>
        <v>Austria</v>
      </c>
      <c r="J846" s="1">
        <v>2293</v>
      </c>
      <c r="K846" s="1">
        <v>2292</v>
      </c>
      <c r="L846" s="1">
        <v>2363</v>
      </c>
      <c r="M846" s="1">
        <v>2230</v>
      </c>
    </row>
    <row r="847" spans="1:13" x14ac:dyDescent="0.25">
      <c r="A847" s="1" t="s">
        <v>9</v>
      </c>
      <c r="B847" s="1" t="str">
        <f>VLOOKUP(A847,Denumiri!B$4:C$5,2,FALSE)</f>
        <v>Timp total</v>
      </c>
      <c r="C847" s="1" t="s">
        <v>53</v>
      </c>
      <c r="D847" s="1" t="str">
        <f>VLOOKUP(C847,Denumiri!B$10:C$18,2,FALSE)</f>
        <v>Postliceal</v>
      </c>
      <c r="E847" s="1" t="s">
        <v>16</v>
      </c>
      <c r="F847" s="1" t="str">
        <f>VLOOKUP(E847,Denumiri!B$23:C$24,2,FALSE)</f>
        <v>Public</v>
      </c>
      <c r="G847" s="1" t="s">
        <v>12</v>
      </c>
      <c r="H847" s="1" t="s">
        <v>26</v>
      </c>
      <c r="I847" s="1" t="str">
        <f>INDEX(Denumiri!G$4:G$38,MATCH(H847,Denumiri!F$4:F$38,0))</f>
        <v>Letonia</v>
      </c>
      <c r="J847" s="1">
        <v>2381</v>
      </c>
      <c r="K847" s="1">
        <v>2324</v>
      </c>
      <c r="L847" s="1">
        <v>2103</v>
      </c>
      <c r="M847" s="1">
        <v>1734</v>
      </c>
    </row>
    <row r="848" spans="1:13" x14ac:dyDescent="0.25">
      <c r="A848" s="1" t="s">
        <v>15</v>
      </c>
      <c r="B848" s="1" t="str">
        <f>VLOOKUP(A848,Denumiri!B$4:C$5,2,FALSE)</f>
        <v>Timp partial</v>
      </c>
      <c r="C848" s="1" t="s">
        <v>53</v>
      </c>
      <c r="D848" s="1" t="str">
        <f>VLOOKUP(C848,Denumiri!B$10:C$18,2,FALSE)</f>
        <v>Postliceal</v>
      </c>
      <c r="E848" s="1" t="s">
        <v>16</v>
      </c>
      <c r="F848" s="1" t="str">
        <f>VLOOKUP(E848,Denumiri!B$23:C$24,2,FALSE)</f>
        <v>Public</v>
      </c>
      <c r="G848" s="1" t="s">
        <v>12</v>
      </c>
      <c r="H848" s="1" t="s">
        <v>30</v>
      </c>
      <c r="I848" s="1" t="str">
        <f>INDEX(Denumiri!G$4:G$38,MATCH(H848,Denumiri!F$4:F$38,0))</f>
        <v>Slovacia</v>
      </c>
      <c r="J848" s="1">
        <v>2584</v>
      </c>
      <c r="K848" s="1">
        <v>2461</v>
      </c>
      <c r="L848" s="1">
        <v>2381</v>
      </c>
      <c r="M848" s="1">
        <v>2460</v>
      </c>
    </row>
    <row r="849" spans="1:13" x14ac:dyDescent="0.25">
      <c r="A849" s="1" t="s">
        <v>9</v>
      </c>
      <c r="B849" s="1" t="str">
        <f>VLOOKUP(A849,Denumiri!B$4:C$5,2,FALSE)</f>
        <v>Timp total</v>
      </c>
      <c r="C849" s="1" t="s">
        <v>53</v>
      </c>
      <c r="D849" s="1" t="str">
        <f>VLOOKUP(C849,Denumiri!B$10:C$18,2,FALSE)</f>
        <v>Postliceal</v>
      </c>
      <c r="E849" s="1" t="s">
        <v>16</v>
      </c>
      <c r="F849" s="1" t="str">
        <f>VLOOKUP(E849,Denumiri!B$23:C$24,2,FALSE)</f>
        <v>Public</v>
      </c>
      <c r="G849" s="1" t="s">
        <v>12</v>
      </c>
      <c r="H849" s="1" t="s">
        <v>30</v>
      </c>
      <c r="I849" s="1" t="str">
        <f>INDEX(Denumiri!G$4:G$38,MATCH(H849,Denumiri!F$4:F$38,0))</f>
        <v>Slovacia</v>
      </c>
      <c r="J849" s="1">
        <v>2644</v>
      </c>
      <c r="K849" s="1">
        <v>3146</v>
      </c>
      <c r="L849" s="1">
        <v>3632</v>
      </c>
      <c r="M849" s="1">
        <v>4307</v>
      </c>
    </row>
    <row r="850" spans="1:13" x14ac:dyDescent="0.25">
      <c r="A850" s="1" t="s">
        <v>9</v>
      </c>
      <c r="B850" s="1" t="str">
        <f>VLOOKUP(A850,Denumiri!B$4:C$5,2,FALSE)</f>
        <v>Timp total</v>
      </c>
      <c r="C850" s="1" t="s">
        <v>53</v>
      </c>
      <c r="D850" s="1" t="str">
        <f>VLOOKUP(C850,Denumiri!B$10:C$18,2,FALSE)</f>
        <v>Postliceal</v>
      </c>
      <c r="E850" s="1" t="s">
        <v>16</v>
      </c>
      <c r="F850" s="1" t="str">
        <f>VLOOKUP(E850,Denumiri!B$23:C$24,2,FALSE)</f>
        <v>Public</v>
      </c>
      <c r="G850" s="1" t="s">
        <v>14</v>
      </c>
      <c r="H850" s="1" t="s">
        <v>25</v>
      </c>
      <c r="I850" s="1" t="str">
        <f>INDEX(Denumiri!G$4:G$38,MATCH(H850,Denumiri!F$4:F$38,0))</f>
        <v>Estonia</v>
      </c>
      <c r="J850" s="1">
        <v>2706</v>
      </c>
      <c r="K850" s="1">
        <v>3810</v>
      </c>
      <c r="L850" s="1">
        <v>3931</v>
      </c>
      <c r="M850" s="1">
        <v>3788</v>
      </c>
    </row>
    <row r="851" spans="1:13" x14ac:dyDescent="0.25">
      <c r="A851" s="1" t="s">
        <v>9</v>
      </c>
      <c r="B851" s="1" t="str">
        <f>VLOOKUP(A851,Denumiri!B$4:C$5,2,FALSE)</f>
        <v>Timp total</v>
      </c>
      <c r="C851" s="1" t="s">
        <v>53</v>
      </c>
      <c r="D851" s="1" t="str">
        <f>VLOOKUP(C851,Denumiri!B$10:C$18,2,FALSE)</f>
        <v>Postliceal</v>
      </c>
      <c r="E851" s="1" t="s">
        <v>16</v>
      </c>
      <c r="F851" s="1" t="str">
        <f>VLOOKUP(E851,Denumiri!B$23:C$24,2,FALSE)</f>
        <v>Public</v>
      </c>
      <c r="G851" s="1" t="s">
        <v>14</v>
      </c>
      <c r="H851" s="1" t="s">
        <v>41</v>
      </c>
      <c r="I851" s="1" t="str">
        <f>INDEX(Denumiri!G$4:G$38,MATCH(H851,Denumiri!F$4:F$38,0))</f>
        <v>Polonia</v>
      </c>
      <c r="J851" s="1">
        <v>2746</v>
      </c>
      <c r="K851" s="1">
        <v>3173</v>
      </c>
      <c r="L851" s="1">
        <v>4185</v>
      </c>
      <c r="M851" s="1">
        <v>5467</v>
      </c>
    </row>
    <row r="852" spans="1:13" x14ac:dyDescent="0.25">
      <c r="A852" s="1" t="s">
        <v>15</v>
      </c>
      <c r="B852" s="1" t="str">
        <f>VLOOKUP(A852,Denumiri!B$4:C$5,2,FALSE)</f>
        <v>Timp partial</v>
      </c>
      <c r="C852" s="1" t="s">
        <v>53</v>
      </c>
      <c r="D852" s="1" t="str">
        <f>VLOOKUP(C852,Denumiri!B$10:C$18,2,FALSE)</f>
        <v>Postliceal</v>
      </c>
      <c r="E852" s="1" t="s">
        <v>16</v>
      </c>
      <c r="F852" s="1" t="str">
        <f>VLOOKUP(E852,Denumiri!B$23:C$24,2,FALSE)</f>
        <v>Public</v>
      </c>
      <c r="G852" s="1" t="s">
        <v>12</v>
      </c>
      <c r="H852" s="1" t="s">
        <v>43</v>
      </c>
      <c r="I852" s="1" t="str">
        <f>INDEX(Denumiri!G$4:G$38,MATCH(H852,Denumiri!F$4:F$38,0))</f>
        <v>Germania</v>
      </c>
      <c r="J852" s="1">
        <v>2773</v>
      </c>
      <c r="K852" s="1">
        <v>2382</v>
      </c>
      <c r="L852" s="1">
        <v>2344</v>
      </c>
      <c r="M852" s="1">
        <v>6633</v>
      </c>
    </row>
    <row r="853" spans="1:13" x14ac:dyDescent="0.25">
      <c r="A853" s="1" t="s">
        <v>9</v>
      </c>
      <c r="B853" s="1" t="str">
        <f>VLOOKUP(A853,Denumiri!B$4:C$5,2,FALSE)</f>
        <v>Timp total</v>
      </c>
      <c r="C853" s="1" t="s">
        <v>53</v>
      </c>
      <c r="D853" s="1" t="str">
        <f>VLOOKUP(C853,Denumiri!B$10:C$18,2,FALSE)</f>
        <v>Postliceal</v>
      </c>
      <c r="E853" s="1" t="s">
        <v>16</v>
      </c>
      <c r="F853" s="1" t="str">
        <f>VLOOKUP(E853,Denumiri!B$23:C$24,2,FALSE)</f>
        <v>Public</v>
      </c>
      <c r="G853" s="1" t="s">
        <v>14</v>
      </c>
      <c r="H853" s="1" t="s">
        <v>48</v>
      </c>
      <c r="I853" s="1" t="str">
        <f>INDEX(Denumiri!G$4:G$38,MATCH(H853,Denumiri!F$4:F$38,0))</f>
        <v>Belgia</v>
      </c>
      <c r="J853" s="1">
        <v>2892</v>
      </c>
      <c r="K853" s="1">
        <v>2767</v>
      </c>
      <c r="L853" s="1">
        <v>2580</v>
      </c>
      <c r="M853" s="1">
        <v>3023</v>
      </c>
    </row>
    <row r="854" spans="1:13" x14ac:dyDescent="0.25">
      <c r="A854" s="1" t="s">
        <v>15</v>
      </c>
      <c r="B854" s="1" t="str">
        <f>VLOOKUP(A854,Denumiri!B$4:C$5,2,FALSE)</f>
        <v>Timp partial</v>
      </c>
      <c r="C854" s="1" t="s">
        <v>53</v>
      </c>
      <c r="D854" s="1" t="str">
        <f>VLOOKUP(C854,Denumiri!B$10:C$18,2,FALSE)</f>
        <v>Postliceal</v>
      </c>
      <c r="E854" s="1" t="s">
        <v>16</v>
      </c>
      <c r="F854" s="1" t="str">
        <f>VLOOKUP(E854,Denumiri!B$23:C$24,2,FALSE)</f>
        <v>Public</v>
      </c>
      <c r="G854" s="1" t="s">
        <v>14</v>
      </c>
      <c r="H854" s="1" t="s">
        <v>48</v>
      </c>
      <c r="I854" s="1" t="str">
        <f>INDEX(Denumiri!G$4:G$38,MATCH(H854,Denumiri!F$4:F$38,0))</f>
        <v>Belgia</v>
      </c>
      <c r="J854" s="1">
        <v>3087</v>
      </c>
      <c r="K854" s="1">
        <v>3092</v>
      </c>
      <c r="L854" s="1">
        <v>3317</v>
      </c>
      <c r="M854" s="1">
        <v>3214</v>
      </c>
    </row>
    <row r="855" spans="1:13" x14ac:dyDescent="0.25">
      <c r="A855" s="1" t="s">
        <v>9</v>
      </c>
      <c r="B855" s="1" t="str">
        <f>VLOOKUP(A855,Denumiri!B$4:C$5,2,FALSE)</f>
        <v>Timp total</v>
      </c>
      <c r="C855" s="1" t="s">
        <v>53</v>
      </c>
      <c r="D855" s="1" t="str">
        <f>VLOOKUP(C855,Denumiri!B$10:C$18,2,FALSE)</f>
        <v>Postliceal</v>
      </c>
      <c r="E855" s="1" t="s">
        <v>11</v>
      </c>
      <c r="F855" s="1" t="str">
        <f>VLOOKUP(E855,Denumiri!B$23:C$24,2,FALSE)</f>
        <v>Privat</v>
      </c>
      <c r="G855" s="1" t="s">
        <v>12</v>
      </c>
      <c r="H855" s="1" t="s">
        <v>44</v>
      </c>
      <c r="I855" s="1" t="str">
        <f>INDEX(Denumiri!G$4:G$38,MATCH(H855,Denumiri!F$4:F$38,0))</f>
        <v>Italia</v>
      </c>
      <c r="J855" s="1">
        <v>667</v>
      </c>
      <c r="K855" s="1">
        <v>667</v>
      </c>
      <c r="L855" s="1">
        <v>0</v>
      </c>
      <c r="M855" s="1">
        <v>3883</v>
      </c>
    </row>
    <row r="856" spans="1:13" x14ac:dyDescent="0.25">
      <c r="A856" s="1" t="s">
        <v>9</v>
      </c>
      <c r="B856" s="1" t="str">
        <f>VLOOKUP(A856,Denumiri!B$4:C$5,2,FALSE)</f>
        <v>Timp total</v>
      </c>
      <c r="C856" s="1" t="s">
        <v>53</v>
      </c>
      <c r="D856" s="1" t="str">
        <f>VLOOKUP(C856,Denumiri!B$10:C$18,2,FALSE)</f>
        <v>Postliceal</v>
      </c>
      <c r="E856" s="1" t="s">
        <v>11</v>
      </c>
      <c r="F856" s="1" t="str">
        <f>VLOOKUP(E856,Denumiri!B$23:C$24,2,FALSE)</f>
        <v>Privat</v>
      </c>
      <c r="G856" s="1" t="s">
        <v>14</v>
      </c>
      <c r="H856" s="1" t="s">
        <v>44</v>
      </c>
      <c r="I856" s="1" t="str">
        <f>INDEX(Denumiri!G$4:G$38,MATCH(H856,Denumiri!F$4:F$38,0))</f>
        <v>Italia</v>
      </c>
      <c r="J856" s="1">
        <v>1036</v>
      </c>
      <c r="K856" s="1">
        <v>1036</v>
      </c>
      <c r="L856" s="1">
        <v>0</v>
      </c>
      <c r="M856" s="1">
        <v>4298</v>
      </c>
    </row>
    <row r="857" spans="1:13" x14ac:dyDescent="0.25">
      <c r="A857" s="1" t="s">
        <v>9</v>
      </c>
      <c r="B857" s="1" t="str">
        <f>VLOOKUP(A857,Denumiri!B$4:C$5,2,FALSE)</f>
        <v>Timp total</v>
      </c>
      <c r="C857" s="1" t="s">
        <v>53</v>
      </c>
      <c r="D857" s="1" t="str">
        <f>VLOOKUP(C857,Denumiri!B$10:C$18,2,FALSE)</f>
        <v>Postliceal</v>
      </c>
      <c r="E857" s="1" t="s">
        <v>16</v>
      </c>
      <c r="F857" s="1" t="str">
        <f>VLOOKUP(E857,Denumiri!B$23:C$24,2,FALSE)</f>
        <v>Public</v>
      </c>
      <c r="G857" s="1" t="s">
        <v>14</v>
      </c>
      <c r="H857" s="1" t="s">
        <v>39</v>
      </c>
      <c r="I857" s="1" t="str">
        <f>INDEX(Denumiri!G$4:G$38,MATCH(H857,Denumiri!F$4:F$38,0))</f>
        <v>Suedia</v>
      </c>
      <c r="J857" s="1">
        <v>3732</v>
      </c>
      <c r="K857" s="1">
        <v>3985</v>
      </c>
      <c r="L857" s="1">
        <v>4194</v>
      </c>
      <c r="M857" s="1">
        <v>3854</v>
      </c>
    </row>
    <row r="858" spans="1:13" x14ac:dyDescent="0.25">
      <c r="A858" s="1" t="s">
        <v>9</v>
      </c>
      <c r="B858" s="1" t="str">
        <f>VLOOKUP(A858,Denumiri!B$4:C$5,2,FALSE)</f>
        <v>Timp total</v>
      </c>
      <c r="C858" s="1" t="s">
        <v>53</v>
      </c>
      <c r="D858" s="1" t="str">
        <f>VLOOKUP(C858,Denumiri!B$10:C$18,2,FALSE)</f>
        <v>Postliceal</v>
      </c>
      <c r="E858" s="1" t="s">
        <v>16</v>
      </c>
      <c r="F858" s="1" t="str">
        <f>VLOOKUP(E858,Denumiri!B$23:C$24,2,FALSE)</f>
        <v>Public</v>
      </c>
      <c r="G858" s="1" t="s">
        <v>14</v>
      </c>
      <c r="H858" s="1" t="s">
        <v>15</v>
      </c>
      <c r="I858" s="1" t="str">
        <f>INDEX(Denumiri!G$4:G$38,MATCH(H858,Denumiri!F$4:F$38,0))</f>
        <v>Portugalia</v>
      </c>
      <c r="J858" s="1">
        <v>4179</v>
      </c>
      <c r="K858" s="1">
        <v>6562</v>
      </c>
      <c r="L858" s="1">
        <v>6439</v>
      </c>
      <c r="M858" s="1">
        <v>6109</v>
      </c>
    </row>
    <row r="859" spans="1:13" x14ac:dyDescent="0.25">
      <c r="A859" s="1" t="s">
        <v>9</v>
      </c>
      <c r="B859" s="1" t="str">
        <f>VLOOKUP(A859,Denumiri!B$4:C$5,2,FALSE)</f>
        <v>Timp total</v>
      </c>
      <c r="C859" s="1" t="s">
        <v>53</v>
      </c>
      <c r="D859" s="1" t="str">
        <f>VLOOKUP(C859,Denumiri!B$10:C$18,2,FALSE)</f>
        <v>Postliceal</v>
      </c>
      <c r="E859" s="1" t="s">
        <v>16</v>
      </c>
      <c r="F859" s="1" t="str">
        <f>VLOOKUP(E859,Denumiri!B$23:C$24,2,FALSE)</f>
        <v>Public</v>
      </c>
      <c r="G859" s="1" t="s">
        <v>12</v>
      </c>
      <c r="H859" s="1" t="s">
        <v>39</v>
      </c>
      <c r="I859" s="1" t="str">
        <f>INDEX(Denumiri!G$4:G$38,MATCH(H859,Denumiri!F$4:F$38,0))</f>
        <v>Suedia</v>
      </c>
      <c r="J859" s="1">
        <v>4193</v>
      </c>
      <c r="K859" s="1">
        <v>4121</v>
      </c>
      <c r="L859" s="1">
        <v>4252</v>
      </c>
      <c r="M859" s="1">
        <v>4183</v>
      </c>
    </row>
    <row r="860" spans="1:13" x14ac:dyDescent="0.25">
      <c r="A860" s="1" t="s">
        <v>9</v>
      </c>
      <c r="B860" s="1" t="str">
        <f>VLOOKUP(A860,Denumiri!B$4:C$5,2,FALSE)</f>
        <v>Timp total</v>
      </c>
      <c r="C860" s="1" t="s">
        <v>53</v>
      </c>
      <c r="D860" s="1" t="str">
        <f>VLOOKUP(C860,Denumiri!B$10:C$18,2,FALSE)</f>
        <v>Postliceal</v>
      </c>
      <c r="E860" s="1" t="s">
        <v>16</v>
      </c>
      <c r="F860" s="1" t="str">
        <f>VLOOKUP(E860,Denumiri!B$23:C$24,2,FALSE)</f>
        <v>Public</v>
      </c>
      <c r="G860" s="1" t="s">
        <v>12</v>
      </c>
      <c r="H860" s="1" t="s">
        <v>48</v>
      </c>
      <c r="I860" s="1" t="str">
        <f>INDEX(Denumiri!G$4:G$38,MATCH(H860,Denumiri!F$4:F$38,0))</f>
        <v>Belgia</v>
      </c>
      <c r="J860" s="1">
        <v>4311</v>
      </c>
      <c r="K860" s="1">
        <v>4181</v>
      </c>
      <c r="L860" s="1">
        <v>4188</v>
      </c>
      <c r="M860" s="1">
        <v>4318</v>
      </c>
    </row>
    <row r="861" spans="1:13" x14ac:dyDescent="0.25">
      <c r="A861" s="1" t="s">
        <v>15</v>
      </c>
      <c r="B861" s="1" t="str">
        <f>VLOOKUP(A861,Denumiri!B$4:C$5,2,FALSE)</f>
        <v>Timp partial</v>
      </c>
      <c r="C861" s="1" t="s">
        <v>53</v>
      </c>
      <c r="D861" s="1" t="str">
        <f>VLOOKUP(C861,Denumiri!B$10:C$18,2,FALSE)</f>
        <v>Postliceal</v>
      </c>
      <c r="E861" s="1" t="s">
        <v>16</v>
      </c>
      <c r="F861" s="1" t="str">
        <f>VLOOKUP(E861,Denumiri!B$23:C$24,2,FALSE)</f>
        <v>Public</v>
      </c>
      <c r="G861" s="1" t="s">
        <v>14</v>
      </c>
      <c r="H861" s="1" t="s">
        <v>19</v>
      </c>
      <c r="I861" s="1" t="str">
        <f>INDEX(Denumiri!G$4:G$38,MATCH(H861,Denumiri!F$4:F$38,0))</f>
        <v>Irlanda</v>
      </c>
      <c r="J861" s="1">
        <v>4330</v>
      </c>
      <c r="K861" s="1">
        <v>3051</v>
      </c>
      <c r="L861" s="1">
        <v>2297</v>
      </c>
      <c r="M861" s="1">
        <v>3593</v>
      </c>
    </row>
    <row r="862" spans="1:13" x14ac:dyDescent="0.25">
      <c r="A862" s="1" t="s">
        <v>15</v>
      </c>
      <c r="B862" s="1" t="str">
        <f>VLOOKUP(A862,Denumiri!B$4:C$5,2,FALSE)</f>
        <v>Timp partial</v>
      </c>
      <c r="C862" s="1" t="s">
        <v>53</v>
      </c>
      <c r="D862" s="1" t="str">
        <f>VLOOKUP(C862,Denumiri!B$10:C$18,2,FALSE)</f>
        <v>Postliceal</v>
      </c>
      <c r="E862" s="1" t="s">
        <v>16</v>
      </c>
      <c r="F862" s="1" t="str">
        <f>VLOOKUP(E862,Denumiri!B$23:C$24,2,FALSE)</f>
        <v>Public</v>
      </c>
      <c r="G862" s="1" t="s">
        <v>14</v>
      </c>
      <c r="H862" s="1" t="s">
        <v>35</v>
      </c>
      <c r="I862" s="1" t="str">
        <f>INDEX(Denumiri!G$4:G$38,MATCH(H862,Denumiri!F$4:F$38,0))</f>
        <v>Ungaria</v>
      </c>
      <c r="J862" s="1">
        <v>4488</v>
      </c>
      <c r="K862" s="1">
        <v>2287</v>
      </c>
      <c r="L862" s="1">
        <v>1757</v>
      </c>
      <c r="M862" s="1">
        <v>1809</v>
      </c>
    </row>
    <row r="863" spans="1:13" x14ac:dyDescent="0.25">
      <c r="A863" s="1" t="s">
        <v>9</v>
      </c>
      <c r="B863" s="1" t="str">
        <f>VLOOKUP(A863,Denumiri!B$4:C$5,2,FALSE)</f>
        <v>Timp total</v>
      </c>
      <c r="C863" s="1" t="s">
        <v>53</v>
      </c>
      <c r="D863" s="1" t="str">
        <f>VLOOKUP(C863,Denumiri!B$10:C$18,2,FALSE)</f>
        <v>Postliceal</v>
      </c>
      <c r="E863" s="1" t="s">
        <v>16</v>
      </c>
      <c r="F863" s="1" t="str">
        <f>VLOOKUP(E863,Denumiri!B$23:C$24,2,FALSE)</f>
        <v>Public</v>
      </c>
      <c r="G863" s="1" t="s">
        <v>12</v>
      </c>
      <c r="H863" s="1" t="s">
        <v>25</v>
      </c>
      <c r="I863" s="1" t="str">
        <f>INDEX(Denumiri!G$4:G$38,MATCH(H863,Denumiri!F$4:F$38,0))</f>
        <v>Estonia</v>
      </c>
      <c r="J863" s="1">
        <v>4682</v>
      </c>
      <c r="K863" s="1">
        <v>5866</v>
      </c>
      <c r="L863" s="1">
        <v>5640</v>
      </c>
      <c r="M863" s="1">
        <v>5973</v>
      </c>
    </row>
    <row r="864" spans="1:13" x14ac:dyDescent="0.25">
      <c r="A864" s="1" t="s">
        <v>15</v>
      </c>
      <c r="B864" s="1" t="str">
        <f>VLOOKUP(A864,Denumiri!B$4:C$5,2,FALSE)</f>
        <v>Timp partial</v>
      </c>
      <c r="C864" s="1" t="s">
        <v>53</v>
      </c>
      <c r="D864" s="1" t="str">
        <f>VLOOKUP(C864,Denumiri!B$10:C$18,2,FALSE)</f>
        <v>Postliceal</v>
      </c>
      <c r="E864" s="1" t="s">
        <v>16</v>
      </c>
      <c r="F864" s="1" t="str">
        <f>VLOOKUP(E864,Denumiri!B$23:C$24,2,FALSE)</f>
        <v>Public</v>
      </c>
      <c r="G864" s="1" t="s">
        <v>12</v>
      </c>
      <c r="H864" s="1" t="s">
        <v>48</v>
      </c>
      <c r="I864" s="1" t="str">
        <f>INDEX(Denumiri!G$4:G$38,MATCH(H864,Denumiri!F$4:F$38,0))</f>
        <v>Belgia</v>
      </c>
      <c r="J864" s="1">
        <v>5049</v>
      </c>
      <c r="K864" s="1">
        <v>5024</v>
      </c>
      <c r="L864" s="1">
        <v>5390</v>
      </c>
      <c r="M864" s="1">
        <v>6313</v>
      </c>
    </row>
    <row r="865" spans="1:13" x14ac:dyDescent="0.25">
      <c r="A865" s="1" t="s">
        <v>9</v>
      </c>
      <c r="B865" s="1" t="str">
        <f>VLOOKUP(A865,Denumiri!B$4:C$5,2,FALSE)</f>
        <v>Timp total</v>
      </c>
      <c r="C865" s="1" t="s">
        <v>53</v>
      </c>
      <c r="D865" s="1" t="str">
        <f>VLOOKUP(C865,Denumiri!B$10:C$18,2,FALSE)</f>
        <v>Postliceal</v>
      </c>
      <c r="E865" s="1" t="s">
        <v>16</v>
      </c>
      <c r="F865" s="1" t="str">
        <f>VLOOKUP(E865,Denumiri!B$23:C$24,2,FALSE)</f>
        <v>Public</v>
      </c>
      <c r="G865" s="1" t="s">
        <v>14</v>
      </c>
      <c r="H865" s="1" t="s">
        <v>30</v>
      </c>
      <c r="I865" s="1" t="str">
        <f>INDEX(Denumiri!G$4:G$38,MATCH(H865,Denumiri!F$4:F$38,0))</f>
        <v>Slovacia</v>
      </c>
      <c r="J865" s="1">
        <v>5171</v>
      </c>
      <c r="K865" s="1">
        <v>5623</v>
      </c>
      <c r="L865" s="1">
        <v>6431</v>
      </c>
      <c r="M865" s="1">
        <v>7090</v>
      </c>
    </row>
    <row r="866" spans="1:13" x14ac:dyDescent="0.25">
      <c r="A866" s="1" t="s">
        <v>15</v>
      </c>
      <c r="B866" s="1" t="str">
        <f>VLOOKUP(A866,Denumiri!B$4:C$5,2,FALSE)</f>
        <v>Timp partial</v>
      </c>
      <c r="C866" s="1" t="s">
        <v>53</v>
      </c>
      <c r="D866" s="1" t="str">
        <f>VLOOKUP(C866,Denumiri!B$10:C$18,2,FALSE)</f>
        <v>Postliceal</v>
      </c>
      <c r="E866" s="1" t="s">
        <v>16</v>
      </c>
      <c r="F866" s="1" t="str">
        <f>VLOOKUP(E866,Denumiri!B$23:C$24,2,FALSE)</f>
        <v>Public</v>
      </c>
      <c r="G866" s="1" t="s">
        <v>12</v>
      </c>
      <c r="H866" s="1" t="s">
        <v>35</v>
      </c>
      <c r="I866" s="1" t="str">
        <f>INDEX(Denumiri!G$4:G$38,MATCH(H866,Denumiri!F$4:F$38,0))</f>
        <v>Ungaria</v>
      </c>
      <c r="J866" s="1">
        <v>5717</v>
      </c>
      <c r="K866" s="1">
        <v>2395</v>
      </c>
      <c r="L866" s="1">
        <v>2064</v>
      </c>
      <c r="M866" s="1">
        <v>2207</v>
      </c>
    </row>
    <row r="867" spans="1:13" x14ac:dyDescent="0.25">
      <c r="A867" s="1" t="s">
        <v>15</v>
      </c>
      <c r="B867" s="1" t="str">
        <f>VLOOKUP(A867,Denumiri!B$4:C$5,2,FALSE)</f>
        <v>Timp partial</v>
      </c>
      <c r="C867" s="1" t="s">
        <v>53</v>
      </c>
      <c r="D867" s="1" t="str">
        <f>VLOOKUP(C867,Denumiri!B$10:C$18,2,FALSE)</f>
        <v>Postliceal</v>
      </c>
      <c r="E867" s="1" t="s">
        <v>16</v>
      </c>
      <c r="F867" s="1" t="str">
        <f>VLOOKUP(E867,Denumiri!B$23:C$24,2,FALSE)</f>
        <v>Public</v>
      </c>
      <c r="G867" s="1" t="s">
        <v>14</v>
      </c>
      <c r="H867" s="1" t="s">
        <v>41</v>
      </c>
      <c r="I867" s="1" t="str">
        <f>INDEX(Denumiri!G$4:G$38,MATCH(H867,Denumiri!F$4:F$38,0))</f>
        <v>Polonia</v>
      </c>
      <c r="J867" s="1">
        <v>7966</v>
      </c>
      <c r="K867" s="1">
        <v>8688</v>
      </c>
      <c r="L867" s="1">
        <v>10723</v>
      </c>
      <c r="M867" s="1">
        <v>13556</v>
      </c>
    </row>
    <row r="868" spans="1:13" x14ac:dyDescent="0.25">
      <c r="A868" s="1" t="s">
        <v>9</v>
      </c>
      <c r="B868" s="1" t="str">
        <f>VLOOKUP(A868,Denumiri!B$4:C$5,2,FALSE)</f>
        <v>Timp total</v>
      </c>
      <c r="C868" s="1" t="s">
        <v>53</v>
      </c>
      <c r="D868" s="1" t="str">
        <f>VLOOKUP(C868,Denumiri!B$10:C$18,2,FALSE)</f>
        <v>Postliceal</v>
      </c>
      <c r="E868" s="1" t="s">
        <v>16</v>
      </c>
      <c r="F868" s="1" t="str">
        <f>VLOOKUP(E868,Denumiri!B$23:C$24,2,FALSE)</f>
        <v>Public</v>
      </c>
      <c r="G868" s="1" t="s">
        <v>14</v>
      </c>
      <c r="H868" s="1" t="s">
        <v>33</v>
      </c>
      <c r="I868" s="1" t="str">
        <f>INDEX(Denumiri!G$4:G$38,MATCH(H868,Denumiri!F$4:F$38,0))</f>
        <v>Finlanda</v>
      </c>
      <c r="J868" s="1">
        <v>8336</v>
      </c>
      <c r="K868" s="1">
        <v>8684</v>
      </c>
      <c r="L868" s="1">
        <v>8693</v>
      </c>
      <c r="M868" s="1">
        <v>9582</v>
      </c>
    </row>
    <row r="869" spans="1:13" x14ac:dyDescent="0.25">
      <c r="A869" s="1" t="s">
        <v>15</v>
      </c>
      <c r="B869" s="1" t="str">
        <f>VLOOKUP(A869,Denumiri!B$4:C$5,2,FALSE)</f>
        <v>Timp partial</v>
      </c>
      <c r="C869" s="1" t="s">
        <v>53</v>
      </c>
      <c r="D869" s="1" t="str">
        <f>VLOOKUP(C869,Denumiri!B$10:C$18,2,FALSE)</f>
        <v>Postliceal</v>
      </c>
      <c r="E869" s="1" t="s">
        <v>16</v>
      </c>
      <c r="F869" s="1" t="str">
        <f>VLOOKUP(E869,Denumiri!B$23:C$24,2,FALSE)</f>
        <v>Public</v>
      </c>
      <c r="G869" s="1" t="s">
        <v>12</v>
      </c>
      <c r="H869" s="1" t="s">
        <v>19</v>
      </c>
      <c r="I869" s="1" t="str">
        <f>INDEX(Denumiri!G$4:G$38,MATCH(H869,Denumiri!F$4:F$38,0))</f>
        <v>Irlanda</v>
      </c>
      <c r="J869" s="1">
        <v>8539</v>
      </c>
      <c r="K869" s="1">
        <v>7217</v>
      </c>
      <c r="L869" s="1">
        <v>6088</v>
      </c>
      <c r="M869" s="1">
        <v>6141</v>
      </c>
    </row>
    <row r="870" spans="1:13" x14ac:dyDescent="0.25">
      <c r="A870" s="1" t="s">
        <v>9</v>
      </c>
      <c r="B870" s="1" t="str">
        <f>VLOOKUP(A870,Denumiri!B$4:C$5,2,FALSE)</f>
        <v>Timp total</v>
      </c>
      <c r="C870" s="1" t="s">
        <v>53</v>
      </c>
      <c r="D870" s="1" t="str">
        <f>VLOOKUP(C870,Denumiri!B$10:C$18,2,FALSE)</f>
        <v>Postliceal</v>
      </c>
      <c r="E870" s="1" t="s">
        <v>16</v>
      </c>
      <c r="F870" s="1" t="str">
        <f>VLOOKUP(E870,Denumiri!B$23:C$24,2,FALSE)</f>
        <v>Public</v>
      </c>
      <c r="G870" s="1" t="s">
        <v>14</v>
      </c>
      <c r="H870" s="1" t="s">
        <v>46</v>
      </c>
      <c r="I870" s="1" t="str">
        <f>INDEX(Denumiri!G$4:G$38,MATCH(H870,Denumiri!F$4:F$38,0))</f>
        <v>Franta</v>
      </c>
      <c r="J870" s="1">
        <v>8868</v>
      </c>
      <c r="K870" s="1">
        <v>8719</v>
      </c>
      <c r="L870" s="1">
        <v>8894</v>
      </c>
      <c r="M870" s="1">
        <v>9062</v>
      </c>
    </row>
    <row r="871" spans="1:13" x14ac:dyDescent="0.25">
      <c r="A871" s="1" t="s">
        <v>9</v>
      </c>
      <c r="B871" s="1" t="str">
        <f>VLOOKUP(A871,Denumiri!B$4:C$5,2,FALSE)</f>
        <v>Timp total</v>
      </c>
      <c r="C871" s="1" t="s">
        <v>53</v>
      </c>
      <c r="D871" s="1" t="str">
        <f>VLOOKUP(C871,Denumiri!B$10:C$18,2,FALSE)</f>
        <v>Postliceal</v>
      </c>
      <c r="E871" s="1" t="s">
        <v>16</v>
      </c>
      <c r="F871" s="1" t="str">
        <f>VLOOKUP(E871,Denumiri!B$23:C$24,2,FALSE)</f>
        <v>Public</v>
      </c>
      <c r="G871" s="1" t="s">
        <v>12</v>
      </c>
      <c r="H871" s="1" t="s">
        <v>13</v>
      </c>
      <c r="I871" s="1" t="str">
        <f>INDEX(Denumiri!G$4:G$38,MATCH(H871,Denumiri!F$4:F$38,0))</f>
        <v>Austria</v>
      </c>
      <c r="J871" s="1">
        <v>9059</v>
      </c>
      <c r="K871" s="1">
        <v>9365</v>
      </c>
      <c r="L871" s="1">
        <v>9710</v>
      </c>
      <c r="M871" s="1">
        <v>9654</v>
      </c>
    </row>
    <row r="872" spans="1:13" x14ac:dyDescent="0.25">
      <c r="A872" s="1" t="s">
        <v>9</v>
      </c>
      <c r="B872" s="1" t="str">
        <f>VLOOKUP(A872,Denumiri!B$4:C$5,2,FALSE)</f>
        <v>Timp total</v>
      </c>
      <c r="C872" s="1" t="s">
        <v>53</v>
      </c>
      <c r="D872" s="1" t="str">
        <f>VLOOKUP(C872,Denumiri!B$10:C$18,2,FALSE)</f>
        <v>Postliceal</v>
      </c>
      <c r="E872" s="1" t="s">
        <v>16</v>
      </c>
      <c r="F872" s="1" t="str">
        <f>VLOOKUP(E872,Denumiri!B$23:C$24,2,FALSE)</f>
        <v>Public</v>
      </c>
      <c r="G872" s="1" t="s">
        <v>14</v>
      </c>
      <c r="H872" s="1" t="s">
        <v>28</v>
      </c>
      <c r="I872" s="1" t="str">
        <f>INDEX(Denumiri!G$4:G$38,MATCH(H872,Denumiri!F$4:F$38,0))</f>
        <v>Lituania</v>
      </c>
      <c r="J872" s="1">
        <v>9612</v>
      </c>
      <c r="K872" s="1">
        <v>9406</v>
      </c>
      <c r="L872" s="1">
        <v>8363</v>
      </c>
      <c r="M872" s="1">
        <v>7152</v>
      </c>
    </row>
    <row r="873" spans="1:13" x14ac:dyDescent="0.25">
      <c r="A873" s="1" t="s">
        <v>9</v>
      </c>
      <c r="B873" s="1" t="str">
        <f>VLOOKUP(A873,Denumiri!B$4:C$5,2,FALSE)</f>
        <v>Timp total</v>
      </c>
      <c r="C873" s="1" t="s">
        <v>53</v>
      </c>
      <c r="D873" s="1" t="str">
        <f>VLOOKUP(C873,Denumiri!B$10:C$18,2,FALSE)</f>
        <v>Postliceal</v>
      </c>
      <c r="E873" s="1" t="s">
        <v>16</v>
      </c>
      <c r="F873" s="1" t="str">
        <f>VLOOKUP(E873,Denumiri!B$23:C$24,2,FALSE)</f>
        <v>Public</v>
      </c>
      <c r="G873" s="1" t="s">
        <v>12</v>
      </c>
      <c r="H873" s="1" t="s">
        <v>41</v>
      </c>
      <c r="I873" s="1" t="str">
        <f>INDEX(Denumiri!G$4:G$38,MATCH(H873,Denumiri!F$4:F$38,0))</f>
        <v>Polonia</v>
      </c>
      <c r="J873" s="1">
        <v>10394</v>
      </c>
      <c r="K873" s="1">
        <v>11276</v>
      </c>
      <c r="L873" s="1">
        <v>12796</v>
      </c>
      <c r="M873" s="1">
        <v>14443</v>
      </c>
    </row>
    <row r="874" spans="1:13" x14ac:dyDescent="0.25">
      <c r="A874" s="1" t="s">
        <v>9</v>
      </c>
      <c r="B874" s="1" t="str">
        <f>VLOOKUP(A874,Denumiri!B$4:C$5,2,FALSE)</f>
        <v>Timp total</v>
      </c>
      <c r="C874" s="1" t="s">
        <v>53</v>
      </c>
      <c r="D874" s="1" t="str">
        <f>VLOOKUP(C874,Denumiri!B$10:C$18,2,FALSE)</f>
        <v>Postliceal</v>
      </c>
      <c r="E874" s="1" t="s">
        <v>16</v>
      </c>
      <c r="F874" s="1" t="str">
        <f>VLOOKUP(E874,Denumiri!B$23:C$24,2,FALSE)</f>
        <v>Public</v>
      </c>
      <c r="G874" s="1" t="s">
        <v>12</v>
      </c>
      <c r="H874" s="1" t="s">
        <v>28</v>
      </c>
      <c r="I874" s="1" t="str">
        <f>INDEX(Denumiri!G$4:G$38,MATCH(H874,Denumiri!F$4:F$38,0))</f>
        <v>Lituania</v>
      </c>
      <c r="J874" s="1">
        <v>10872</v>
      </c>
      <c r="K874" s="1">
        <v>10341</v>
      </c>
      <c r="L874" s="1">
        <v>9229</v>
      </c>
      <c r="M874" s="1">
        <v>8140</v>
      </c>
    </row>
    <row r="875" spans="1:13" x14ac:dyDescent="0.25">
      <c r="A875" s="1" t="s">
        <v>9</v>
      </c>
      <c r="B875" s="1" t="str">
        <f>VLOOKUP(A875,Denumiri!B$4:C$5,2,FALSE)</f>
        <v>Timp total</v>
      </c>
      <c r="C875" s="1" t="s">
        <v>53</v>
      </c>
      <c r="D875" s="1" t="str">
        <f>VLOOKUP(C875,Denumiri!B$10:C$18,2,FALSE)</f>
        <v>Postliceal</v>
      </c>
      <c r="E875" s="1" t="s">
        <v>16</v>
      </c>
      <c r="F875" s="1" t="str">
        <f>VLOOKUP(E875,Denumiri!B$23:C$24,2,FALSE)</f>
        <v>Public</v>
      </c>
      <c r="G875" s="1" t="s">
        <v>12</v>
      </c>
      <c r="H875" s="1" t="s">
        <v>33</v>
      </c>
      <c r="I875" s="1" t="str">
        <f>INDEX(Denumiri!G$4:G$38,MATCH(H875,Denumiri!F$4:F$38,0))</f>
        <v>Finlanda</v>
      </c>
      <c r="J875" s="1">
        <v>11013</v>
      </c>
      <c r="K875" s="1">
        <v>10271</v>
      </c>
      <c r="L875" s="1">
        <v>10301</v>
      </c>
      <c r="M875" s="1">
        <v>10757</v>
      </c>
    </row>
    <row r="876" spans="1:13" x14ac:dyDescent="0.25">
      <c r="A876" s="1" t="s">
        <v>9</v>
      </c>
      <c r="B876" s="1" t="str">
        <f>VLOOKUP(A876,Denumiri!B$4:C$5,2,FALSE)</f>
        <v>Timp total</v>
      </c>
      <c r="C876" s="1" t="s">
        <v>53</v>
      </c>
      <c r="D876" s="1" t="str">
        <f>VLOOKUP(C876,Denumiri!B$10:C$18,2,FALSE)</f>
        <v>Postliceal</v>
      </c>
      <c r="E876" s="1" t="s">
        <v>16</v>
      </c>
      <c r="F876" s="1" t="str">
        <f>VLOOKUP(E876,Denumiri!B$23:C$24,2,FALSE)</f>
        <v>Public</v>
      </c>
      <c r="G876" s="1" t="s">
        <v>14</v>
      </c>
      <c r="H876" s="1" t="s">
        <v>50</v>
      </c>
      <c r="I876" s="1" t="str">
        <f>INDEX(Denumiri!G$4:G$38,MATCH(H876,Denumiri!F$4:F$38,0))</f>
        <v>Grecia</v>
      </c>
      <c r="J876" s="1">
        <v>14217</v>
      </c>
      <c r="K876" s="1">
        <v>11324</v>
      </c>
      <c r="L876" s="1">
        <v>6523</v>
      </c>
      <c r="M876" s="1">
        <v>6302</v>
      </c>
    </row>
    <row r="877" spans="1:13" x14ac:dyDescent="0.25">
      <c r="A877" s="1" t="s">
        <v>9</v>
      </c>
      <c r="B877" s="1" t="str">
        <f>VLOOKUP(A877,Denumiri!B$4:C$5,2,FALSE)</f>
        <v>Timp total</v>
      </c>
      <c r="C877" s="1" t="s">
        <v>53</v>
      </c>
      <c r="D877" s="1" t="str">
        <f>VLOOKUP(C877,Denumiri!B$10:C$18,2,FALSE)</f>
        <v>Postliceal</v>
      </c>
      <c r="E877" s="1" t="s">
        <v>16</v>
      </c>
      <c r="F877" s="1" t="str">
        <f>VLOOKUP(E877,Denumiri!B$23:C$24,2,FALSE)</f>
        <v>Public</v>
      </c>
      <c r="G877" s="1" t="s">
        <v>12</v>
      </c>
      <c r="H877" s="1" t="s">
        <v>35</v>
      </c>
      <c r="I877" s="1" t="str">
        <f>INDEX(Denumiri!G$4:G$38,MATCH(H877,Denumiri!F$4:F$38,0))</f>
        <v>Ungaria</v>
      </c>
      <c r="J877" s="1">
        <v>14356</v>
      </c>
      <c r="K877" s="1">
        <v>13301</v>
      </c>
      <c r="L877" s="1">
        <v>12914</v>
      </c>
      <c r="M877" s="1">
        <v>12990</v>
      </c>
    </row>
    <row r="878" spans="1:13" x14ac:dyDescent="0.25">
      <c r="A878" s="1" t="s">
        <v>9</v>
      </c>
      <c r="B878" s="1" t="str">
        <f>VLOOKUP(A878,Denumiri!B$4:C$5,2,FALSE)</f>
        <v>Timp total</v>
      </c>
      <c r="C878" s="1" t="s">
        <v>53</v>
      </c>
      <c r="D878" s="1" t="str">
        <f>VLOOKUP(C878,Denumiri!B$10:C$18,2,FALSE)</f>
        <v>Postliceal</v>
      </c>
      <c r="E878" s="1" t="s">
        <v>16</v>
      </c>
      <c r="F878" s="1" t="str">
        <f>VLOOKUP(E878,Denumiri!B$23:C$24,2,FALSE)</f>
        <v>Public</v>
      </c>
      <c r="G878" s="1" t="s">
        <v>12</v>
      </c>
      <c r="H878" s="1" t="s">
        <v>46</v>
      </c>
      <c r="I878" s="1" t="str">
        <f>INDEX(Denumiri!G$4:G$38,MATCH(H878,Denumiri!F$4:F$38,0))</f>
        <v>Franta</v>
      </c>
      <c r="J878" s="1">
        <v>14755</v>
      </c>
      <c r="K878" s="1">
        <v>14311</v>
      </c>
      <c r="L878" s="1">
        <v>14226</v>
      </c>
      <c r="M878" s="1">
        <v>14581</v>
      </c>
    </row>
    <row r="879" spans="1:13" x14ac:dyDescent="0.25">
      <c r="A879" s="1" t="s">
        <v>15</v>
      </c>
      <c r="B879" s="1" t="str">
        <f>VLOOKUP(A879,Denumiri!B$4:C$5,2,FALSE)</f>
        <v>Timp partial</v>
      </c>
      <c r="C879" s="1" t="s">
        <v>53</v>
      </c>
      <c r="D879" s="1" t="str">
        <f>VLOOKUP(C879,Denumiri!B$10:C$18,2,FALSE)</f>
        <v>Postliceal</v>
      </c>
      <c r="E879" s="1" t="s">
        <v>16</v>
      </c>
      <c r="F879" s="1" t="str">
        <f>VLOOKUP(E879,Denumiri!B$23:C$24,2,FALSE)</f>
        <v>Public</v>
      </c>
      <c r="G879" s="1" t="s">
        <v>12</v>
      </c>
      <c r="H879" s="1" t="s">
        <v>41</v>
      </c>
      <c r="I879" s="1" t="str">
        <f>INDEX(Denumiri!G$4:G$38,MATCH(H879,Denumiri!F$4:F$38,0))</f>
        <v>Polonia</v>
      </c>
      <c r="J879" s="1">
        <v>16640</v>
      </c>
      <c r="K879" s="1">
        <v>18547</v>
      </c>
      <c r="L879" s="1">
        <v>19830</v>
      </c>
      <c r="M879" s="1">
        <v>20005</v>
      </c>
    </row>
    <row r="880" spans="1:13" x14ac:dyDescent="0.25">
      <c r="A880" s="1" t="s">
        <v>9</v>
      </c>
      <c r="B880" s="1" t="str">
        <f>VLOOKUP(A880,Denumiri!B$4:C$5,2,FALSE)</f>
        <v>Timp total</v>
      </c>
      <c r="C880" s="1" t="s">
        <v>53</v>
      </c>
      <c r="D880" s="1" t="str">
        <f>VLOOKUP(C880,Denumiri!B$10:C$18,2,FALSE)</f>
        <v>Postliceal</v>
      </c>
      <c r="E880" s="1" t="s">
        <v>16</v>
      </c>
      <c r="F880" s="1" t="str">
        <f>VLOOKUP(E880,Denumiri!B$23:C$24,2,FALSE)</f>
        <v>Public</v>
      </c>
      <c r="G880" s="1" t="s">
        <v>14</v>
      </c>
      <c r="H880" s="1" t="s">
        <v>35</v>
      </c>
      <c r="I880" s="1" t="str">
        <f>INDEX(Denumiri!G$4:G$38,MATCH(H880,Denumiri!F$4:F$38,0))</f>
        <v>Ungaria</v>
      </c>
      <c r="J880" s="1">
        <v>17428</v>
      </c>
      <c r="K880" s="1">
        <v>17627</v>
      </c>
      <c r="L880" s="1">
        <v>17525</v>
      </c>
      <c r="M880" s="1">
        <v>18524</v>
      </c>
    </row>
    <row r="881" spans="1:13" x14ac:dyDescent="0.25">
      <c r="A881" s="1" t="s">
        <v>15</v>
      </c>
      <c r="B881" s="1" t="str">
        <f>VLOOKUP(A881,Denumiri!B$4:C$5,2,FALSE)</f>
        <v>Timp partial</v>
      </c>
      <c r="C881" s="1" t="s">
        <v>53</v>
      </c>
      <c r="D881" s="1" t="str">
        <f>VLOOKUP(C881,Denumiri!B$10:C$18,2,FALSE)</f>
        <v>Postliceal</v>
      </c>
      <c r="E881" s="1" t="s">
        <v>16</v>
      </c>
      <c r="F881" s="1" t="str">
        <f>VLOOKUP(E881,Denumiri!B$23:C$24,2,FALSE)</f>
        <v>Public</v>
      </c>
      <c r="G881" s="1" t="s">
        <v>14</v>
      </c>
      <c r="H881" s="1" t="s">
        <v>37</v>
      </c>
      <c r="I881" s="1" t="str">
        <f>INDEX(Denumiri!G$4:G$38,MATCH(H881,Denumiri!F$4:F$38,0))</f>
        <v>Republica Ceha</v>
      </c>
      <c r="J881" s="1">
        <v>17812</v>
      </c>
      <c r="K881" s="1">
        <v>19862</v>
      </c>
      <c r="L881" s="1">
        <v>16934</v>
      </c>
      <c r="M881" s="1">
        <v>17048</v>
      </c>
    </row>
    <row r="882" spans="1:13" x14ac:dyDescent="0.25">
      <c r="A882" s="1" t="s">
        <v>9</v>
      </c>
      <c r="B882" s="1" t="str">
        <f>VLOOKUP(A882,Denumiri!B$4:C$5,2,FALSE)</f>
        <v>Timp total</v>
      </c>
      <c r="C882" s="1" t="s">
        <v>53</v>
      </c>
      <c r="D882" s="1" t="str">
        <f>VLOOKUP(C882,Denumiri!B$10:C$18,2,FALSE)</f>
        <v>Postliceal</v>
      </c>
      <c r="E882" s="1" t="s">
        <v>16</v>
      </c>
      <c r="F882" s="1" t="str">
        <f>VLOOKUP(E882,Denumiri!B$23:C$24,2,FALSE)</f>
        <v>Public</v>
      </c>
      <c r="G882" s="1" t="s">
        <v>12</v>
      </c>
      <c r="H882" s="1" t="s">
        <v>50</v>
      </c>
      <c r="I882" s="1" t="str">
        <f>INDEX(Denumiri!G$4:G$38,MATCH(H882,Denumiri!F$4:F$38,0))</f>
        <v>Grecia</v>
      </c>
      <c r="J882" s="1">
        <v>22011</v>
      </c>
      <c r="K882" s="1">
        <v>17898</v>
      </c>
      <c r="L882" s="1">
        <v>9329</v>
      </c>
      <c r="M882" s="1">
        <v>8002</v>
      </c>
    </row>
    <row r="883" spans="1:13" x14ac:dyDescent="0.25">
      <c r="A883" s="1" t="s">
        <v>9</v>
      </c>
      <c r="B883" s="1" t="str">
        <f>VLOOKUP(A883,Denumiri!B$4:C$5,2,FALSE)</f>
        <v>Timp total</v>
      </c>
      <c r="C883" s="1" t="s">
        <v>53</v>
      </c>
      <c r="D883" s="1" t="str">
        <f>VLOOKUP(C883,Denumiri!B$10:C$18,2,FALSE)</f>
        <v>Postliceal</v>
      </c>
      <c r="E883" s="1" t="s">
        <v>16</v>
      </c>
      <c r="F883" s="1" t="str">
        <f>VLOOKUP(E883,Denumiri!B$23:C$24,2,FALSE)</f>
        <v>Public</v>
      </c>
      <c r="G883" s="1" t="s">
        <v>14</v>
      </c>
      <c r="H883" s="1" t="s">
        <v>40</v>
      </c>
      <c r="I883" s="1" t="str">
        <f>INDEX(Denumiri!G$4:G$38,MATCH(H883,Denumiri!F$4:F$38,0))</f>
        <v>Romania</v>
      </c>
      <c r="J883" s="1">
        <v>26237</v>
      </c>
      <c r="K883" s="1">
        <v>27470</v>
      </c>
      <c r="L883" s="1">
        <v>25442</v>
      </c>
      <c r="M883" s="1">
        <v>20592</v>
      </c>
    </row>
    <row r="884" spans="1:13" x14ac:dyDescent="0.25">
      <c r="A884" s="1" t="s">
        <v>9</v>
      </c>
      <c r="B884" s="1" t="str">
        <f>VLOOKUP(A884,Denumiri!B$4:C$5,2,FALSE)</f>
        <v>Timp total</v>
      </c>
      <c r="C884" s="1" t="s">
        <v>53</v>
      </c>
      <c r="D884" s="1" t="str">
        <f>VLOOKUP(C884,Denumiri!B$10:C$18,2,FALSE)</f>
        <v>Postliceal</v>
      </c>
      <c r="E884" s="1" t="s">
        <v>16</v>
      </c>
      <c r="F884" s="1" t="str">
        <f>VLOOKUP(E884,Denumiri!B$23:C$24,2,FALSE)</f>
        <v>Public</v>
      </c>
      <c r="G884" s="1" t="s">
        <v>12</v>
      </c>
      <c r="H884" s="1" t="s">
        <v>19</v>
      </c>
      <c r="I884" s="1" t="str">
        <f>INDEX(Denumiri!G$4:G$38,MATCH(H884,Denumiri!F$4:F$38,0))</f>
        <v>Irlanda</v>
      </c>
      <c r="J884" s="1">
        <v>30778</v>
      </c>
      <c r="K884" s="1">
        <v>31656</v>
      </c>
      <c r="L884" s="1">
        <v>25527</v>
      </c>
      <c r="M884" s="1">
        <v>22287</v>
      </c>
    </row>
    <row r="885" spans="1:13" x14ac:dyDescent="0.25">
      <c r="A885" s="1" t="s">
        <v>9</v>
      </c>
      <c r="B885" s="1" t="str">
        <f>VLOOKUP(A885,Denumiri!B$4:C$5,2,FALSE)</f>
        <v>Timp total</v>
      </c>
      <c r="C885" s="1" t="s">
        <v>53</v>
      </c>
      <c r="D885" s="1" t="str">
        <f>VLOOKUP(C885,Denumiri!B$10:C$18,2,FALSE)</f>
        <v>Postliceal</v>
      </c>
      <c r="E885" s="1" t="s">
        <v>16</v>
      </c>
      <c r="F885" s="1" t="str">
        <f>VLOOKUP(E885,Denumiri!B$23:C$24,2,FALSE)</f>
        <v>Public</v>
      </c>
      <c r="G885" s="1" t="s">
        <v>12</v>
      </c>
      <c r="H885" s="1" t="s">
        <v>40</v>
      </c>
      <c r="I885" s="1" t="str">
        <f>INDEX(Denumiri!G$4:G$38,MATCH(H885,Denumiri!F$4:F$38,0))</f>
        <v>Romania</v>
      </c>
      <c r="J885" s="1">
        <v>32118</v>
      </c>
      <c r="K885" s="1">
        <v>32237</v>
      </c>
      <c r="L885" s="1">
        <v>29803</v>
      </c>
      <c r="M885" s="1">
        <v>26732</v>
      </c>
    </row>
    <row r="886" spans="1:13" x14ac:dyDescent="0.25">
      <c r="A886" s="1" t="s">
        <v>15</v>
      </c>
      <c r="B886" s="1" t="str">
        <f>VLOOKUP(A886,Denumiri!B$4:C$5,2,FALSE)</f>
        <v>Timp partial</v>
      </c>
      <c r="C886" s="1" t="s">
        <v>53</v>
      </c>
      <c r="D886" s="1" t="str">
        <f>VLOOKUP(C886,Denumiri!B$10:C$18,2,FALSE)</f>
        <v>Postliceal</v>
      </c>
      <c r="E886" s="1" t="s">
        <v>16</v>
      </c>
      <c r="F886" s="1" t="str">
        <f>VLOOKUP(E886,Denumiri!B$23:C$24,2,FALSE)</f>
        <v>Public</v>
      </c>
      <c r="G886" s="1" t="s">
        <v>12</v>
      </c>
      <c r="H886" s="1" t="s">
        <v>37</v>
      </c>
      <c r="I886" s="1" t="str">
        <f>INDEX(Denumiri!G$4:G$38,MATCH(H886,Denumiri!F$4:F$38,0))</f>
        <v>Republica Ceha</v>
      </c>
      <c r="J886" s="1">
        <v>35006</v>
      </c>
      <c r="K886" s="1">
        <v>39720</v>
      </c>
      <c r="L886" s="1">
        <v>38115</v>
      </c>
      <c r="M886" s="1">
        <v>34535</v>
      </c>
    </row>
    <row r="887" spans="1:13" x14ac:dyDescent="0.25">
      <c r="A887" s="1" t="s">
        <v>9</v>
      </c>
      <c r="B887" s="1" t="str">
        <f>VLOOKUP(A887,Denumiri!B$4:C$5,2,FALSE)</f>
        <v>Timp total</v>
      </c>
      <c r="C887" s="1" t="s">
        <v>53</v>
      </c>
      <c r="D887" s="1" t="str">
        <f>VLOOKUP(C887,Denumiri!B$10:C$18,2,FALSE)</f>
        <v>Postliceal</v>
      </c>
      <c r="E887" s="1" t="s">
        <v>16</v>
      </c>
      <c r="F887" s="1" t="str">
        <f>VLOOKUP(E887,Denumiri!B$23:C$24,2,FALSE)</f>
        <v>Public</v>
      </c>
      <c r="G887" s="1" t="s">
        <v>14</v>
      </c>
      <c r="H887" s="1" t="s">
        <v>19</v>
      </c>
      <c r="I887" s="1" t="str">
        <f>INDEX(Denumiri!G$4:G$38,MATCH(H887,Denumiri!F$4:F$38,0))</f>
        <v>Irlanda</v>
      </c>
      <c r="J887" s="1">
        <v>40440</v>
      </c>
      <c r="K887" s="1">
        <v>38957</v>
      </c>
      <c r="L887" s="1">
        <v>23149</v>
      </c>
      <c r="M887" s="1">
        <v>22933</v>
      </c>
    </row>
    <row r="888" spans="1:13" x14ac:dyDescent="0.25">
      <c r="A888" s="1" t="s">
        <v>9</v>
      </c>
      <c r="B888" s="1" t="str">
        <f>VLOOKUP(A888,Denumiri!B$4:C$5,2,FALSE)</f>
        <v>Timp total</v>
      </c>
      <c r="C888" s="1" t="s">
        <v>53</v>
      </c>
      <c r="D888" s="1" t="str">
        <f>VLOOKUP(C888,Denumiri!B$10:C$18,2,FALSE)</f>
        <v>Postliceal</v>
      </c>
      <c r="E888" s="1" t="s">
        <v>16</v>
      </c>
      <c r="F888" s="1" t="str">
        <f>VLOOKUP(E888,Denumiri!B$23:C$24,2,FALSE)</f>
        <v>Public</v>
      </c>
      <c r="G888" s="1" t="s">
        <v>14</v>
      </c>
      <c r="H888" s="1" t="s">
        <v>43</v>
      </c>
      <c r="I888" s="1" t="str">
        <f>INDEX(Denumiri!G$4:G$38,MATCH(H888,Denumiri!F$4:F$38,0))</f>
        <v>Germania</v>
      </c>
      <c r="J888" s="1">
        <v>263006</v>
      </c>
      <c r="K888" s="1">
        <v>270675</v>
      </c>
      <c r="L888" s="1">
        <v>274722</v>
      </c>
      <c r="M888" s="1">
        <v>294023</v>
      </c>
    </row>
    <row r="889" spans="1:13" x14ac:dyDescent="0.25">
      <c r="A889" s="1" t="s">
        <v>9</v>
      </c>
      <c r="B889" s="1" t="str">
        <f>VLOOKUP(A889,Denumiri!B$4:C$5,2,FALSE)</f>
        <v>Timp total</v>
      </c>
      <c r="C889" s="1" t="s">
        <v>53</v>
      </c>
      <c r="D889" s="1" t="str">
        <f>VLOOKUP(C889,Denumiri!B$10:C$18,2,FALSE)</f>
        <v>Postliceal</v>
      </c>
      <c r="E889" s="1" t="s">
        <v>16</v>
      </c>
      <c r="F889" s="1" t="str">
        <f>VLOOKUP(E889,Denumiri!B$23:C$24,2,FALSE)</f>
        <v>Public</v>
      </c>
      <c r="G889" s="1" t="s">
        <v>12</v>
      </c>
      <c r="H889" s="1" t="s">
        <v>43</v>
      </c>
      <c r="I889" s="1" t="str">
        <f>INDEX(Denumiri!G$4:G$38,MATCH(H889,Denumiri!F$4:F$38,0))</f>
        <v>Germania</v>
      </c>
      <c r="J889" s="1">
        <v>274441</v>
      </c>
      <c r="K889" s="1">
        <v>286731</v>
      </c>
      <c r="L889" s="1">
        <v>291470</v>
      </c>
      <c r="M889" s="1">
        <v>315291</v>
      </c>
    </row>
    <row r="890" spans="1:13" x14ac:dyDescent="0.25">
      <c r="A890" s="1" t="s">
        <v>9</v>
      </c>
      <c r="B890" s="1" t="str">
        <f>VLOOKUP(A890,Denumiri!B$4:C$5,2,FALSE)</f>
        <v>Timp total</v>
      </c>
      <c r="C890" s="1" t="s">
        <v>53</v>
      </c>
      <c r="D890" s="1" t="str">
        <f>VLOOKUP(C890,Denumiri!B$10:C$18,2,FALSE)</f>
        <v>Postliceal</v>
      </c>
      <c r="E890" s="1" t="s">
        <v>11</v>
      </c>
      <c r="F890" s="1" t="str">
        <f>VLOOKUP(E890,Denumiri!B$23:C$24,2,FALSE)</f>
        <v>Privat</v>
      </c>
      <c r="G890" s="1" t="s">
        <v>12</v>
      </c>
      <c r="H890" s="1" t="s">
        <v>28</v>
      </c>
      <c r="I890" s="1" t="str">
        <f>INDEX(Denumiri!G$4:G$38,MATCH(H890,Denumiri!F$4:F$38,0))</f>
        <v>Lituania</v>
      </c>
      <c r="J890" s="1">
        <v>183</v>
      </c>
      <c r="K890" s="1">
        <v>153</v>
      </c>
      <c r="L890" s="1">
        <v>109</v>
      </c>
      <c r="M890" s="1">
        <v>84</v>
      </c>
    </row>
    <row r="891" spans="1:13" x14ac:dyDescent="0.25">
      <c r="A891" s="1" t="s">
        <v>9</v>
      </c>
      <c r="B891" s="1" t="str">
        <f>VLOOKUP(A891,Denumiri!B$4:C$5,2,FALSE)</f>
        <v>Timp total</v>
      </c>
      <c r="C891" s="1" t="s">
        <v>53</v>
      </c>
      <c r="D891" s="1" t="str">
        <f>VLOOKUP(C891,Denumiri!B$10:C$18,2,FALSE)</f>
        <v>Postliceal</v>
      </c>
      <c r="E891" s="1" t="s">
        <v>11</v>
      </c>
      <c r="F891" s="1" t="str">
        <f>VLOOKUP(E891,Denumiri!B$23:C$24,2,FALSE)</f>
        <v>Privat</v>
      </c>
      <c r="G891" s="1" t="s">
        <v>14</v>
      </c>
      <c r="H891" s="1" t="s">
        <v>28</v>
      </c>
      <c r="I891" s="1" t="str">
        <f>INDEX(Denumiri!G$4:G$38,MATCH(H891,Denumiri!F$4:F$38,0))</f>
        <v>Lituania</v>
      </c>
      <c r="J891" s="1">
        <v>15</v>
      </c>
      <c r="K891" s="1">
        <v>3</v>
      </c>
      <c r="L891" s="1">
        <v>0</v>
      </c>
      <c r="M891" s="1">
        <v>0</v>
      </c>
    </row>
    <row r="892" spans="1:13" x14ac:dyDescent="0.25">
      <c r="A892" s="1" t="s">
        <v>9</v>
      </c>
      <c r="B892" s="1" t="str">
        <f>VLOOKUP(A892,Denumiri!B$4:C$5,2,FALSE)</f>
        <v>Timp total</v>
      </c>
      <c r="C892" s="1" t="s">
        <v>53</v>
      </c>
      <c r="D892" s="1" t="str">
        <f>VLOOKUP(C892,Denumiri!B$10:C$18,2,FALSE)</f>
        <v>Postliceal</v>
      </c>
      <c r="E892" s="1" t="s">
        <v>11</v>
      </c>
      <c r="F892" s="1" t="str">
        <f>VLOOKUP(E892,Denumiri!B$23:C$24,2,FALSE)</f>
        <v>Privat</v>
      </c>
      <c r="G892" s="1" t="s">
        <v>12</v>
      </c>
      <c r="H892" s="1" t="s">
        <v>26</v>
      </c>
      <c r="I892" s="1" t="str">
        <f>INDEX(Denumiri!G$4:G$38,MATCH(H892,Denumiri!F$4:F$38,0))</f>
        <v>Letonia</v>
      </c>
      <c r="J892" s="1">
        <v>149</v>
      </c>
      <c r="K892" s="1">
        <v>167</v>
      </c>
      <c r="L892" s="1">
        <v>149</v>
      </c>
      <c r="M892" s="1">
        <v>109</v>
      </c>
    </row>
    <row r="893" spans="1:13" x14ac:dyDescent="0.25">
      <c r="A893" s="1" t="s">
        <v>9</v>
      </c>
      <c r="B893" s="1" t="str">
        <f>VLOOKUP(A893,Denumiri!B$4:C$5,2,FALSE)</f>
        <v>Timp total</v>
      </c>
      <c r="C893" s="1" t="s">
        <v>53</v>
      </c>
      <c r="D893" s="1" t="str">
        <f>VLOOKUP(C893,Denumiri!B$10:C$18,2,FALSE)</f>
        <v>Postliceal</v>
      </c>
      <c r="E893" s="1" t="s">
        <v>11</v>
      </c>
      <c r="F893" s="1" t="str">
        <f>VLOOKUP(E893,Denumiri!B$23:C$24,2,FALSE)</f>
        <v>Privat</v>
      </c>
      <c r="G893" s="1" t="s">
        <v>14</v>
      </c>
      <c r="H893" s="1" t="s">
        <v>26</v>
      </c>
      <c r="I893" s="1" t="str">
        <f>INDEX(Denumiri!G$4:G$38,MATCH(H893,Denumiri!F$4:F$38,0))</f>
        <v>Letonia</v>
      </c>
      <c r="J893" s="1">
        <v>17</v>
      </c>
      <c r="K893" s="1">
        <v>27</v>
      </c>
      <c r="L893" s="1">
        <v>28</v>
      </c>
      <c r="M893" s="1">
        <v>21</v>
      </c>
    </row>
    <row r="894" spans="1:13" x14ac:dyDescent="0.25">
      <c r="A894" s="1" t="s">
        <v>15</v>
      </c>
      <c r="B894" s="1" t="str">
        <f>VLOOKUP(A894,Denumiri!B$4:C$5,2,FALSE)</f>
        <v>Timp partial</v>
      </c>
      <c r="C894" s="1" t="s">
        <v>53</v>
      </c>
      <c r="D894" s="1" t="str">
        <f>VLOOKUP(C894,Denumiri!B$10:C$18,2,FALSE)</f>
        <v>Postliceal</v>
      </c>
      <c r="E894" s="1" t="s">
        <v>11</v>
      </c>
      <c r="F894" s="1" t="str">
        <f>VLOOKUP(E894,Denumiri!B$23:C$24,2,FALSE)</f>
        <v>Privat</v>
      </c>
      <c r="G894" s="1" t="s">
        <v>12</v>
      </c>
      <c r="H894" s="1" t="s">
        <v>20</v>
      </c>
      <c r="I894" s="1" t="str">
        <f>INDEX(Denumiri!G$4:G$38,MATCH(H894,Denumiri!F$4:F$38,0))</f>
        <v>Malta</v>
      </c>
      <c r="J894" s="1">
        <v>36</v>
      </c>
      <c r="K894" s="1">
        <v>58</v>
      </c>
      <c r="L894" s="1">
        <v>0</v>
      </c>
      <c r="M894" s="1">
        <v>0</v>
      </c>
    </row>
    <row r="895" spans="1:13" x14ac:dyDescent="0.25">
      <c r="A895" s="1" t="s">
        <v>15</v>
      </c>
      <c r="B895" s="1" t="str">
        <f>VLOOKUP(A895,Denumiri!B$4:C$5,2,FALSE)</f>
        <v>Timp partial</v>
      </c>
      <c r="C895" s="1" t="s">
        <v>53</v>
      </c>
      <c r="D895" s="1" t="str">
        <f>VLOOKUP(C895,Denumiri!B$10:C$18,2,FALSE)</f>
        <v>Postliceal</v>
      </c>
      <c r="E895" s="1" t="s">
        <v>11</v>
      </c>
      <c r="F895" s="1" t="str">
        <f>VLOOKUP(E895,Denumiri!B$23:C$24,2,FALSE)</f>
        <v>Privat</v>
      </c>
      <c r="G895" s="1" t="s">
        <v>14</v>
      </c>
      <c r="H895" s="1" t="s">
        <v>20</v>
      </c>
      <c r="I895" s="1" t="str">
        <f>INDEX(Denumiri!G$4:G$38,MATCH(H895,Denumiri!F$4:F$38,0))</f>
        <v>Malta</v>
      </c>
      <c r="J895" s="1">
        <v>5</v>
      </c>
      <c r="K895" s="1">
        <v>33</v>
      </c>
      <c r="L895" s="1">
        <v>0</v>
      </c>
      <c r="M895" s="1">
        <v>0</v>
      </c>
    </row>
    <row r="896" spans="1:13" x14ac:dyDescent="0.25">
      <c r="A896" s="1" t="s">
        <v>9</v>
      </c>
      <c r="B896" s="1" t="str">
        <f>VLOOKUP(A896,Denumiri!B$4:C$5,2,FALSE)</f>
        <v>Timp total</v>
      </c>
      <c r="C896" s="1" t="s">
        <v>53</v>
      </c>
      <c r="D896" s="1" t="str">
        <f>VLOOKUP(C896,Denumiri!B$10:C$18,2,FALSE)</f>
        <v>Postliceal</v>
      </c>
      <c r="E896" s="1" t="s">
        <v>11</v>
      </c>
      <c r="F896" s="1" t="str">
        <f>VLOOKUP(E896,Denumiri!B$23:C$24,2,FALSE)</f>
        <v>Privat</v>
      </c>
      <c r="G896" s="1" t="s">
        <v>12</v>
      </c>
      <c r="H896" s="1" t="s">
        <v>29</v>
      </c>
      <c r="I896" s="1" t="str">
        <f>INDEX(Denumiri!G$4:G$38,MATCH(H896,Denumiri!F$4:F$38,0))</f>
        <v>Norvegia</v>
      </c>
      <c r="J896" s="1">
        <v>1042</v>
      </c>
      <c r="K896" s="1">
        <v>1845</v>
      </c>
      <c r="L896" s="1">
        <v>18</v>
      </c>
      <c r="M896" s="1">
        <v>949</v>
      </c>
    </row>
    <row r="897" spans="1:13" x14ac:dyDescent="0.25">
      <c r="A897" s="1" t="s">
        <v>15</v>
      </c>
      <c r="B897" s="1" t="str">
        <f>VLOOKUP(A897,Denumiri!B$4:C$5,2,FALSE)</f>
        <v>Timp partial</v>
      </c>
      <c r="C897" s="1" t="s">
        <v>53</v>
      </c>
      <c r="D897" s="1" t="str">
        <f>VLOOKUP(C897,Denumiri!B$10:C$18,2,FALSE)</f>
        <v>Postliceal</v>
      </c>
      <c r="E897" s="1" t="s">
        <v>11</v>
      </c>
      <c r="F897" s="1" t="str">
        <f>VLOOKUP(E897,Denumiri!B$23:C$24,2,FALSE)</f>
        <v>Privat</v>
      </c>
      <c r="G897" s="1" t="s">
        <v>12</v>
      </c>
      <c r="H897" s="1" t="s">
        <v>29</v>
      </c>
      <c r="I897" s="1" t="str">
        <f>INDEX(Denumiri!G$4:G$38,MATCH(H897,Denumiri!F$4:F$38,0))</f>
        <v>Norvegia</v>
      </c>
      <c r="J897" s="1">
        <v>2128</v>
      </c>
      <c r="K897" s="1">
        <v>1564</v>
      </c>
      <c r="L897" s="1">
        <v>3092</v>
      </c>
      <c r="M897" s="1">
        <v>1901</v>
      </c>
    </row>
    <row r="898" spans="1:13" x14ac:dyDescent="0.25">
      <c r="A898" s="1" t="s">
        <v>9</v>
      </c>
      <c r="B898" s="1" t="str">
        <f>VLOOKUP(A898,Denumiri!B$4:C$5,2,FALSE)</f>
        <v>Timp total</v>
      </c>
      <c r="C898" s="1" t="s">
        <v>53</v>
      </c>
      <c r="D898" s="1" t="str">
        <f>VLOOKUP(C898,Denumiri!B$10:C$18,2,FALSE)</f>
        <v>Postliceal</v>
      </c>
      <c r="E898" s="1" t="s">
        <v>11</v>
      </c>
      <c r="F898" s="1" t="str">
        <f>VLOOKUP(E898,Denumiri!B$23:C$24,2,FALSE)</f>
        <v>Privat</v>
      </c>
      <c r="G898" s="1" t="s">
        <v>14</v>
      </c>
      <c r="H898" s="1" t="s">
        <v>29</v>
      </c>
      <c r="I898" s="1" t="str">
        <f>INDEX(Denumiri!G$4:G$38,MATCH(H898,Denumiri!F$4:F$38,0))</f>
        <v>Norvegia</v>
      </c>
      <c r="J898" s="1">
        <v>464</v>
      </c>
      <c r="K898" s="1">
        <v>412</v>
      </c>
      <c r="L898" s="1">
        <v>4</v>
      </c>
      <c r="M898" s="1">
        <v>376</v>
      </c>
    </row>
    <row r="899" spans="1:13" x14ac:dyDescent="0.25">
      <c r="A899" s="1" t="s">
        <v>15</v>
      </c>
      <c r="B899" s="1" t="str">
        <f>VLOOKUP(A899,Denumiri!B$4:C$5,2,FALSE)</f>
        <v>Timp partial</v>
      </c>
      <c r="C899" s="1" t="s">
        <v>53</v>
      </c>
      <c r="D899" s="1" t="str">
        <f>VLOOKUP(C899,Denumiri!B$10:C$18,2,FALSE)</f>
        <v>Postliceal</v>
      </c>
      <c r="E899" s="1" t="s">
        <v>11</v>
      </c>
      <c r="F899" s="1" t="str">
        <f>VLOOKUP(E899,Denumiri!B$23:C$24,2,FALSE)</f>
        <v>Privat</v>
      </c>
      <c r="G899" s="1" t="s">
        <v>14</v>
      </c>
      <c r="H899" s="1" t="s">
        <v>29</v>
      </c>
      <c r="I899" s="1" t="str">
        <f>INDEX(Denumiri!G$4:G$38,MATCH(H899,Denumiri!F$4:F$38,0))</f>
        <v>Norvegia</v>
      </c>
      <c r="J899" s="1">
        <v>863</v>
      </c>
      <c r="K899" s="1">
        <v>1059</v>
      </c>
      <c r="L899" s="1">
        <v>1495</v>
      </c>
      <c r="M899" s="1">
        <v>690</v>
      </c>
    </row>
    <row r="900" spans="1:13" x14ac:dyDescent="0.25">
      <c r="A900" s="1" t="s">
        <v>9</v>
      </c>
      <c r="B900" s="1" t="str">
        <f>VLOOKUP(A900,Denumiri!B$4:C$5,2,FALSE)</f>
        <v>Timp total</v>
      </c>
      <c r="C900" s="1" t="s">
        <v>53</v>
      </c>
      <c r="D900" s="1" t="str">
        <f>VLOOKUP(C900,Denumiri!B$10:C$18,2,FALSE)</f>
        <v>Postliceal</v>
      </c>
      <c r="E900" s="1" t="s">
        <v>11</v>
      </c>
      <c r="F900" s="1" t="str">
        <f>VLOOKUP(E900,Denumiri!B$23:C$24,2,FALSE)</f>
        <v>Privat</v>
      </c>
      <c r="G900" s="1" t="s">
        <v>12</v>
      </c>
      <c r="H900" s="1" t="s">
        <v>41</v>
      </c>
      <c r="I900" s="1" t="str">
        <f>INDEX(Denumiri!G$4:G$38,MATCH(H900,Denumiri!F$4:F$38,0))</f>
        <v>Polonia</v>
      </c>
      <c r="J900" s="1">
        <v>16412</v>
      </c>
      <c r="K900" s="1">
        <v>14663</v>
      </c>
      <c r="L900" s="1">
        <v>13998</v>
      </c>
      <c r="M900" s="1">
        <v>14895</v>
      </c>
    </row>
    <row r="901" spans="1:13" x14ac:dyDescent="0.25">
      <c r="A901" s="1" t="s">
        <v>15</v>
      </c>
      <c r="B901" s="1" t="str">
        <f>VLOOKUP(A901,Denumiri!B$4:C$5,2,FALSE)</f>
        <v>Timp partial</v>
      </c>
      <c r="C901" s="1" t="s">
        <v>53</v>
      </c>
      <c r="D901" s="1" t="str">
        <f>VLOOKUP(C901,Denumiri!B$10:C$18,2,FALSE)</f>
        <v>Postliceal</v>
      </c>
      <c r="E901" s="1" t="s">
        <v>11</v>
      </c>
      <c r="F901" s="1" t="str">
        <f>VLOOKUP(E901,Denumiri!B$23:C$24,2,FALSE)</f>
        <v>Privat</v>
      </c>
      <c r="G901" s="1" t="s">
        <v>12</v>
      </c>
      <c r="H901" s="1" t="s">
        <v>41</v>
      </c>
      <c r="I901" s="1" t="str">
        <f>INDEX(Denumiri!G$4:G$38,MATCH(H901,Denumiri!F$4:F$38,0))</f>
        <v>Polonia</v>
      </c>
      <c r="J901" s="1">
        <v>136867</v>
      </c>
      <c r="K901" s="1">
        <v>140246</v>
      </c>
      <c r="L901" s="1">
        <v>142956</v>
      </c>
      <c r="M901" s="1">
        <v>167221</v>
      </c>
    </row>
    <row r="902" spans="1:13" x14ac:dyDescent="0.25">
      <c r="A902" s="1" t="s">
        <v>9</v>
      </c>
      <c r="B902" s="1" t="str">
        <f>VLOOKUP(A902,Denumiri!B$4:C$5,2,FALSE)</f>
        <v>Timp total</v>
      </c>
      <c r="C902" s="1" t="s">
        <v>53</v>
      </c>
      <c r="D902" s="1" t="str">
        <f>VLOOKUP(C902,Denumiri!B$10:C$18,2,FALSE)</f>
        <v>Postliceal</v>
      </c>
      <c r="E902" s="1" t="s">
        <v>11</v>
      </c>
      <c r="F902" s="1" t="str">
        <f>VLOOKUP(E902,Denumiri!B$23:C$24,2,FALSE)</f>
        <v>Privat</v>
      </c>
      <c r="G902" s="1" t="s">
        <v>14</v>
      </c>
      <c r="H902" s="1" t="s">
        <v>41</v>
      </c>
      <c r="I902" s="1" t="str">
        <f>INDEX(Denumiri!G$4:G$38,MATCH(H902,Denumiri!F$4:F$38,0))</f>
        <v>Polonia</v>
      </c>
      <c r="J902" s="1">
        <v>3724</v>
      </c>
      <c r="K902" s="1">
        <v>3829</v>
      </c>
      <c r="L902" s="1">
        <v>4269</v>
      </c>
      <c r="M902" s="1">
        <v>5009</v>
      </c>
    </row>
    <row r="903" spans="1:13" x14ac:dyDescent="0.25">
      <c r="A903" s="1" t="s">
        <v>15</v>
      </c>
      <c r="B903" s="1" t="str">
        <f>VLOOKUP(A903,Denumiri!B$4:C$5,2,FALSE)</f>
        <v>Timp partial</v>
      </c>
      <c r="C903" s="1" t="s">
        <v>53</v>
      </c>
      <c r="D903" s="1" t="str">
        <f>VLOOKUP(C903,Denumiri!B$10:C$18,2,FALSE)</f>
        <v>Postliceal</v>
      </c>
      <c r="E903" s="1" t="s">
        <v>11</v>
      </c>
      <c r="F903" s="1" t="str">
        <f>VLOOKUP(E903,Denumiri!B$23:C$24,2,FALSE)</f>
        <v>Privat</v>
      </c>
      <c r="G903" s="1" t="s">
        <v>14</v>
      </c>
      <c r="H903" s="1" t="s">
        <v>41</v>
      </c>
      <c r="I903" s="1" t="str">
        <f>INDEX(Denumiri!G$4:G$38,MATCH(H903,Denumiri!F$4:F$38,0))</f>
        <v>Polonia</v>
      </c>
      <c r="J903" s="1">
        <v>59980</v>
      </c>
      <c r="K903" s="1">
        <v>61499</v>
      </c>
      <c r="L903" s="1">
        <v>64412</v>
      </c>
      <c r="M903" s="1">
        <v>82828</v>
      </c>
    </row>
    <row r="904" spans="1:13" x14ac:dyDescent="0.25">
      <c r="A904" s="1" t="s">
        <v>9</v>
      </c>
      <c r="B904" s="1" t="str">
        <f>VLOOKUP(A904,Denumiri!B$4:C$5,2,FALSE)</f>
        <v>Timp total</v>
      </c>
      <c r="C904" s="1" t="s">
        <v>53</v>
      </c>
      <c r="D904" s="1" t="str">
        <f>VLOOKUP(C904,Denumiri!B$10:C$18,2,FALSE)</f>
        <v>Postliceal</v>
      </c>
      <c r="E904" s="1" t="s">
        <v>11</v>
      </c>
      <c r="F904" s="1" t="str">
        <f>VLOOKUP(E904,Denumiri!B$23:C$24,2,FALSE)</f>
        <v>Privat</v>
      </c>
      <c r="G904" s="1" t="s">
        <v>12</v>
      </c>
      <c r="H904" s="1" t="s">
        <v>15</v>
      </c>
      <c r="I904" s="1" t="str">
        <f>INDEX(Denumiri!G$4:G$38,MATCH(H904,Denumiri!F$4:F$38,0))</f>
        <v>Portugalia</v>
      </c>
      <c r="J904" s="1">
        <v>73</v>
      </c>
      <c r="K904" s="1">
        <v>877</v>
      </c>
      <c r="L904" s="1">
        <v>677</v>
      </c>
      <c r="M904" s="1">
        <v>488</v>
      </c>
    </row>
    <row r="905" spans="1:13" x14ac:dyDescent="0.25">
      <c r="A905" s="1" t="s">
        <v>9</v>
      </c>
      <c r="B905" s="1" t="str">
        <f>VLOOKUP(A905,Denumiri!B$4:C$5,2,FALSE)</f>
        <v>Timp total</v>
      </c>
      <c r="C905" s="1" t="s">
        <v>53</v>
      </c>
      <c r="D905" s="1" t="str">
        <f>VLOOKUP(C905,Denumiri!B$10:C$18,2,FALSE)</f>
        <v>Postliceal</v>
      </c>
      <c r="E905" s="1" t="s">
        <v>11</v>
      </c>
      <c r="F905" s="1" t="str">
        <f>VLOOKUP(E905,Denumiri!B$23:C$24,2,FALSE)</f>
        <v>Privat</v>
      </c>
      <c r="G905" s="1" t="s">
        <v>14</v>
      </c>
      <c r="H905" s="1" t="s">
        <v>15</v>
      </c>
      <c r="I905" s="1" t="str">
        <f>INDEX(Denumiri!G$4:G$38,MATCH(H905,Denumiri!F$4:F$38,0))</f>
        <v>Portugalia</v>
      </c>
      <c r="J905" s="1">
        <v>89</v>
      </c>
      <c r="K905" s="1">
        <v>1269</v>
      </c>
      <c r="L905" s="1">
        <v>1083</v>
      </c>
      <c r="M905" s="1">
        <v>774</v>
      </c>
    </row>
    <row r="906" spans="1:13" x14ac:dyDescent="0.25">
      <c r="A906" s="1" t="s">
        <v>9</v>
      </c>
      <c r="B906" s="1" t="str">
        <f>VLOOKUP(A906,Denumiri!B$4:C$5,2,FALSE)</f>
        <v>Timp total</v>
      </c>
      <c r="C906" s="1" t="s">
        <v>53</v>
      </c>
      <c r="D906" s="1" t="str">
        <f>VLOOKUP(C906,Denumiri!B$10:C$18,2,FALSE)</f>
        <v>Postliceal</v>
      </c>
      <c r="E906" s="1" t="s">
        <v>11</v>
      </c>
      <c r="F906" s="1" t="str">
        <f>VLOOKUP(E906,Denumiri!B$23:C$24,2,FALSE)</f>
        <v>Privat</v>
      </c>
      <c r="G906" s="1" t="s">
        <v>12</v>
      </c>
      <c r="H906" s="1" t="s">
        <v>40</v>
      </c>
      <c r="I906" s="1" t="str">
        <f>INDEX(Denumiri!G$4:G$38,MATCH(H906,Denumiri!F$4:F$38,0))</f>
        <v>Romania</v>
      </c>
      <c r="J906" s="1">
        <v>33440</v>
      </c>
      <c r="K906" s="1">
        <v>37294</v>
      </c>
      <c r="L906" s="1">
        <v>38709</v>
      </c>
      <c r="M906" s="1">
        <v>36882</v>
      </c>
    </row>
    <row r="907" spans="1:13" x14ac:dyDescent="0.25">
      <c r="A907" s="1" t="s">
        <v>9</v>
      </c>
      <c r="B907" s="1" t="str">
        <f>VLOOKUP(A907,Denumiri!B$4:C$5,2,FALSE)</f>
        <v>Timp total</v>
      </c>
      <c r="C907" s="1" t="s">
        <v>53</v>
      </c>
      <c r="D907" s="1" t="str">
        <f>VLOOKUP(C907,Denumiri!B$10:C$18,2,FALSE)</f>
        <v>Postliceal</v>
      </c>
      <c r="E907" s="1" t="s">
        <v>11</v>
      </c>
      <c r="F907" s="1" t="str">
        <f>VLOOKUP(E907,Denumiri!B$23:C$24,2,FALSE)</f>
        <v>Privat</v>
      </c>
      <c r="G907" s="1" t="s">
        <v>14</v>
      </c>
      <c r="H907" s="1" t="s">
        <v>40</v>
      </c>
      <c r="I907" s="1" t="str">
        <f>INDEX(Denumiri!G$4:G$38,MATCH(H907,Denumiri!F$4:F$38,0))</f>
        <v>Romania</v>
      </c>
      <c r="J907" s="1">
        <v>7604</v>
      </c>
      <c r="K907" s="1">
        <v>8343</v>
      </c>
      <c r="L907" s="1">
        <v>8672</v>
      </c>
      <c r="M907" s="1">
        <v>8114</v>
      </c>
    </row>
    <row r="908" spans="1:13" x14ac:dyDescent="0.25">
      <c r="A908" s="1" t="s">
        <v>15</v>
      </c>
      <c r="B908" s="1" t="str">
        <f>VLOOKUP(A908,Denumiri!B$4:C$5,2,FALSE)</f>
        <v>Timp partial</v>
      </c>
      <c r="C908" s="1" t="s">
        <v>53</v>
      </c>
      <c r="D908" s="1" t="str">
        <f>VLOOKUP(C908,Denumiri!B$10:C$18,2,FALSE)</f>
        <v>Postliceal</v>
      </c>
      <c r="E908" s="1" t="s">
        <v>11</v>
      </c>
      <c r="F908" s="1" t="str">
        <f>VLOOKUP(E908,Denumiri!B$23:C$24,2,FALSE)</f>
        <v>Privat</v>
      </c>
      <c r="G908" s="1" t="s">
        <v>12</v>
      </c>
      <c r="H908" s="1" t="s">
        <v>39</v>
      </c>
      <c r="I908" s="1" t="str">
        <f>INDEX(Denumiri!G$4:G$38,MATCH(H908,Denumiri!F$4:F$38,0))</f>
        <v>Suedia</v>
      </c>
      <c r="J908" s="1">
        <v>16</v>
      </c>
      <c r="K908" s="1">
        <v>33</v>
      </c>
      <c r="L908" s="1">
        <v>42</v>
      </c>
      <c r="M908" s="1">
        <v>36</v>
      </c>
    </row>
    <row r="909" spans="1:13" x14ac:dyDescent="0.25">
      <c r="A909" s="1" t="s">
        <v>9</v>
      </c>
      <c r="B909" s="1" t="str">
        <f>VLOOKUP(A909,Denumiri!B$4:C$5,2,FALSE)</f>
        <v>Timp total</v>
      </c>
      <c r="C909" s="1" t="s">
        <v>53</v>
      </c>
      <c r="D909" s="1" t="str">
        <f>VLOOKUP(C909,Denumiri!B$10:C$18,2,FALSE)</f>
        <v>Postliceal</v>
      </c>
      <c r="E909" s="1" t="s">
        <v>11</v>
      </c>
      <c r="F909" s="1" t="str">
        <f>VLOOKUP(E909,Denumiri!B$23:C$24,2,FALSE)</f>
        <v>Privat</v>
      </c>
      <c r="G909" s="1" t="s">
        <v>12</v>
      </c>
      <c r="H909" s="1" t="s">
        <v>39</v>
      </c>
      <c r="I909" s="1" t="str">
        <f>INDEX(Denumiri!G$4:G$38,MATCH(H909,Denumiri!F$4:F$38,0))</f>
        <v>Suedia</v>
      </c>
      <c r="J909" s="1">
        <v>4595</v>
      </c>
      <c r="K909" s="1">
        <v>7141</v>
      </c>
      <c r="L909" s="1">
        <v>7846</v>
      </c>
      <c r="M909" s="1">
        <v>7794</v>
      </c>
    </row>
    <row r="910" spans="1:13" x14ac:dyDescent="0.25">
      <c r="A910" s="1" t="s">
        <v>15</v>
      </c>
      <c r="B910" s="1" t="str">
        <f>VLOOKUP(A910,Denumiri!B$4:C$5,2,FALSE)</f>
        <v>Timp partial</v>
      </c>
      <c r="C910" s="1" t="s">
        <v>53</v>
      </c>
      <c r="D910" s="1" t="str">
        <f>VLOOKUP(C910,Denumiri!B$10:C$18,2,FALSE)</f>
        <v>Postliceal</v>
      </c>
      <c r="E910" s="1" t="s">
        <v>11</v>
      </c>
      <c r="F910" s="1" t="str">
        <f>VLOOKUP(E910,Denumiri!B$23:C$24,2,FALSE)</f>
        <v>Privat</v>
      </c>
      <c r="G910" s="1" t="s">
        <v>14</v>
      </c>
      <c r="H910" s="1" t="s">
        <v>39</v>
      </c>
      <c r="I910" s="1" t="str">
        <f>INDEX(Denumiri!G$4:G$38,MATCH(H910,Denumiri!F$4:F$38,0))</f>
        <v>Suedia</v>
      </c>
      <c r="J910" s="1">
        <v>46</v>
      </c>
      <c r="K910" s="1">
        <v>55</v>
      </c>
      <c r="L910" s="1">
        <v>61</v>
      </c>
      <c r="M910" s="1">
        <v>62</v>
      </c>
    </row>
    <row r="911" spans="1:13" x14ac:dyDescent="0.25">
      <c r="A911" s="1" t="s">
        <v>9</v>
      </c>
      <c r="B911" s="1" t="str">
        <f>VLOOKUP(A911,Denumiri!B$4:C$5,2,FALSE)</f>
        <v>Timp total</v>
      </c>
      <c r="C911" s="1" t="s">
        <v>53</v>
      </c>
      <c r="D911" s="1" t="str">
        <f>VLOOKUP(C911,Denumiri!B$10:C$18,2,FALSE)</f>
        <v>Postliceal</v>
      </c>
      <c r="E911" s="1" t="s">
        <v>11</v>
      </c>
      <c r="F911" s="1" t="str">
        <f>VLOOKUP(E911,Denumiri!B$23:C$24,2,FALSE)</f>
        <v>Privat</v>
      </c>
      <c r="G911" s="1" t="s">
        <v>14</v>
      </c>
      <c r="H911" s="1" t="s">
        <v>39</v>
      </c>
      <c r="I911" s="1" t="str">
        <f>INDEX(Denumiri!G$4:G$38,MATCH(H911,Denumiri!F$4:F$38,0))</f>
        <v>Suedia</v>
      </c>
      <c r="J911" s="1">
        <v>4205</v>
      </c>
      <c r="K911" s="1">
        <v>5551</v>
      </c>
      <c r="L911" s="1">
        <v>5721</v>
      </c>
      <c r="M911" s="1">
        <v>5464</v>
      </c>
    </row>
    <row r="912" spans="1:13" x14ac:dyDescent="0.25">
      <c r="A912" s="1" t="s">
        <v>9</v>
      </c>
      <c r="B912" s="1" t="str">
        <f>VLOOKUP(A912,Denumiri!B$4:C$5,2,FALSE)</f>
        <v>Timp total</v>
      </c>
      <c r="C912" s="1" t="s">
        <v>53</v>
      </c>
      <c r="D912" s="1" t="str">
        <f>VLOOKUP(C912,Denumiri!B$10:C$18,2,FALSE)</f>
        <v>Postliceal</v>
      </c>
      <c r="E912" s="1" t="s">
        <v>11</v>
      </c>
      <c r="F912" s="1" t="str">
        <f>VLOOKUP(E912,Denumiri!B$23:C$24,2,FALSE)</f>
        <v>Privat</v>
      </c>
      <c r="G912" s="1" t="s">
        <v>12</v>
      </c>
      <c r="H912" s="1" t="s">
        <v>30</v>
      </c>
      <c r="I912" s="1" t="str">
        <f>INDEX(Denumiri!G$4:G$38,MATCH(H912,Denumiri!F$4:F$38,0))</f>
        <v>Slovacia</v>
      </c>
      <c r="J912" s="1">
        <v>362</v>
      </c>
      <c r="K912" s="1">
        <v>457</v>
      </c>
      <c r="L912" s="1">
        <v>508</v>
      </c>
      <c r="M912" s="1">
        <v>533</v>
      </c>
    </row>
    <row r="913" spans="1:13" x14ac:dyDescent="0.25">
      <c r="A913" s="1" t="s">
        <v>15</v>
      </c>
      <c r="B913" s="1" t="str">
        <f>VLOOKUP(A913,Denumiri!B$4:C$5,2,FALSE)</f>
        <v>Timp partial</v>
      </c>
      <c r="C913" s="1" t="s">
        <v>53</v>
      </c>
      <c r="D913" s="1" t="str">
        <f>VLOOKUP(C913,Denumiri!B$10:C$18,2,FALSE)</f>
        <v>Postliceal</v>
      </c>
      <c r="E913" s="1" t="s">
        <v>11</v>
      </c>
      <c r="F913" s="1" t="str">
        <f>VLOOKUP(E913,Denumiri!B$23:C$24,2,FALSE)</f>
        <v>Privat</v>
      </c>
      <c r="G913" s="1" t="s">
        <v>12</v>
      </c>
      <c r="H913" s="1" t="s">
        <v>30</v>
      </c>
      <c r="I913" s="1" t="str">
        <f>INDEX(Denumiri!G$4:G$38,MATCH(H913,Denumiri!F$4:F$38,0))</f>
        <v>Slovacia</v>
      </c>
      <c r="J913" s="1">
        <v>1690</v>
      </c>
      <c r="K913" s="1">
        <v>1439</v>
      </c>
      <c r="L913" s="1">
        <v>1340</v>
      </c>
      <c r="M913" s="1">
        <v>1445</v>
      </c>
    </row>
    <row r="914" spans="1:13" x14ac:dyDescent="0.25">
      <c r="A914" s="1" t="s">
        <v>15</v>
      </c>
      <c r="B914" s="1" t="str">
        <f>VLOOKUP(A914,Denumiri!B$4:C$5,2,FALSE)</f>
        <v>Timp partial</v>
      </c>
      <c r="C914" s="1" t="s">
        <v>53</v>
      </c>
      <c r="D914" s="1" t="str">
        <f>VLOOKUP(C914,Denumiri!B$10:C$18,2,FALSE)</f>
        <v>Postliceal</v>
      </c>
      <c r="E914" s="1" t="s">
        <v>11</v>
      </c>
      <c r="F914" s="1" t="str">
        <f>VLOOKUP(E914,Denumiri!B$23:C$24,2,FALSE)</f>
        <v>Privat</v>
      </c>
      <c r="G914" s="1" t="s">
        <v>14</v>
      </c>
      <c r="H914" s="1" t="s">
        <v>30</v>
      </c>
      <c r="I914" s="1" t="str">
        <f>INDEX(Denumiri!G$4:G$38,MATCH(H914,Denumiri!F$4:F$38,0))</f>
        <v>Slovacia</v>
      </c>
      <c r="J914" s="1">
        <v>282</v>
      </c>
      <c r="K914" s="1">
        <v>265</v>
      </c>
      <c r="L914" s="1">
        <v>282</v>
      </c>
      <c r="M914" s="1">
        <v>344</v>
      </c>
    </row>
    <row r="915" spans="1:13" x14ac:dyDescent="0.25">
      <c r="A915" s="1" t="s">
        <v>9</v>
      </c>
      <c r="B915" s="1" t="str">
        <f>VLOOKUP(A915,Denumiri!B$4:C$5,2,FALSE)</f>
        <v>Timp total</v>
      </c>
      <c r="C915" s="1" t="s">
        <v>53</v>
      </c>
      <c r="D915" s="1" t="str">
        <f>VLOOKUP(C915,Denumiri!B$10:C$18,2,FALSE)</f>
        <v>Postliceal</v>
      </c>
      <c r="E915" s="1" t="s">
        <v>11</v>
      </c>
      <c r="F915" s="1" t="str">
        <f>VLOOKUP(E915,Denumiri!B$23:C$24,2,FALSE)</f>
        <v>Privat</v>
      </c>
      <c r="G915" s="1" t="s">
        <v>14</v>
      </c>
      <c r="H915" s="1" t="s">
        <v>30</v>
      </c>
      <c r="I915" s="1" t="str">
        <f>INDEX(Denumiri!G$4:G$38,MATCH(H915,Denumiri!F$4:F$38,0))</f>
        <v>Slovacia</v>
      </c>
      <c r="J915" s="1">
        <v>511</v>
      </c>
      <c r="K915" s="1">
        <v>597</v>
      </c>
      <c r="L915" s="1">
        <v>674</v>
      </c>
      <c r="M915" s="1">
        <v>741</v>
      </c>
    </row>
    <row r="916" spans="1:13" x14ac:dyDescent="0.25">
      <c r="A916" s="1" t="s">
        <v>9</v>
      </c>
      <c r="B916" s="1" t="str">
        <f>VLOOKUP(A916,Denumiri!B$4:C$5,2,FALSE)</f>
        <v>Timp total</v>
      </c>
      <c r="C916" s="1" t="s">
        <v>54</v>
      </c>
      <c r="D916" s="1" t="str">
        <f>VLOOKUP(C916,Denumiri!B$10:C$18,2,FALSE)</f>
        <v>Scurta_durata</v>
      </c>
      <c r="E916" s="1" t="s">
        <v>11</v>
      </c>
      <c r="F916" s="1" t="str">
        <f>VLOOKUP(E916,Denumiri!B$23:C$24,2,FALSE)</f>
        <v>Privat</v>
      </c>
      <c r="G916" s="1" t="s">
        <v>12</v>
      </c>
      <c r="H916" s="1" t="s">
        <v>13</v>
      </c>
      <c r="I916" s="1" t="str">
        <f>INDEX(Denumiri!G$4:G$38,MATCH(H916,Denumiri!F$4:F$38,0))</f>
        <v>Austria</v>
      </c>
      <c r="J916" s="1">
        <v>7933</v>
      </c>
      <c r="K916" s="1">
        <v>8161</v>
      </c>
      <c r="L916" s="1">
        <v>7662</v>
      </c>
      <c r="M916" s="1">
        <v>7553</v>
      </c>
    </row>
    <row r="917" spans="1:13" x14ac:dyDescent="0.25">
      <c r="A917" s="1" t="s">
        <v>9</v>
      </c>
      <c r="B917" s="1" t="str">
        <f>VLOOKUP(A917,Denumiri!B$4:C$5,2,FALSE)</f>
        <v>Timp total</v>
      </c>
      <c r="C917" s="1" t="s">
        <v>54</v>
      </c>
      <c r="D917" s="1" t="str">
        <f>VLOOKUP(C917,Denumiri!B$10:C$18,2,FALSE)</f>
        <v>Scurta_durata</v>
      </c>
      <c r="E917" s="1" t="s">
        <v>11</v>
      </c>
      <c r="F917" s="1" t="str">
        <f>VLOOKUP(E917,Denumiri!B$23:C$24,2,FALSE)</f>
        <v>Privat</v>
      </c>
      <c r="G917" s="1" t="s">
        <v>14</v>
      </c>
      <c r="H917" s="1" t="s">
        <v>13</v>
      </c>
      <c r="I917" s="1" t="str">
        <f>INDEX(Denumiri!G$4:G$38,MATCH(H917,Denumiri!F$4:F$38,0))</f>
        <v>Austria</v>
      </c>
      <c r="J917" s="1">
        <v>5681</v>
      </c>
      <c r="K917" s="1">
        <v>5692</v>
      </c>
      <c r="L917" s="1">
        <v>5800</v>
      </c>
      <c r="M917" s="1">
        <v>5798</v>
      </c>
    </row>
    <row r="918" spans="1:13" x14ac:dyDescent="0.25">
      <c r="A918" s="1" t="s">
        <v>9</v>
      </c>
      <c r="B918" s="1" t="str">
        <f>VLOOKUP(A918,Denumiri!B$4:C$5,2,FALSE)</f>
        <v>Timp total</v>
      </c>
      <c r="C918" s="1" t="s">
        <v>54</v>
      </c>
      <c r="D918" s="1" t="str">
        <f>VLOOKUP(C918,Denumiri!B$10:C$18,2,FALSE)</f>
        <v>Scurta_durata</v>
      </c>
      <c r="E918" s="1" t="s">
        <v>11</v>
      </c>
      <c r="F918" s="1" t="str">
        <f>VLOOKUP(E918,Denumiri!B$23:C$24,2,FALSE)</f>
        <v>Privat</v>
      </c>
      <c r="G918" s="1" t="s">
        <v>12</v>
      </c>
      <c r="H918" s="1" t="s">
        <v>48</v>
      </c>
      <c r="I918" s="1" t="str">
        <f>INDEX(Denumiri!G$4:G$38,MATCH(H918,Denumiri!F$4:F$38,0))</f>
        <v>Belgia</v>
      </c>
      <c r="J918" s="1">
        <v>4721</v>
      </c>
      <c r="K918" s="1">
        <v>4741</v>
      </c>
      <c r="L918" s="1">
        <v>4766</v>
      </c>
      <c r="M918" s="1">
        <v>4441</v>
      </c>
    </row>
    <row r="919" spans="1:13" x14ac:dyDescent="0.25">
      <c r="A919" s="1" t="s">
        <v>15</v>
      </c>
      <c r="B919" s="1" t="str">
        <f>VLOOKUP(A919,Denumiri!B$4:C$5,2,FALSE)</f>
        <v>Timp partial</v>
      </c>
      <c r="C919" s="1" t="s">
        <v>54</v>
      </c>
      <c r="D919" s="1" t="str">
        <f>VLOOKUP(C919,Denumiri!B$10:C$18,2,FALSE)</f>
        <v>Scurta_durata</v>
      </c>
      <c r="E919" s="1" t="s">
        <v>11</v>
      </c>
      <c r="F919" s="1" t="str">
        <f>VLOOKUP(E919,Denumiri!B$23:C$24,2,FALSE)</f>
        <v>Privat</v>
      </c>
      <c r="G919" s="1" t="s">
        <v>12</v>
      </c>
      <c r="H919" s="1" t="s">
        <v>48</v>
      </c>
      <c r="I919" s="1" t="str">
        <f>INDEX(Denumiri!G$4:G$38,MATCH(H919,Denumiri!F$4:F$38,0))</f>
        <v>Belgia</v>
      </c>
      <c r="J919" s="1">
        <v>5101</v>
      </c>
      <c r="K919" s="1">
        <v>5238</v>
      </c>
      <c r="L919" s="1">
        <v>5268</v>
      </c>
      <c r="M919" s="1">
        <v>5623</v>
      </c>
    </row>
    <row r="920" spans="1:13" x14ac:dyDescent="0.25">
      <c r="A920" s="1" t="s">
        <v>9</v>
      </c>
      <c r="B920" s="1" t="str">
        <f>VLOOKUP(A920,Denumiri!B$4:C$5,2,FALSE)</f>
        <v>Timp total</v>
      </c>
      <c r="C920" s="1" t="s">
        <v>54</v>
      </c>
      <c r="D920" s="1" t="str">
        <f>VLOOKUP(C920,Denumiri!B$10:C$18,2,FALSE)</f>
        <v>Scurta_durata</v>
      </c>
      <c r="E920" s="1" t="s">
        <v>11</v>
      </c>
      <c r="F920" s="1" t="str">
        <f>VLOOKUP(E920,Denumiri!B$23:C$24,2,FALSE)</f>
        <v>Privat</v>
      </c>
      <c r="G920" s="1" t="s">
        <v>14</v>
      </c>
      <c r="H920" s="1" t="s">
        <v>48</v>
      </c>
      <c r="I920" s="1" t="str">
        <f>INDEX(Denumiri!G$4:G$38,MATCH(H920,Denumiri!F$4:F$38,0))</f>
        <v>Belgia</v>
      </c>
      <c r="J920" s="1">
        <v>734</v>
      </c>
      <c r="K920" s="1">
        <v>703</v>
      </c>
      <c r="L920" s="1">
        <v>704</v>
      </c>
      <c r="M920" s="1">
        <v>652</v>
      </c>
    </row>
    <row r="921" spans="1:13" x14ac:dyDescent="0.25">
      <c r="A921" s="1" t="s">
        <v>15</v>
      </c>
      <c r="B921" s="1" t="str">
        <f>VLOOKUP(A921,Denumiri!B$4:C$5,2,FALSE)</f>
        <v>Timp partial</v>
      </c>
      <c r="C921" s="1" t="s">
        <v>54</v>
      </c>
      <c r="D921" s="1" t="str">
        <f>VLOOKUP(C921,Denumiri!B$10:C$18,2,FALSE)</f>
        <v>Scurta_durata</v>
      </c>
      <c r="E921" s="1" t="s">
        <v>11</v>
      </c>
      <c r="F921" s="1" t="str">
        <f>VLOOKUP(E921,Denumiri!B$23:C$24,2,FALSE)</f>
        <v>Privat</v>
      </c>
      <c r="G921" s="1" t="s">
        <v>14</v>
      </c>
      <c r="H921" s="1" t="s">
        <v>48</v>
      </c>
      <c r="I921" s="1" t="str">
        <f>INDEX(Denumiri!G$4:G$38,MATCH(H921,Denumiri!F$4:F$38,0))</f>
        <v>Belgia</v>
      </c>
      <c r="J921" s="1">
        <v>3841</v>
      </c>
      <c r="K921" s="1">
        <v>3853</v>
      </c>
      <c r="L921" s="1">
        <v>3963</v>
      </c>
      <c r="M921" s="1">
        <v>4426</v>
      </c>
    </row>
    <row r="922" spans="1:13" x14ac:dyDescent="0.25">
      <c r="A922" s="1" t="s">
        <v>9</v>
      </c>
      <c r="B922" s="1" t="str">
        <f>VLOOKUP(A922,Denumiri!B$4:C$5,2,FALSE)</f>
        <v>Timp total</v>
      </c>
      <c r="C922" s="1" t="s">
        <v>54</v>
      </c>
      <c r="D922" s="1" t="str">
        <f>VLOOKUP(C922,Denumiri!B$10:C$18,2,FALSE)</f>
        <v>Scurta_durata</v>
      </c>
      <c r="E922" s="1" t="s">
        <v>11</v>
      </c>
      <c r="F922" s="1" t="str">
        <f>VLOOKUP(E922,Denumiri!B$23:C$24,2,FALSE)</f>
        <v>Privat</v>
      </c>
      <c r="G922" s="1" t="s">
        <v>12</v>
      </c>
      <c r="H922" s="1" t="s">
        <v>31</v>
      </c>
      <c r="I922" s="1" t="str">
        <f>INDEX(Denumiri!G$4:G$38,MATCH(H922,Denumiri!F$4:F$38,0))</f>
        <v>Elvetia</v>
      </c>
      <c r="J922" s="1">
        <v>473</v>
      </c>
      <c r="K922" s="1">
        <v>4532</v>
      </c>
      <c r="L922" s="1">
        <v>4153</v>
      </c>
      <c r="M922" s="1">
        <v>4550</v>
      </c>
    </row>
    <row r="923" spans="1:13" x14ac:dyDescent="0.25">
      <c r="A923" s="1" t="s">
        <v>15</v>
      </c>
      <c r="B923" s="1" t="str">
        <f>VLOOKUP(A923,Denumiri!B$4:C$5,2,FALSE)</f>
        <v>Timp partial</v>
      </c>
      <c r="C923" s="1" t="s">
        <v>54</v>
      </c>
      <c r="D923" s="1" t="str">
        <f>VLOOKUP(C923,Denumiri!B$10:C$18,2,FALSE)</f>
        <v>Scurta_durata</v>
      </c>
      <c r="E923" s="1" t="s">
        <v>11</v>
      </c>
      <c r="F923" s="1" t="str">
        <f>VLOOKUP(E923,Denumiri!B$23:C$24,2,FALSE)</f>
        <v>Privat</v>
      </c>
      <c r="G923" s="1" t="s">
        <v>12</v>
      </c>
      <c r="H923" s="1" t="s">
        <v>31</v>
      </c>
      <c r="I923" s="1" t="str">
        <f>INDEX(Denumiri!G$4:G$38,MATCH(H923,Denumiri!F$4:F$38,0))</f>
        <v>Elvetia</v>
      </c>
      <c r="J923" s="1">
        <v>1898</v>
      </c>
      <c r="K923" s="1">
        <v>1259</v>
      </c>
      <c r="L923" s="1">
        <v>1224</v>
      </c>
      <c r="M923" s="1">
        <v>1184</v>
      </c>
    </row>
    <row r="924" spans="1:13" x14ac:dyDescent="0.25">
      <c r="A924" s="1" t="s">
        <v>9</v>
      </c>
      <c r="B924" s="1" t="str">
        <f>VLOOKUP(A924,Denumiri!B$4:C$5,2,FALSE)</f>
        <v>Timp total</v>
      </c>
      <c r="C924" s="1" t="s">
        <v>54</v>
      </c>
      <c r="D924" s="1" t="str">
        <f>VLOOKUP(C924,Denumiri!B$10:C$18,2,FALSE)</f>
        <v>Scurta_durata</v>
      </c>
      <c r="E924" s="1" t="s">
        <v>11</v>
      </c>
      <c r="F924" s="1" t="str">
        <f>VLOOKUP(E924,Denumiri!B$23:C$24,2,FALSE)</f>
        <v>Privat</v>
      </c>
      <c r="G924" s="1" t="s">
        <v>14</v>
      </c>
      <c r="H924" s="1" t="s">
        <v>31</v>
      </c>
      <c r="I924" s="1" t="str">
        <f>INDEX(Denumiri!G$4:G$38,MATCH(H924,Denumiri!F$4:F$38,0))</f>
        <v>Elvetia</v>
      </c>
      <c r="J924" s="1">
        <v>244</v>
      </c>
      <c r="K924" s="1">
        <v>2776</v>
      </c>
      <c r="L924" s="1">
        <v>2564</v>
      </c>
      <c r="M924" s="1">
        <v>2963</v>
      </c>
    </row>
    <row r="925" spans="1:13" x14ac:dyDescent="0.25">
      <c r="A925" s="1" t="s">
        <v>15</v>
      </c>
      <c r="B925" s="1" t="str">
        <f>VLOOKUP(A925,Denumiri!B$4:C$5,2,FALSE)</f>
        <v>Timp partial</v>
      </c>
      <c r="C925" s="1" t="s">
        <v>54</v>
      </c>
      <c r="D925" s="1" t="str">
        <f>VLOOKUP(C925,Denumiri!B$10:C$18,2,FALSE)</f>
        <v>Scurta_durata</v>
      </c>
      <c r="E925" s="1" t="s">
        <v>11</v>
      </c>
      <c r="F925" s="1" t="str">
        <f>VLOOKUP(E925,Denumiri!B$23:C$24,2,FALSE)</f>
        <v>Privat</v>
      </c>
      <c r="G925" s="1" t="s">
        <v>14</v>
      </c>
      <c r="H925" s="1" t="s">
        <v>31</v>
      </c>
      <c r="I925" s="1" t="str">
        <f>INDEX(Denumiri!G$4:G$38,MATCH(H925,Denumiri!F$4:F$38,0))</f>
        <v>Elvetia</v>
      </c>
      <c r="J925" s="1">
        <v>1110</v>
      </c>
      <c r="K925" s="1">
        <v>1114</v>
      </c>
      <c r="L925" s="1">
        <v>1065</v>
      </c>
      <c r="M925" s="1">
        <v>1210</v>
      </c>
    </row>
    <row r="926" spans="1:13" x14ac:dyDescent="0.25">
      <c r="A926" s="1" t="s">
        <v>15</v>
      </c>
      <c r="B926" s="1" t="str">
        <f>VLOOKUP(A926,Denumiri!B$4:C$5,2,FALSE)</f>
        <v>Timp partial</v>
      </c>
      <c r="C926" s="1" t="s">
        <v>54</v>
      </c>
      <c r="D926" s="1" t="str">
        <f>VLOOKUP(C926,Denumiri!B$10:C$18,2,FALSE)</f>
        <v>Scurta_durata</v>
      </c>
      <c r="E926" s="1" t="s">
        <v>11</v>
      </c>
      <c r="F926" s="1" t="str">
        <f>VLOOKUP(E926,Denumiri!B$23:C$24,2,FALSE)</f>
        <v>Privat</v>
      </c>
      <c r="G926" s="1" t="s">
        <v>12</v>
      </c>
      <c r="H926" s="1" t="s">
        <v>21</v>
      </c>
      <c r="I926" s="1" t="str">
        <f>INDEX(Denumiri!G$4:G$38,MATCH(H926,Denumiri!F$4:F$38,0))</f>
        <v>Cipru</v>
      </c>
      <c r="J926" s="1">
        <v>112</v>
      </c>
      <c r="K926" s="1">
        <v>50</v>
      </c>
      <c r="L926" s="1">
        <v>118</v>
      </c>
      <c r="M926" s="1">
        <v>40</v>
      </c>
    </row>
    <row r="927" spans="1:13" x14ac:dyDescent="0.25">
      <c r="A927" s="1" t="s">
        <v>9</v>
      </c>
      <c r="B927" s="1" t="str">
        <f>VLOOKUP(A927,Denumiri!B$4:C$5,2,FALSE)</f>
        <v>Timp total</v>
      </c>
      <c r="C927" s="1" t="s">
        <v>54</v>
      </c>
      <c r="D927" s="1" t="str">
        <f>VLOOKUP(C927,Denumiri!B$10:C$18,2,FALSE)</f>
        <v>Scurta_durata</v>
      </c>
      <c r="E927" s="1" t="s">
        <v>11</v>
      </c>
      <c r="F927" s="1" t="str">
        <f>VLOOKUP(E927,Denumiri!B$23:C$24,2,FALSE)</f>
        <v>Privat</v>
      </c>
      <c r="G927" s="1" t="s">
        <v>12</v>
      </c>
      <c r="H927" s="1" t="s">
        <v>21</v>
      </c>
      <c r="I927" s="1" t="str">
        <f>INDEX(Denumiri!G$4:G$38,MATCH(H927,Denumiri!F$4:F$38,0))</f>
        <v>Cipru</v>
      </c>
      <c r="J927" s="1">
        <v>1238</v>
      </c>
      <c r="K927" s="1">
        <v>1442</v>
      </c>
      <c r="L927" s="1">
        <v>1440</v>
      </c>
      <c r="M927" s="1">
        <v>1769</v>
      </c>
    </row>
    <row r="928" spans="1:13" x14ac:dyDescent="0.25">
      <c r="A928" s="1" t="s">
        <v>15</v>
      </c>
      <c r="B928" s="1" t="str">
        <f>VLOOKUP(A928,Denumiri!B$4:C$5,2,FALSE)</f>
        <v>Timp partial</v>
      </c>
      <c r="C928" s="1" t="s">
        <v>54</v>
      </c>
      <c r="D928" s="1" t="str">
        <f>VLOOKUP(C928,Denumiri!B$10:C$18,2,FALSE)</f>
        <v>Scurta_durata</v>
      </c>
      <c r="E928" s="1" t="s">
        <v>11</v>
      </c>
      <c r="F928" s="1" t="str">
        <f>VLOOKUP(E928,Denumiri!B$23:C$24,2,FALSE)</f>
        <v>Privat</v>
      </c>
      <c r="G928" s="1" t="s">
        <v>14</v>
      </c>
      <c r="H928" s="1" t="s">
        <v>21</v>
      </c>
      <c r="I928" s="1" t="str">
        <f>INDEX(Denumiri!G$4:G$38,MATCH(H928,Denumiri!F$4:F$38,0))</f>
        <v>Cipru</v>
      </c>
      <c r="J928" s="1">
        <v>133</v>
      </c>
      <c r="K928" s="1">
        <v>65</v>
      </c>
      <c r="L928" s="1">
        <v>160</v>
      </c>
      <c r="M928" s="1">
        <v>105</v>
      </c>
    </row>
    <row r="929" spans="1:13" x14ac:dyDescent="0.25">
      <c r="A929" s="1" t="s">
        <v>9</v>
      </c>
      <c r="B929" s="1" t="str">
        <f>VLOOKUP(A929,Denumiri!B$4:C$5,2,FALSE)</f>
        <v>Timp total</v>
      </c>
      <c r="C929" s="1" t="s">
        <v>54</v>
      </c>
      <c r="D929" s="1" t="str">
        <f>VLOOKUP(C929,Denumiri!B$10:C$18,2,FALSE)</f>
        <v>Scurta_durata</v>
      </c>
      <c r="E929" s="1" t="s">
        <v>11</v>
      </c>
      <c r="F929" s="1" t="str">
        <f>VLOOKUP(E929,Denumiri!B$23:C$24,2,FALSE)</f>
        <v>Privat</v>
      </c>
      <c r="G929" s="1" t="s">
        <v>14</v>
      </c>
      <c r="H929" s="1" t="s">
        <v>21</v>
      </c>
      <c r="I929" s="1" t="str">
        <f>INDEX(Denumiri!G$4:G$38,MATCH(H929,Denumiri!F$4:F$38,0))</f>
        <v>Cipru</v>
      </c>
      <c r="J929" s="1">
        <v>1934</v>
      </c>
      <c r="K929" s="1">
        <v>1343</v>
      </c>
      <c r="L929" s="1">
        <v>996</v>
      </c>
      <c r="M929" s="1">
        <v>1165</v>
      </c>
    </row>
    <row r="930" spans="1:13" x14ac:dyDescent="0.25">
      <c r="A930" s="1" t="s">
        <v>9</v>
      </c>
      <c r="B930" s="1" t="str">
        <f>VLOOKUP(A930,Denumiri!B$4:C$5,2,FALSE)</f>
        <v>Timp total</v>
      </c>
      <c r="C930" s="1" t="s">
        <v>54</v>
      </c>
      <c r="D930" s="1" t="str">
        <f>VLOOKUP(C930,Denumiri!B$10:C$18,2,FALSE)</f>
        <v>Scurta_durata</v>
      </c>
      <c r="E930" s="1" t="s">
        <v>11</v>
      </c>
      <c r="F930" s="1" t="str">
        <f>VLOOKUP(E930,Denumiri!B$23:C$24,2,FALSE)</f>
        <v>Privat</v>
      </c>
      <c r="G930" s="1" t="s">
        <v>12</v>
      </c>
      <c r="H930" s="1" t="s">
        <v>37</v>
      </c>
      <c r="I930" s="1" t="str">
        <f>INDEX(Denumiri!G$4:G$38,MATCH(H930,Denumiri!F$4:F$38,0))</f>
        <v>Republica Ceha</v>
      </c>
      <c r="J930" s="1">
        <v>149</v>
      </c>
      <c r="K930" s="1">
        <v>122</v>
      </c>
      <c r="L930" s="1">
        <v>106</v>
      </c>
      <c r="M930" s="1">
        <v>101</v>
      </c>
    </row>
    <row r="931" spans="1:13" x14ac:dyDescent="0.25">
      <c r="A931" s="1" t="s">
        <v>9</v>
      </c>
      <c r="B931" s="1" t="str">
        <f>VLOOKUP(A931,Denumiri!B$4:C$5,2,FALSE)</f>
        <v>Timp total</v>
      </c>
      <c r="C931" s="1" t="s">
        <v>54</v>
      </c>
      <c r="D931" s="1" t="str">
        <f>VLOOKUP(C931,Denumiri!B$10:C$18,2,FALSE)</f>
        <v>Scurta_durata</v>
      </c>
      <c r="E931" s="1" t="s">
        <v>11</v>
      </c>
      <c r="F931" s="1" t="str">
        <f>VLOOKUP(E931,Denumiri!B$23:C$24,2,FALSE)</f>
        <v>Privat</v>
      </c>
      <c r="G931" s="1" t="s">
        <v>14</v>
      </c>
      <c r="H931" s="1" t="s">
        <v>37</v>
      </c>
      <c r="I931" s="1" t="str">
        <f>INDEX(Denumiri!G$4:G$38,MATCH(H931,Denumiri!F$4:F$38,0))</f>
        <v>Republica Ceha</v>
      </c>
      <c r="J931" s="1">
        <v>46</v>
      </c>
      <c r="K931" s="1">
        <v>54</v>
      </c>
      <c r="L931" s="1">
        <v>48</v>
      </c>
      <c r="M931" s="1">
        <v>35</v>
      </c>
    </row>
    <row r="932" spans="1:13" x14ac:dyDescent="0.25">
      <c r="A932" s="1" t="s">
        <v>9</v>
      </c>
      <c r="B932" s="1" t="str">
        <f>VLOOKUP(A932,Denumiri!B$4:C$5,2,FALSE)</f>
        <v>Timp total</v>
      </c>
      <c r="C932" s="1" t="s">
        <v>54</v>
      </c>
      <c r="D932" s="1" t="str">
        <f>VLOOKUP(C932,Denumiri!B$10:C$18,2,FALSE)</f>
        <v>Scurta_durata</v>
      </c>
      <c r="E932" s="1" t="s">
        <v>11</v>
      </c>
      <c r="F932" s="1" t="str">
        <f>VLOOKUP(E932,Denumiri!B$23:C$24,2,FALSE)</f>
        <v>Privat</v>
      </c>
      <c r="G932" s="1" t="s">
        <v>12</v>
      </c>
      <c r="H932" s="1" t="s">
        <v>43</v>
      </c>
      <c r="I932" s="1" t="str">
        <f>INDEX(Denumiri!G$4:G$38,MATCH(H932,Denumiri!F$4:F$38,0))</f>
        <v>Germania</v>
      </c>
      <c r="J932" s="1">
        <v>17</v>
      </c>
      <c r="K932" s="1">
        <v>20</v>
      </c>
      <c r="L932" s="1">
        <v>31</v>
      </c>
      <c r="M932" s="1">
        <v>60</v>
      </c>
    </row>
    <row r="933" spans="1:13" x14ac:dyDescent="0.25">
      <c r="A933" s="1" t="s">
        <v>9</v>
      </c>
      <c r="B933" s="1" t="str">
        <f>VLOOKUP(A933,Denumiri!B$4:C$5,2,FALSE)</f>
        <v>Timp total</v>
      </c>
      <c r="C933" s="1" t="s">
        <v>54</v>
      </c>
      <c r="D933" s="1" t="str">
        <f>VLOOKUP(C933,Denumiri!B$10:C$18,2,FALSE)</f>
        <v>Scurta_durata</v>
      </c>
      <c r="E933" s="1" t="s">
        <v>11</v>
      </c>
      <c r="F933" s="1" t="str">
        <f>VLOOKUP(E933,Denumiri!B$23:C$24,2,FALSE)</f>
        <v>Privat</v>
      </c>
      <c r="G933" s="1" t="s">
        <v>14</v>
      </c>
      <c r="H933" s="1" t="s">
        <v>43</v>
      </c>
      <c r="I933" s="1" t="str">
        <f>INDEX(Denumiri!G$4:G$38,MATCH(H933,Denumiri!F$4:F$38,0))</f>
        <v>Germania</v>
      </c>
      <c r="J933" s="1">
        <v>54</v>
      </c>
      <c r="K933" s="1">
        <v>33</v>
      </c>
      <c r="L933" s="1">
        <v>23</v>
      </c>
      <c r="M933" s="1">
        <v>14</v>
      </c>
    </row>
    <row r="934" spans="1:13" x14ac:dyDescent="0.25">
      <c r="A934" s="1" t="s">
        <v>15</v>
      </c>
      <c r="B934" s="1" t="str">
        <f>VLOOKUP(A934,Denumiri!B$4:C$5,2,FALSE)</f>
        <v>Timp partial</v>
      </c>
      <c r="C934" s="1" t="s">
        <v>54</v>
      </c>
      <c r="D934" s="1" t="str">
        <f>VLOOKUP(C934,Denumiri!B$10:C$18,2,FALSE)</f>
        <v>Scurta_durata</v>
      </c>
      <c r="E934" s="1" t="s">
        <v>11</v>
      </c>
      <c r="F934" s="1" t="str">
        <f>VLOOKUP(E934,Denumiri!B$23:C$24,2,FALSE)</f>
        <v>Privat</v>
      </c>
      <c r="G934" s="1" t="s">
        <v>12</v>
      </c>
      <c r="H934" s="1" t="s">
        <v>34</v>
      </c>
      <c r="I934" s="1" t="str">
        <f>INDEX(Denumiri!G$4:G$38,MATCH(H934,Denumiri!F$4:F$38,0))</f>
        <v>Danemarca</v>
      </c>
      <c r="J934" s="1">
        <v>144</v>
      </c>
      <c r="K934" s="1">
        <v>233</v>
      </c>
      <c r="L934" s="1">
        <v>155</v>
      </c>
      <c r="M934" s="1">
        <v>143</v>
      </c>
    </row>
    <row r="935" spans="1:13" x14ac:dyDescent="0.25">
      <c r="A935" s="1" t="s">
        <v>9</v>
      </c>
      <c r="B935" s="1" t="str">
        <f>VLOOKUP(A935,Denumiri!B$4:C$5,2,FALSE)</f>
        <v>Timp total</v>
      </c>
      <c r="C935" s="1" t="s">
        <v>54</v>
      </c>
      <c r="D935" s="1" t="str">
        <f>VLOOKUP(C935,Denumiri!B$10:C$18,2,FALSE)</f>
        <v>Scurta_durata</v>
      </c>
      <c r="E935" s="1" t="s">
        <v>11</v>
      </c>
      <c r="F935" s="1" t="str">
        <f>VLOOKUP(E935,Denumiri!B$23:C$24,2,FALSE)</f>
        <v>Privat</v>
      </c>
      <c r="G935" s="1" t="s">
        <v>12</v>
      </c>
      <c r="H935" s="1" t="s">
        <v>34</v>
      </c>
      <c r="I935" s="1" t="str">
        <f>INDEX(Denumiri!G$4:G$38,MATCH(H935,Denumiri!F$4:F$38,0))</f>
        <v>Danemarca</v>
      </c>
      <c r="J935" s="1">
        <v>940</v>
      </c>
      <c r="K935" s="1">
        <v>1048</v>
      </c>
      <c r="L935" s="1">
        <v>1024</v>
      </c>
      <c r="M935" s="1">
        <v>817</v>
      </c>
    </row>
    <row r="936" spans="1:13" x14ac:dyDescent="0.25">
      <c r="A936" s="1" t="s">
        <v>15</v>
      </c>
      <c r="B936" s="1" t="str">
        <f>VLOOKUP(A936,Denumiri!B$4:C$5,2,FALSE)</f>
        <v>Timp partial</v>
      </c>
      <c r="C936" s="1" t="s">
        <v>54</v>
      </c>
      <c r="D936" s="1" t="str">
        <f>VLOOKUP(C936,Denumiri!B$10:C$18,2,FALSE)</f>
        <v>Scurta_durata</v>
      </c>
      <c r="E936" s="1" t="s">
        <v>11</v>
      </c>
      <c r="F936" s="1" t="str">
        <f>VLOOKUP(E936,Denumiri!B$23:C$24,2,FALSE)</f>
        <v>Privat</v>
      </c>
      <c r="G936" s="1" t="s">
        <v>14</v>
      </c>
      <c r="H936" s="1" t="s">
        <v>34</v>
      </c>
      <c r="I936" s="1" t="str">
        <f>INDEX(Denumiri!G$4:G$38,MATCH(H936,Denumiri!F$4:F$38,0))</f>
        <v>Danemarca</v>
      </c>
      <c r="J936" s="1">
        <v>13</v>
      </c>
      <c r="K936" s="1">
        <v>28</v>
      </c>
      <c r="L936" s="1">
        <v>7</v>
      </c>
      <c r="M936" s="1">
        <v>16</v>
      </c>
    </row>
    <row r="937" spans="1:13" x14ac:dyDescent="0.25">
      <c r="A937" s="1" t="s">
        <v>9</v>
      </c>
      <c r="B937" s="1" t="str">
        <f>VLOOKUP(A937,Denumiri!B$4:C$5,2,FALSE)</f>
        <v>Timp total</v>
      </c>
      <c r="C937" s="1" t="s">
        <v>54</v>
      </c>
      <c r="D937" s="1" t="str">
        <f>VLOOKUP(C937,Denumiri!B$10:C$18,2,FALSE)</f>
        <v>Scurta_durata</v>
      </c>
      <c r="E937" s="1" t="s">
        <v>11</v>
      </c>
      <c r="F937" s="1" t="str">
        <f>VLOOKUP(E937,Denumiri!B$23:C$24,2,FALSE)</f>
        <v>Privat</v>
      </c>
      <c r="G937" s="1" t="s">
        <v>14</v>
      </c>
      <c r="H937" s="1" t="s">
        <v>34</v>
      </c>
      <c r="I937" s="1" t="str">
        <f>INDEX(Denumiri!G$4:G$38,MATCH(H937,Denumiri!F$4:F$38,0))</f>
        <v>Danemarca</v>
      </c>
      <c r="J937" s="1">
        <v>291</v>
      </c>
      <c r="K937" s="1">
        <v>451</v>
      </c>
      <c r="L937" s="1">
        <v>441</v>
      </c>
      <c r="M937" s="1">
        <v>131</v>
      </c>
    </row>
    <row r="938" spans="1:13" x14ac:dyDescent="0.25">
      <c r="A938" s="1" t="s">
        <v>15</v>
      </c>
      <c r="B938" s="1" t="str">
        <f>VLOOKUP(A938,Denumiri!B$4:C$5,2,FALSE)</f>
        <v>Timp partial</v>
      </c>
      <c r="C938" s="1" t="s">
        <v>54</v>
      </c>
      <c r="D938" s="1" t="str">
        <f>VLOOKUP(C938,Denumiri!B$10:C$18,2,FALSE)</f>
        <v>Scurta_durata</v>
      </c>
      <c r="E938" s="1" t="s">
        <v>11</v>
      </c>
      <c r="F938" s="1" t="str">
        <f>VLOOKUP(E938,Denumiri!B$23:C$24,2,FALSE)</f>
        <v>Privat</v>
      </c>
      <c r="G938" s="1" t="s">
        <v>12</v>
      </c>
      <c r="H938" s="1" t="s">
        <v>45</v>
      </c>
      <c r="I938" s="1" t="str">
        <f>INDEX(Denumiri!G$4:G$38,MATCH(H938,Denumiri!F$4:F$38,0))</f>
        <v>Spania</v>
      </c>
      <c r="J938" s="1">
        <v>3103</v>
      </c>
      <c r="K938" s="1">
        <v>2261</v>
      </c>
      <c r="L938" s="1">
        <v>1370</v>
      </c>
      <c r="M938" s="1">
        <v>970</v>
      </c>
    </row>
    <row r="939" spans="1:13" x14ac:dyDescent="0.25">
      <c r="A939" s="1" t="s">
        <v>9</v>
      </c>
      <c r="B939" s="1" t="str">
        <f>VLOOKUP(A939,Denumiri!B$4:C$5,2,FALSE)</f>
        <v>Timp total</v>
      </c>
      <c r="C939" s="1" t="s">
        <v>54</v>
      </c>
      <c r="D939" s="1" t="str">
        <f>VLOOKUP(C939,Denumiri!B$10:C$18,2,FALSE)</f>
        <v>Scurta_durata</v>
      </c>
      <c r="E939" s="1" t="s">
        <v>11</v>
      </c>
      <c r="F939" s="1" t="str">
        <f>VLOOKUP(E939,Denumiri!B$23:C$24,2,FALSE)</f>
        <v>Privat</v>
      </c>
      <c r="G939" s="1" t="s">
        <v>12</v>
      </c>
      <c r="H939" s="1" t="s">
        <v>45</v>
      </c>
      <c r="I939" s="1" t="str">
        <f>INDEX(Denumiri!G$4:G$38,MATCH(H939,Denumiri!F$4:F$38,0))</f>
        <v>Spania</v>
      </c>
      <c r="J939" s="1">
        <v>34956</v>
      </c>
      <c r="K939" s="1">
        <v>35389</v>
      </c>
      <c r="L939" s="1">
        <v>34673</v>
      </c>
      <c r="M939" s="1">
        <v>33887</v>
      </c>
    </row>
    <row r="940" spans="1:13" x14ac:dyDescent="0.25">
      <c r="A940" s="1" t="s">
        <v>15</v>
      </c>
      <c r="B940" s="1" t="str">
        <f>VLOOKUP(A940,Denumiri!B$4:C$5,2,FALSE)</f>
        <v>Timp partial</v>
      </c>
      <c r="C940" s="1" t="s">
        <v>54</v>
      </c>
      <c r="D940" s="1" t="str">
        <f>VLOOKUP(C940,Denumiri!B$10:C$18,2,FALSE)</f>
        <v>Scurta_durata</v>
      </c>
      <c r="E940" s="1" t="s">
        <v>11</v>
      </c>
      <c r="F940" s="1" t="str">
        <f>VLOOKUP(E940,Denumiri!B$23:C$24,2,FALSE)</f>
        <v>Privat</v>
      </c>
      <c r="G940" s="1" t="s">
        <v>14</v>
      </c>
      <c r="H940" s="1" t="s">
        <v>45</v>
      </c>
      <c r="I940" s="1" t="str">
        <f>INDEX(Denumiri!G$4:G$38,MATCH(H940,Denumiri!F$4:F$38,0))</f>
        <v>Spania</v>
      </c>
      <c r="J940" s="1">
        <v>2188</v>
      </c>
      <c r="K940" s="1">
        <v>1797</v>
      </c>
      <c r="L940" s="1">
        <v>1397</v>
      </c>
      <c r="M940" s="1">
        <v>873</v>
      </c>
    </row>
    <row r="941" spans="1:13" x14ac:dyDescent="0.25">
      <c r="A941" s="1" t="s">
        <v>9</v>
      </c>
      <c r="B941" s="1" t="str">
        <f>VLOOKUP(A941,Denumiri!B$4:C$5,2,FALSE)</f>
        <v>Timp total</v>
      </c>
      <c r="C941" s="1" t="s">
        <v>54</v>
      </c>
      <c r="D941" s="1" t="str">
        <f>VLOOKUP(C941,Denumiri!B$10:C$18,2,FALSE)</f>
        <v>Scurta_durata</v>
      </c>
      <c r="E941" s="1" t="s">
        <v>11</v>
      </c>
      <c r="F941" s="1" t="str">
        <f>VLOOKUP(E941,Denumiri!B$23:C$24,2,FALSE)</f>
        <v>Privat</v>
      </c>
      <c r="G941" s="1" t="s">
        <v>14</v>
      </c>
      <c r="H941" s="1" t="s">
        <v>45</v>
      </c>
      <c r="I941" s="1" t="str">
        <f>INDEX(Denumiri!G$4:G$38,MATCH(H941,Denumiri!F$4:F$38,0))</f>
        <v>Spania</v>
      </c>
      <c r="J941" s="1">
        <v>41375</v>
      </c>
      <c r="K941" s="1">
        <v>40200</v>
      </c>
      <c r="L941" s="1">
        <v>37920</v>
      </c>
      <c r="M941" s="1">
        <v>34623</v>
      </c>
    </row>
    <row r="942" spans="1:13" x14ac:dyDescent="0.25">
      <c r="A942" s="1" t="s">
        <v>9</v>
      </c>
      <c r="B942" s="1" t="str">
        <f>VLOOKUP(A942,Denumiri!B$4:C$5,2,FALSE)</f>
        <v>Timp total</v>
      </c>
      <c r="C942" s="1" t="s">
        <v>54</v>
      </c>
      <c r="D942" s="1" t="str">
        <f>VLOOKUP(C942,Denumiri!B$10:C$18,2,FALSE)</f>
        <v>Scurta_durata</v>
      </c>
      <c r="E942" s="1" t="s">
        <v>11</v>
      </c>
      <c r="F942" s="1" t="str">
        <f>VLOOKUP(E942,Denumiri!B$23:C$24,2,FALSE)</f>
        <v>Privat</v>
      </c>
      <c r="G942" s="1" t="s">
        <v>12</v>
      </c>
      <c r="H942" s="1" t="s">
        <v>46</v>
      </c>
      <c r="I942" s="1" t="str">
        <f>INDEX(Denumiri!G$4:G$38,MATCH(H942,Denumiri!F$4:F$38,0))</f>
        <v>Franta</v>
      </c>
      <c r="J942" s="1">
        <v>89989</v>
      </c>
      <c r="K942" s="1">
        <v>90277</v>
      </c>
      <c r="L942" s="1">
        <v>93397</v>
      </c>
      <c r="M942" s="1">
        <v>96200</v>
      </c>
    </row>
    <row r="943" spans="1:13" x14ac:dyDescent="0.25">
      <c r="A943" s="1" t="s">
        <v>9</v>
      </c>
      <c r="B943" s="1" t="str">
        <f>VLOOKUP(A943,Denumiri!B$4:C$5,2,FALSE)</f>
        <v>Timp total</v>
      </c>
      <c r="C943" s="1" t="s">
        <v>54</v>
      </c>
      <c r="D943" s="1" t="str">
        <f>VLOOKUP(C943,Denumiri!B$10:C$18,2,FALSE)</f>
        <v>Scurta_durata</v>
      </c>
      <c r="E943" s="1" t="s">
        <v>11</v>
      </c>
      <c r="F943" s="1" t="str">
        <f>VLOOKUP(E943,Denumiri!B$23:C$24,2,FALSE)</f>
        <v>Privat</v>
      </c>
      <c r="G943" s="1" t="s">
        <v>14</v>
      </c>
      <c r="H943" s="1" t="s">
        <v>46</v>
      </c>
      <c r="I943" s="1" t="str">
        <f>INDEX(Denumiri!G$4:G$38,MATCH(H943,Denumiri!F$4:F$38,0))</f>
        <v>Franta</v>
      </c>
      <c r="J943" s="1">
        <v>71266</v>
      </c>
      <c r="K943" s="1">
        <v>69678</v>
      </c>
      <c r="L943" s="1">
        <v>72353</v>
      </c>
      <c r="M943" s="1">
        <v>72563</v>
      </c>
    </row>
    <row r="944" spans="1:13" x14ac:dyDescent="0.25">
      <c r="A944" s="1" t="s">
        <v>15</v>
      </c>
      <c r="B944" s="1" t="str">
        <f>VLOOKUP(A944,Denumiri!B$4:C$5,2,FALSE)</f>
        <v>Timp partial</v>
      </c>
      <c r="C944" s="1" t="s">
        <v>54</v>
      </c>
      <c r="D944" s="1" t="str">
        <f>VLOOKUP(C944,Denumiri!B$10:C$18,2,FALSE)</f>
        <v>Scurta_durata</v>
      </c>
      <c r="E944" s="1" t="s">
        <v>11</v>
      </c>
      <c r="F944" s="1" t="str">
        <f>VLOOKUP(E944,Denumiri!B$23:C$24,2,FALSE)</f>
        <v>Privat</v>
      </c>
      <c r="G944" s="1" t="s">
        <v>12</v>
      </c>
      <c r="H944" s="1" t="s">
        <v>35</v>
      </c>
      <c r="I944" s="1" t="str">
        <f>INDEX(Denumiri!G$4:G$38,MATCH(H944,Denumiri!F$4:F$38,0))</f>
        <v>Ungaria</v>
      </c>
      <c r="J944" s="1">
        <v>563</v>
      </c>
      <c r="K944" s="1">
        <v>943</v>
      </c>
      <c r="L944" s="1">
        <v>3469</v>
      </c>
      <c r="M944" s="1">
        <v>5571</v>
      </c>
    </row>
    <row r="945" spans="1:13" x14ac:dyDescent="0.25">
      <c r="A945" s="1" t="s">
        <v>9</v>
      </c>
      <c r="B945" s="1" t="str">
        <f>VLOOKUP(A945,Denumiri!B$4:C$5,2,FALSE)</f>
        <v>Timp total</v>
      </c>
      <c r="C945" s="1" t="s">
        <v>54</v>
      </c>
      <c r="D945" s="1" t="str">
        <f>VLOOKUP(C945,Denumiri!B$10:C$18,2,FALSE)</f>
        <v>Scurta_durata</v>
      </c>
      <c r="E945" s="1" t="s">
        <v>11</v>
      </c>
      <c r="F945" s="1" t="str">
        <f>VLOOKUP(E945,Denumiri!B$23:C$24,2,FALSE)</f>
        <v>Privat</v>
      </c>
      <c r="G945" s="1" t="s">
        <v>12</v>
      </c>
      <c r="H945" s="1" t="s">
        <v>35</v>
      </c>
      <c r="I945" s="1" t="str">
        <f>INDEX(Denumiri!G$4:G$38,MATCH(H945,Denumiri!F$4:F$38,0))</f>
        <v>Ungaria</v>
      </c>
      <c r="J945" s="1">
        <v>621</v>
      </c>
      <c r="K945" s="1">
        <v>948</v>
      </c>
      <c r="L945" s="1">
        <v>3462</v>
      </c>
      <c r="M945" s="1">
        <v>8151</v>
      </c>
    </row>
    <row r="946" spans="1:13" x14ac:dyDescent="0.25">
      <c r="A946" s="1" t="s">
        <v>15</v>
      </c>
      <c r="B946" s="1" t="str">
        <f>VLOOKUP(A946,Denumiri!B$4:C$5,2,FALSE)</f>
        <v>Timp partial</v>
      </c>
      <c r="C946" s="1" t="s">
        <v>54</v>
      </c>
      <c r="D946" s="1" t="str">
        <f>VLOOKUP(C946,Denumiri!B$10:C$18,2,FALSE)</f>
        <v>Scurta_durata</v>
      </c>
      <c r="E946" s="1" t="s">
        <v>11</v>
      </c>
      <c r="F946" s="1" t="str">
        <f>VLOOKUP(E946,Denumiri!B$23:C$24,2,FALSE)</f>
        <v>Privat</v>
      </c>
      <c r="G946" s="1" t="s">
        <v>14</v>
      </c>
      <c r="H946" s="1" t="s">
        <v>35</v>
      </c>
      <c r="I946" s="1" t="str">
        <f>INDEX(Denumiri!G$4:G$38,MATCH(H946,Denumiri!F$4:F$38,0))</f>
        <v>Ungaria</v>
      </c>
      <c r="J946" s="1">
        <v>232</v>
      </c>
      <c r="K946" s="1">
        <v>349</v>
      </c>
      <c r="L946" s="1">
        <v>1425</v>
      </c>
      <c r="M946" s="1">
        <v>2614</v>
      </c>
    </row>
    <row r="947" spans="1:13" x14ac:dyDescent="0.25">
      <c r="A947" s="1" t="s">
        <v>9</v>
      </c>
      <c r="B947" s="1" t="str">
        <f>VLOOKUP(A947,Denumiri!B$4:C$5,2,FALSE)</f>
        <v>Timp total</v>
      </c>
      <c r="C947" s="1" t="s">
        <v>54</v>
      </c>
      <c r="D947" s="1" t="str">
        <f>VLOOKUP(C947,Denumiri!B$10:C$18,2,FALSE)</f>
        <v>Scurta_durata</v>
      </c>
      <c r="E947" s="1" t="s">
        <v>11</v>
      </c>
      <c r="F947" s="1" t="str">
        <f>VLOOKUP(E947,Denumiri!B$23:C$24,2,FALSE)</f>
        <v>Privat</v>
      </c>
      <c r="G947" s="1" t="s">
        <v>14</v>
      </c>
      <c r="H947" s="1" t="s">
        <v>35</v>
      </c>
      <c r="I947" s="1" t="str">
        <f>INDEX(Denumiri!G$4:G$38,MATCH(H947,Denumiri!F$4:F$38,0))</f>
        <v>Ungaria</v>
      </c>
      <c r="J947" s="1">
        <v>361</v>
      </c>
      <c r="K947" s="1">
        <v>493</v>
      </c>
      <c r="L947" s="1">
        <v>1757</v>
      </c>
      <c r="M947" s="1">
        <v>4520</v>
      </c>
    </row>
    <row r="948" spans="1:13" x14ac:dyDescent="0.25">
      <c r="A948" s="1" t="s">
        <v>15</v>
      </c>
      <c r="B948" s="1" t="str">
        <f>VLOOKUP(A948,Denumiri!B$4:C$5,2,FALSE)</f>
        <v>Timp partial</v>
      </c>
      <c r="C948" s="1" t="s">
        <v>54</v>
      </c>
      <c r="D948" s="1" t="str">
        <f>VLOOKUP(C948,Denumiri!B$10:C$18,2,FALSE)</f>
        <v>Scurta_durata</v>
      </c>
      <c r="E948" s="1" t="s">
        <v>11</v>
      </c>
      <c r="F948" s="1" t="str">
        <f>VLOOKUP(E948,Denumiri!B$23:C$24,2,FALSE)</f>
        <v>Privat</v>
      </c>
      <c r="G948" s="1" t="s">
        <v>12</v>
      </c>
      <c r="H948" s="1" t="s">
        <v>19</v>
      </c>
      <c r="I948" s="1" t="str">
        <f>INDEX(Denumiri!G$4:G$38,MATCH(H948,Denumiri!F$4:F$38,0))</f>
        <v>Irlanda</v>
      </c>
      <c r="J948" s="1">
        <v>24</v>
      </c>
      <c r="K948" s="1">
        <v>110</v>
      </c>
      <c r="L948" s="1">
        <v>1289</v>
      </c>
      <c r="M948" s="1">
        <v>0</v>
      </c>
    </row>
    <row r="949" spans="1:13" x14ac:dyDescent="0.25">
      <c r="A949" s="1" t="s">
        <v>9</v>
      </c>
      <c r="B949" s="1" t="str">
        <f>VLOOKUP(A949,Denumiri!B$4:C$5,2,FALSE)</f>
        <v>Timp total</v>
      </c>
      <c r="C949" s="1" t="s">
        <v>54</v>
      </c>
      <c r="D949" s="1" t="str">
        <f>VLOOKUP(C949,Denumiri!B$10:C$18,2,FALSE)</f>
        <v>Scurta_durata</v>
      </c>
      <c r="E949" s="1" t="s">
        <v>11</v>
      </c>
      <c r="F949" s="1" t="str">
        <f>VLOOKUP(E949,Denumiri!B$23:C$24,2,FALSE)</f>
        <v>Privat</v>
      </c>
      <c r="G949" s="1" t="s">
        <v>12</v>
      </c>
      <c r="H949" s="1" t="s">
        <v>19</v>
      </c>
      <c r="I949" s="1" t="str">
        <f>INDEX(Denumiri!G$4:G$38,MATCH(H949,Denumiri!F$4:F$38,0))</f>
        <v>Irlanda</v>
      </c>
      <c r="J949" s="1">
        <v>107</v>
      </c>
      <c r="K949" s="1">
        <v>135</v>
      </c>
      <c r="L949" s="1">
        <v>38</v>
      </c>
      <c r="M949" s="1">
        <v>0</v>
      </c>
    </row>
    <row r="950" spans="1:13" x14ac:dyDescent="0.25">
      <c r="A950" s="1" t="s">
        <v>15</v>
      </c>
      <c r="B950" s="1" t="str">
        <f>VLOOKUP(A950,Denumiri!B$4:C$5,2,FALSE)</f>
        <v>Timp partial</v>
      </c>
      <c r="C950" s="1" t="s">
        <v>54</v>
      </c>
      <c r="D950" s="1" t="str">
        <f>VLOOKUP(C950,Denumiri!B$10:C$18,2,FALSE)</f>
        <v>Scurta_durata</v>
      </c>
      <c r="E950" s="1" t="s">
        <v>11</v>
      </c>
      <c r="F950" s="1" t="str">
        <f>VLOOKUP(E950,Denumiri!B$23:C$24,2,FALSE)</f>
        <v>Privat</v>
      </c>
      <c r="G950" s="1" t="s">
        <v>14</v>
      </c>
      <c r="H950" s="1" t="s">
        <v>19</v>
      </c>
      <c r="I950" s="1" t="str">
        <f>INDEX(Denumiri!G$4:G$38,MATCH(H950,Denumiri!F$4:F$38,0))</f>
        <v>Irlanda</v>
      </c>
      <c r="J950" s="1">
        <v>20</v>
      </c>
      <c r="K950" s="1">
        <v>69</v>
      </c>
      <c r="L950" s="1">
        <v>489</v>
      </c>
      <c r="M950" s="1">
        <v>0</v>
      </c>
    </row>
    <row r="951" spans="1:13" x14ac:dyDescent="0.25">
      <c r="A951" s="1" t="s">
        <v>9</v>
      </c>
      <c r="B951" s="1" t="str">
        <f>VLOOKUP(A951,Denumiri!B$4:C$5,2,FALSE)</f>
        <v>Timp total</v>
      </c>
      <c r="C951" s="1" t="s">
        <v>54</v>
      </c>
      <c r="D951" s="1" t="str">
        <f>VLOOKUP(C951,Denumiri!B$10:C$18,2,FALSE)</f>
        <v>Scurta_durata</v>
      </c>
      <c r="E951" s="1" t="s">
        <v>11</v>
      </c>
      <c r="F951" s="1" t="str">
        <f>VLOOKUP(E951,Denumiri!B$23:C$24,2,FALSE)</f>
        <v>Privat</v>
      </c>
      <c r="G951" s="1" t="s">
        <v>14</v>
      </c>
      <c r="H951" s="1" t="s">
        <v>19</v>
      </c>
      <c r="I951" s="1" t="str">
        <f>INDEX(Denumiri!G$4:G$38,MATCH(H951,Denumiri!F$4:F$38,0))</f>
        <v>Irlanda</v>
      </c>
      <c r="J951" s="1">
        <v>164</v>
      </c>
      <c r="K951" s="1">
        <v>243</v>
      </c>
      <c r="L951" s="1">
        <v>113</v>
      </c>
      <c r="M951" s="1">
        <v>0</v>
      </c>
    </row>
    <row r="952" spans="1:13" x14ac:dyDescent="0.25">
      <c r="A952" s="1" t="s">
        <v>15</v>
      </c>
      <c r="B952" s="1" t="str">
        <f>VLOOKUP(A952,Denumiri!B$4:C$5,2,FALSE)</f>
        <v>Timp partial</v>
      </c>
      <c r="C952" s="1" t="s">
        <v>54</v>
      </c>
      <c r="D952" s="1" t="str">
        <f>VLOOKUP(C952,Denumiri!B$10:C$18,2,FALSE)</f>
        <v>Scurta_durata</v>
      </c>
      <c r="E952" s="1" t="s">
        <v>11</v>
      </c>
      <c r="F952" s="1" t="str">
        <f>VLOOKUP(E952,Denumiri!B$23:C$24,2,FALSE)</f>
        <v>Privat</v>
      </c>
      <c r="G952" s="1" t="s">
        <v>12</v>
      </c>
      <c r="H952" s="1" t="s">
        <v>18</v>
      </c>
      <c r="I952" s="1" t="str">
        <f>INDEX(Denumiri!G$4:G$38,MATCH(H952,Denumiri!F$4:F$38,0))</f>
        <v>Islanda</v>
      </c>
      <c r="J952" s="1">
        <v>23</v>
      </c>
      <c r="K952" s="1">
        <v>27</v>
      </c>
      <c r="L952" s="1">
        <v>34</v>
      </c>
      <c r="M952" s="1">
        <v>27</v>
      </c>
    </row>
    <row r="953" spans="1:13" x14ac:dyDescent="0.25">
      <c r="A953" s="1" t="s">
        <v>9</v>
      </c>
      <c r="B953" s="1" t="str">
        <f>VLOOKUP(A953,Denumiri!B$4:C$5,2,FALSE)</f>
        <v>Timp total</v>
      </c>
      <c r="C953" s="1" t="s">
        <v>54</v>
      </c>
      <c r="D953" s="1" t="str">
        <f>VLOOKUP(C953,Denumiri!B$10:C$18,2,FALSE)</f>
        <v>Scurta_durata</v>
      </c>
      <c r="E953" s="1" t="s">
        <v>11</v>
      </c>
      <c r="F953" s="1" t="str">
        <f>VLOOKUP(E953,Denumiri!B$23:C$24,2,FALSE)</f>
        <v>Privat</v>
      </c>
      <c r="G953" s="1" t="s">
        <v>12</v>
      </c>
      <c r="H953" s="1" t="s">
        <v>18</v>
      </c>
      <c r="I953" s="1" t="str">
        <f>INDEX(Denumiri!G$4:G$38,MATCH(H953,Denumiri!F$4:F$38,0))</f>
        <v>Islanda</v>
      </c>
      <c r="J953" s="1">
        <v>59</v>
      </c>
      <c r="K953" s="1">
        <v>70</v>
      </c>
      <c r="L953" s="1">
        <v>68</v>
      </c>
      <c r="M953" s="1">
        <v>65</v>
      </c>
    </row>
    <row r="954" spans="1:13" x14ac:dyDescent="0.25">
      <c r="A954" s="1" t="s">
        <v>15</v>
      </c>
      <c r="B954" s="1" t="str">
        <f>VLOOKUP(A954,Denumiri!B$4:C$5,2,FALSE)</f>
        <v>Timp partial</v>
      </c>
      <c r="C954" s="1" t="s">
        <v>54</v>
      </c>
      <c r="D954" s="1" t="str">
        <f>VLOOKUP(C954,Denumiri!B$10:C$18,2,FALSE)</f>
        <v>Scurta_durata</v>
      </c>
      <c r="E954" s="1" t="s">
        <v>11</v>
      </c>
      <c r="F954" s="1" t="str">
        <f>VLOOKUP(E954,Denumiri!B$23:C$24,2,FALSE)</f>
        <v>Privat</v>
      </c>
      <c r="G954" s="1" t="s">
        <v>14</v>
      </c>
      <c r="H954" s="1" t="s">
        <v>18</v>
      </c>
      <c r="I954" s="1" t="str">
        <f>INDEX(Denumiri!G$4:G$38,MATCH(H954,Denumiri!F$4:F$38,0))</f>
        <v>Islanda</v>
      </c>
      <c r="J954" s="1">
        <v>60</v>
      </c>
      <c r="K954" s="1">
        <v>95</v>
      </c>
      <c r="L954" s="1">
        <v>104</v>
      </c>
      <c r="M954" s="1">
        <v>83</v>
      </c>
    </row>
    <row r="955" spans="1:13" x14ac:dyDescent="0.25">
      <c r="A955" s="1" t="s">
        <v>9</v>
      </c>
      <c r="B955" s="1" t="str">
        <f>VLOOKUP(A955,Denumiri!B$4:C$5,2,FALSE)</f>
        <v>Timp total</v>
      </c>
      <c r="C955" s="1" t="s">
        <v>54</v>
      </c>
      <c r="D955" s="1" t="str">
        <f>VLOOKUP(C955,Denumiri!B$10:C$18,2,FALSE)</f>
        <v>Scurta_durata</v>
      </c>
      <c r="E955" s="1" t="s">
        <v>11</v>
      </c>
      <c r="F955" s="1" t="str">
        <f>VLOOKUP(E955,Denumiri!B$23:C$24,2,FALSE)</f>
        <v>Privat</v>
      </c>
      <c r="G955" s="1" t="s">
        <v>14</v>
      </c>
      <c r="H955" s="1" t="s">
        <v>18</v>
      </c>
      <c r="I955" s="1" t="str">
        <f>INDEX(Denumiri!G$4:G$38,MATCH(H955,Denumiri!F$4:F$38,0))</f>
        <v>Islanda</v>
      </c>
      <c r="J955" s="1">
        <v>77</v>
      </c>
      <c r="K955" s="1">
        <v>60</v>
      </c>
      <c r="L955" s="1">
        <v>66</v>
      </c>
      <c r="M955" s="1">
        <v>74</v>
      </c>
    </row>
    <row r="956" spans="1:13" x14ac:dyDescent="0.25">
      <c r="A956" s="1" t="s">
        <v>9</v>
      </c>
      <c r="B956" s="1" t="str">
        <f>VLOOKUP(A956,Denumiri!B$4:C$5,2,FALSE)</f>
        <v>Timp total</v>
      </c>
      <c r="C956" s="1" t="s">
        <v>54</v>
      </c>
      <c r="D956" s="1" t="str">
        <f>VLOOKUP(C956,Denumiri!B$10:C$18,2,FALSE)</f>
        <v>Scurta_durata</v>
      </c>
      <c r="E956" s="1" t="s">
        <v>11</v>
      </c>
      <c r="F956" s="1" t="str">
        <f>VLOOKUP(E956,Denumiri!B$23:C$24,2,FALSE)</f>
        <v>Privat</v>
      </c>
      <c r="G956" s="1" t="s">
        <v>12</v>
      </c>
      <c r="H956" s="1" t="s">
        <v>44</v>
      </c>
      <c r="I956" s="1" t="str">
        <f>INDEX(Denumiri!G$4:G$38,MATCH(H956,Denumiri!F$4:F$38,0))</f>
        <v>Italia</v>
      </c>
      <c r="J956" s="1">
        <v>2176</v>
      </c>
      <c r="K956" s="1">
        <v>1637</v>
      </c>
      <c r="L956" s="1">
        <v>1216</v>
      </c>
      <c r="M956" s="1">
        <v>590</v>
      </c>
    </row>
    <row r="957" spans="1:13" x14ac:dyDescent="0.25">
      <c r="A957" s="1" t="s">
        <v>9</v>
      </c>
      <c r="B957" s="1" t="str">
        <f>VLOOKUP(A957,Denumiri!B$4:C$5,2,FALSE)</f>
        <v>Timp total</v>
      </c>
      <c r="C957" s="1" t="s">
        <v>54</v>
      </c>
      <c r="D957" s="1" t="str">
        <f>VLOOKUP(C957,Denumiri!B$10:C$18,2,FALSE)</f>
        <v>Scurta_durata</v>
      </c>
      <c r="E957" s="1" t="s">
        <v>11</v>
      </c>
      <c r="F957" s="1" t="str">
        <f>VLOOKUP(E957,Denumiri!B$23:C$24,2,FALSE)</f>
        <v>Privat</v>
      </c>
      <c r="G957" s="1" t="s">
        <v>14</v>
      </c>
      <c r="H957" s="1" t="s">
        <v>44</v>
      </c>
      <c r="I957" s="1" t="str">
        <f>INDEX(Denumiri!G$4:G$38,MATCH(H957,Denumiri!F$4:F$38,0))</f>
        <v>Italia</v>
      </c>
      <c r="J957" s="1">
        <v>6140</v>
      </c>
      <c r="K957" s="1">
        <v>4911</v>
      </c>
      <c r="L957" s="1">
        <v>3985</v>
      </c>
      <c r="M957" s="1">
        <v>1896</v>
      </c>
    </row>
    <row r="958" spans="1:13" x14ac:dyDescent="0.25">
      <c r="A958" s="1" t="s">
        <v>15</v>
      </c>
      <c r="B958" s="1" t="str">
        <f>VLOOKUP(A958,Denumiri!B$4:C$5,2,FALSE)</f>
        <v>Timp partial</v>
      </c>
      <c r="C958" s="1" t="s">
        <v>54</v>
      </c>
      <c r="D958" s="1" t="str">
        <f>VLOOKUP(C958,Denumiri!B$10:C$18,2,FALSE)</f>
        <v>Scurta_durata</v>
      </c>
      <c r="E958" s="1" t="s">
        <v>16</v>
      </c>
      <c r="F958" s="1" t="str">
        <f>VLOOKUP(E958,Denumiri!B$23:C$24,2,FALSE)</f>
        <v>Public</v>
      </c>
      <c r="G958" s="1" t="s">
        <v>14</v>
      </c>
      <c r="H958" s="1" t="s">
        <v>22</v>
      </c>
      <c r="I958" s="1" t="str">
        <f>INDEX(Denumiri!G$4:G$38,MATCH(H958,Denumiri!F$4:F$38,0))</f>
        <v>Croatia</v>
      </c>
      <c r="J958" s="1">
        <v>5</v>
      </c>
      <c r="K958" s="1">
        <v>0</v>
      </c>
      <c r="L958" s="1">
        <v>8</v>
      </c>
      <c r="M958" s="1">
        <v>8</v>
      </c>
    </row>
    <row r="959" spans="1:13" x14ac:dyDescent="0.25">
      <c r="A959" s="1" t="s">
        <v>15</v>
      </c>
      <c r="B959" s="1" t="str">
        <f>VLOOKUP(A959,Denumiri!B$4:C$5,2,FALSE)</f>
        <v>Timp partial</v>
      </c>
      <c r="C959" s="1" t="s">
        <v>54</v>
      </c>
      <c r="D959" s="1" t="str">
        <f>VLOOKUP(C959,Denumiri!B$10:C$18,2,FALSE)</f>
        <v>Scurta_durata</v>
      </c>
      <c r="E959" s="1" t="s">
        <v>16</v>
      </c>
      <c r="F959" s="1" t="str">
        <f>VLOOKUP(E959,Denumiri!B$23:C$24,2,FALSE)</f>
        <v>Public</v>
      </c>
      <c r="G959" s="1" t="s">
        <v>12</v>
      </c>
      <c r="H959" s="1" t="s">
        <v>22</v>
      </c>
      <c r="I959" s="1" t="str">
        <f>INDEX(Denumiri!G$4:G$38,MATCH(H959,Denumiri!F$4:F$38,0))</f>
        <v>Croatia</v>
      </c>
      <c r="J959" s="1">
        <v>6</v>
      </c>
      <c r="K959" s="1">
        <v>0</v>
      </c>
      <c r="L959" s="1">
        <v>0</v>
      </c>
      <c r="M959" s="1">
        <v>0</v>
      </c>
    </row>
    <row r="960" spans="1:13" x14ac:dyDescent="0.25">
      <c r="A960" s="1" t="s">
        <v>15</v>
      </c>
      <c r="B960" s="1" t="str">
        <f>VLOOKUP(A960,Denumiri!B$4:C$5,2,FALSE)</f>
        <v>Timp partial</v>
      </c>
      <c r="C960" s="1" t="s">
        <v>54</v>
      </c>
      <c r="D960" s="1" t="str">
        <f>VLOOKUP(C960,Denumiri!B$10:C$18,2,FALSE)</f>
        <v>Scurta_durata</v>
      </c>
      <c r="E960" s="1" t="s">
        <v>16</v>
      </c>
      <c r="F960" s="1" t="str">
        <f>VLOOKUP(E960,Denumiri!B$23:C$24,2,FALSE)</f>
        <v>Public</v>
      </c>
      <c r="G960" s="1" t="s">
        <v>12</v>
      </c>
      <c r="H960" s="1" t="s">
        <v>15</v>
      </c>
      <c r="I960" s="1" t="str">
        <f>INDEX(Denumiri!G$4:G$38,MATCH(H960,Denumiri!F$4:F$38,0))</f>
        <v>Portugalia</v>
      </c>
      <c r="J960" s="1">
        <v>8</v>
      </c>
      <c r="K960" s="1">
        <v>0</v>
      </c>
      <c r="L960" s="1">
        <v>0</v>
      </c>
      <c r="M960" s="1">
        <v>0</v>
      </c>
    </row>
    <row r="961" spans="1:13" x14ac:dyDescent="0.25">
      <c r="A961" s="1" t="s">
        <v>9</v>
      </c>
      <c r="B961" s="1" t="str">
        <f>VLOOKUP(A961,Denumiri!B$4:C$5,2,FALSE)</f>
        <v>Timp total</v>
      </c>
      <c r="C961" s="1" t="s">
        <v>54</v>
      </c>
      <c r="D961" s="1" t="str">
        <f>VLOOKUP(C961,Denumiri!B$10:C$18,2,FALSE)</f>
        <v>Scurta_durata</v>
      </c>
      <c r="E961" s="1" t="s">
        <v>16</v>
      </c>
      <c r="F961" s="1" t="str">
        <f>VLOOKUP(E961,Denumiri!B$23:C$24,2,FALSE)</f>
        <v>Public</v>
      </c>
      <c r="G961" s="1" t="s">
        <v>14</v>
      </c>
      <c r="H961" s="1" t="s">
        <v>22</v>
      </c>
      <c r="I961" s="1" t="str">
        <f>INDEX(Denumiri!G$4:G$38,MATCH(H961,Denumiri!F$4:F$38,0))</f>
        <v>Croatia</v>
      </c>
      <c r="J961" s="1">
        <v>11</v>
      </c>
      <c r="K961" s="1">
        <v>28</v>
      </c>
      <c r="L961" s="1">
        <v>14</v>
      </c>
      <c r="M961" s="1">
        <v>14</v>
      </c>
    </row>
    <row r="962" spans="1:13" x14ac:dyDescent="0.25">
      <c r="A962" s="1" t="s">
        <v>15</v>
      </c>
      <c r="B962" s="1" t="str">
        <f>VLOOKUP(A962,Denumiri!B$4:C$5,2,FALSE)</f>
        <v>Timp partial</v>
      </c>
      <c r="C962" s="1" t="s">
        <v>54</v>
      </c>
      <c r="D962" s="1" t="str">
        <f>VLOOKUP(C962,Denumiri!B$10:C$18,2,FALSE)</f>
        <v>Scurta_durata</v>
      </c>
      <c r="E962" s="1" t="s">
        <v>16</v>
      </c>
      <c r="F962" s="1" t="str">
        <f>VLOOKUP(E962,Denumiri!B$23:C$24,2,FALSE)</f>
        <v>Public</v>
      </c>
      <c r="G962" s="1" t="s">
        <v>14</v>
      </c>
      <c r="H962" s="1" t="s">
        <v>15</v>
      </c>
      <c r="I962" s="1" t="str">
        <f>INDEX(Denumiri!G$4:G$38,MATCH(H962,Denumiri!F$4:F$38,0))</f>
        <v>Portugalia</v>
      </c>
      <c r="J962" s="1">
        <v>22</v>
      </c>
      <c r="K962" s="1">
        <v>0</v>
      </c>
      <c r="L962" s="1">
        <v>0</v>
      </c>
      <c r="M962" s="1">
        <v>85</v>
      </c>
    </row>
    <row r="963" spans="1:13" x14ac:dyDescent="0.25">
      <c r="A963" s="1" t="s">
        <v>15</v>
      </c>
      <c r="B963" s="1" t="str">
        <f>VLOOKUP(A963,Denumiri!B$4:C$5,2,FALSE)</f>
        <v>Timp partial</v>
      </c>
      <c r="C963" s="1" t="s">
        <v>54</v>
      </c>
      <c r="D963" s="1" t="str">
        <f>VLOOKUP(C963,Denumiri!B$10:C$18,2,FALSE)</f>
        <v>Scurta_durata</v>
      </c>
      <c r="E963" s="1" t="s">
        <v>16</v>
      </c>
      <c r="F963" s="1" t="str">
        <f>VLOOKUP(E963,Denumiri!B$23:C$24,2,FALSE)</f>
        <v>Public</v>
      </c>
      <c r="G963" s="1" t="s">
        <v>14</v>
      </c>
      <c r="H963" s="1" t="s">
        <v>18</v>
      </c>
      <c r="I963" s="1" t="str">
        <f>INDEX(Denumiri!G$4:G$38,MATCH(H963,Denumiri!F$4:F$38,0))</f>
        <v>Islanda</v>
      </c>
      <c r="J963" s="1">
        <v>25</v>
      </c>
      <c r="K963" s="1">
        <v>20</v>
      </c>
      <c r="L963" s="1">
        <v>34</v>
      </c>
      <c r="M963" s="1">
        <v>54</v>
      </c>
    </row>
    <row r="964" spans="1:13" x14ac:dyDescent="0.25">
      <c r="A964" s="1" t="s">
        <v>15</v>
      </c>
      <c r="B964" s="1" t="str">
        <f>VLOOKUP(A964,Denumiri!B$4:C$5,2,FALSE)</f>
        <v>Timp partial</v>
      </c>
      <c r="C964" s="1" t="s">
        <v>54</v>
      </c>
      <c r="D964" s="1" t="str">
        <f>VLOOKUP(C964,Denumiri!B$10:C$18,2,FALSE)</f>
        <v>Scurta_durata</v>
      </c>
      <c r="E964" s="1" t="s">
        <v>16</v>
      </c>
      <c r="F964" s="1" t="str">
        <f>VLOOKUP(E964,Denumiri!B$23:C$24,2,FALSE)</f>
        <v>Public</v>
      </c>
      <c r="G964" s="1" t="s">
        <v>14</v>
      </c>
      <c r="H964" s="1" t="s">
        <v>30</v>
      </c>
      <c r="I964" s="1" t="str">
        <f>INDEX(Denumiri!G$4:G$38,MATCH(H964,Denumiri!F$4:F$38,0))</f>
        <v>Slovacia</v>
      </c>
      <c r="J964" s="1">
        <v>25</v>
      </c>
      <c r="K964" s="1">
        <v>38</v>
      </c>
      <c r="L964" s="1">
        <v>69</v>
      </c>
      <c r="M964" s="1">
        <v>106</v>
      </c>
    </row>
    <row r="965" spans="1:13" x14ac:dyDescent="0.25">
      <c r="A965" s="1" t="s">
        <v>15</v>
      </c>
      <c r="B965" s="1" t="str">
        <f>VLOOKUP(A965,Denumiri!B$4:C$5,2,FALSE)</f>
        <v>Timp partial</v>
      </c>
      <c r="C965" s="1" t="s">
        <v>54</v>
      </c>
      <c r="D965" s="1" t="str">
        <f>VLOOKUP(C965,Denumiri!B$10:C$18,2,FALSE)</f>
        <v>Scurta_durata</v>
      </c>
      <c r="E965" s="1" t="s">
        <v>16</v>
      </c>
      <c r="F965" s="1" t="str">
        <f>VLOOKUP(E965,Denumiri!B$23:C$24,2,FALSE)</f>
        <v>Public</v>
      </c>
      <c r="G965" s="1" t="s">
        <v>14</v>
      </c>
      <c r="H965" s="1" t="s">
        <v>43</v>
      </c>
      <c r="I965" s="1" t="str">
        <f>INDEX(Denumiri!G$4:G$38,MATCH(H965,Denumiri!F$4:F$38,0))</f>
        <v>Germania</v>
      </c>
      <c r="J965" s="1">
        <v>42</v>
      </c>
      <c r="K965" s="1">
        <v>36</v>
      </c>
      <c r="L965" s="1">
        <v>39</v>
      </c>
      <c r="M965" s="1">
        <v>16</v>
      </c>
    </row>
    <row r="966" spans="1:13" x14ac:dyDescent="0.25">
      <c r="A966" s="1" t="s">
        <v>9</v>
      </c>
      <c r="B966" s="1" t="str">
        <f>VLOOKUP(A966,Denumiri!B$4:C$5,2,FALSE)</f>
        <v>Timp total</v>
      </c>
      <c r="C966" s="1" t="s">
        <v>54</v>
      </c>
      <c r="D966" s="1" t="str">
        <f>VLOOKUP(C966,Denumiri!B$10:C$18,2,FALSE)</f>
        <v>Scurta_durata</v>
      </c>
      <c r="E966" s="1" t="s">
        <v>16</v>
      </c>
      <c r="F966" s="1" t="str">
        <f>VLOOKUP(E966,Denumiri!B$23:C$24,2,FALSE)</f>
        <v>Public</v>
      </c>
      <c r="G966" s="1" t="s">
        <v>12</v>
      </c>
      <c r="H966" s="1" t="s">
        <v>22</v>
      </c>
      <c r="I966" s="1" t="str">
        <f>INDEX(Denumiri!G$4:G$38,MATCH(H966,Denumiri!F$4:F$38,0))</f>
        <v>Croatia</v>
      </c>
      <c r="J966" s="1">
        <v>43</v>
      </c>
      <c r="K966" s="1">
        <v>90</v>
      </c>
      <c r="L966" s="1">
        <v>85</v>
      </c>
      <c r="M966" s="1">
        <v>82</v>
      </c>
    </row>
    <row r="967" spans="1:13" x14ac:dyDescent="0.25">
      <c r="A967" s="1" t="s">
        <v>9</v>
      </c>
      <c r="B967" s="1" t="str">
        <f>VLOOKUP(A967,Denumiri!B$4:C$5,2,FALSE)</f>
        <v>Timp total</v>
      </c>
      <c r="C967" s="1" t="s">
        <v>54</v>
      </c>
      <c r="D967" s="1" t="str">
        <f>VLOOKUP(C967,Denumiri!B$10:C$18,2,FALSE)</f>
        <v>Scurta_durata</v>
      </c>
      <c r="E967" s="1" t="s">
        <v>16</v>
      </c>
      <c r="F967" s="1" t="str">
        <f>VLOOKUP(E967,Denumiri!B$23:C$24,2,FALSE)</f>
        <v>Public</v>
      </c>
      <c r="G967" s="1" t="s">
        <v>14</v>
      </c>
      <c r="H967" s="1" t="s">
        <v>43</v>
      </c>
      <c r="I967" s="1" t="str">
        <f>INDEX(Denumiri!G$4:G$38,MATCH(H967,Denumiri!F$4:F$38,0))</f>
        <v>Germania</v>
      </c>
      <c r="J967" s="1">
        <v>46</v>
      </c>
      <c r="K967" s="1">
        <v>28</v>
      </c>
      <c r="L967" s="1">
        <v>47</v>
      </c>
      <c r="M967" s="1">
        <v>60</v>
      </c>
    </row>
    <row r="968" spans="1:13" x14ac:dyDescent="0.25">
      <c r="A968" s="1" t="s">
        <v>9</v>
      </c>
      <c r="B968" s="1" t="str">
        <f>VLOOKUP(A968,Denumiri!B$4:C$5,2,FALSE)</f>
        <v>Timp total</v>
      </c>
      <c r="C968" s="1" t="s">
        <v>54</v>
      </c>
      <c r="D968" s="1" t="str">
        <f>VLOOKUP(C968,Denumiri!B$10:C$18,2,FALSE)</f>
        <v>Scurta_durata</v>
      </c>
      <c r="E968" s="1" t="s">
        <v>16</v>
      </c>
      <c r="F968" s="1" t="str">
        <f>VLOOKUP(E968,Denumiri!B$23:C$24,2,FALSE)</f>
        <v>Public</v>
      </c>
      <c r="G968" s="1" t="s">
        <v>14</v>
      </c>
      <c r="H968" s="1" t="s">
        <v>18</v>
      </c>
      <c r="I968" s="1" t="str">
        <f>INDEX(Denumiri!G$4:G$38,MATCH(H968,Denumiri!F$4:F$38,0))</f>
        <v>Islanda</v>
      </c>
      <c r="J968" s="1">
        <v>54</v>
      </c>
      <c r="K968" s="1">
        <v>65</v>
      </c>
      <c r="L968" s="1">
        <v>68</v>
      </c>
      <c r="M968" s="1">
        <v>37</v>
      </c>
    </row>
    <row r="969" spans="1:13" x14ac:dyDescent="0.25">
      <c r="A969" s="1" t="s">
        <v>15</v>
      </c>
      <c r="B969" s="1" t="str">
        <f>VLOOKUP(A969,Denumiri!B$4:C$5,2,FALSE)</f>
        <v>Timp partial</v>
      </c>
      <c r="C969" s="1" t="s">
        <v>54</v>
      </c>
      <c r="D969" s="1" t="str">
        <f>VLOOKUP(C969,Denumiri!B$10:C$18,2,FALSE)</f>
        <v>Scurta_durata</v>
      </c>
      <c r="E969" s="1" t="s">
        <v>16</v>
      </c>
      <c r="F969" s="1" t="str">
        <f>VLOOKUP(E969,Denumiri!B$23:C$24,2,FALSE)</f>
        <v>Public</v>
      </c>
      <c r="G969" s="1" t="s">
        <v>12</v>
      </c>
      <c r="H969" s="1" t="s">
        <v>18</v>
      </c>
      <c r="I969" s="1" t="str">
        <f>INDEX(Denumiri!G$4:G$38,MATCH(H969,Denumiri!F$4:F$38,0))</f>
        <v>Islanda</v>
      </c>
      <c r="J969" s="1">
        <v>55</v>
      </c>
      <c r="K969" s="1">
        <v>40</v>
      </c>
      <c r="L969" s="1">
        <v>62</v>
      </c>
      <c r="M969" s="1">
        <v>53</v>
      </c>
    </row>
    <row r="970" spans="1:13" x14ac:dyDescent="0.25">
      <c r="A970" s="1" t="s">
        <v>9</v>
      </c>
      <c r="B970" s="1" t="str">
        <f>VLOOKUP(A970,Denumiri!B$4:C$5,2,FALSE)</f>
        <v>Timp total</v>
      </c>
      <c r="C970" s="1" t="s">
        <v>54</v>
      </c>
      <c r="D970" s="1" t="str">
        <f>VLOOKUP(C970,Denumiri!B$10:C$18,2,FALSE)</f>
        <v>Scurta_durata</v>
      </c>
      <c r="E970" s="1" t="s">
        <v>16</v>
      </c>
      <c r="F970" s="1" t="str">
        <f>VLOOKUP(E970,Denumiri!B$23:C$24,2,FALSE)</f>
        <v>Public</v>
      </c>
      <c r="G970" s="1" t="s">
        <v>14</v>
      </c>
      <c r="H970" s="1" t="s">
        <v>41</v>
      </c>
      <c r="I970" s="1" t="str">
        <f>INDEX(Denumiri!G$4:G$38,MATCH(H970,Denumiri!F$4:F$38,0))</f>
        <v>Polonia</v>
      </c>
      <c r="J970" s="1">
        <v>75</v>
      </c>
      <c r="K970" s="1">
        <v>481</v>
      </c>
      <c r="L970" s="1">
        <v>950</v>
      </c>
      <c r="M970" s="1">
        <v>1204</v>
      </c>
    </row>
    <row r="971" spans="1:13" x14ac:dyDescent="0.25">
      <c r="A971" s="1" t="s">
        <v>9</v>
      </c>
      <c r="B971" s="1" t="str">
        <f>VLOOKUP(A971,Denumiri!B$4:C$5,2,FALSE)</f>
        <v>Timp total</v>
      </c>
      <c r="C971" s="1" t="s">
        <v>54</v>
      </c>
      <c r="D971" s="1" t="str">
        <f>VLOOKUP(C971,Denumiri!B$10:C$18,2,FALSE)</f>
        <v>Scurta_durata</v>
      </c>
      <c r="E971" s="1" t="s">
        <v>16</v>
      </c>
      <c r="F971" s="1" t="str">
        <f>VLOOKUP(E971,Denumiri!B$23:C$24,2,FALSE)</f>
        <v>Public</v>
      </c>
      <c r="G971" s="1" t="s">
        <v>14</v>
      </c>
      <c r="H971" s="1" t="s">
        <v>31</v>
      </c>
      <c r="I971" s="1" t="str">
        <f>INDEX(Denumiri!G$4:G$38,MATCH(H971,Denumiri!F$4:F$38,0))</f>
        <v>Elvetia</v>
      </c>
      <c r="J971" s="1">
        <v>87</v>
      </c>
      <c r="K971" s="1">
        <v>92</v>
      </c>
      <c r="L971" s="1">
        <v>87</v>
      </c>
      <c r="M971" s="1">
        <v>108</v>
      </c>
    </row>
    <row r="972" spans="1:13" x14ac:dyDescent="0.25">
      <c r="A972" s="1" t="s">
        <v>15</v>
      </c>
      <c r="B972" s="1" t="str">
        <f>VLOOKUP(A972,Denumiri!B$4:C$5,2,FALSE)</f>
        <v>Timp partial</v>
      </c>
      <c r="C972" s="1" t="s">
        <v>54</v>
      </c>
      <c r="D972" s="1" t="str">
        <f>VLOOKUP(C972,Denumiri!B$10:C$18,2,FALSE)</f>
        <v>Scurta_durata</v>
      </c>
      <c r="E972" s="1" t="s">
        <v>16</v>
      </c>
      <c r="F972" s="1" t="str">
        <f>VLOOKUP(E972,Denumiri!B$23:C$24,2,FALSE)</f>
        <v>Public</v>
      </c>
      <c r="G972" s="1" t="s">
        <v>12</v>
      </c>
      <c r="H972" s="1" t="s">
        <v>30</v>
      </c>
      <c r="I972" s="1" t="str">
        <f>INDEX(Denumiri!G$4:G$38,MATCH(H972,Denumiri!F$4:F$38,0))</f>
        <v>Slovacia</v>
      </c>
      <c r="J972" s="1">
        <v>97</v>
      </c>
      <c r="K972" s="1">
        <v>111</v>
      </c>
      <c r="L972" s="1">
        <v>180</v>
      </c>
      <c r="M972" s="1">
        <v>198</v>
      </c>
    </row>
    <row r="973" spans="1:13" x14ac:dyDescent="0.25">
      <c r="A973" s="1" t="s">
        <v>15</v>
      </c>
      <c r="B973" s="1" t="str">
        <f>VLOOKUP(A973,Denumiri!B$4:C$5,2,FALSE)</f>
        <v>Timp partial</v>
      </c>
      <c r="C973" s="1" t="s">
        <v>54</v>
      </c>
      <c r="D973" s="1" t="str">
        <f>VLOOKUP(C973,Denumiri!B$10:C$18,2,FALSE)</f>
        <v>Scurta_durata</v>
      </c>
      <c r="E973" s="1" t="s">
        <v>16</v>
      </c>
      <c r="F973" s="1" t="str">
        <f>VLOOKUP(E973,Denumiri!B$23:C$24,2,FALSE)</f>
        <v>Public</v>
      </c>
      <c r="G973" s="1" t="s">
        <v>12</v>
      </c>
      <c r="H973" s="1" t="s">
        <v>43</v>
      </c>
      <c r="I973" s="1" t="str">
        <f>INDEX(Denumiri!G$4:G$38,MATCH(H973,Denumiri!F$4:F$38,0))</f>
        <v>Germania</v>
      </c>
      <c r="J973" s="1">
        <v>98</v>
      </c>
      <c r="K973" s="1">
        <v>108</v>
      </c>
      <c r="L973" s="1">
        <v>139</v>
      </c>
      <c r="M973" s="1">
        <v>122</v>
      </c>
    </row>
    <row r="974" spans="1:13" x14ac:dyDescent="0.25">
      <c r="A974" s="1" t="s">
        <v>9</v>
      </c>
      <c r="B974" s="1" t="str">
        <f>VLOOKUP(A974,Denumiri!B$4:C$5,2,FALSE)</f>
        <v>Timp total</v>
      </c>
      <c r="C974" s="1" t="s">
        <v>54</v>
      </c>
      <c r="D974" s="1" t="str">
        <f>VLOOKUP(C974,Denumiri!B$10:C$18,2,FALSE)</f>
        <v>Scurta_durata</v>
      </c>
      <c r="E974" s="1" t="s">
        <v>16</v>
      </c>
      <c r="F974" s="1" t="str">
        <f>VLOOKUP(E974,Denumiri!B$23:C$24,2,FALSE)</f>
        <v>Public</v>
      </c>
      <c r="G974" s="1" t="s">
        <v>12</v>
      </c>
      <c r="H974" s="1" t="s">
        <v>31</v>
      </c>
      <c r="I974" s="1" t="str">
        <f>INDEX(Denumiri!G$4:G$38,MATCH(H974,Denumiri!F$4:F$38,0))</f>
        <v>Elvetia</v>
      </c>
      <c r="J974" s="1">
        <v>99</v>
      </c>
      <c r="K974" s="1">
        <v>109</v>
      </c>
      <c r="L974" s="1">
        <v>130</v>
      </c>
      <c r="M974" s="1">
        <v>272</v>
      </c>
    </row>
    <row r="975" spans="1:13" x14ac:dyDescent="0.25">
      <c r="A975" s="1" t="s">
        <v>9</v>
      </c>
      <c r="B975" s="1" t="str">
        <f>VLOOKUP(A975,Denumiri!B$4:C$5,2,FALSE)</f>
        <v>Timp total</v>
      </c>
      <c r="C975" s="1" t="s">
        <v>54</v>
      </c>
      <c r="D975" s="1" t="str">
        <f>VLOOKUP(C975,Denumiri!B$10:C$18,2,FALSE)</f>
        <v>Scurta_durata</v>
      </c>
      <c r="E975" s="1" t="s">
        <v>16</v>
      </c>
      <c r="F975" s="1" t="str">
        <f>VLOOKUP(E975,Denumiri!B$23:C$24,2,FALSE)</f>
        <v>Public</v>
      </c>
      <c r="G975" s="1" t="s">
        <v>12</v>
      </c>
      <c r="H975" s="1" t="s">
        <v>43</v>
      </c>
      <c r="I975" s="1" t="str">
        <f>INDEX(Denumiri!G$4:G$38,MATCH(H975,Denumiri!F$4:F$38,0))</f>
        <v>Germania</v>
      </c>
      <c r="J975" s="1">
        <v>100</v>
      </c>
      <c r="K975" s="1">
        <v>122</v>
      </c>
      <c r="L975" s="1">
        <v>131</v>
      </c>
      <c r="M975" s="1">
        <v>235</v>
      </c>
    </row>
    <row r="976" spans="1:13" x14ac:dyDescent="0.25">
      <c r="A976" s="1" t="s">
        <v>9</v>
      </c>
      <c r="B976" s="1" t="str">
        <f>VLOOKUP(A976,Denumiri!B$4:C$5,2,FALSE)</f>
        <v>Timp total</v>
      </c>
      <c r="C976" s="1" t="s">
        <v>54</v>
      </c>
      <c r="D976" s="1" t="str">
        <f>VLOOKUP(C976,Denumiri!B$10:C$18,2,FALSE)</f>
        <v>Scurta_durata</v>
      </c>
      <c r="E976" s="1" t="s">
        <v>16</v>
      </c>
      <c r="F976" s="1" t="str">
        <f>VLOOKUP(E976,Denumiri!B$23:C$24,2,FALSE)</f>
        <v>Public</v>
      </c>
      <c r="G976" s="1" t="s">
        <v>12</v>
      </c>
      <c r="H976" s="1" t="s">
        <v>21</v>
      </c>
      <c r="I976" s="1" t="str">
        <f>INDEX(Denumiri!G$4:G$38,MATCH(H976,Denumiri!F$4:F$38,0))</f>
        <v>Cipru</v>
      </c>
      <c r="J976" s="1">
        <v>104</v>
      </c>
      <c r="K976" s="1">
        <v>102</v>
      </c>
      <c r="L976" s="1">
        <v>115</v>
      </c>
      <c r="M976" s="1">
        <v>80</v>
      </c>
    </row>
    <row r="977" spans="1:13" x14ac:dyDescent="0.25">
      <c r="A977" s="1" t="s">
        <v>9</v>
      </c>
      <c r="B977" s="1" t="str">
        <f>VLOOKUP(A977,Denumiri!B$4:C$5,2,FALSE)</f>
        <v>Timp total</v>
      </c>
      <c r="C977" s="1" t="s">
        <v>54</v>
      </c>
      <c r="D977" s="1" t="str">
        <f>VLOOKUP(C977,Denumiri!B$10:C$18,2,FALSE)</f>
        <v>Scurta_durata</v>
      </c>
      <c r="E977" s="1" t="s">
        <v>16</v>
      </c>
      <c r="F977" s="1" t="str">
        <f>VLOOKUP(E977,Denumiri!B$23:C$24,2,FALSE)</f>
        <v>Public</v>
      </c>
      <c r="G977" s="1" t="s">
        <v>12</v>
      </c>
      <c r="H977" s="1" t="s">
        <v>18</v>
      </c>
      <c r="I977" s="1" t="str">
        <f>INDEX(Denumiri!G$4:G$38,MATCH(H977,Denumiri!F$4:F$38,0))</f>
        <v>Islanda</v>
      </c>
      <c r="J977" s="1">
        <v>116</v>
      </c>
      <c r="K977" s="1">
        <v>108</v>
      </c>
      <c r="L977" s="1">
        <v>107</v>
      </c>
      <c r="M977" s="1">
        <v>59</v>
      </c>
    </row>
    <row r="978" spans="1:13" x14ac:dyDescent="0.25">
      <c r="A978" s="1" t="s">
        <v>9</v>
      </c>
      <c r="B978" s="1" t="str">
        <f>VLOOKUP(A978,Denumiri!B$4:C$5,2,FALSE)</f>
        <v>Timp total</v>
      </c>
      <c r="C978" s="1" t="s">
        <v>54</v>
      </c>
      <c r="D978" s="1" t="str">
        <f>VLOOKUP(C978,Denumiri!B$10:C$18,2,FALSE)</f>
        <v>Scurta_durata</v>
      </c>
      <c r="E978" s="1" t="s">
        <v>16</v>
      </c>
      <c r="F978" s="1" t="str">
        <f>VLOOKUP(E978,Denumiri!B$23:C$24,2,FALSE)</f>
        <v>Public</v>
      </c>
      <c r="G978" s="1" t="s">
        <v>14</v>
      </c>
      <c r="H978" s="1" t="s">
        <v>21</v>
      </c>
      <c r="I978" s="1" t="str">
        <f>INDEX(Denumiri!G$4:G$38,MATCH(H978,Denumiri!F$4:F$38,0))</f>
        <v>Cipru</v>
      </c>
      <c r="J978" s="1">
        <v>139</v>
      </c>
      <c r="K978" s="1">
        <v>126</v>
      </c>
      <c r="L978" s="1">
        <v>128</v>
      </c>
      <c r="M978" s="1">
        <v>91</v>
      </c>
    </row>
    <row r="979" spans="1:13" x14ac:dyDescent="0.25">
      <c r="A979" s="1" t="s">
        <v>9</v>
      </c>
      <c r="B979" s="1" t="str">
        <f>VLOOKUP(A979,Denumiri!B$4:C$5,2,FALSE)</f>
        <v>Timp total</v>
      </c>
      <c r="C979" s="1" t="s">
        <v>54</v>
      </c>
      <c r="D979" s="1" t="str">
        <f>VLOOKUP(C979,Denumiri!B$10:C$18,2,FALSE)</f>
        <v>Scurta_durata</v>
      </c>
      <c r="E979" s="1" t="s">
        <v>16</v>
      </c>
      <c r="F979" s="1" t="str">
        <f>VLOOKUP(E979,Denumiri!B$23:C$24,2,FALSE)</f>
        <v>Public</v>
      </c>
      <c r="G979" s="1" t="s">
        <v>12</v>
      </c>
      <c r="H979" s="1" t="s">
        <v>29</v>
      </c>
      <c r="I979" s="1" t="str">
        <f>INDEX(Denumiri!G$4:G$38,MATCH(H979,Denumiri!F$4:F$38,0))</f>
        <v>Norvegia</v>
      </c>
      <c r="J979" s="1">
        <v>148</v>
      </c>
      <c r="K979" s="1">
        <v>177</v>
      </c>
      <c r="L979" s="1">
        <v>140</v>
      </c>
      <c r="M979" s="1">
        <v>174</v>
      </c>
    </row>
    <row r="980" spans="1:13" x14ac:dyDescent="0.25">
      <c r="A980" s="1" t="s">
        <v>15</v>
      </c>
      <c r="B980" s="1" t="str">
        <f>VLOOKUP(A980,Denumiri!B$4:C$5,2,FALSE)</f>
        <v>Timp partial</v>
      </c>
      <c r="C980" s="1" t="s">
        <v>54</v>
      </c>
      <c r="D980" s="1" t="str">
        <f>VLOOKUP(C980,Denumiri!B$10:C$18,2,FALSE)</f>
        <v>Scurta_durata</v>
      </c>
      <c r="E980" s="1" t="s">
        <v>16</v>
      </c>
      <c r="F980" s="1" t="str">
        <f>VLOOKUP(E980,Denumiri!B$23:C$24,2,FALSE)</f>
        <v>Public</v>
      </c>
      <c r="G980" s="1" t="s">
        <v>12</v>
      </c>
      <c r="H980" s="1" t="s">
        <v>29</v>
      </c>
      <c r="I980" s="1" t="str">
        <f>INDEX(Denumiri!G$4:G$38,MATCH(H980,Denumiri!F$4:F$38,0))</f>
        <v>Norvegia</v>
      </c>
      <c r="J980" s="1">
        <v>171</v>
      </c>
      <c r="K980" s="1">
        <v>150</v>
      </c>
      <c r="L980" s="1">
        <v>152</v>
      </c>
      <c r="M980" s="1">
        <v>436</v>
      </c>
    </row>
    <row r="981" spans="1:13" x14ac:dyDescent="0.25">
      <c r="A981" s="1" t="s">
        <v>15</v>
      </c>
      <c r="B981" s="1" t="str">
        <f>VLOOKUP(A981,Denumiri!B$4:C$5,2,FALSE)</f>
        <v>Timp partial</v>
      </c>
      <c r="C981" s="1" t="s">
        <v>54</v>
      </c>
      <c r="D981" s="1" t="str">
        <f>VLOOKUP(C981,Denumiri!B$10:C$18,2,FALSE)</f>
        <v>Scurta_durata</v>
      </c>
      <c r="E981" s="1" t="s">
        <v>16</v>
      </c>
      <c r="F981" s="1" t="str">
        <f>VLOOKUP(E981,Denumiri!B$23:C$24,2,FALSE)</f>
        <v>Public</v>
      </c>
      <c r="G981" s="1" t="s">
        <v>14</v>
      </c>
      <c r="H981" s="1" t="s">
        <v>31</v>
      </c>
      <c r="I981" s="1" t="str">
        <f>INDEX(Denumiri!G$4:G$38,MATCH(H981,Denumiri!F$4:F$38,0))</f>
        <v>Elvetia</v>
      </c>
      <c r="J981" s="1">
        <v>211</v>
      </c>
      <c r="K981" s="1">
        <v>173</v>
      </c>
      <c r="L981" s="1">
        <v>173</v>
      </c>
      <c r="M981" s="1">
        <v>233</v>
      </c>
    </row>
    <row r="982" spans="1:13" x14ac:dyDescent="0.25">
      <c r="A982" s="1" t="s">
        <v>9</v>
      </c>
      <c r="B982" s="1" t="str">
        <f>VLOOKUP(A982,Denumiri!B$4:C$5,2,FALSE)</f>
        <v>Timp total</v>
      </c>
      <c r="C982" s="1" t="s">
        <v>54</v>
      </c>
      <c r="D982" s="1" t="str">
        <f>VLOOKUP(C982,Denumiri!B$10:C$18,2,FALSE)</f>
        <v>Scurta_durata</v>
      </c>
      <c r="E982" s="1" t="s">
        <v>16</v>
      </c>
      <c r="F982" s="1" t="str">
        <f>VLOOKUP(E982,Denumiri!B$23:C$24,2,FALSE)</f>
        <v>Public</v>
      </c>
      <c r="G982" s="1" t="s">
        <v>12</v>
      </c>
      <c r="H982" s="1" t="s">
        <v>41</v>
      </c>
      <c r="I982" s="1" t="str">
        <f>INDEX(Denumiri!G$4:G$38,MATCH(H982,Denumiri!F$4:F$38,0))</f>
        <v>Polonia</v>
      </c>
      <c r="J982" s="1">
        <v>268</v>
      </c>
      <c r="K982" s="1">
        <v>2039</v>
      </c>
      <c r="L982" s="1">
        <v>4384</v>
      </c>
      <c r="M982" s="1">
        <v>5325</v>
      </c>
    </row>
    <row r="983" spans="1:13" x14ac:dyDescent="0.25">
      <c r="A983" s="1" t="s">
        <v>15</v>
      </c>
      <c r="B983" s="1" t="str">
        <f>VLOOKUP(A983,Denumiri!B$4:C$5,2,FALSE)</f>
        <v>Timp partial</v>
      </c>
      <c r="C983" s="1" t="s">
        <v>54</v>
      </c>
      <c r="D983" s="1" t="str">
        <f>VLOOKUP(C983,Denumiri!B$10:C$18,2,FALSE)</f>
        <v>Scurta_durata</v>
      </c>
      <c r="E983" s="1" t="s">
        <v>16</v>
      </c>
      <c r="F983" s="1" t="str">
        <f>VLOOKUP(E983,Denumiri!B$23:C$24,2,FALSE)</f>
        <v>Public</v>
      </c>
      <c r="G983" s="1" t="s">
        <v>12</v>
      </c>
      <c r="H983" s="1" t="s">
        <v>31</v>
      </c>
      <c r="I983" s="1" t="str">
        <f>INDEX(Denumiri!G$4:G$38,MATCH(H983,Denumiri!F$4:F$38,0))</f>
        <v>Elvetia</v>
      </c>
      <c r="J983" s="1">
        <v>285</v>
      </c>
      <c r="K983" s="1">
        <v>225</v>
      </c>
      <c r="L983" s="1">
        <v>199</v>
      </c>
      <c r="M983" s="1">
        <v>281</v>
      </c>
    </row>
    <row r="984" spans="1:13" x14ac:dyDescent="0.25">
      <c r="A984" s="1" t="s">
        <v>9</v>
      </c>
      <c r="B984" s="1" t="str">
        <f>VLOOKUP(A984,Denumiri!B$4:C$5,2,FALSE)</f>
        <v>Timp total</v>
      </c>
      <c r="C984" s="1" t="s">
        <v>54</v>
      </c>
      <c r="D984" s="1" t="str">
        <f>VLOOKUP(C984,Denumiri!B$10:C$18,2,FALSE)</f>
        <v>Scurta_durata</v>
      </c>
      <c r="E984" s="1" t="s">
        <v>16</v>
      </c>
      <c r="F984" s="1" t="str">
        <f>VLOOKUP(E984,Denumiri!B$23:C$24,2,FALSE)</f>
        <v>Public</v>
      </c>
      <c r="G984" s="1" t="s">
        <v>14</v>
      </c>
      <c r="H984" s="1" t="s">
        <v>23</v>
      </c>
      <c r="I984" s="1" t="str">
        <f>INDEX(Denumiri!G$4:G$38,MATCH(H984,Denumiri!F$4:F$38,0))</f>
        <v>Luxemburg</v>
      </c>
      <c r="J984" s="1">
        <v>287</v>
      </c>
      <c r="K984" s="1">
        <v>268</v>
      </c>
      <c r="L984" s="1">
        <v>220</v>
      </c>
      <c r="M984" s="1">
        <v>128</v>
      </c>
    </row>
    <row r="985" spans="1:13" x14ac:dyDescent="0.25">
      <c r="A985" s="1" t="s">
        <v>9</v>
      </c>
      <c r="B985" s="1" t="str">
        <f>VLOOKUP(A985,Denumiri!B$4:C$5,2,FALSE)</f>
        <v>Timp total</v>
      </c>
      <c r="C985" s="1" t="s">
        <v>54</v>
      </c>
      <c r="D985" s="1" t="str">
        <f>VLOOKUP(C985,Denumiri!B$10:C$18,2,FALSE)</f>
        <v>Scurta_durata</v>
      </c>
      <c r="E985" s="1" t="s">
        <v>16</v>
      </c>
      <c r="F985" s="1" t="str">
        <f>VLOOKUP(E985,Denumiri!B$23:C$24,2,FALSE)</f>
        <v>Public</v>
      </c>
      <c r="G985" s="1" t="s">
        <v>14</v>
      </c>
      <c r="H985" s="1" t="s">
        <v>48</v>
      </c>
      <c r="I985" s="1" t="str">
        <f>INDEX(Denumiri!G$4:G$38,MATCH(H985,Denumiri!F$4:F$38,0))</f>
        <v>Belgia</v>
      </c>
      <c r="J985" s="1">
        <v>295</v>
      </c>
      <c r="K985" s="1">
        <v>306</v>
      </c>
      <c r="L985" s="1">
        <v>295</v>
      </c>
      <c r="M985" s="1">
        <v>263</v>
      </c>
    </row>
    <row r="986" spans="1:13" x14ac:dyDescent="0.25">
      <c r="A986" s="1" t="s">
        <v>15</v>
      </c>
      <c r="B986" s="1" t="str">
        <f>VLOOKUP(A986,Denumiri!B$4:C$5,2,FALSE)</f>
        <v>Timp partial</v>
      </c>
      <c r="C986" s="1" t="s">
        <v>54</v>
      </c>
      <c r="D986" s="1" t="str">
        <f>VLOOKUP(C986,Denumiri!B$10:C$18,2,FALSE)</f>
        <v>Scurta_durata</v>
      </c>
      <c r="E986" s="1" t="s">
        <v>16</v>
      </c>
      <c r="F986" s="1" t="str">
        <f>VLOOKUP(E986,Denumiri!B$23:C$24,2,FALSE)</f>
        <v>Public</v>
      </c>
      <c r="G986" s="1" t="s">
        <v>14</v>
      </c>
      <c r="H986" s="1" t="s">
        <v>20</v>
      </c>
      <c r="I986" s="1" t="str">
        <f>INDEX(Denumiri!G$4:G$38,MATCH(H986,Denumiri!F$4:F$38,0))</f>
        <v>Malta</v>
      </c>
      <c r="J986" s="1">
        <v>306</v>
      </c>
      <c r="K986" s="1">
        <v>321</v>
      </c>
      <c r="L986" s="1">
        <v>316</v>
      </c>
      <c r="M986" s="1">
        <v>352</v>
      </c>
    </row>
    <row r="987" spans="1:13" x14ac:dyDescent="0.25">
      <c r="A987" s="1" t="s">
        <v>9</v>
      </c>
      <c r="B987" s="1" t="str">
        <f>VLOOKUP(A987,Denumiri!B$4:C$5,2,FALSE)</f>
        <v>Timp total</v>
      </c>
      <c r="C987" s="1" t="s">
        <v>54</v>
      </c>
      <c r="D987" s="1" t="str">
        <f>VLOOKUP(C987,Denumiri!B$10:C$18,2,FALSE)</f>
        <v>Scurta_durata</v>
      </c>
      <c r="E987" s="1" t="s">
        <v>16</v>
      </c>
      <c r="F987" s="1" t="str">
        <f>VLOOKUP(E987,Denumiri!B$23:C$24,2,FALSE)</f>
        <v>Public</v>
      </c>
      <c r="G987" s="1" t="s">
        <v>14</v>
      </c>
      <c r="H987" s="1" t="s">
        <v>37</v>
      </c>
      <c r="I987" s="1" t="str">
        <f>INDEX(Denumiri!G$4:G$38,MATCH(H987,Denumiri!F$4:F$38,0))</f>
        <v>Republica Ceha</v>
      </c>
      <c r="J987" s="1">
        <v>319</v>
      </c>
      <c r="K987" s="1">
        <v>363</v>
      </c>
      <c r="L987" s="1">
        <v>345</v>
      </c>
      <c r="M987" s="1">
        <v>329</v>
      </c>
    </row>
    <row r="988" spans="1:13" x14ac:dyDescent="0.25">
      <c r="A988" s="1" t="s">
        <v>9</v>
      </c>
      <c r="B988" s="1" t="str">
        <f>VLOOKUP(A988,Denumiri!B$4:C$5,2,FALSE)</f>
        <v>Timp total</v>
      </c>
      <c r="C988" s="1" t="s">
        <v>54</v>
      </c>
      <c r="D988" s="1" t="str">
        <f>VLOOKUP(C988,Denumiri!B$10:C$18,2,FALSE)</f>
        <v>Scurta_durata</v>
      </c>
      <c r="E988" s="1" t="s">
        <v>16</v>
      </c>
      <c r="F988" s="1" t="str">
        <f>VLOOKUP(E988,Denumiri!B$23:C$24,2,FALSE)</f>
        <v>Public</v>
      </c>
      <c r="G988" s="1" t="s">
        <v>12</v>
      </c>
      <c r="H988" s="1" t="s">
        <v>23</v>
      </c>
      <c r="I988" s="1" t="str">
        <f>INDEX(Denumiri!G$4:G$38,MATCH(H988,Denumiri!F$4:F$38,0))</f>
        <v>Luxemburg</v>
      </c>
      <c r="J988" s="1">
        <v>355</v>
      </c>
      <c r="K988" s="1">
        <v>319</v>
      </c>
      <c r="L988" s="1">
        <v>340</v>
      </c>
      <c r="M988" s="1">
        <v>201</v>
      </c>
    </row>
    <row r="989" spans="1:13" x14ac:dyDescent="0.25">
      <c r="A989" s="1" t="s">
        <v>15</v>
      </c>
      <c r="B989" s="1" t="str">
        <f>VLOOKUP(A989,Denumiri!B$4:C$5,2,FALSE)</f>
        <v>Timp partial</v>
      </c>
      <c r="C989" s="1" t="s">
        <v>54</v>
      </c>
      <c r="D989" s="1" t="str">
        <f>VLOOKUP(C989,Denumiri!B$10:C$18,2,FALSE)</f>
        <v>Scurta_durata</v>
      </c>
      <c r="E989" s="1" t="s">
        <v>16</v>
      </c>
      <c r="F989" s="1" t="str">
        <f>VLOOKUP(E989,Denumiri!B$23:C$24,2,FALSE)</f>
        <v>Public</v>
      </c>
      <c r="G989" s="1" t="s">
        <v>12</v>
      </c>
      <c r="H989" s="1" t="s">
        <v>26</v>
      </c>
      <c r="I989" s="1" t="str">
        <f>INDEX(Denumiri!G$4:G$38,MATCH(H989,Denumiri!F$4:F$38,0))</f>
        <v>Letonia</v>
      </c>
      <c r="J989" s="1">
        <v>371</v>
      </c>
      <c r="K989" s="1">
        <v>340</v>
      </c>
      <c r="L989" s="1">
        <v>374</v>
      </c>
      <c r="M989" s="1">
        <v>399</v>
      </c>
    </row>
    <row r="990" spans="1:13" x14ac:dyDescent="0.25">
      <c r="A990" s="1" t="s">
        <v>9</v>
      </c>
      <c r="B990" s="1" t="str">
        <f>VLOOKUP(A990,Denumiri!B$4:C$5,2,FALSE)</f>
        <v>Timp total</v>
      </c>
      <c r="C990" s="1" t="s">
        <v>54</v>
      </c>
      <c r="D990" s="1" t="str">
        <f>VLOOKUP(C990,Denumiri!B$10:C$18,2,FALSE)</f>
        <v>Scurta_durata</v>
      </c>
      <c r="E990" s="1" t="s">
        <v>16</v>
      </c>
      <c r="F990" s="1" t="str">
        <f>VLOOKUP(E990,Denumiri!B$23:C$24,2,FALSE)</f>
        <v>Public</v>
      </c>
      <c r="G990" s="1" t="s">
        <v>12</v>
      </c>
      <c r="H990" s="1" t="s">
        <v>20</v>
      </c>
      <c r="I990" s="1" t="str">
        <f>INDEX(Denumiri!G$4:G$38,MATCH(H990,Denumiri!F$4:F$38,0))</f>
        <v>Malta</v>
      </c>
      <c r="J990" s="1">
        <v>419</v>
      </c>
      <c r="K990" s="1">
        <v>710</v>
      </c>
      <c r="L990" s="1">
        <v>628</v>
      </c>
      <c r="M990" s="1">
        <v>802</v>
      </c>
    </row>
    <row r="991" spans="1:13" x14ac:dyDescent="0.25">
      <c r="A991" s="1" t="s">
        <v>9</v>
      </c>
      <c r="B991" s="1" t="str">
        <f>VLOOKUP(A991,Denumiri!B$4:C$5,2,FALSE)</f>
        <v>Timp total</v>
      </c>
      <c r="C991" s="1" t="s">
        <v>54</v>
      </c>
      <c r="D991" s="1" t="str">
        <f>VLOOKUP(C991,Denumiri!B$10:C$18,2,FALSE)</f>
        <v>Scurta_durata</v>
      </c>
      <c r="E991" s="1" t="s">
        <v>16</v>
      </c>
      <c r="F991" s="1" t="str">
        <f>VLOOKUP(E991,Denumiri!B$23:C$24,2,FALSE)</f>
        <v>Public</v>
      </c>
      <c r="G991" s="1" t="s">
        <v>14</v>
      </c>
      <c r="H991" s="1" t="s">
        <v>20</v>
      </c>
      <c r="I991" s="1" t="str">
        <f>INDEX(Denumiri!G$4:G$38,MATCH(H991,Denumiri!F$4:F$38,0))</f>
        <v>Malta</v>
      </c>
      <c r="J991" s="1">
        <v>441</v>
      </c>
      <c r="K991" s="1">
        <v>794</v>
      </c>
      <c r="L991" s="1">
        <v>761</v>
      </c>
      <c r="M991" s="1">
        <v>785</v>
      </c>
    </row>
    <row r="992" spans="1:13" x14ac:dyDescent="0.25">
      <c r="A992" s="1" t="s">
        <v>9</v>
      </c>
      <c r="B992" s="1" t="str">
        <f>VLOOKUP(A992,Denumiri!B$4:C$5,2,FALSE)</f>
        <v>Timp total</v>
      </c>
      <c r="C992" s="1" t="s">
        <v>54</v>
      </c>
      <c r="D992" s="1" t="str">
        <f>VLOOKUP(C992,Denumiri!B$10:C$18,2,FALSE)</f>
        <v>Scurta_durata</v>
      </c>
      <c r="E992" s="1" t="s">
        <v>16</v>
      </c>
      <c r="F992" s="1" t="str">
        <f>VLOOKUP(E992,Denumiri!B$23:C$24,2,FALSE)</f>
        <v>Public</v>
      </c>
      <c r="G992" s="1" t="s">
        <v>12</v>
      </c>
      <c r="H992" s="1" t="s">
        <v>37</v>
      </c>
      <c r="I992" s="1" t="str">
        <f>INDEX(Denumiri!G$4:G$38,MATCH(H992,Denumiri!F$4:F$38,0))</f>
        <v>Republica Ceha</v>
      </c>
      <c r="J992" s="1">
        <v>448</v>
      </c>
      <c r="K992" s="1">
        <v>455</v>
      </c>
      <c r="L992" s="1">
        <v>499</v>
      </c>
      <c r="M992" s="1">
        <v>527</v>
      </c>
    </row>
    <row r="993" spans="1:13" x14ac:dyDescent="0.25">
      <c r="A993" s="1" t="s">
        <v>15</v>
      </c>
      <c r="B993" s="1" t="str">
        <f>VLOOKUP(A993,Denumiri!B$4:C$5,2,FALSE)</f>
        <v>Timp partial</v>
      </c>
      <c r="C993" s="1" t="s">
        <v>54</v>
      </c>
      <c r="D993" s="1" t="str">
        <f>VLOOKUP(C993,Denumiri!B$10:C$18,2,FALSE)</f>
        <v>Scurta_durata</v>
      </c>
      <c r="E993" s="1" t="s">
        <v>16</v>
      </c>
      <c r="F993" s="1" t="str">
        <f>VLOOKUP(E993,Denumiri!B$23:C$24,2,FALSE)</f>
        <v>Public</v>
      </c>
      <c r="G993" s="1" t="s">
        <v>12</v>
      </c>
      <c r="H993" s="1" t="s">
        <v>39</v>
      </c>
      <c r="I993" s="1" t="str">
        <f>INDEX(Denumiri!G$4:G$38,MATCH(H993,Denumiri!F$4:F$38,0))</f>
        <v>Suedia</v>
      </c>
      <c r="J993" s="1">
        <v>602</v>
      </c>
      <c r="K993" s="1">
        <v>666</v>
      </c>
      <c r="L993" s="1">
        <v>809</v>
      </c>
      <c r="M993" s="1">
        <v>913</v>
      </c>
    </row>
    <row r="994" spans="1:13" x14ac:dyDescent="0.25">
      <c r="A994" s="1" t="s">
        <v>15</v>
      </c>
      <c r="B994" s="1" t="str">
        <f>VLOOKUP(A994,Denumiri!B$4:C$5,2,FALSE)</f>
        <v>Timp partial</v>
      </c>
      <c r="C994" s="1" t="s">
        <v>54</v>
      </c>
      <c r="D994" s="1" t="str">
        <f>VLOOKUP(C994,Denumiri!B$10:C$18,2,FALSE)</f>
        <v>Scurta_durata</v>
      </c>
      <c r="E994" s="1" t="s">
        <v>16</v>
      </c>
      <c r="F994" s="1" t="str">
        <f>VLOOKUP(E994,Denumiri!B$23:C$24,2,FALSE)</f>
        <v>Public</v>
      </c>
      <c r="G994" s="1" t="s">
        <v>12</v>
      </c>
      <c r="H994" s="1" t="s">
        <v>27</v>
      </c>
      <c r="I994" s="1" t="str">
        <f>INDEX(Denumiri!G$4:G$38,MATCH(H994,Denumiri!F$4:F$38,0))</f>
        <v>Slovenia</v>
      </c>
      <c r="J994" s="1">
        <v>656</v>
      </c>
      <c r="K994" s="1">
        <v>784</v>
      </c>
      <c r="L994" s="1">
        <v>942</v>
      </c>
      <c r="M994" s="1">
        <v>1210</v>
      </c>
    </row>
    <row r="995" spans="1:13" x14ac:dyDescent="0.25">
      <c r="A995" s="1" t="s">
        <v>9</v>
      </c>
      <c r="B995" s="1" t="str">
        <f>VLOOKUP(A995,Denumiri!B$4:C$5,2,FALSE)</f>
        <v>Timp total</v>
      </c>
      <c r="C995" s="1" t="s">
        <v>54</v>
      </c>
      <c r="D995" s="1" t="str">
        <f>VLOOKUP(C995,Denumiri!B$10:C$18,2,FALSE)</f>
        <v>Scurta_durata</v>
      </c>
      <c r="E995" s="1" t="s">
        <v>16</v>
      </c>
      <c r="F995" s="1" t="str">
        <f>VLOOKUP(E995,Denumiri!B$23:C$24,2,FALSE)</f>
        <v>Public</v>
      </c>
      <c r="G995" s="1" t="s">
        <v>14</v>
      </c>
      <c r="H995" s="1" t="s">
        <v>30</v>
      </c>
      <c r="I995" s="1" t="str">
        <f>INDEX(Denumiri!G$4:G$38,MATCH(H995,Denumiri!F$4:F$38,0))</f>
        <v>Slovacia</v>
      </c>
      <c r="J995" s="1">
        <v>665</v>
      </c>
      <c r="K995" s="1">
        <v>724</v>
      </c>
      <c r="L995" s="1">
        <v>716</v>
      </c>
      <c r="M995" s="1">
        <v>619</v>
      </c>
    </row>
    <row r="996" spans="1:13" x14ac:dyDescent="0.25">
      <c r="A996" s="1" t="s">
        <v>15</v>
      </c>
      <c r="B996" s="1" t="str">
        <f>VLOOKUP(A996,Denumiri!B$4:C$5,2,FALSE)</f>
        <v>Timp partial</v>
      </c>
      <c r="C996" s="1" t="s">
        <v>54</v>
      </c>
      <c r="D996" s="1" t="str">
        <f>VLOOKUP(C996,Denumiri!B$10:C$18,2,FALSE)</f>
        <v>Scurta_durata</v>
      </c>
      <c r="E996" s="1" t="s">
        <v>16</v>
      </c>
      <c r="F996" s="1" t="str">
        <f>VLOOKUP(E996,Denumiri!B$23:C$24,2,FALSE)</f>
        <v>Public</v>
      </c>
      <c r="G996" s="1" t="s">
        <v>12</v>
      </c>
      <c r="H996" s="1" t="s">
        <v>20</v>
      </c>
      <c r="I996" s="1" t="str">
        <f>INDEX(Denumiri!G$4:G$38,MATCH(H996,Denumiri!F$4:F$38,0))</f>
        <v>Malta</v>
      </c>
      <c r="J996" s="1">
        <v>703</v>
      </c>
      <c r="K996" s="1">
        <v>691</v>
      </c>
      <c r="L996" s="1">
        <v>457</v>
      </c>
      <c r="M996" s="1">
        <v>527</v>
      </c>
    </row>
    <row r="997" spans="1:13" x14ac:dyDescent="0.25">
      <c r="A997" s="1" t="s">
        <v>15</v>
      </c>
      <c r="B997" s="1" t="str">
        <f>VLOOKUP(A997,Denumiri!B$4:C$5,2,FALSE)</f>
        <v>Timp partial</v>
      </c>
      <c r="C997" s="1" t="s">
        <v>54</v>
      </c>
      <c r="D997" s="1" t="str">
        <f>VLOOKUP(C997,Denumiri!B$10:C$18,2,FALSE)</f>
        <v>Scurta_durata</v>
      </c>
      <c r="E997" s="1" t="s">
        <v>16</v>
      </c>
      <c r="F997" s="1" t="str">
        <f>VLOOKUP(E997,Denumiri!B$23:C$24,2,FALSE)</f>
        <v>Public</v>
      </c>
      <c r="G997" s="1" t="s">
        <v>12</v>
      </c>
      <c r="H997" s="1" t="s">
        <v>38</v>
      </c>
      <c r="I997" s="1" t="str">
        <f>INDEX(Denumiri!G$4:G$38,MATCH(H997,Denumiri!F$4:F$38,0))</f>
        <v>Olanda</v>
      </c>
      <c r="J997" s="1">
        <v>817</v>
      </c>
      <c r="K997" s="1">
        <v>872</v>
      </c>
      <c r="L997" s="1">
        <v>1910</v>
      </c>
      <c r="M997" s="1">
        <v>846</v>
      </c>
    </row>
    <row r="998" spans="1:13" x14ac:dyDescent="0.25">
      <c r="A998" s="1" t="s">
        <v>15</v>
      </c>
      <c r="B998" s="1" t="str">
        <f>VLOOKUP(A998,Denumiri!B$4:C$5,2,FALSE)</f>
        <v>Timp partial</v>
      </c>
      <c r="C998" s="1" t="s">
        <v>54</v>
      </c>
      <c r="D998" s="1" t="str">
        <f>VLOOKUP(C998,Denumiri!B$10:C$18,2,FALSE)</f>
        <v>Scurta_durata</v>
      </c>
      <c r="E998" s="1" t="s">
        <v>16</v>
      </c>
      <c r="F998" s="1" t="str">
        <f>VLOOKUP(E998,Denumiri!B$23:C$24,2,FALSE)</f>
        <v>Public</v>
      </c>
      <c r="G998" s="1" t="s">
        <v>14</v>
      </c>
      <c r="H998" s="1" t="s">
        <v>35</v>
      </c>
      <c r="I998" s="1" t="str">
        <f>INDEX(Denumiri!G$4:G$38,MATCH(H998,Denumiri!F$4:F$38,0))</f>
        <v>Ungaria</v>
      </c>
      <c r="J998" s="1">
        <v>823</v>
      </c>
      <c r="K998" s="1">
        <v>674</v>
      </c>
      <c r="L998" s="1">
        <v>638</v>
      </c>
      <c r="M998" s="1">
        <v>881</v>
      </c>
    </row>
    <row r="999" spans="1:13" x14ac:dyDescent="0.25">
      <c r="A999" s="1" t="s">
        <v>15</v>
      </c>
      <c r="B999" s="1" t="str">
        <f>VLOOKUP(A999,Denumiri!B$4:C$5,2,FALSE)</f>
        <v>Timp partial</v>
      </c>
      <c r="C999" s="1" t="s">
        <v>54</v>
      </c>
      <c r="D999" s="1" t="str">
        <f>VLOOKUP(C999,Denumiri!B$10:C$18,2,FALSE)</f>
        <v>Scurta_durata</v>
      </c>
      <c r="E999" s="1" t="s">
        <v>16</v>
      </c>
      <c r="F999" s="1" t="str">
        <f>VLOOKUP(E999,Denumiri!B$23:C$24,2,FALSE)</f>
        <v>Public</v>
      </c>
      <c r="G999" s="1" t="s">
        <v>14</v>
      </c>
      <c r="H999" s="1" t="s">
        <v>26</v>
      </c>
      <c r="I999" s="1" t="str">
        <f>INDEX(Denumiri!G$4:G$38,MATCH(H999,Denumiri!F$4:F$38,0))</f>
        <v>Letonia</v>
      </c>
      <c r="J999" s="1">
        <v>929</v>
      </c>
      <c r="K999" s="1">
        <v>1036</v>
      </c>
      <c r="L999" s="1">
        <v>1139</v>
      </c>
      <c r="M999" s="1">
        <v>1158</v>
      </c>
    </row>
    <row r="1000" spans="1:13" x14ac:dyDescent="0.25">
      <c r="A1000" s="1" t="s">
        <v>15</v>
      </c>
      <c r="B1000" s="1" t="str">
        <f>VLOOKUP(A1000,Denumiri!B$4:C$5,2,FALSE)</f>
        <v>Timp partial</v>
      </c>
      <c r="C1000" s="1" t="s">
        <v>54</v>
      </c>
      <c r="D1000" s="1" t="str">
        <f>VLOOKUP(C1000,Denumiri!B$10:C$18,2,FALSE)</f>
        <v>Scurta_durata</v>
      </c>
      <c r="E1000" s="1" t="s">
        <v>16</v>
      </c>
      <c r="F1000" s="1" t="str">
        <f>VLOOKUP(E1000,Denumiri!B$23:C$24,2,FALSE)</f>
        <v>Public</v>
      </c>
      <c r="G1000" s="1" t="s">
        <v>14</v>
      </c>
      <c r="H1000" s="1" t="s">
        <v>39</v>
      </c>
      <c r="I1000" s="1" t="str">
        <f>INDEX(Denumiri!G$4:G$38,MATCH(H1000,Denumiri!F$4:F$38,0))</f>
        <v>Suedia</v>
      </c>
      <c r="J1000" s="1">
        <v>1037</v>
      </c>
      <c r="K1000" s="1">
        <v>1181</v>
      </c>
      <c r="L1000" s="1">
        <v>1313</v>
      </c>
      <c r="M1000" s="1">
        <v>1416</v>
      </c>
    </row>
    <row r="1001" spans="1:13" x14ac:dyDescent="0.25">
      <c r="A1001" s="1" t="s">
        <v>9</v>
      </c>
      <c r="B1001" s="1" t="str">
        <f>VLOOKUP(A1001,Denumiri!B$4:C$5,2,FALSE)</f>
        <v>Timp total</v>
      </c>
      <c r="C1001" s="1" t="s">
        <v>54</v>
      </c>
      <c r="D1001" s="1" t="str">
        <f>VLOOKUP(C1001,Denumiri!B$10:C$18,2,FALSE)</f>
        <v>Scurta_durata</v>
      </c>
      <c r="E1001" s="1" t="s">
        <v>16</v>
      </c>
      <c r="F1001" s="1" t="str">
        <f>VLOOKUP(E1001,Denumiri!B$23:C$24,2,FALSE)</f>
        <v>Public</v>
      </c>
      <c r="G1001" s="1" t="s">
        <v>12</v>
      </c>
      <c r="H1001" s="1" t="s">
        <v>30</v>
      </c>
      <c r="I1001" s="1" t="str">
        <f>INDEX(Denumiri!G$4:G$38,MATCH(H1001,Denumiri!F$4:F$38,0))</f>
        <v>Slovacia</v>
      </c>
      <c r="J1001" s="1">
        <v>1061</v>
      </c>
      <c r="K1001" s="1">
        <v>1134</v>
      </c>
      <c r="L1001" s="1">
        <v>1185</v>
      </c>
      <c r="M1001" s="1">
        <v>1216</v>
      </c>
    </row>
    <row r="1002" spans="1:13" x14ac:dyDescent="0.25">
      <c r="A1002" s="1" t="s">
        <v>9</v>
      </c>
      <c r="B1002" s="1" t="str">
        <f>VLOOKUP(A1002,Denumiri!B$4:C$5,2,FALSE)</f>
        <v>Timp total</v>
      </c>
      <c r="C1002" s="1" t="s">
        <v>54</v>
      </c>
      <c r="D1002" s="1" t="str">
        <f>VLOOKUP(C1002,Denumiri!B$10:C$18,2,FALSE)</f>
        <v>Scurta_durata</v>
      </c>
      <c r="E1002" s="1" t="s">
        <v>11</v>
      </c>
      <c r="F1002" s="1" t="str">
        <f>VLOOKUP(E1002,Denumiri!B$23:C$24,2,FALSE)</f>
        <v>Privat</v>
      </c>
      <c r="G1002" s="1" t="s">
        <v>12</v>
      </c>
      <c r="H1002" s="1" t="s">
        <v>26</v>
      </c>
      <c r="I1002" s="1" t="str">
        <f>INDEX(Denumiri!G$4:G$38,MATCH(H1002,Denumiri!F$4:F$38,0))</f>
        <v>Letonia</v>
      </c>
      <c r="J1002" s="1">
        <v>1199</v>
      </c>
      <c r="K1002" s="1">
        <v>1315</v>
      </c>
      <c r="L1002" s="1">
        <v>1549</v>
      </c>
      <c r="M1002" s="1">
        <v>1996</v>
      </c>
    </row>
    <row r="1003" spans="1:13" x14ac:dyDescent="0.25">
      <c r="A1003" s="1" t="s">
        <v>15</v>
      </c>
      <c r="B1003" s="1" t="str">
        <f>VLOOKUP(A1003,Denumiri!B$4:C$5,2,FALSE)</f>
        <v>Timp partial</v>
      </c>
      <c r="C1003" s="1" t="s">
        <v>54</v>
      </c>
      <c r="D1003" s="1" t="str">
        <f>VLOOKUP(C1003,Denumiri!B$10:C$18,2,FALSE)</f>
        <v>Scurta_durata</v>
      </c>
      <c r="E1003" s="1" t="s">
        <v>11</v>
      </c>
      <c r="F1003" s="1" t="str">
        <f>VLOOKUP(E1003,Denumiri!B$23:C$24,2,FALSE)</f>
        <v>Privat</v>
      </c>
      <c r="G1003" s="1" t="s">
        <v>12</v>
      </c>
      <c r="H1003" s="1" t="s">
        <v>26</v>
      </c>
      <c r="I1003" s="1" t="str">
        <f>INDEX(Denumiri!G$4:G$38,MATCH(H1003,Denumiri!F$4:F$38,0))</f>
        <v>Letonia</v>
      </c>
      <c r="J1003" s="1">
        <v>4209</v>
      </c>
      <c r="K1003" s="1">
        <v>4680</v>
      </c>
      <c r="L1003" s="1">
        <v>4786</v>
      </c>
      <c r="M1003" s="1">
        <v>4522</v>
      </c>
    </row>
    <row r="1004" spans="1:13" x14ac:dyDescent="0.25">
      <c r="A1004" s="1" t="s">
        <v>9</v>
      </c>
      <c r="B1004" s="1" t="str">
        <f>VLOOKUP(A1004,Denumiri!B$4:C$5,2,FALSE)</f>
        <v>Timp total</v>
      </c>
      <c r="C1004" s="1" t="s">
        <v>54</v>
      </c>
      <c r="D1004" s="1" t="str">
        <f>VLOOKUP(C1004,Denumiri!B$10:C$18,2,FALSE)</f>
        <v>Scurta_durata</v>
      </c>
      <c r="E1004" s="1" t="s">
        <v>11</v>
      </c>
      <c r="F1004" s="1" t="str">
        <f>VLOOKUP(E1004,Denumiri!B$23:C$24,2,FALSE)</f>
        <v>Privat</v>
      </c>
      <c r="G1004" s="1" t="s">
        <v>14</v>
      </c>
      <c r="H1004" s="1" t="s">
        <v>26</v>
      </c>
      <c r="I1004" s="1" t="str">
        <f>INDEX(Denumiri!G$4:G$38,MATCH(H1004,Denumiri!F$4:F$38,0))</f>
        <v>Letonia</v>
      </c>
      <c r="J1004" s="1">
        <v>1075</v>
      </c>
      <c r="K1004" s="1">
        <v>1027</v>
      </c>
      <c r="L1004" s="1">
        <v>1190</v>
      </c>
      <c r="M1004" s="1">
        <v>1307</v>
      </c>
    </row>
    <row r="1005" spans="1:13" x14ac:dyDescent="0.25">
      <c r="A1005" s="1" t="s">
        <v>15</v>
      </c>
      <c r="B1005" s="1" t="str">
        <f>VLOOKUP(A1005,Denumiri!B$4:C$5,2,FALSE)</f>
        <v>Timp partial</v>
      </c>
      <c r="C1005" s="1" t="s">
        <v>54</v>
      </c>
      <c r="D1005" s="1" t="str">
        <f>VLOOKUP(C1005,Denumiri!B$10:C$18,2,FALSE)</f>
        <v>Scurta_durata</v>
      </c>
      <c r="E1005" s="1" t="s">
        <v>11</v>
      </c>
      <c r="F1005" s="1" t="str">
        <f>VLOOKUP(E1005,Denumiri!B$23:C$24,2,FALSE)</f>
        <v>Privat</v>
      </c>
      <c r="G1005" s="1" t="s">
        <v>14</v>
      </c>
      <c r="H1005" s="1" t="s">
        <v>26</v>
      </c>
      <c r="I1005" s="1" t="str">
        <f>INDEX(Denumiri!G$4:G$38,MATCH(H1005,Denumiri!F$4:F$38,0))</f>
        <v>Letonia</v>
      </c>
      <c r="J1005" s="1">
        <v>2111</v>
      </c>
      <c r="K1005" s="1">
        <v>2350</v>
      </c>
      <c r="L1005" s="1">
        <v>2580</v>
      </c>
      <c r="M1005" s="1">
        <v>2435</v>
      </c>
    </row>
    <row r="1006" spans="1:13" x14ac:dyDescent="0.25">
      <c r="A1006" s="1" t="s">
        <v>15</v>
      </c>
      <c r="B1006" s="1" t="str">
        <f>VLOOKUP(A1006,Denumiri!B$4:C$5,2,FALSE)</f>
        <v>Timp partial</v>
      </c>
      <c r="C1006" s="1" t="s">
        <v>54</v>
      </c>
      <c r="D1006" s="1" t="str">
        <f>VLOOKUP(C1006,Denumiri!B$10:C$18,2,FALSE)</f>
        <v>Scurta_durata</v>
      </c>
      <c r="E1006" s="1" t="s">
        <v>16</v>
      </c>
      <c r="F1006" s="1" t="str">
        <f>VLOOKUP(E1006,Denumiri!B$23:C$24,2,FALSE)</f>
        <v>Public</v>
      </c>
      <c r="G1006" s="1" t="s">
        <v>14</v>
      </c>
      <c r="H1006" s="1" t="s">
        <v>38</v>
      </c>
      <c r="I1006" s="1" t="str">
        <f>INDEX(Denumiri!G$4:G$38,MATCH(H1006,Denumiri!F$4:F$38,0))</f>
        <v>Olanda</v>
      </c>
      <c r="J1006" s="1">
        <v>1164</v>
      </c>
      <c r="K1006" s="1">
        <v>1056</v>
      </c>
      <c r="L1006" s="1">
        <v>2466</v>
      </c>
      <c r="M1006" s="1">
        <v>827</v>
      </c>
    </row>
    <row r="1007" spans="1:13" x14ac:dyDescent="0.25">
      <c r="A1007" s="1" t="s">
        <v>15</v>
      </c>
      <c r="B1007" s="1" t="str">
        <f>VLOOKUP(A1007,Denumiri!B$4:C$5,2,FALSE)</f>
        <v>Timp partial</v>
      </c>
      <c r="C1007" s="1" t="s">
        <v>54</v>
      </c>
      <c r="D1007" s="1" t="str">
        <f>VLOOKUP(C1007,Denumiri!B$10:C$18,2,FALSE)</f>
        <v>Scurta_durata</v>
      </c>
      <c r="E1007" s="1" t="s">
        <v>16</v>
      </c>
      <c r="F1007" s="1" t="str">
        <f>VLOOKUP(E1007,Denumiri!B$23:C$24,2,FALSE)</f>
        <v>Public</v>
      </c>
      <c r="G1007" s="1" t="s">
        <v>14</v>
      </c>
      <c r="H1007" s="1" t="s">
        <v>27</v>
      </c>
      <c r="I1007" s="1" t="str">
        <f>INDEX(Denumiri!G$4:G$38,MATCH(H1007,Denumiri!F$4:F$38,0))</f>
        <v>Slovenia</v>
      </c>
      <c r="J1007" s="1">
        <v>1425</v>
      </c>
      <c r="K1007" s="1">
        <v>1382</v>
      </c>
      <c r="L1007" s="1">
        <v>1768</v>
      </c>
      <c r="M1007" s="1">
        <v>2040</v>
      </c>
    </row>
    <row r="1008" spans="1:13" x14ac:dyDescent="0.25">
      <c r="A1008" s="1" t="s">
        <v>15</v>
      </c>
      <c r="B1008" s="1" t="str">
        <f>VLOOKUP(A1008,Denumiri!B$4:C$5,2,FALSE)</f>
        <v>Timp partial</v>
      </c>
      <c r="C1008" s="1" t="s">
        <v>54</v>
      </c>
      <c r="D1008" s="1" t="str">
        <f>VLOOKUP(C1008,Denumiri!B$10:C$18,2,FALSE)</f>
        <v>Scurta_durata</v>
      </c>
      <c r="E1008" s="1" t="s">
        <v>16</v>
      </c>
      <c r="F1008" s="1" t="str">
        <f>VLOOKUP(E1008,Denumiri!B$23:C$24,2,FALSE)</f>
        <v>Public</v>
      </c>
      <c r="G1008" s="1" t="s">
        <v>12</v>
      </c>
      <c r="H1008" s="1" t="s">
        <v>35</v>
      </c>
      <c r="I1008" s="1" t="str">
        <f>INDEX(Denumiri!G$4:G$38,MATCH(H1008,Denumiri!F$4:F$38,0))</f>
        <v>Ungaria</v>
      </c>
      <c r="J1008" s="1">
        <v>1542</v>
      </c>
      <c r="K1008" s="1">
        <v>1181</v>
      </c>
      <c r="L1008" s="1">
        <v>1043</v>
      </c>
      <c r="M1008" s="1">
        <v>1538</v>
      </c>
    </row>
    <row r="1009" spans="1:13" x14ac:dyDescent="0.25">
      <c r="A1009" s="1" t="s">
        <v>9</v>
      </c>
      <c r="B1009" s="1" t="str">
        <f>VLOOKUP(A1009,Denumiri!B$4:C$5,2,FALSE)</f>
        <v>Timp total</v>
      </c>
      <c r="C1009" s="1" t="s">
        <v>54</v>
      </c>
      <c r="D1009" s="1" t="str">
        <f>VLOOKUP(C1009,Denumiri!B$10:C$18,2,FALSE)</f>
        <v>Scurta_durata</v>
      </c>
      <c r="E1009" s="1" t="s">
        <v>16</v>
      </c>
      <c r="F1009" s="1" t="str">
        <f>VLOOKUP(E1009,Denumiri!B$23:C$24,2,FALSE)</f>
        <v>Public</v>
      </c>
      <c r="G1009" s="1" t="s">
        <v>12</v>
      </c>
      <c r="H1009" s="1" t="s">
        <v>48</v>
      </c>
      <c r="I1009" s="1" t="str">
        <f>INDEX(Denumiri!G$4:G$38,MATCH(H1009,Denumiri!F$4:F$38,0))</f>
        <v>Belgia</v>
      </c>
      <c r="J1009" s="1">
        <v>1684</v>
      </c>
      <c r="K1009" s="1">
        <v>1652</v>
      </c>
      <c r="L1009" s="1">
        <v>1618</v>
      </c>
      <c r="M1009" s="1">
        <v>1513</v>
      </c>
    </row>
    <row r="1010" spans="1:13" x14ac:dyDescent="0.25">
      <c r="A1010" s="1" t="s">
        <v>9</v>
      </c>
      <c r="B1010" s="1" t="str">
        <f>VLOOKUP(A1010,Denumiri!B$4:C$5,2,FALSE)</f>
        <v>Timp total</v>
      </c>
      <c r="C1010" s="1" t="s">
        <v>54</v>
      </c>
      <c r="D1010" s="1" t="str">
        <f>VLOOKUP(C1010,Denumiri!B$10:C$18,2,FALSE)</f>
        <v>Scurta_durata</v>
      </c>
      <c r="E1010" s="1" t="s">
        <v>16</v>
      </c>
      <c r="F1010" s="1" t="str">
        <f>VLOOKUP(E1010,Denumiri!B$23:C$24,2,FALSE)</f>
        <v>Public</v>
      </c>
      <c r="G1010" s="1" t="s">
        <v>12</v>
      </c>
      <c r="H1010" s="1" t="s">
        <v>15</v>
      </c>
      <c r="I1010" s="1" t="str">
        <f>INDEX(Denumiri!G$4:G$38,MATCH(H1010,Denumiri!F$4:F$38,0))</f>
        <v>Portugalia</v>
      </c>
      <c r="J1010" s="1">
        <v>1908</v>
      </c>
      <c r="K1010" s="1">
        <v>88</v>
      </c>
      <c r="L1010" s="1">
        <v>76</v>
      </c>
      <c r="M1010" s="1">
        <v>65</v>
      </c>
    </row>
    <row r="1011" spans="1:13" x14ac:dyDescent="0.25">
      <c r="A1011" s="1" t="s">
        <v>9</v>
      </c>
      <c r="B1011" s="1" t="str">
        <f>VLOOKUP(A1011,Denumiri!B$4:C$5,2,FALSE)</f>
        <v>Timp total</v>
      </c>
      <c r="C1011" s="1" t="s">
        <v>54</v>
      </c>
      <c r="D1011" s="1" t="str">
        <f>VLOOKUP(C1011,Denumiri!B$10:C$18,2,FALSE)</f>
        <v>Scurta_durata</v>
      </c>
      <c r="E1011" s="1" t="s">
        <v>16</v>
      </c>
      <c r="F1011" s="1" t="str">
        <f>VLOOKUP(E1011,Denumiri!B$23:C$24,2,FALSE)</f>
        <v>Public</v>
      </c>
      <c r="G1011" s="1" t="s">
        <v>14</v>
      </c>
      <c r="H1011" s="1" t="s">
        <v>26</v>
      </c>
      <c r="I1011" s="1" t="str">
        <f>INDEX(Denumiri!G$4:G$38,MATCH(H1011,Denumiri!F$4:F$38,0))</f>
        <v>Letonia</v>
      </c>
      <c r="J1011" s="1">
        <v>2020</v>
      </c>
      <c r="K1011" s="1">
        <v>2004</v>
      </c>
      <c r="L1011" s="1">
        <v>2112</v>
      </c>
      <c r="M1011" s="1">
        <v>2105</v>
      </c>
    </row>
    <row r="1012" spans="1:13" x14ac:dyDescent="0.25">
      <c r="A1012" s="1" t="s">
        <v>9</v>
      </c>
      <c r="B1012" s="1" t="str">
        <f>VLOOKUP(A1012,Denumiri!B$4:C$5,2,FALSE)</f>
        <v>Timp total</v>
      </c>
      <c r="C1012" s="1" t="s">
        <v>54</v>
      </c>
      <c r="D1012" s="1" t="str">
        <f>VLOOKUP(C1012,Denumiri!B$10:C$18,2,FALSE)</f>
        <v>Scurta_durata</v>
      </c>
      <c r="E1012" s="1" t="s">
        <v>16</v>
      </c>
      <c r="F1012" s="1" t="str">
        <f>VLOOKUP(E1012,Denumiri!B$23:C$24,2,FALSE)</f>
        <v>Public</v>
      </c>
      <c r="G1012" s="1" t="s">
        <v>12</v>
      </c>
      <c r="H1012" s="1" t="s">
        <v>38</v>
      </c>
      <c r="I1012" s="1" t="str">
        <f>INDEX(Denumiri!G$4:G$38,MATCH(H1012,Denumiri!F$4:F$38,0))</f>
        <v>Olanda</v>
      </c>
      <c r="J1012" s="1">
        <v>2325</v>
      </c>
      <c r="K1012" s="1">
        <v>2250</v>
      </c>
      <c r="L1012" s="1">
        <v>940</v>
      </c>
      <c r="M1012" s="1">
        <v>1470</v>
      </c>
    </row>
    <row r="1013" spans="1:13" x14ac:dyDescent="0.25">
      <c r="A1013" s="1" t="s">
        <v>9</v>
      </c>
      <c r="B1013" s="1" t="str">
        <f>VLOOKUP(A1013,Denumiri!B$4:C$5,2,FALSE)</f>
        <v>Timp total</v>
      </c>
      <c r="C1013" s="1" t="s">
        <v>54</v>
      </c>
      <c r="D1013" s="1" t="str">
        <f>VLOOKUP(C1013,Denumiri!B$10:C$18,2,FALSE)</f>
        <v>Scurta_durata</v>
      </c>
      <c r="E1013" s="1" t="s">
        <v>16</v>
      </c>
      <c r="F1013" s="1" t="str">
        <f>VLOOKUP(E1013,Denumiri!B$23:C$24,2,FALSE)</f>
        <v>Public</v>
      </c>
      <c r="G1013" s="1" t="s">
        <v>14</v>
      </c>
      <c r="H1013" s="1" t="s">
        <v>38</v>
      </c>
      <c r="I1013" s="1" t="str">
        <f>INDEX(Denumiri!G$4:G$38,MATCH(H1013,Denumiri!F$4:F$38,0))</f>
        <v>Olanda</v>
      </c>
      <c r="J1013" s="1">
        <v>2425</v>
      </c>
      <c r="K1013" s="1">
        <v>2485</v>
      </c>
      <c r="L1013" s="1">
        <v>971</v>
      </c>
      <c r="M1013" s="1">
        <v>2195</v>
      </c>
    </row>
    <row r="1014" spans="1:13" x14ac:dyDescent="0.25">
      <c r="A1014" s="1" t="s">
        <v>9</v>
      </c>
      <c r="B1014" s="1" t="str">
        <f>VLOOKUP(A1014,Denumiri!B$4:C$5,2,FALSE)</f>
        <v>Timp total</v>
      </c>
      <c r="C1014" s="1" t="s">
        <v>54</v>
      </c>
      <c r="D1014" s="1" t="str">
        <f>VLOOKUP(C1014,Denumiri!B$10:C$18,2,FALSE)</f>
        <v>Scurta_durata</v>
      </c>
      <c r="E1014" s="1" t="s">
        <v>16</v>
      </c>
      <c r="F1014" s="1" t="str">
        <f>VLOOKUP(E1014,Denumiri!B$23:C$24,2,FALSE)</f>
        <v>Public</v>
      </c>
      <c r="G1014" s="1" t="s">
        <v>12</v>
      </c>
      <c r="H1014" s="1" t="s">
        <v>27</v>
      </c>
      <c r="I1014" s="1" t="str">
        <f>INDEX(Denumiri!G$4:G$38,MATCH(H1014,Denumiri!F$4:F$38,0))</f>
        <v>Slovenia</v>
      </c>
      <c r="J1014" s="1">
        <v>2589</v>
      </c>
      <c r="K1014" s="1">
        <v>2751</v>
      </c>
      <c r="L1014" s="1">
        <v>3708</v>
      </c>
      <c r="M1014" s="1">
        <v>3060</v>
      </c>
    </row>
    <row r="1015" spans="1:13" x14ac:dyDescent="0.25">
      <c r="A1015" s="1" t="s">
        <v>9</v>
      </c>
      <c r="B1015" s="1" t="str">
        <f>VLOOKUP(A1015,Denumiri!B$4:C$5,2,FALSE)</f>
        <v>Timp total</v>
      </c>
      <c r="C1015" s="1" t="s">
        <v>54</v>
      </c>
      <c r="D1015" s="1" t="str">
        <f>VLOOKUP(C1015,Denumiri!B$10:C$18,2,FALSE)</f>
        <v>Scurta_durata</v>
      </c>
      <c r="E1015" s="1" t="s">
        <v>16</v>
      </c>
      <c r="F1015" s="1" t="str">
        <f>VLOOKUP(E1015,Denumiri!B$23:C$24,2,FALSE)</f>
        <v>Public</v>
      </c>
      <c r="G1015" s="1" t="s">
        <v>14</v>
      </c>
      <c r="H1015" s="1" t="s">
        <v>29</v>
      </c>
      <c r="I1015" s="1" t="str">
        <f>INDEX(Denumiri!G$4:G$38,MATCH(H1015,Denumiri!F$4:F$38,0))</f>
        <v>Norvegia</v>
      </c>
      <c r="J1015" s="1">
        <v>2686</v>
      </c>
      <c r="K1015" s="1">
        <v>2926</v>
      </c>
      <c r="L1015" s="1">
        <v>2937</v>
      </c>
      <c r="M1015" s="1">
        <v>2642</v>
      </c>
    </row>
    <row r="1016" spans="1:13" x14ac:dyDescent="0.25">
      <c r="A1016" s="1" t="s">
        <v>9</v>
      </c>
      <c r="B1016" s="1" t="str">
        <f>VLOOKUP(A1016,Denumiri!B$4:C$5,2,FALSE)</f>
        <v>Timp total</v>
      </c>
      <c r="C1016" s="1" t="s">
        <v>54</v>
      </c>
      <c r="D1016" s="1" t="str">
        <f>VLOOKUP(C1016,Denumiri!B$10:C$18,2,FALSE)</f>
        <v>Scurta_durata</v>
      </c>
      <c r="E1016" s="1" t="s">
        <v>16</v>
      </c>
      <c r="F1016" s="1" t="str">
        <f>VLOOKUP(E1016,Denumiri!B$23:C$24,2,FALSE)</f>
        <v>Public</v>
      </c>
      <c r="G1016" s="1" t="s">
        <v>14</v>
      </c>
      <c r="H1016" s="1" t="s">
        <v>35</v>
      </c>
      <c r="I1016" s="1" t="str">
        <f>INDEX(Denumiri!G$4:G$38,MATCH(H1016,Denumiri!F$4:F$38,0))</f>
        <v>Ungaria</v>
      </c>
      <c r="J1016" s="1">
        <v>3081</v>
      </c>
      <c r="K1016" s="1">
        <v>2816</v>
      </c>
      <c r="L1016" s="1">
        <v>3312</v>
      </c>
      <c r="M1016" s="1">
        <v>5527</v>
      </c>
    </row>
    <row r="1017" spans="1:13" x14ac:dyDescent="0.25">
      <c r="A1017" s="1" t="s">
        <v>15</v>
      </c>
      <c r="B1017" s="1" t="str">
        <f>VLOOKUP(A1017,Denumiri!B$4:C$5,2,FALSE)</f>
        <v>Timp partial</v>
      </c>
      <c r="C1017" s="1" t="s">
        <v>54</v>
      </c>
      <c r="D1017" s="1" t="str">
        <f>VLOOKUP(C1017,Denumiri!B$10:C$18,2,FALSE)</f>
        <v>Scurta_durata</v>
      </c>
      <c r="E1017" s="1" t="s">
        <v>16</v>
      </c>
      <c r="F1017" s="1" t="str">
        <f>VLOOKUP(E1017,Denumiri!B$23:C$24,2,FALSE)</f>
        <v>Public</v>
      </c>
      <c r="G1017" s="1" t="s">
        <v>14</v>
      </c>
      <c r="H1017" s="1" t="s">
        <v>29</v>
      </c>
      <c r="I1017" s="1" t="str">
        <f>INDEX(Denumiri!G$4:G$38,MATCH(H1017,Denumiri!F$4:F$38,0))</f>
        <v>Norvegia</v>
      </c>
      <c r="J1017" s="1">
        <v>3241</v>
      </c>
      <c r="K1017" s="1">
        <v>3081</v>
      </c>
      <c r="L1017" s="1">
        <v>2696</v>
      </c>
      <c r="M1017" s="1">
        <v>2578</v>
      </c>
    </row>
    <row r="1018" spans="1:13" x14ac:dyDescent="0.25">
      <c r="A1018" s="1" t="s">
        <v>9</v>
      </c>
      <c r="B1018" s="1" t="str">
        <f>VLOOKUP(A1018,Denumiri!B$4:C$5,2,FALSE)</f>
        <v>Timp total</v>
      </c>
      <c r="C1018" s="1" t="s">
        <v>54</v>
      </c>
      <c r="D1018" s="1" t="str">
        <f>VLOOKUP(C1018,Denumiri!B$10:C$18,2,FALSE)</f>
        <v>Scurta_durata</v>
      </c>
      <c r="E1018" s="1" t="s">
        <v>16</v>
      </c>
      <c r="F1018" s="1" t="str">
        <f>VLOOKUP(E1018,Denumiri!B$23:C$24,2,FALSE)</f>
        <v>Public</v>
      </c>
      <c r="G1018" s="1" t="s">
        <v>12</v>
      </c>
      <c r="H1018" s="1" t="s">
        <v>26</v>
      </c>
      <c r="I1018" s="1" t="str">
        <f>INDEX(Denumiri!G$4:G$38,MATCH(H1018,Denumiri!F$4:F$38,0))</f>
        <v>Letonia</v>
      </c>
      <c r="J1018" s="1">
        <v>3279</v>
      </c>
      <c r="K1018" s="1">
        <v>3353</v>
      </c>
      <c r="L1018" s="1">
        <v>3323</v>
      </c>
      <c r="M1018" s="1">
        <v>3426</v>
      </c>
    </row>
    <row r="1019" spans="1:13" x14ac:dyDescent="0.25">
      <c r="A1019" s="1" t="s">
        <v>9</v>
      </c>
      <c r="B1019" s="1" t="str">
        <f>VLOOKUP(A1019,Denumiri!B$4:C$5,2,FALSE)</f>
        <v>Timp total</v>
      </c>
      <c r="C1019" s="1" t="s">
        <v>54</v>
      </c>
      <c r="D1019" s="1" t="str">
        <f>VLOOKUP(C1019,Denumiri!B$10:C$18,2,FALSE)</f>
        <v>Scurta_durata</v>
      </c>
      <c r="E1019" s="1" t="s">
        <v>16</v>
      </c>
      <c r="F1019" s="1" t="str">
        <f>VLOOKUP(E1019,Denumiri!B$23:C$24,2,FALSE)</f>
        <v>Public</v>
      </c>
      <c r="G1019" s="1" t="s">
        <v>14</v>
      </c>
      <c r="H1019" s="1" t="s">
        <v>19</v>
      </c>
      <c r="I1019" s="1" t="str">
        <f>INDEX(Denumiri!G$4:G$38,MATCH(H1019,Denumiri!F$4:F$38,0))</f>
        <v>Irlanda</v>
      </c>
      <c r="J1019" s="1">
        <v>3300</v>
      </c>
      <c r="K1019" s="1">
        <v>3634</v>
      </c>
      <c r="L1019" s="1">
        <v>3628</v>
      </c>
      <c r="M1019" s="1">
        <v>18472</v>
      </c>
    </row>
    <row r="1020" spans="1:13" x14ac:dyDescent="0.25">
      <c r="A1020" s="1" t="s">
        <v>9</v>
      </c>
      <c r="B1020" s="1" t="str">
        <f>VLOOKUP(A1020,Denumiri!B$4:C$5,2,FALSE)</f>
        <v>Timp total</v>
      </c>
      <c r="C1020" s="1" t="s">
        <v>54</v>
      </c>
      <c r="D1020" s="1" t="str">
        <f>VLOOKUP(C1020,Denumiri!B$10:C$18,2,FALSE)</f>
        <v>Scurta_durata</v>
      </c>
      <c r="E1020" s="1" t="s">
        <v>16</v>
      </c>
      <c r="F1020" s="1" t="str">
        <f>VLOOKUP(E1020,Denumiri!B$23:C$24,2,FALSE)</f>
        <v>Public</v>
      </c>
      <c r="G1020" s="1" t="s">
        <v>14</v>
      </c>
      <c r="H1020" s="1" t="s">
        <v>15</v>
      </c>
      <c r="I1020" s="1" t="str">
        <f>INDEX(Denumiri!G$4:G$38,MATCH(H1020,Denumiri!F$4:F$38,0))</f>
        <v>Portugalia</v>
      </c>
      <c r="J1020" s="1">
        <v>3431</v>
      </c>
      <c r="K1020" s="1">
        <v>257</v>
      </c>
      <c r="L1020" s="1">
        <v>245</v>
      </c>
      <c r="M1020" s="1">
        <v>234</v>
      </c>
    </row>
    <row r="1021" spans="1:13" x14ac:dyDescent="0.25">
      <c r="A1021" s="1" t="s">
        <v>9</v>
      </c>
      <c r="B1021" s="1" t="str">
        <f>VLOOKUP(A1021,Denumiri!B$4:C$5,2,FALSE)</f>
        <v>Timp total</v>
      </c>
      <c r="C1021" s="1" t="s">
        <v>54</v>
      </c>
      <c r="D1021" s="1" t="str">
        <f>VLOOKUP(C1021,Denumiri!B$10:C$18,2,FALSE)</f>
        <v>Scurta_durata</v>
      </c>
      <c r="E1021" s="1" t="s">
        <v>16</v>
      </c>
      <c r="F1021" s="1" t="str">
        <f>VLOOKUP(E1021,Denumiri!B$23:C$24,2,FALSE)</f>
        <v>Public</v>
      </c>
      <c r="G1021" s="1" t="s">
        <v>14</v>
      </c>
      <c r="H1021" s="1" t="s">
        <v>27</v>
      </c>
      <c r="I1021" s="1" t="str">
        <f>INDEX(Denumiri!G$4:G$38,MATCH(H1021,Denumiri!F$4:F$38,0))</f>
        <v>Slovenia</v>
      </c>
      <c r="J1021" s="1">
        <v>3703</v>
      </c>
      <c r="K1021" s="1">
        <v>3740</v>
      </c>
      <c r="L1021" s="1">
        <v>4049</v>
      </c>
      <c r="M1021" s="1">
        <v>3913</v>
      </c>
    </row>
    <row r="1022" spans="1:13" x14ac:dyDescent="0.25">
      <c r="A1022" s="1" t="s">
        <v>15</v>
      </c>
      <c r="B1022" s="1" t="str">
        <f>VLOOKUP(A1022,Denumiri!B$4:C$5,2,FALSE)</f>
        <v>Timp partial</v>
      </c>
      <c r="C1022" s="1" t="s">
        <v>54</v>
      </c>
      <c r="D1022" s="1" t="str">
        <f>VLOOKUP(C1022,Denumiri!B$10:C$18,2,FALSE)</f>
        <v>Scurta_durata</v>
      </c>
      <c r="E1022" s="1" t="s">
        <v>16</v>
      </c>
      <c r="F1022" s="1" t="str">
        <f>VLOOKUP(E1022,Denumiri!B$23:C$24,2,FALSE)</f>
        <v>Public</v>
      </c>
      <c r="G1022" s="1" t="s">
        <v>14</v>
      </c>
      <c r="H1022" s="1" t="s">
        <v>34</v>
      </c>
      <c r="I1022" s="1" t="str">
        <f>INDEX(Denumiri!G$4:G$38,MATCH(H1022,Denumiri!F$4:F$38,0))</f>
        <v>Danemarca</v>
      </c>
      <c r="J1022" s="1">
        <v>3721</v>
      </c>
      <c r="K1022" s="1">
        <v>3717</v>
      </c>
      <c r="L1022" s="1">
        <v>3814</v>
      </c>
      <c r="M1022" s="1">
        <v>4146</v>
      </c>
    </row>
    <row r="1023" spans="1:13" x14ac:dyDescent="0.25">
      <c r="A1023" s="1" t="s">
        <v>15</v>
      </c>
      <c r="B1023" s="1" t="str">
        <f>VLOOKUP(A1023,Denumiri!B$4:C$5,2,FALSE)</f>
        <v>Timp partial</v>
      </c>
      <c r="C1023" s="1" t="s">
        <v>54</v>
      </c>
      <c r="D1023" s="1" t="str">
        <f>VLOOKUP(C1023,Denumiri!B$10:C$18,2,FALSE)</f>
        <v>Scurta_durata</v>
      </c>
      <c r="E1023" s="1" t="s">
        <v>16</v>
      </c>
      <c r="F1023" s="1" t="str">
        <f>VLOOKUP(E1023,Denumiri!B$23:C$24,2,FALSE)</f>
        <v>Public</v>
      </c>
      <c r="G1023" s="1" t="s">
        <v>12</v>
      </c>
      <c r="H1023" s="1" t="s">
        <v>34</v>
      </c>
      <c r="I1023" s="1" t="str">
        <f>INDEX(Denumiri!G$4:G$38,MATCH(H1023,Denumiri!F$4:F$38,0))</f>
        <v>Danemarca</v>
      </c>
      <c r="J1023" s="1">
        <v>3833</v>
      </c>
      <c r="K1023" s="1">
        <v>5432</v>
      </c>
      <c r="L1023" s="1">
        <v>5812</v>
      </c>
      <c r="M1023" s="1">
        <v>4970</v>
      </c>
    </row>
    <row r="1024" spans="1:13" x14ac:dyDescent="0.25">
      <c r="A1024" s="1" t="s">
        <v>15</v>
      </c>
      <c r="B1024" s="1" t="str">
        <f>VLOOKUP(A1024,Denumiri!B$4:C$5,2,FALSE)</f>
        <v>Timp partial</v>
      </c>
      <c r="C1024" s="1" t="s">
        <v>54</v>
      </c>
      <c r="D1024" s="1" t="str">
        <f>VLOOKUP(C1024,Denumiri!B$10:C$18,2,FALSE)</f>
        <v>Scurta_durata</v>
      </c>
      <c r="E1024" s="1" t="s">
        <v>16</v>
      </c>
      <c r="F1024" s="1" t="str">
        <f>VLOOKUP(E1024,Denumiri!B$23:C$24,2,FALSE)</f>
        <v>Public</v>
      </c>
      <c r="G1024" s="1" t="s">
        <v>12</v>
      </c>
      <c r="H1024" s="1" t="s">
        <v>48</v>
      </c>
      <c r="I1024" s="1" t="str">
        <f>INDEX(Denumiri!G$4:G$38,MATCH(H1024,Denumiri!F$4:F$38,0))</f>
        <v>Belgia</v>
      </c>
      <c r="J1024" s="1">
        <v>3845</v>
      </c>
      <c r="K1024" s="1">
        <v>3794</v>
      </c>
      <c r="L1024" s="1">
        <v>3815</v>
      </c>
      <c r="M1024" s="1">
        <v>3379</v>
      </c>
    </row>
    <row r="1025" spans="1:13" x14ac:dyDescent="0.25">
      <c r="A1025" s="1" t="s">
        <v>9</v>
      </c>
      <c r="B1025" s="1" t="str">
        <f>VLOOKUP(A1025,Denumiri!B$4:C$5,2,FALSE)</f>
        <v>Timp total</v>
      </c>
      <c r="C1025" s="1" t="s">
        <v>54</v>
      </c>
      <c r="D1025" s="1" t="str">
        <f>VLOOKUP(C1025,Denumiri!B$10:C$18,2,FALSE)</f>
        <v>Scurta_durata</v>
      </c>
      <c r="E1025" s="1" t="s">
        <v>16</v>
      </c>
      <c r="F1025" s="1" t="str">
        <f>VLOOKUP(E1025,Denumiri!B$23:C$24,2,FALSE)</f>
        <v>Public</v>
      </c>
      <c r="G1025" s="1" t="s">
        <v>14</v>
      </c>
      <c r="H1025" s="1" t="s">
        <v>39</v>
      </c>
      <c r="I1025" s="1" t="str">
        <f>INDEX(Denumiri!G$4:G$38,MATCH(H1025,Denumiri!F$4:F$38,0))</f>
        <v>Suedia</v>
      </c>
      <c r="J1025" s="1">
        <v>4040</v>
      </c>
      <c r="K1025" s="1">
        <v>4423</v>
      </c>
      <c r="L1025" s="1">
        <v>4515</v>
      </c>
      <c r="M1025" s="1">
        <v>4752</v>
      </c>
    </row>
    <row r="1026" spans="1:13" x14ac:dyDescent="0.25">
      <c r="A1026" s="1" t="s">
        <v>15</v>
      </c>
      <c r="B1026" s="1" t="str">
        <f>VLOOKUP(A1026,Denumiri!B$4:C$5,2,FALSE)</f>
        <v>Timp partial</v>
      </c>
      <c r="C1026" s="1" t="s">
        <v>54</v>
      </c>
      <c r="D1026" s="1" t="str">
        <f>VLOOKUP(C1026,Denumiri!B$10:C$18,2,FALSE)</f>
        <v>Scurta_durata</v>
      </c>
      <c r="E1026" s="1" t="s">
        <v>16</v>
      </c>
      <c r="F1026" s="1" t="str">
        <f>VLOOKUP(E1026,Denumiri!B$23:C$24,2,FALSE)</f>
        <v>Public</v>
      </c>
      <c r="G1026" s="1" t="s">
        <v>12</v>
      </c>
      <c r="H1026" s="1" t="s">
        <v>19</v>
      </c>
      <c r="I1026" s="1" t="str">
        <f>INDEX(Denumiri!G$4:G$38,MATCH(H1026,Denumiri!F$4:F$38,0))</f>
        <v>Irlanda</v>
      </c>
      <c r="J1026" s="1">
        <v>4065</v>
      </c>
      <c r="K1026" s="1">
        <v>3919</v>
      </c>
      <c r="L1026" s="1">
        <v>4433</v>
      </c>
      <c r="M1026" s="1">
        <v>5605</v>
      </c>
    </row>
    <row r="1027" spans="1:13" x14ac:dyDescent="0.25">
      <c r="A1027" s="1" t="s">
        <v>15</v>
      </c>
      <c r="B1027" s="1" t="str">
        <f>VLOOKUP(A1027,Denumiri!B$4:C$5,2,FALSE)</f>
        <v>Timp partial</v>
      </c>
      <c r="C1027" s="1" t="s">
        <v>54</v>
      </c>
      <c r="D1027" s="1" t="str">
        <f>VLOOKUP(C1027,Denumiri!B$10:C$18,2,FALSE)</f>
        <v>Scurta_durata</v>
      </c>
      <c r="E1027" s="1" t="s">
        <v>16</v>
      </c>
      <c r="F1027" s="1" t="str">
        <f>VLOOKUP(E1027,Denumiri!B$23:C$24,2,FALSE)</f>
        <v>Public</v>
      </c>
      <c r="G1027" s="1" t="s">
        <v>14</v>
      </c>
      <c r="H1027" s="1" t="s">
        <v>48</v>
      </c>
      <c r="I1027" s="1" t="str">
        <f>INDEX(Denumiri!G$4:G$38,MATCH(H1027,Denumiri!F$4:F$38,0))</f>
        <v>Belgia</v>
      </c>
      <c r="J1027" s="1">
        <v>4086</v>
      </c>
      <c r="K1027" s="1">
        <v>4127</v>
      </c>
      <c r="L1027" s="1">
        <v>4138</v>
      </c>
      <c r="M1027" s="1">
        <v>3826</v>
      </c>
    </row>
    <row r="1028" spans="1:13" x14ac:dyDescent="0.25">
      <c r="A1028" s="1" t="s">
        <v>15</v>
      </c>
      <c r="B1028" s="1" t="str">
        <f>VLOOKUP(A1028,Denumiri!B$4:C$5,2,FALSE)</f>
        <v>Timp partial</v>
      </c>
      <c r="C1028" s="1" t="s">
        <v>54</v>
      </c>
      <c r="D1028" s="1" t="str">
        <f>VLOOKUP(C1028,Denumiri!B$10:C$18,2,FALSE)</f>
        <v>Scurta_durata</v>
      </c>
      <c r="E1028" s="1" t="s">
        <v>16</v>
      </c>
      <c r="F1028" s="1" t="str">
        <f>VLOOKUP(E1028,Denumiri!B$23:C$24,2,FALSE)</f>
        <v>Public</v>
      </c>
      <c r="G1028" s="1" t="s">
        <v>14</v>
      </c>
      <c r="H1028" s="1" t="s">
        <v>19</v>
      </c>
      <c r="I1028" s="1" t="str">
        <f>INDEX(Denumiri!G$4:G$38,MATCH(H1028,Denumiri!F$4:F$38,0))</f>
        <v>Irlanda</v>
      </c>
      <c r="J1028" s="1">
        <v>4345</v>
      </c>
      <c r="K1028" s="1">
        <v>3636</v>
      </c>
      <c r="L1028" s="1">
        <v>4239</v>
      </c>
      <c r="M1028" s="1">
        <v>5884</v>
      </c>
    </row>
    <row r="1029" spans="1:13" x14ac:dyDescent="0.25">
      <c r="A1029" s="1" t="s">
        <v>9</v>
      </c>
      <c r="B1029" s="1" t="str">
        <f>VLOOKUP(A1029,Denumiri!B$4:C$5,2,FALSE)</f>
        <v>Timp total</v>
      </c>
      <c r="C1029" s="1" t="s">
        <v>54</v>
      </c>
      <c r="D1029" s="1" t="str">
        <f>VLOOKUP(C1029,Denumiri!B$10:C$18,2,FALSE)</f>
        <v>Scurta_durata</v>
      </c>
      <c r="E1029" s="1" t="s">
        <v>16</v>
      </c>
      <c r="F1029" s="1" t="str">
        <f>VLOOKUP(E1029,Denumiri!B$23:C$24,2,FALSE)</f>
        <v>Public</v>
      </c>
      <c r="G1029" s="1" t="s">
        <v>12</v>
      </c>
      <c r="H1029" s="1" t="s">
        <v>19</v>
      </c>
      <c r="I1029" s="1" t="str">
        <f>INDEX(Denumiri!G$4:G$38,MATCH(H1029,Denumiri!F$4:F$38,0))</f>
        <v>Irlanda</v>
      </c>
      <c r="J1029" s="1">
        <v>4468</v>
      </c>
      <c r="K1029" s="1">
        <v>4759</v>
      </c>
      <c r="L1029" s="1">
        <v>3734</v>
      </c>
      <c r="M1029" s="1">
        <v>11657</v>
      </c>
    </row>
    <row r="1030" spans="1:13" x14ac:dyDescent="0.25">
      <c r="A1030" s="1" t="s">
        <v>9</v>
      </c>
      <c r="B1030" s="1" t="str">
        <f>VLOOKUP(A1030,Denumiri!B$4:C$5,2,FALSE)</f>
        <v>Timp total</v>
      </c>
      <c r="C1030" s="1" t="s">
        <v>54</v>
      </c>
      <c r="D1030" s="1" t="str">
        <f>VLOOKUP(C1030,Denumiri!B$10:C$18,2,FALSE)</f>
        <v>Scurta_durata</v>
      </c>
      <c r="E1030" s="1" t="s">
        <v>16</v>
      </c>
      <c r="F1030" s="1" t="str">
        <f>VLOOKUP(E1030,Denumiri!B$23:C$24,2,FALSE)</f>
        <v>Public</v>
      </c>
      <c r="G1030" s="1" t="s">
        <v>12</v>
      </c>
      <c r="H1030" s="1" t="s">
        <v>35</v>
      </c>
      <c r="I1030" s="1" t="str">
        <f>INDEX(Denumiri!G$4:G$38,MATCH(H1030,Denumiri!F$4:F$38,0))</f>
        <v>Ungaria</v>
      </c>
      <c r="J1030" s="1">
        <v>4766</v>
      </c>
      <c r="K1030" s="1">
        <v>4251</v>
      </c>
      <c r="L1030" s="1">
        <v>4994</v>
      </c>
      <c r="M1030" s="1">
        <v>8216</v>
      </c>
    </row>
    <row r="1031" spans="1:13" x14ac:dyDescent="0.25">
      <c r="A1031" s="1" t="s">
        <v>9</v>
      </c>
      <c r="B1031" s="1" t="str">
        <f>VLOOKUP(A1031,Denumiri!B$4:C$5,2,FALSE)</f>
        <v>Timp total</v>
      </c>
      <c r="C1031" s="1" t="s">
        <v>54</v>
      </c>
      <c r="D1031" s="1" t="str">
        <f>VLOOKUP(C1031,Denumiri!B$10:C$18,2,FALSE)</f>
        <v>Scurta_durata</v>
      </c>
      <c r="E1031" s="1" t="s">
        <v>16</v>
      </c>
      <c r="F1031" s="1" t="str">
        <f>VLOOKUP(E1031,Denumiri!B$23:C$24,2,FALSE)</f>
        <v>Public</v>
      </c>
      <c r="G1031" s="1" t="s">
        <v>12</v>
      </c>
      <c r="H1031" s="1" t="s">
        <v>39</v>
      </c>
      <c r="I1031" s="1" t="str">
        <f>INDEX(Denumiri!G$4:G$38,MATCH(H1031,Denumiri!F$4:F$38,0))</f>
        <v>Suedia</v>
      </c>
      <c r="J1031" s="1">
        <v>4868</v>
      </c>
      <c r="K1031" s="1">
        <v>5272</v>
      </c>
      <c r="L1031" s="1">
        <v>5500</v>
      </c>
      <c r="M1031" s="1">
        <v>6101</v>
      </c>
    </row>
    <row r="1032" spans="1:13" x14ac:dyDescent="0.25">
      <c r="A1032" s="1" t="s">
        <v>9</v>
      </c>
      <c r="B1032" s="1" t="str">
        <f>VLOOKUP(A1032,Denumiri!B$4:C$5,2,FALSE)</f>
        <v>Timp total</v>
      </c>
      <c r="C1032" s="1" t="s">
        <v>54</v>
      </c>
      <c r="D1032" s="1" t="str">
        <f>VLOOKUP(C1032,Denumiri!B$10:C$18,2,FALSE)</f>
        <v>Scurta_durata</v>
      </c>
      <c r="E1032" s="1" t="s">
        <v>16</v>
      </c>
      <c r="F1032" s="1" t="str">
        <f>VLOOKUP(E1032,Denumiri!B$23:C$24,2,FALSE)</f>
        <v>Public</v>
      </c>
      <c r="G1032" s="1" t="s">
        <v>12</v>
      </c>
      <c r="H1032" s="1" t="s">
        <v>34</v>
      </c>
      <c r="I1032" s="1" t="str">
        <f>INDEX(Denumiri!G$4:G$38,MATCH(H1032,Denumiri!F$4:F$38,0))</f>
        <v>Danemarca</v>
      </c>
      <c r="J1032" s="1">
        <v>11399</v>
      </c>
      <c r="K1032" s="1">
        <v>10523</v>
      </c>
      <c r="L1032" s="1">
        <v>9823</v>
      </c>
      <c r="M1032" s="1">
        <v>9529</v>
      </c>
    </row>
    <row r="1033" spans="1:13" x14ac:dyDescent="0.25">
      <c r="A1033" s="1" t="s">
        <v>15</v>
      </c>
      <c r="B1033" s="1" t="str">
        <f>VLOOKUP(A1033,Denumiri!B$4:C$5,2,FALSE)</f>
        <v>Timp partial</v>
      </c>
      <c r="C1033" s="1" t="s">
        <v>54</v>
      </c>
      <c r="D1033" s="1" t="str">
        <f>VLOOKUP(C1033,Denumiri!B$10:C$18,2,FALSE)</f>
        <v>Scurta_durata</v>
      </c>
      <c r="E1033" s="1" t="s">
        <v>16</v>
      </c>
      <c r="F1033" s="1" t="str">
        <f>VLOOKUP(E1033,Denumiri!B$23:C$24,2,FALSE)</f>
        <v>Public</v>
      </c>
      <c r="G1033" s="1" t="s">
        <v>14</v>
      </c>
      <c r="H1033" s="1" t="s">
        <v>45</v>
      </c>
      <c r="I1033" s="1" t="str">
        <f>INDEX(Denumiri!G$4:G$38,MATCH(H1033,Denumiri!F$4:F$38,0))</f>
        <v>Spania</v>
      </c>
      <c r="J1033" s="1">
        <v>12728</v>
      </c>
      <c r="K1033" s="1">
        <v>12055</v>
      </c>
      <c r="L1033" s="1">
        <v>10364</v>
      </c>
      <c r="M1033" s="1">
        <v>8604</v>
      </c>
    </row>
    <row r="1034" spans="1:13" x14ac:dyDescent="0.25">
      <c r="A1034" s="1" t="s">
        <v>9</v>
      </c>
      <c r="B1034" s="1" t="str">
        <f>VLOOKUP(A1034,Denumiri!B$4:C$5,2,FALSE)</f>
        <v>Timp total</v>
      </c>
      <c r="C1034" s="1" t="s">
        <v>54</v>
      </c>
      <c r="D1034" s="1" t="str">
        <f>VLOOKUP(C1034,Denumiri!B$10:C$18,2,FALSE)</f>
        <v>Scurta_durata</v>
      </c>
      <c r="E1034" s="1" t="s">
        <v>16</v>
      </c>
      <c r="F1034" s="1" t="str">
        <f>VLOOKUP(E1034,Denumiri!B$23:C$24,2,FALSE)</f>
        <v>Public</v>
      </c>
      <c r="G1034" s="1" t="s">
        <v>14</v>
      </c>
      <c r="H1034" s="1" t="s">
        <v>34</v>
      </c>
      <c r="I1034" s="1" t="str">
        <f>INDEX(Denumiri!G$4:G$38,MATCH(H1034,Denumiri!F$4:F$38,0))</f>
        <v>Danemarca</v>
      </c>
      <c r="J1034" s="1">
        <v>14329</v>
      </c>
      <c r="K1034" s="1">
        <v>13541</v>
      </c>
      <c r="L1034" s="1">
        <v>12384</v>
      </c>
      <c r="M1034" s="1">
        <v>11940</v>
      </c>
    </row>
    <row r="1035" spans="1:13" x14ac:dyDescent="0.25">
      <c r="A1035" s="1" t="s">
        <v>15</v>
      </c>
      <c r="B1035" s="1" t="str">
        <f>VLOOKUP(A1035,Denumiri!B$4:C$5,2,FALSE)</f>
        <v>Timp partial</v>
      </c>
      <c r="C1035" s="1" t="s">
        <v>54</v>
      </c>
      <c r="D1035" s="1" t="str">
        <f>VLOOKUP(C1035,Denumiri!B$10:C$18,2,FALSE)</f>
        <v>Scurta_durata</v>
      </c>
      <c r="E1035" s="1" t="s">
        <v>16</v>
      </c>
      <c r="F1035" s="1" t="str">
        <f>VLOOKUP(E1035,Denumiri!B$23:C$24,2,FALSE)</f>
        <v>Public</v>
      </c>
      <c r="G1035" s="1" t="s">
        <v>12</v>
      </c>
      <c r="H1035" s="1" t="s">
        <v>45</v>
      </c>
      <c r="I1035" s="1" t="str">
        <f>INDEX(Denumiri!G$4:G$38,MATCH(H1035,Denumiri!F$4:F$38,0))</f>
        <v>Spania</v>
      </c>
      <c r="J1035" s="1">
        <v>21294</v>
      </c>
      <c r="K1035" s="1">
        <v>21102</v>
      </c>
      <c r="L1035" s="1">
        <v>19904</v>
      </c>
      <c r="M1035" s="1">
        <v>17784</v>
      </c>
    </row>
    <row r="1036" spans="1:13" x14ac:dyDescent="0.25">
      <c r="A1036" s="1" t="s">
        <v>9</v>
      </c>
      <c r="B1036" s="1" t="str">
        <f>VLOOKUP(A1036,Denumiri!B$4:C$5,2,FALSE)</f>
        <v>Timp total</v>
      </c>
      <c r="C1036" s="1" t="s">
        <v>54</v>
      </c>
      <c r="D1036" s="1" t="str">
        <f>VLOOKUP(C1036,Denumiri!B$10:C$18,2,FALSE)</f>
        <v>Scurta_durata</v>
      </c>
      <c r="E1036" s="1" t="s">
        <v>16</v>
      </c>
      <c r="F1036" s="1" t="str">
        <f>VLOOKUP(E1036,Denumiri!B$23:C$24,2,FALSE)</f>
        <v>Public</v>
      </c>
      <c r="G1036" s="1" t="s">
        <v>14</v>
      </c>
      <c r="H1036" s="1" t="s">
        <v>13</v>
      </c>
      <c r="I1036" s="1" t="str">
        <f>INDEX(Denumiri!G$4:G$38,MATCH(H1036,Denumiri!F$4:F$38,0))</f>
        <v>Austria</v>
      </c>
      <c r="J1036" s="1">
        <v>30442</v>
      </c>
      <c r="K1036" s="1">
        <v>30336</v>
      </c>
      <c r="L1036" s="1">
        <v>30118</v>
      </c>
      <c r="M1036" s="1">
        <v>29726</v>
      </c>
    </row>
    <row r="1037" spans="1:13" x14ac:dyDescent="0.25">
      <c r="A1037" s="1" t="s">
        <v>9</v>
      </c>
      <c r="B1037" s="1" t="str">
        <f>VLOOKUP(A1037,Denumiri!B$4:C$5,2,FALSE)</f>
        <v>Timp total</v>
      </c>
      <c r="C1037" s="1" t="s">
        <v>54</v>
      </c>
      <c r="D1037" s="1" t="str">
        <f>VLOOKUP(C1037,Denumiri!B$10:C$18,2,FALSE)</f>
        <v>Scurta_durata</v>
      </c>
      <c r="E1037" s="1" t="s">
        <v>16</v>
      </c>
      <c r="F1037" s="1" t="str">
        <f>VLOOKUP(E1037,Denumiri!B$23:C$24,2,FALSE)</f>
        <v>Public</v>
      </c>
      <c r="G1037" s="1" t="s">
        <v>12</v>
      </c>
      <c r="H1037" s="1" t="s">
        <v>13</v>
      </c>
      <c r="I1037" s="1" t="str">
        <f>INDEX(Denumiri!G$4:G$38,MATCH(H1037,Denumiri!F$4:F$38,0))</f>
        <v>Austria</v>
      </c>
      <c r="J1037" s="1">
        <v>33338</v>
      </c>
      <c r="K1037" s="1">
        <v>33688</v>
      </c>
      <c r="L1037" s="1">
        <v>33962</v>
      </c>
      <c r="M1037" s="1">
        <v>33661</v>
      </c>
    </row>
    <row r="1038" spans="1:13" x14ac:dyDescent="0.25">
      <c r="A1038" s="1" t="s">
        <v>9</v>
      </c>
      <c r="B1038" s="1" t="str">
        <f>VLOOKUP(A1038,Denumiri!B$4:C$5,2,FALSE)</f>
        <v>Timp total</v>
      </c>
      <c r="C1038" s="1" t="s">
        <v>54</v>
      </c>
      <c r="D1038" s="1" t="str">
        <f>VLOOKUP(C1038,Denumiri!B$10:C$18,2,FALSE)</f>
        <v>Scurta_durata</v>
      </c>
      <c r="E1038" s="1" t="s">
        <v>16</v>
      </c>
      <c r="F1038" s="1" t="str">
        <f>VLOOKUP(E1038,Denumiri!B$23:C$24,2,FALSE)</f>
        <v>Public</v>
      </c>
      <c r="G1038" s="1" t="s">
        <v>12</v>
      </c>
      <c r="H1038" s="1" t="s">
        <v>45</v>
      </c>
      <c r="I1038" s="1" t="str">
        <f>INDEX(Denumiri!G$4:G$38,MATCH(H1038,Denumiri!F$4:F$38,0))</f>
        <v>Spania</v>
      </c>
      <c r="J1038" s="1">
        <v>117699</v>
      </c>
      <c r="K1038" s="1">
        <v>120652</v>
      </c>
      <c r="L1038" s="1">
        <v>121631</v>
      </c>
      <c r="M1038" s="1">
        <v>119252</v>
      </c>
    </row>
    <row r="1039" spans="1:13" x14ac:dyDescent="0.25">
      <c r="A1039" s="1" t="s">
        <v>9</v>
      </c>
      <c r="B1039" s="1" t="str">
        <f>VLOOKUP(A1039,Denumiri!B$4:C$5,2,FALSE)</f>
        <v>Timp total</v>
      </c>
      <c r="C1039" s="1" t="s">
        <v>54</v>
      </c>
      <c r="D1039" s="1" t="str">
        <f>VLOOKUP(C1039,Denumiri!B$10:C$18,2,FALSE)</f>
        <v>Scurta_durata</v>
      </c>
      <c r="E1039" s="1" t="s">
        <v>16</v>
      </c>
      <c r="F1039" s="1" t="str">
        <f>VLOOKUP(E1039,Denumiri!B$23:C$24,2,FALSE)</f>
        <v>Public</v>
      </c>
      <c r="G1039" s="1" t="s">
        <v>14</v>
      </c>
      <c r="H1039" s="1" t="s">
        <v>45</v>
      </c>
      <c r="I1039" s="1" t="str">
        <f>INDEX(Denumiri!G$4:G$38,MATCH(H1039,Denumiri!F$4:F$38,0))</f>
        <v>Spania</v>
      </c>
      <c r="J1039" s="1">
        <v>135258</v>
      </c>
      <c r="K1039" s="1">
        <v>138900</v>
      </c>
      <c r="L1039" s="1">
        <v>138790</v>
      </c>
      <c r="M1039" s="1">
        <v>130389</v>
      </c>
    </row>
    <row r="1040" spans="1:13" x14ac:dyDescent="0.25">
      <c r="A1040" s="1" t="s">
        <v>9</v>
      </c>
      <c r="B1040" s="1" t="str">
        <f>VLOOKUP(A1040,Denumiri!B$4:C$5,2,FALSE)</f>
        <v>Timp total</v>
      </c>
      <c r="C1040" s="1" t="s">
        <v>54</v>
      </c>
      <c r="D1040" s="1" t="str">
        <f>VLOOKUP(C1040,Denumiri!B$10:C$18,2,FALSE)</f>
        <v>Scurta_durata</v>
      </c>
      <c r="E1040" s="1" t="s">
        <v>16</v>
      </c>
      <c r="F1040" s="1" t="str">
        <f>VLOOKUP(E1040,Denumiri!B$23:C$24,2,FALSE)</f>
        <v>Public</v>
      </c>
      <c r="G1040" s="1" t="s">
        <v>12</v>
      </c>
      <c r="H1040" s="1" t="s">
        <v>46</v>
      </c>
      <c r="I1040" s="1" t="str">
        <f>INDEX(Denumiri!G$4:G$38,MATCH(H1040,Denumiri!F$4:F$38,0))</f>
        <v>Franta</v>
      </c>
      <c r="J1040" s="1">
        <v>153193</v>
      </c>
      <c r="K1040" s="1">
        <v>154528</v>
      </c>
      <c r="L1040" s="1">
        <v>156403</v>
      </c>
      <c r="M1040" s="1">
        <v>157137</v>
      </c>
    </row>
    <row r="1041" spans="1:13" x14ac:dyDescent="0.25">
      <c r="A1041" s="1" t="s">
        <v>9</v>
      </c>
      <c r="B1041" s="1" t="str">
        <f>VLOOKUP(A1041,Denumiri!B$4:C$5,2,FALSE)</f>
        <v>Timp total</v>
      </c>
      <c r="C1041" s="1" t="s">
        <v>54</v>
      </c>
      <c r="D1041" s="1" t="str">
        <f>VLOOKUP(C1041,Denumiri!B$10:C$18,2,FALSE)</f>
        <v>Scurta_durata</v>
      </c>
      <c r="E1041" s="1" t="s">
        <v>16</v>
      </c>
      <c r="F1041" s="1" t="str">
        <f>VLOOKUP(E1041,Denumiri!B$23:C$24,2,FALSE)</f>
        <v>Public</v>
      </c>
      <c r="G1041" s="1" t="s">
        <v>14</v>
      </c>
      <c r="H1041" s="1" t="s">
        <v>46</v>
      </c>
      <c r="I1041" s="1" t="str">
        <f>INDEX(Denumiri!G$4:G$38,MATCH(H1041,Denumiri!F$4:F$38,0))</f>
        <v>Franta</v>
      </c>
      <c r="J1041" s="1">
        <v>182266</v>
      </c>
      <c r="K1041" s="1">
        <v>180989</v>
      </c>
      <c r="L1041" s="1">
        <v>181558</v>
      </c>
      <c r="M1041" s="1">
        <v>178996</v>
      </c>
    </row>
    <row r="1042" spans="1:13" x14ac:dyDescent="0.25">
      <c r="A1042" s="1" t="s">
        <v>9</v>
      </c>
      <c r="B1042" s="1" t="str">
        <f>VLOOKUP(A1042,Denumiri!B$4:C$5,2,FALSE)</f>
        <v>Timp total</v>
      </c>
      <c r="C1042" s="1" t="s">
        <v>54</v>
      </c>
      <c r="D1042" s="1" t="str">
        <f>VLOOKUP(C1042,Denumiri!B$10:C$18,2,FALSE)</f>
        <v>Scurta_durata</v>
      </c>
      <c r="E1042" s="1" t="s">
        <v>16</v>
      </c>
      <c r="F1042" s="1" t="str">
        <f>VLOOKUP(E1042,Denumiri!B$23:C$24,2,FALSE)</f>
        <v>Public</v>
      </c>
      <c r="G1042" s="1" t="s">
        <v>12</v>
      </c>
      <c r="H1042" s="1" t="s">
        <v>42</v>
      </c>
      <c r="I1042" s="1" t="str">
        <f>INDEX(Denumiri!G$4:G$38,MATCH(H1042,Denumiri!F$4:F$38,0))</f>
        <v>Turcia</v>
      </c>
      <c r="J1042" s="1">
        <v>1019358</v>
      </c>
      <c r="K1042" s="1">
        <v>899335</v>
      </c>
      <c r="L1042" s="1">
        <v>784789</v>
      </c>
      <c r="M1042" s="1">
        <v>671818</v>
      </c>
    </row>
    <row r="1043" spans="1:13" x14ac:dyDescent="0.25">
      <c r="A1043" s="1" t="s">
        <v>9</v>
      </c>
      <c r="B1043" s="1" t="str">
        <f>VLOOKUP(A1043,Denumiri!B$4:C$5,2,FALSE)</f>
        <v>Timp total</v>
      </c>
      <c r="C1043" s="1" t="s">
        <v>54</v>
      </c>
      <c r="D1043" s="1" t="str">
        <f>VLOOKUP(C1043,Denumiri!B$10:C$18,2,FALSE)</f>
        <v>Scurta_durata</v>
      </c>
      <c r="E1043" s="1" t="s">
        <v>16</v>
      </c>
      <c r="F1043" s="1" t="str">
        <f>VLOOKUP(E1043,Denumiri!B$23:C$24,2,FALSE)</f>
        <v>Public</v>
      </c>
      <c r="G1043" s="1" t="s">
        <v>14</v>
      </c>
      <c r="H1043" s="1" t="s">
        <v>42</v>
      </c>
      <c r="I1043" s="1" t="str">
        <f>INDEX(Denumiri!G$4:G$38,MATCH(H1043,Denumiri!F$4:F$38,0))</f>
        <v>Turcia</v>
      </c>
      <c r="J1043" s="1">
        <v>1134614</v>
      </c>
      <c r="K1043" s="1">
        <v>1015369</v>
      </c>
      <c r="L1043" s="1">
        <v>908869</v>
      </c>
      <c r="M1043" s="1">
        <v>804370</v>
      </c>
    </row>
    <row r="1044" spans="1:13" x14ac:dyDescent="0.25">
      <c r="A1044" s="1" t="s">
        <v>9</v>
      </c>
      <c r="B1044" s="1" t="str">
        <f>VLOOKUP(A1044,Denumiri!B$4:C$5,2,FALSE)</f>
        <v>Timp total</v>
      </c>
      <c r="C1044" s="1" t="s">
        <v>54</v>
      </c>
      <c r="D1044" s="1" t="str">
        <f>VLOOKUP(C1044,Denumiri!B$10:C$18,2,FALSE)</f>
        <v>Scurta_durata</v>
      </c>
      <c r="E1044" s="1" t="s">
        <v>11</v>
      </c>
      <c r="F1044" s="1" t="str">
        <f>VLOOKUP(E1044,Denumiri!B$23:C$24,2,FALSE)</f>
        <v>Privat</v>
      </c>
      <c r="G1044" s="1" t="s">
        <v>12</v>
      </c>
      <c r="H1044" s="1" t="s">
        <v>20</v>
      </c>
      <c r="I1044" s="1" t="str">
        <f>INDEX(Denumiri!G$4:G$38,MATCH(H1044,Denumiri!F$4:F$38,0))</f>
        <v>Malta</v>
      </c>
      <c r="J1044" s="1">
        <v>24</v>
      </c>
      <c r="K1044" s="1">
        <v>7</v>
      </c>
      <c r="L1044" s="1">
        <v>0</v>
      </c>
      <c r="M1044" s="1">
        <v>0</v>
      </c>
    </row>
    <row r="1045" spans="1:13" x14ac:dyDescent="0.25">
      <c r="A1045" s="1" t="s">
        <v>15</v>
      </c>
      <c r="B1045" s="1" t="str">
        <f>VLOOKUP(A1045,Denumiri!B$4:C$5,2,FALSE)</f>
        <v>Timp partial</v>
      </c>
      <c r="C1045" s="1" t="s">
        <v>54</v>
      </c>
      <c r="D1045" s="1" t="str">
        <f>VLOOKUP(C1045,Denumiri!B$10:C$18,2,FALSE)</f>
        <v>Scurta_durata</v>
      </c>
      <c r="E1045" s="1" t="s">
        <v>11</v>
      </c>
      <c r="F1045" s="1" t="str">
        <f>VLOOKUP(E1045,Denumiri!B$23:C$24,2,FALSE)</f>
        <v>Privat</v>
      </c>
      <c r="G1045" s="1" t="s">
        <v>12</v>
      </c>
      <c r="H1045" s="1" t="s">
        <v>20</v>
      </c>
      <c r="I1045" s="1" t="str">
        <f>INDEX(Denumiri!G$4:G$38,MATCH(H1045,Denumiri!F$4:F$38,0))</f>
        <v>Malta</v>
      </c>
      <c r="J1045" s="1">
        <v>34</v>
      </c>
      <c r="K1045" s="1">
        <v>0</v>
      </c>
      <c r="L1045" s="1">
        <v>0</v>
      </c>
      <c r="M1045" s="1">
        <v>0</v>
      </c>
    </row>
    <row r="1046" spans="1:13" x14ac:dyDescent="0.25">
      <c r="A1046" s="1" t="s">
        <v>9</v>
      </c>
      <c r="B1046" s="1" t="str">
        <f>VLOOKUP(A1046,Denumiri!B$4:C$5,2,FALSE)</f>
        <v>Timp total</v>
      </c>
      <c r="C1046" s="1" t="s">
        <v>54</v>
      </c>
      <c r="D1046" s="1" t="str">
        <f>VLOOKUP(C1046,Denumiri!B$10:C$18,2,FALSE)</f>
        <v>Scurta_durata</v>
      </c>
      <c r="E1046" s="1" t="s">
        <v>11</v>
      </c>
      <c r="F1046" s="1" t="str">
        <f>VLOOKUP(E1046,Denumiri!B$23:C$24,2,FALSE)</f>
        <v>Privat</v>
      </c>
      <c r="G1046" s="1" t="s">
        <v>14</v>
      </c>
      <c r="H1046" s="1" t="s">
        <v>20</v>
      </c>
      <c r="I1046" s="1" t="str">
        <f>INDEX(Denumiri!G$4:G$38,MATCH(H1046,Denumiri!F$4:F$38,0))</f>
        <v>Malta</v>
      </c>
      <c r="J1046" s="1">
        <v>60</v>
      </c>
      <c r="K1046" s="1">
        <v>14</v>
      </c>
      <c r="L1046" s="1">
        <v>0</v>
      </c>
      <c r="M1046" s="1">
        <v>0</v>
      </c>
    </row>
    <row r="1047" spans="1:13" x14ac:dyDescent="0.25">
      <c r="A1047" s="1" t="s">
        <v>15</v>
      </c>
      <c r="B1047" s="1" t="str">
        <f>VLOOKUP(A1047,Denumiri!B$4:C$5,2,FALSE)</f>
        <v>Timp partial</v>
      </c>
      <c r="C1047" s="1" t="s">
        <v>54</v>
      </c>
      <c r="D1047" s="1" t="str">
        <f>VLOOKUP(C1047,Denumiri!B$10:C$18,2,FALSE)</f>
        <v>Scurta_durata</v>
      </c>
      <c r="E1047" s="1" t="s">
        <v>11</v>
      </c>
      <c r="F1047" s="1" t="str">
        <f>VLOOKUP(E1047,Denumiri!B$23:C$24,2,FALSE)</f>
        <v>Privat</v>
      </c>
      <c r="G1047" s="1" t="s">
        <v>14</v>
      </c>
      <c r="H1047" s="1" t="s">
        <v>20</v>
      </c>
      <c r="I1047" s="1" t="str">
        <f>INDEX(Denumiri!G$4:G$38,MATCH(H1047,Denumiri!F$4:F$38,0))</f>
        <v>Malta</v>
      </c>
      <c r="J1047" s="1">
        <v>89</v>
      </c>
      <c r="K1047" s="1">
        <v>0</v>
      </c>
      <c r="L1047" s="1">
        <v>0</v>
      </c>
      <c r="M1047" s="1">
        <v>0</v>
      </c>
    </row>
    <row r="1048" spans="1:13" x14ac:dyDescent="0.25">
      <c r="A1048" s="1" t="s">
        <v>9</v>
      </c>
      <c r="B1048" s="1" t="str">
        <f>VLOOKUP(A1048,Denumiri!B$4:C$5,2,FALSE)</f>
        <v>Timp total</v>
      </c>
      <c r="C1048" s="1" t="s">
        <v>54</v>
      </c>
      <c r="D1048" s="1" t="str">
        <f>VLOOKUP(C1048,Denumiri!B$10:C$18,2,FALSE)</f>
        <v>Scurta_durata</v>
      </c>
      <c r="E1048" s="1" t="s">
        <v>11</v>
      </c>
      <c r="F1048" s="1" t="str">
        <f>VLOOKUP(E1048,Denumiri!B$23:C$24,2,FALSE)</f>
        <v>Privat</v>
      </c>
      <c r="G1048" s="1" t="s">
        <v>12</v>
      </c>
      <c r="H1048" s="1" t="s">
        <v>38</v>
      </c>
      <c r="I1048" s="1" t="str">
        <f>INDEX(Denumiri!G$4:G$38,MATCH(H1048,Denumiri!F$4:F$38,0))</f>
        <v>Olanda</v>
      </c>
      <c r="J1048" s="1">
        <v>718</v>
      </c>
      <c r="K1048" s="1">
        <v>793</v>
      </c>
      <c r="L1048" s="1">
        <v>781</v>
      </c>
      <c r="M1048" s="1">
        <v>770</v>
      </c>
    </row>
    <row r="1049" spans="1:13" x14ac:dyDescent="0.25">
      <c r="A1049" s="1" t="s">
        <v>15</v>
      </c>
      <c r="B1049" s="1" t="str">
        <f>VLOOKUP(A1049,Denumiri!B$4:C$5,2,FALSE)</f>
        <v>Timp partial</v>
      </c>
      <c r="C1049" s="1" t="s">
        <v>54</v>
      </c>
      <c r="D1049" s="1" t="str">
        <f>VLOOKUP(C1049,Denumiri!B$10:C$18,2,FALSE)</f>
        <v>Scurta_durata</v>
      </c>
      <c r="E1049" s="1" t="s">
        <v>11</v>
      </c>
      <c r="F1049" s="1" t="str">
        <f>VLOOKUP(E1049,Denumiri!B$23:C$24,2,FALSE)</f>
        <v>Privat</v>
      </c>
      <c r="G1049" s="1" t="s">
        <v>12</v>
      </c>
      <c r="H1049" s="1" t="s">
        <v>38</v>
      </c>
      <c r="I1049" s="1" t="str">
        <f>INDEX(Denumiri!G$4:G$38,MATCH(H1049,Denumiri!F$4:F$38,0))</f>
        <v>Olanda</v>
      </c>
      <c r="J1049" s="1">
        <v>7636</v>
      </c>
      <c r="K1049" s="1">
        <v>6689</v>
      </c>
      <c r="L1049" s="1">
        <v>6677</v>
      </c>
      <c r="M1049" s="1">
        <v>6666</v>
      </c>
    </row>
    <row r="1050" spans="1:13" x14ac:dyDescent="0.25">
      <c r="A1050" s="1" t="s">
        <v>9</v>
      </c>
      <c r="B1050" s="1" t="str">
        <f>VLOOKUP(A1050,Denumiri!B$4:C$5,2,FALSE)</f>
        <v>Timp total</v>
      </c>
      <c r="C1050" s="1" t="s">
        <v>54</v>
      </c>
      <c r="D1050" s="1" t="str">
        <f>VLOOKUP(C1050,Denumiri!B$10:C$18,2,FALSE)</f>
        <v>Scurta_durata</v>
      </c>
      <c r="E1050" s="1" t="s">
        <v>11</v>
      </c>
      <c r="F1050" s="1" t="str">
        <f>VLOOKUP(E1050,Denumiri!B$23:C$24,2,FALSE)</f>
        <v>Privat</v>
      </c>
      <c r="G1050" s="1" t="s">
        <v>14</v>
      </c>
      <c r="H1050" s="1" t="s">
        <v>38</v>
      </c>
      <c r="I1050" s="1" t="str">
        <f>INDEX(Denumiri!G$4:G$38,MATCH(H1050,Denumiri!F$4:F$38,0))</f>
        <v>Olanda</v>
      </c>
      <c r="J1050" s="1">
        <v>1135</v>
      </c>
      <c r="K1050" s="1">
        <v>534</v>
      </c>
      <c r="L1050" s="1">
        <v>522</v>
      </c>
      <c r="M1050" s="1">
        <v>511</v>
      </c>
    </row>
    <row r="1051" spans="1:13" x14ac:dyDescent="0.25">
      <c r="A1051" s="1" t="s">
        <v>15</v>
      </c>
      <c r="B1051" s="1" t="str">
        <f>VLOOKUP(A1051,Denumiri!B$4:C$5,2,FALSE)</f>
        <v>Timp partial</v>
      </c>
      <c r="C1051" s="1" t="s">
        <v>54</v>
      </c>
      <c r="D1051" s="1" t="str">
        <f>VLOOKUP(C1051,Denumiri!B$10:C$18,2,FALSE)</f>
        <v>Scurta_durata</v>
      </c>
      <c r="E1051" s="1" t="s">
        <v>11</v>
      </c>
      <c r="F1051" s="1" t="str">
        <f>VLOOKUP(E1051,Denumiri!B$23:C$24,2,FALSE)</f>
        <v>Privat</v>
      </c>
      <c r="G1051" s="1" t="s">
        <v>14</v>
      </c>
      <c r="H1051" s="1" t="s">
        <v>38</v>
      </c>
      <c r="I1051" s="1" t="str">
        <f>INDEX(Denumiri!G$4:G$38,MATCH(H1051,Denumiri!F$4:F$38,0))</f>
        <v>Olanda</v>
      </c>
      <c r="J1051" s="1">
        <v>4158</v>
      </c>
      <c r="K1051" s="1">
        <v>4008</v>
      </c>
      <c r="L1051" s="1">
        <v>3996</v>
      </c>
      <c r="M1051" s="1">
        <v>3985</v>
      </c>
    </row>
    <row r="1052" spans="1:13" x14ac:dyDescent="0.25">
      <c r="A1052" s="1" t="s">
        <v>15</v>
      </c>
      <c r="B1052" s="1" t="str">
        <f>VLOOKUP(A1052,Denumiri!B$4:C$5,2,FALSE)</f>
        <v>Timp partial</v>
      </c>
      <c r="C1052" s="1" t="s">
        <v>54</v>
      </c>
      <c r="D1052" s="1" t="str">
        <f>VLOOKUP(C1052,Denumiri!B$10:C$18,2,FALSE)</f>
        <v>Scurta_durata</v>
      </c>
      <c r="E1052" s="1" t="s">
        <v>11</v>
      </c>
      <c r="F1052" s="1" t="str">
        <f>VLOOKUP(E1052,Denumiri!B$23:C$24,2,FALSE)</f>
        <v>Privat</v>
      </c>
      <c r="G1052" s="1" t="s">
        <v>12</v>
      </c>
      <c r="H1052" s="1" t="s">
        <v>29</v>
      </c>
      <c r="I1052" s="1" t="str">
        <f>INDEX(Denumiri!G$4:G$38,MATCH(H1052,Denumiri!F$4:F$38,0))</f>
        <v>Norvegia</v>
      </c>
      <c r="J1052" s="1">
        <v>46</v>
      </c>
      <c r="K1052" s="1">
        <v>370</v>
      </c>
      <c r="L1052" s="1">
        <v>162</v>
      </c>
      <c r="M1052" s="1">
        <v>144</v>
      </c>
    </row>
    <row r="1053" spans="1:13" x14ac:dyDescent="0.25">
      <c r="A1053" s="1" t="s">
        <v>9</v>
      </c>
      <c r="B1053" s="1" t="str">
        <f>VLOOKUP(A1053,Denumiri!B$4:C$5,2,FALSE)</f>
        <v>Timp total</v>
      </c>
      <c r="C1053" s="1" t="s">
        <v>54</v>
      </c>
      <c r="D1053" s="1" t="str">
        <f>VLOOKUP(C1053,Denumiri!B$10:C$18,2,FALSE)</f>
        <v>Scurta_durata</v>
      </c>
      <c r="E1053" s="1" t="s">
        <v>11</v>
      </c>
      <c r="F1053" s="1" t="str">
        <f>VLOOKUP(E1053,Denumiri!B$23:C$24,2,FALSE)</f>
        <v>Privat</v>
      </c>
      <c r="G1053" s="1" t="s">
        <v>12</v>
      </c>
      <c r="H1053" s="1" t="s">
        <v>29</v>
      </c>
      <c r="I1053" s="1" t="str">
        <f>INDEX(Denumiri!G$4:G$38,MATCH(H1053,Denumiri!F$4:F$38,0))</f>
        <v>Norvegia</v>
      </c>
      <c r="J1053" s="1">
        <v>1150</v>
      </c>
      <c r="K1053" s="1">
        <v>948</v>
      </c>
      <c r="L1053" s="1">
        <v>1479</v>
      </c>
      <c r="M1053" s="1">
        <v>1700</v>
      </c>
    </row>
    <row r="1054" spans="1:13" x14ac:dyDescent="0.25">
      <c r="A1054" s="1" t="s">
        <v>15</v>
      </c>
      <c r="B1054" s="1" t="str">
        <f>VLOOKUP(A1054,Denumiri!B$4:C$5,2,FALSE)</f>
        <v>Timp partial</v>
      </c>
      <c r="C1054" s="1" t="s">
        <v>54</v>
      </c>
      <c r="D1054" s="1" t="str">
        <f>VLOOKUP(C1054,Denumiri!B$10:C$18,2,FALSE)</f>
        <v>Scurta_durata</v>
      </c>
      <c r="E1054" s="1" t="s">
        <v>11</v>
      </c>
      <c r="F1054" s="1" t="str">
        <f>VLOOKUP(E1054,Denumiri!B$23:C$24,2,FALSE)</f>
        <v>Privat</v>
      </c>
      <c r="G1054" s="1" t="s">
        <v>14</v>
      </c>
      <c r="H1054" s="1" t="s">
        <v>29</v>
      </c>
      <c r="I1054" s="1" t="str">
        <f>INDEX(Denumiri!G$4:G$38,MATCH(H1054,Denumiri!F$4:F$38,0))</f>
        <v>Norvegia</v>
      </c>
      <c r="J1054" s="1">
        <v>596</v>
      </c>
      <c r="K1054" s="1">
        <v>762</v>
      </c>
      <c r="L1054" s="1">
        <v>974</v>
      </c>
      <c r="M1054" s="1">
        <v>765</v>
      </c>
    </row>
    <row r="1055" spans="1:13" x14ac:dyDescent="0.25">
      <c r="A1055" s="1" t="s">
        <v>9</v>
      </c>
      <c r="B1055" s="1" t="str">
        <f>VLOOKUP(A1055,Denumiri!B$4:C$5,2,FALSE)</f>
        <v>Timp total</v>
      </c>
      <c r="C1055" s="1" t="s">
        <v>54</v>
      </c>
      <c r="D1055" s="1" t="str">
        <f>VLOOKUP(C1055,Denumiri!B$10:C$18,2,FALSE)</f>
        <v>Scurta_durata</v>
      </c>
      <c r="E1055" s="1" t="s">
        <v>11</v>
      </c>
      <c r="F1055" s="1" t="str">
        <f>VLOOKUP(E1055,Denumiri!B$23:C$24,2,FALSE)</f>
        <v>Privat</v>
      </c>
      <c r="G1055" s="1" t="s">
        <v>14</v>
      </c>
      <c r="H1055" s="1" t="s">
        <v>29</v>
      </c>
      <c r="I1055" s="1" t="str">
        <f>INDEX(Denumiri!G$4:G$38,MATCH(H1055,Denumiri!F$4:F$38,0))</f>
        <v>Norvegia</v>
      </c>
      <c r="J1055" s="1">
        <v>974</v>
      </c>
      <c r="K1055" s="1">
        <v>1422</v>
      </c>
      <c r="L1055" s="1">
        <v>1218</v>
      </c>
      <c r="M1055" s="1">
        <v>1344</v>
      </c>
    </row>
    <row r="1056" spans="1:13" x14ac:dyDescent="0.25">
      <c r="A1056" s="1" t="s">
        <v>9</v>
      </c>
      <c r="B1056" s="1" t="str">
        <f>VLOOKUP(A1056,Denumiri!B$4:C$5,2,FALSE)</f>
        <v>Timp total</v>
      </c>
      <c r="C1056" s="1" t="s">
        <v>54</v>
      </c>
      <c r="D1056" s="1" t="str">
        <f>VLOOKUP(C1056,Denumiri!B$10:C$18,2,FALSE)</f>
        <v>Scurta_durata</v>
      </c>
      <c r="E1056" s="1" t="s">
        <v>11</v>
      </c>
      <c r="F1056" s="1" t="str">
        <f>VLOOKUP(E1056,Denumiri!B$23:C$24,2,FALSE)</f>
        <v>Privat</v>
      </c>
      <c r="G1056" s="1" t="s">
        <v>12</v>
      </c>
      <c r="H1056" s="1" t="s">
        <v>15</v>
      </c>
      <c r="I1056" s="1" t="str">
        <f>INDEX(Denumiri!G$4:G$38,MATCH(H1056,Denumiri!F$4:F$38,0))</f>
        <v>Portugalia</v>
      </c>
      <c r="J1056" s="1">
        <v>390</v>
      </c>
      <c r="K1056" s="1">
        <v>22</v>
      </c>
      <c r="L1056" s="1">
        <v>10</v>
      </c>
      <c r="M1056" s="1">
        <v>12</v>
      </c>
    </row>
    <row r="1057" spans="1:13" x14ac:dyDescent="0.25">
      <c r="A1057" s="1" t="s">
        <v>9</v>
      </c>
      <c r="B1057" s="1" t="str">
        <f>VLOOKUP(A1057,Denumiri!B$4:C$5,2,FALSE)</f>
        <v>Timp total</v>
      </c>
      <c r="C1057" s="1" t="s">
        <v>54</v>
      </c>
      <c r="D1057" s="1" t="str">
        <f>VLOOKUP(C1057,Denumiri!B$10:C$18,2,FALSE)</f>
        <v>Scurta_durata</v>
      </c>
      <c r="E1057" s="1" t="s">
        <v>11</v>
      </c>
      <c r="F1057" s="1" t="str">
        <f>VLOOKUP(E1057,Denumiri!B$23:C$24,2,FALSE)</f>
        <v>Privat</v>
      </c>
      <c r="G1057" s="1" t="s">
        <v>14</v>
      </c>
      <c r="H1057" s="1" t="s">
        <v>15</v>
      </c>
      <c r="I1057" s="1" t="str">
        <f>INDEX(Denumiri!G$4:G$38,MATCH(H1057,Denumiri!F$4:F$38,0))</f>
        <v>Portugalia</v>
      </c>
      <c r="J1057" s="1">
        <v>671</v>
      </c>
      <c r="K1057" s="1">
        <v>28</v>
      </c>
      <c r="L1057" s="1">
        <v>16</v>
      </c>
      <c r="M1057" s="1">
        <v>5</v>
      </c>
    </row>
    <row r="1058" spans="1:13" x14ac:dyDescent="0.25">
      <c r="A1058" s="1" t="s">
        <v>15</v>
      </c>
      <c r="B1058" s="1" t="str">
        <f>VLOOKUP(A1058,Denumiri!B$4:C$5,2,FALSE)</f>
        <v>Timp partial</v>
      </c>
      <c r="C1058" s="1" t="s">
        <v>54</v>
      </c>
      <c r="D1058" s="1" t="str">
        <f>VLOOKUP(C1058,Denumiri!B$10:C$18,2,FALSE)</f>
        <v>Scurta_durata</v>
      </c>
      <c r="E1058" s="1" t="s">
        <v>11</v>
      </c>
      <c r="F1058" s="1" t="str">
        <f>VLOOKUP(E1058,Denumiri!B$23:C$24,2,FALSE)</f>
        <v>Privat</v>
      </c>
      <c r="G1058" s="1" t="s">
        <v>12</v>
      </c>
      <c r="H1058" s="1" t="s">
        <v>39</v>
      </c>
      <c r="I1058" s="1" t="str">
        <f>INDEX(Denumiri!G$4:G$38,MATCH(H1058,Denumiri!F$4:F$38,0))</f>
        <v>Suedia</v>
      </c>
      <c r="J1058" s="1">
        <v>42</v>
      </c>
      <c r="K1058" s="1">
        <v>26</v>
      </c>
      <c r="L1058" s="1">
        <v>35</v>
      </c>
      <c r="M1058" s="1">
        <v>56</v>
      </c>
    </row>
    <row r="1059" spans="1:13" x14ac:dyDescent="0.25">
      <c r="A1059" s="1" t="s">
        <v>9</v>
      </c>
      <c r="B1059" s="1" t="str">
        <f>VLOOKUP(A1059,Denumiri!B$4:C$5,2,FALSE)</f>
        <v>Timp total</v>
      </c>
      <c r="C1059" s="1" t="s">
        <v>54</v>
      </c>
      <c r="D1059" s="1" t="str">
        <f>VLOOKUP(C1059,Denumiri!B$10:C$18,2,FALSE)</f>
        <v>Scurta_durata</v>
      </c>
      <c r="E1059" s="1" t="s">
        <v>11</v>
      </c>
      <c r="F1059" s="1" t="str">
        <f>VLOOKUP(E1059,Denumiri!B$23:C$24,2,FALSE)</f>
        <v>Privat</v>
      </c>
      <c r="G1059" s="1" t="s">
        <v>12</v>
      </c>
      <c r="H1059" s="1" t="s">
        <v>39</v>
      </c>
      <c r="I1059" s="1" t="str">
        <f>INDEX(Denumiri!G$4:G$38,MATCH(H1059,Denumiri!F$4:F$38,0))</f>
        <v>Suedia</v>
      </c>
      <c r="J1059" s="1">
        <v>6393</v>
      </c>
      <c r="K1059" s="1">
        <v>6538</v>
      </c>
      <c r="L1059" s="1">
        <v>6342</v>
      </c>
      <c r="M1059" s="1">
        <v>5855</v>
      </c>
    </row>
    <row r="1060" spans="1:13" x14ac:dyDescent="0.25">
      <c r="A1060" s="1" t="s">
        <v>15</v>
      </c>
      <c r="B1060" s="1" t="str">
        <f>VLOOKUP(A1060,Denumiri!B$4:C$5,2,FALSE)</f>
        <v>Timp partial</v>
      </c>
      <c r="C1060" s="1" t="s">
        <v>54</v>
      </c>
      <c r="D1060" s="1" t="str">
        <f>VLOOKUP(C1060,Denumiri!B$10:C$18,2,FALSE)</f>
        <v>Scurta_durata</v>
      </c>
      <c r="E1060" s="1" t="s">
        <v>11</v>
      </c>
      <c r="F1060" s="1" t="str">
        <f>VLOOKUP(E1060,Denumiri!B$23:C$24,2,FALSE)</f>
        <v>Privat</v>
      </c>
      <c r="G1060" s="1" t="s">
        <v>14</v>
      </c>
      <c r="H1060" s="1" t="s">
        <v>39</v>
      </c>
      <c r="I1060" s="1" t="str">
        <f>INDEX(Denumiri!G$4:G$38,MATCH(H1060,Denumiri!F$4:F$38,0))</f>
        <v>Suedia</v>
      </c>
      <c r="J1060" s="1">
        <v>66</v>
      </c>
      <c r="K1060" s="1">
        <v>61</v>
      </c>
      <c r="L1060" s="1">
        <v>49</v>
      </c>
      <c r="M1060" s="1">
        <v>73</v>
      </c>
    </row>
    <row r="1061" spans="1:13" x14ac:dyDescent="0.25">
      <c r="A1061" s="1" t="s">
        <v>9</v>
      </c>
      <c r="B1061" s="1" t="str">
        <f>VLOOKUP(A1061,Denumiri!B$4:C$5,2,FALSE)</f>
        <v>Timp total</v>
      </c>
      <c r="C1061" s="1" t="s">
        <v>54</v>
      </c>
      <c r="D1061" s="1" t="str">
        <f>VLOOKUP(C1061,Denumiri!B$10:C$18,2,FALSE)</f>
        <v>Scurta_durata</v>
      </c>
      <c r="E1061" s="1" t="s">
        <v>11</v>
      </c>
      <c r="F1061" s="1" t="str">
        <f>VLOOKUP(E1061,Denumiri!B$23:C$24,2,FALSE)</f>
        <v>Privat</v>
      </c>
      <c r="G1061" s="1" t="s">
        <v>14</v>
      </c>
      <c r="H1061" s="1" t="s">
        <v>39</v>
      </c>
      <c r="I1061" s="1" t="str">
        <f>INDEX(Denumiri!G$4:G$38,MATCH(H1061,Denumiri!F$4:F$38,0))</f>
        <v>Suedia</v>
      </c>
      <c r="J1061" s="1">
        <v>7444</v>
      </c>
      <c r="K1061" s="1">
        <v>7077</v>
      </c>
      <c r="L1061" s="1">
        <v>6902</v>
      </c>
      <c r="M1061" s="1">
        <v>6870</v>
      </c>
    </row>
    <row r="1062" spans="1:13" x14ac:dyDescent="0.25">
      <c r="A1062" s="1" t="s">
        <v>9</v>
      </c>
      <c r="B1062" s="1" t="str">
        <f>VLOOKUP(A1062,Denumiri!B$4:C$5,2,FALSE)</f>
        <v>Timp total</v>
      </c>
      <c r="C1062" s="1" t="s">
        <v>54</v>
      </c>
      <c r="D1062" s="1" t="str">
        <f>VLOOKUP(C1062,Denumiri!B$10:C$18,2,FALSE)</f>
        <v>Scurta_durata</v>
      </c>
      <c r="E1062" s="1" t="s">
        <v>11</v>
      </c>
      <c r="F1062" s="1" t="str">
        <f>VLOOKUP(E1062,Denumiri!B$23:C$24,2,FALSE)</f>
        <v>Privat</v>
      </c>
      <c r="G1062" s="1" t="s">
        <v>12</v>
      </c>
      <c r="H1062" s="1" t="s">
        <v>27</v>
      </c>
      <c r="I1062" s="1" t="str">
        <f>INDEX(Denumiri!G$4:G$38,MATCH(H1062,Denumiri!F$4:F$38,0))</f>
        <v>Slovenia</v>
      </c>
      <c r="J1062" s="1">
        <v>100</v>
      </c>
      <c r="K1062" s="1">
        <v>235</v>
      </c>
      <c r="L1062" s="1">
        <v>53</v>
      </c>
      <c r="M1062" s="1">
        <v>147</v>
      </c>
    </row>
    <row r="1063" spans="1:13" x14ac:dyDescent="0.25">
      <c r="A1063" s="1" t="s">
        <v>15</v>
      </c>
      <c r="B1063" s="1" t="str">
        <f>VLOOKUP(A1063,Denumiri!B$4:C$5,2,FALSE)</f>
        <v>Timp partial</v>
      </c>
      <c r="C1063" s="1" t="s">
        <v>54</v>
      </c>
      <c r="D1063" s="1" t="str">
        <f>VLOOKUP(C1063,Denumiri!B$10:C$18,2,FALSE)</f>
        <v>Scurta_durata</v>
      </c>
      <c r="E1063" s="1" t="s">
        <v>11</v>
      </c>
      <c r="F1063" s="1" t="str">
        <f>VLOOKUP(E1063,Denumiri!B$23:C$24,2,FALSE)</f>
        <v>Privat</v>
      </c>
      <c r="G1063" s="1" t="s">
        <v>12</v>
      </c>
      <c r="H1063" s="1" t="s">
        <v>27</v>
      </c>
      <c r="I1063" s="1" t="str">
        <f>INDEX(Denumiri!G$4:G$38,MATCH(H1063,Denumiri!F$4:F$38,0))</f>
        <v>Slovenia</v>
      </c>
      <c r="J1063" s="1">
        <v>1261</v>
      </c>
      <c r="K1063" s="1">
        <v>1150</v>
      </c>
      <c r="L1063" s="1">
        <v>1242</v>
      </c>
      <c r="M1063" s="1">
        <v>1384</v>
      </c>
    </row>
    <row r="1064" spans="1:13" x14ac:dyDescent="0.25">
      <c r="A1064" s="1" t="s">
        <v>9</v>
      </c>
      <c r="B1064" s="1" t="str">
        <f>VLOOKUP(A1064,Denumiri!B$4:C$5,2,FALSE)</f>
        <v>Timp total</v>
      </c>
      <c r="C1064" s="1" t="s">
        <v>54</v>
      </c>
      <c r="D1064" s="1" t="str">
        <f>VLOOKUP(C1064,Denumiri!B$10:C$18,2,FALSE)</f>
        <v>Scurta_durata</v>
      </c>
      <c r="E1064" s="1" t="s">
        <v>11</v>
      </c>
      <c r="F1064" s="1" t="str">
        <f>VLOOKUP(E1064,Denumiri!B$23:C$24,2,FALSE)</f>
        <v>Privat</v>
      </c>
      <c r="G1064" s="1" t="s">
        <v>14</v>
      </c>
      <c r="H1064" s="1" t="s">
        <v>27</v>
      </c>
      <c r="I1064" s="1" t="str">
        <f>INDEX(Denumiri!G$4:G$38,MATCH(H1064,Denumiri!F$4:F$38,0))</f>
        <v>Slovenia</v>
      </c>
      <c r="J1064" s="1">
        <v>146</v>
      </c>
      <c r="K1064" s="1">
        <v>171</v>
      </c>
      <c r="L1064" s="1">
        <v>138</v>
      </c>
      <c r="M1064" s="1">
        <v>173</v>
      </c>
    </row>
    <row r="1065" spans="1:13" x14ac:dyDescent="0.25">
      <c r="A1065" s="1" t="s">
        <v>15</v>
      </c>
      <c r="B1065" s="1" t="str">
        <f>VLOOKUP(A1065,Denumiri!B$4:C$5,2,FALSE)</f>
        <v>Timp partial</v>
      </c>
      <c r="C1065" s="1" t="s">
        <v>54</v>
      </c>
      <c r="D1065" s="1" t="str">
        <f>VLOOKUP(C1065,Denumiri!B$10:C$18,2,FALSE)</f>
        <v>Scurta_durata</v>
      </c>
      <c r="E1065" s="1" t="s">
        <v>11</v>
      </c>
      <c r="F1065" s="1" t="str">
        <f>VLOOKUP(E1065,Denumiri!B$23:C$24,2,FALSE)</f>
        <v>Privat</v>
      </c>
      <c r="G1065" s="1" t="s">
        <v>14</v>
      </c>
      <c r="H1065" s="1" t="s">
        <v>27</v>
      </c>
      <c r="I1065" s="1" t="str">
        <f>INDEX(Denumiri!G$4:G$38,MATCH(H1065,Denumiri!F$4:F$38,0))</f>
        <v>Slovenia</v>
      </c>
      <c r="J1065" s="1">
        <v>1282</v>
      </c>
      <c r="K1065" s="1">
        <v>1272</v>
      </c>
      <c r="L1065" s="1">
        <v>1351</v>
      </c>
      <c r="M1065" s="1">
        <v>1479</v>
      </c>
    </row>
    <row r="1066" spans="1:13" x14ac:dyDescent="0.25">
      <c r="A1066" s="1" t="s">
        <v>15</v>
      </c>
      <c r="B1066" s="1" t="str">
        <f>VLOOKUP(A1066,Denumiri!B$4:C$5,2,FALSE)</f>
        <v>Timp partial</v>
      </c>
      <c r="C1066" s="1" t="s">
        <v>54</v>
      </c>
      <c r="D1066" s="1" t="str">
        <f>VLOOKUP(C1066,Denumiri!B$10:C$18,2,FALSE)</f>
        <v>Scurta_durata</v>
      </c>
      <c r="E1066" s="1" t="s">
        <v>11</v>
      </c>
      <c r="F1066" s="1" t="str">
        <f>VLOOKUP(E1066,Denumiri!B$23:C$24,2,FALSE)</f>
        <v>Privat</v>
      </c>
      <c r="G1066" s="1" t="s">
        <v>12</v>
      </c>
      <c r="H1066" s="1" t="s">
        <v>30</v>
      </c>
      <c r="I1066" s="1" t="str">
        <f>INDEX(Denumiri!G$4:G$38,MATCH(H1066,Denumiri!F$4:F$38,0))</f>
        <v>Slovacia</v>
      </c>
      <c r="J1066" s="1">
        <v>146</v>
      </c>
      <c r="K1066" s="1">
        <v>137</v>
      </c>
      <c r="L1066" s="1">
        <v>182</v>
      </c>
      <c r="M1066" s="1">
        <v>167</v>
      </c>
    </row>
    <row r="1067" spans="1:13" x14ac:dyDescent="0.25">
      <c r="A1067" s="1" t="s">
        <v>9</v>
      </c>
      <c r="B1067" s="1" t="str">
        <f>VLOOKUP(A1067,Denumiri!B$4:C$5,2,FALSE)</f>
        <v>Timp total</v>
      </c>
      <c r="C1067" s="1" t="s">
        <v>54</v>
      </c>
      <c r="D1067" s="1" t="str">
        <f>VLOOKUP(C1067,Denumiri!B$10:C$18,2,FALSE)</f>
        <v>Scurta_durata</v>
      </c>
      <c r="E1067" s="1" t="s">
        <v>11</v>
      </c>
      <c r="F1067" s="1" t="str">
        <f>VLOOKUP(E1067,Denumiri!B$23:C$24,2,FALSE)</f>
        <v>Privat</v>
      </c>
      <c r="G1067" s="1" t="s">
        <v>12</v>
      </c>
      <c r="H1067" s="1" t="s">
        <v>30</v>
      </c>
      <c r="I1067" s="1" t="str">
        <f>INDEX(Denumiri!G$4:G$38,MATCH(H1067,Denumiri!F$4:F$38,0))</f>
        <v>Slovacia</v>
      </c>
      <c r="J1067" s="1">
        <v>463</v>
      </c>
      <c r="K1067" s="1">
        <v>428</v>
      </c>
      <c r="L1067" s="1">
        <v>383</v>
      </c>
      <c r="M1067" s="1">
        <v>354</v>
      </c>
    </row>
    <row r="1068" spans="1:13" x14ac:dyDescent="0.25">
      <c r="A1068" s="1" t="s">
        <v>15</v>
      </c>
      <c r="B1068" s="1" t="str">
        <f>VLOOKUP(A1068,Denumiri!B$4:C$5,2,FALSE)</f>
        <v>Timp partial</v>
      </c>
      <c r="C1068" s="1" t="s">
        <v>54</v>
      </c>
      <c r="D1068" s="1" t="str">
        <f>VLOOKUP(C1068,Denumiri!B$10:C$18,2,FALSE)</f>
        <v>Scurta_durata</v>
      </c>
      <c r="E1068" s="1" t="s">
        <v>11</v>
      </c>
      <c r="F1068" s="1" t="str">
        <f>VLOOKUP(E1068,Denumiri!B$23:C$24,2,FALSE)</f>
        <v>Privat</v>
      </c>
      <c r="G1068" s="1" t="s">
        <v>14</v>
      </c>
      <c r="H1068" s="1" t="s">
        <v>30</v>
      </c>
      <c r="I1068" s="1" t="str">
        <f>INDEX(Denumiri!G$4:G$38,MATCH(H1068,Denumiri!F$4:F$38,0))</f>
        <v>Slovacia</v>
      </c>
      <c r="J1068" s="1">
        <v>24</v>
      </c>
      <c r="K1068" s="1">
        <v>23</v>
      </c>
      <c r="L1068" s="1">
        <v>31</v>
      </c>
      <c r="M1068" s="1">
        <v>34</v>
      </c>
    </row>
    <row r="1069" spans="1:13" x14ac:dyDescent="0.25">
      <c r="A1069" s="1" t="s">
        <v>9</v>
      </c>
      <c r="B1069" s="1" t="str">
        <f>VLOOKUP(A1069,Denumiri!B$4:C$5,2,FALSE)</f>
        <v>Timp total</v>
      </c>
      <c r="C1069" s="1" t="s">
        <v>54</v>
      </c>
      <c r="D1069" s="1" t="str">
        <f>VLOOKUP(C1069,Denumiri!B$10:C$18,2,FALSE)</f>
        <v>Scurta_durata</v>
      </c>
      <c r="E1069" s="1" t="s">
        <v>11</v>
      </c>
      <c r="F1069" s="1" t="str">
        <f>VLOOKUP(E1069,Denumiri!B$23:C$24,2,FALSE)</f>
        <v>Privat</v>
      </c>
      <c r="G1069" s="1" t="s">
        <v>14</v>
      </c>
      <c r="H1069" s="1" t="s">
        <v>30</v>
      </c>
      <c r="I1069" s="1" t="str">
        <f>INDEX(Denumiri!G$4:G$38,MATCH(H1069,Denumiri!F$4:F$38,0))</f>
        <v>Slovacia</v>
      </c>
      <c r="J1069" s="1">
        <v>283</v>
      </c>
      <c r="K1069" s="1">
        <v>252</v>
      </c>
      <c r="L1069" s="1">
        <v>230</v>
      </c>
      <c r="M1069" s="1">
        <v>178</v>
      </c>
    </row>
    <row r="1070" spans="1:13" x14ac:dyDescent="0.25">
      <c r="A1070" s="1" t="s">
        <v>9</v>
      </c>
      <c r="B1070" s="1" t="str">
        <f>VLOOKUP(A1070,Denumiri!B$4:C$5,2,FALSE)</f>
        <v>Timp total</v>
      </c>
      <c r="C1070" s="1" t="s">
        <v>54</v>
      </c>
      <c r="D1070" s="1" t="str">
        <f>VLOOKUP(C1070,Denumiri!B$10:C$18,2,FALSE)</f>
        <v>Scurta_durata</v>
      </c>
      <c r="E1070" s="1" t="s">
        <v>11</v>
      </c>
      <c r="F1070" s="1" t="str">
        <f>VLOOKUP(E1070,Denumiri!B$23:C$24,2,FALSE)</f>
        <v>Privat</v>
      </c>
      <c r="G1070" s="1" t="s">
        <v>12</v>
      </c>
      <c r="H1070" s="1" t="s">
        <v>42</v>
      </c>
      <c r="I1070" s="1" t="str">
        <f>INDEX(Denumiri!G$4:G$38,MATCH(H1070,Denumiri!F$4:F$38,0))</f>
        <v>Turcia</v>
      </c>
      <c r="J1070" s="1">
        <v>67705</v>
      </c>
      <c r="K1070" s="1">
        <v>51604</v>
      </c>
      <c r="L1070" s="1">
        <v>36133</v>
      </c>
      <c r="M1070" s="1">
        <v>28084</v>
      </c>
    </row>
    <row r="1071" spans="1:13" x14ac:dyDescent="0.25">
      <c r="A1071" s="1" t="s">
        <v>9</v>
      </c>
      <c r="B1071" s="1" t="str">
        <f>VLOOKUP(A1071,Denumiri!B$4:C$5,2,FALSE)</f>
        <v>Timp total</v>
      </c>
      <c r="C1071" s="1" t="s">
        <v>54</v>
      </c>
      <c r="D1071" s="1" t="str">
        <f>VLOOKUP(C1071,Denumiri!B$10:C$18,2,FALSE)</f>
        <v>Scurta_durata</v>
      </c>
      <c r="E1071" s="1" t="s">
        <v>11</v>
      </c>
      <c r="F1071" s="1" t="str">
        <f>VLOOKUP(E1071,Denumiri!B$23:C$24,2,FALSE)</f>
        <v>Privat</v>
      </c>
      <c r="G1071" s="1" t="s">
        <v>14</v>
      </c>
      <c r="H1071" s="1" t="s">
        <v>42</v>
      </c>
      <c r="I1071" s="1" t="str">
        <f>INDEX(Denumiri!G$4:G$38,MATCH(H1071,Denumiri!F$4:F$38,0))</f>
        <v>Turcia</v>
      </c>
      <c r="J1071" s="1">
        <v>63729</v>
      </c>
      <c r="K1071" s="1">
        <v>47454</v>
      </c>
      <c r="L1071" s="1">
        <v>31701</v>
      </c>
      <c r="M1071" s="1">
        <v>23434</v>
      </c>
    </row>
    <row r="1072" spans="1:13" x14ac:dyDescent="0.25">
      <c r="A1072" s="1" t="s">
        <v>9</v>
      </c>
      <c r="B1072" s="1" t="str">
        <f>VLOOKUP(A1072,Denumiri!B$4:C$5,2,FALSE)</f>
        <v>Timp total</v>
      </c>
      <c r="C1072" s="1" t="s">
        <v>54</v>
      </c>
      <c r="D1072" s="1" t="str">
        <f>VLOOKUP(C1072,Denumiri!B$10:C$18,2,FALSE)</f>
        <v>Scurta_durata</v>
      </c>
      <c r="E1072" s="1" t="s">
        <v>11</v>
      </c>
      <c r="F1072" s="1" t="str">
        <f>VLOOKUP(E1072,Denumiri!B$23:C$24,2,FALSE)</f>
        <v>Privat</v>
      </c>
      <c r="G1072" s="1" t="s">
        <v>12</v>
      </c>
      <c r="H1072" s="1" t="s">
        <v>36</v>
      </c>
      <c r="I1072" s="1" t="str">
        <f>INDEX(Denumiri!G$4:G$38,MATCH(H1072,Denumiri!F$4:F$38,0))</f>
        <v>Marea Britanie</v>
      </c>
      <c r="J1072" s="1">
        <v>47947</v>
      </c>
      <c r="K1072" s="1">
        <v>48256</v>
      </c>
      <c r="L1072" s="1">
        <v>51375</v>
      </c>
      <c r="M1072" s="1">
        <v>62899</v>
      </c>
    </row>
    <row r="1073" spans="1:13" x14ac:dyDescent="0.25">
      <c r="A1073" s="1" t="s">
        <v>15</v>
      </c>
      <c r="B1073" s="1" t="str">
        <f>VLOOKUP(A1073,Denumiri!B$4:C$5,2,FALSE)</f>
        <v>Timp partial</v>
      </c>
      <c r="C1073" s="1" t="s">
        <v>54</v>
      </c>
      <c r="D1073" s="1" t="str">
        <f>VLOOKUP(C1073,Denumiri!B$10:C$18,2,FALSE)</f>
        <v>Scurta_durata</v>
      </c>
      <c r="E1073" s="1" t="s">
        <v>11</v>
      </c>
      <c r="F1073" s="1" t="str">
        <f>VLOOKUP(E1073,Denumiri!B$23:C$24,2,FALSE)</f>
        <v>Privat</v>
      </c>
      <c r="G1073" s="1" t="s">
        <v>12</v>
      </c>
      <c r="H1073" s="1" t="s">
        <v>36</v>
      </c>
      <c r="I1073" s="1" t="str">
        <f>INDEX(Denumiri!G$4:G$38,MATCH(H1073,Denumiri!F$4:F$38,0))</f>
        <v>Marea Britanie</v>
      </c>
      <c r="J1073" s="1">
        <v>128934</v>
      </c>
      <c r="K1073" s="1">
        <v>117729</v>
      </c>
      <c r="L1073" s="1">
        <v>122944</v>
      </c>
      <c r="M1073" s="1">
        <v>139417</v>
      </c>
    </row>
    <row r="1074" spans="1:13" x14ac:dyDescent="0.25">
      <c r="A1074" s="1" t="s">
        <v>9</v>
      </c>
      <c r="B1074" s="1" t="str">
        <f>VLOOKUP(A1074,Denumiri!B$4:C$5,2,FALSE)</f>
        <v>Timp total</v>
      </c>
      <c r="C1074" s="1" t="s">
        <v>54</v>
      </c>
      <c r="D1074" s="1" t="str">
        <f>VLOOKUP(C1074,Denumiri!B$10:C$18,2,FALSE)</f>
        <v>Scurta_durata</v>
      </c>
      <c r="E1074" s="1" t="s">
        <v>11</v>
      </c>
      <c r="F1074" s="1" t="str">
        <f>VLOOKUP(E1074,Denumiri!B$23:C$24,2,FALSE)</f>
        <v>Privat</v>
      </c>
      <c r="G1074" s="1" t="s">
        <v>14</v>
      </c>
      <c r="H1074" s="1" t="s">
        <v>36</v>
      </c>
      <c r="I1074" s="1" t="str">
        <f>INDEX(Denumiri!G$4:G$38,MATCH(H1074,Denumiri!F$4:F$38,0))</f>
        <v>Marea Britanie</v>
      </c>
      <c r="J1074" s="1">
        <v>39484</v>
      </c>
      <c r="K1074" s="1">
        <v>39560</v>
      </c>
      <c r="L1074" s="1">
        <v>41497</v>
      </c>
      <c r="M1074" s="1">
        <v>45288</v>
      </c>
    </row>
    <row r="1075" spans="1:13" x14ac:dyDescent="0.25">
      <c r="A1075" s="1" t="s">
        <v>15</v>
      </c>
      <c r="B1075" s="1" t="str">
        <f>VLOOKUP(A1075,Denumiri!B$4:C$5,2,FALSE)</f>
        <v>Timp partial</v>
      </c>
      <c r="C1075" s="1" t="s">
        <v>54</v>
      </c>
      <c r="D1075" s="1" t="str">
        <f>VLOOKUP(C1075,Denumiri!B$10:C$18,2,FALSE)</f>
        <v>Scurta_durata</v>
      </c>
      <c r="E1075" s="1" t="s">
        <v>11</v>
      </c>
      <c r="F1075" s="1" t="str">
        <f>VLOOKUP(E1075,Denumiri!B$23:C$24,2,FALSE)</f>
        <v>Privat</v>
      </c>
      <c r="G1075" s="1" t="s">
        <v>14</v>
      </c>
      <c r="H1075" s="1" t="s">
        <v>36</v>
      </c>
      <c r="I1075" s="1" t="str">
        <f>INDEX(Denumiri!G$4:G$38,MATCH(H1075,Denumiri!F$4:F$38,0))</f>
        <v>Marea Britanie</v>
      </c>
      <c r="J1075" s="1">
        <v>78733</v>
      </c>
      <c r="K1075" s="1">
        <v>66943</v>
      </c>
      <c r="L1075" s="1">
        <v>69527</v>
      </c>
      <c r="M1075" s="1">
        <v>79225</v>
      </c>
    </row>
    <row r="1076" spans="1:13" x14ac:dyDescent="0.25">
      <c r="A1076" s="1" t="s">
        <v>9</v>
      </c>
      <c r="B1076" s="1" t="str">
        <f>VLOOKUP(A1076,Denumiri!B$4:C$5,2,FALSE)</f>
        <v>Timp total</v>
      </c>
      <c r="C1076" s="1" t="s">
        <v>55</v>
      </c>
      <c r="D1076" s="1" t="str">
        <f>VLOOKUP(C1076,Denumiri!B$10:C$18,2,FALSE)</f>
        <v>Licenta</v>
      </c>
      <c r="E1076" s="1" t="s">
        <v>11</v>
      </c>
      <c r="F1076" s="1" t="str">
        <f>VLOOKUP(E1076,Denumiri!B$23:C$24,2,FALSE)</f>
        <v>Privat</v>
      </c>
      <c r="G1076" s="1" t="s">
        <v>12</v>
      </c>
      <c r="H1076" s="1" t="s">
        <v>13</v>
      </c>
      <c r="I1076" s="1" t="str">
        <f>INDEX(Denumiri!G$4:G$38,MATCH(H1076,Denumiri!F$4:F$38,0))</f>
        <v>Austria</v>
      </c>
      <c r="J1076" s="1">
        <v>23664</v>
      </c>
      <c r="K1076" s="1">
        <v>22543</v>
      </c>
      <c r="L1076" s="1">
        <v>21392</v>
      </c>
      <c r="M1076" s="1">
        <v>20577</v>
      </c>
    </row>
    <row r="1077" spans="1:13" x14ac:dyDescent="0.25">
      <c r="A1077" s="1" t="s">
        <v>9</v>
      </c>
      <c r="B1077" s="1" t="str">
        <f>VLOOKUP(A1077,Denumiri!B$4:C$5,2,FALSE)</f>
        <v>Timp total</v>
      </c>
      <c r="C1077" s="1" t="s">
        <v>55</v>
      </c>
      <c r="D1077" s="1" t="str">
        <f>VLOOKUP(C1077,Denumiri!B$10:C$18,2,FALSE)</f>
        <v>Licenta</v>
      </c>
      <c r="E1077" s="1" t="s">
        <v>11</v>
      </c>
      <c r="F1077" s="1" t="str">
        <f>VLOOKUP(E1077,Denumiri!B$23:C$24,2,FALSE)</f>
        <v>Privat</v>
      </c>
      <c r="G1077" s="1" t="s">
        <v>14</v>
      </c>
      <c r="H1077" s="1" t="s">
        <v>13</v>
      </c>
      <c r="I1077" s="1" t="str">
        <f>INDEX(Denumiri!G$4:G$38,MATCH(H1077,Denumiri!F$4:F$38,0))</f>
        <v>Austria</v>
      </c>
      <c r="J1077" s="1">
        <v>19072</v>
      </c>
      <c r="K1077" s="1">
        <v>18089</v>
      </c>
      <c r="L1077" s="1">
        <v>17317</v>
      </c>
      <c r="M1077" s="1">
        <v>16535</v>
      </c>
    </row>
    <row r="1078" spans="1:13" x14ac:dyDescent="0.25">
      <c r="A1078" s="1" t="s">
        <v>15</v>
      </c>
      <c r="B1078" s="1" t="str">
        <f>VLOOKUP(A1078,Denumiri!B$4:C$5,2,FALSE)</f>
        <v>Timp partial</v>
      </c>
      <c r="C1078" s="1" t="s">
        <v>55</v>
      </c>
      <c r="D1078" s="1" t="str">
        <f>VLOOKUP(C1078,Denumiri!B$10:C$18,2,FALSE)</f>
        <v>Licenta</v>
      </c>
      <c r="E1078" s="1" t="s">
        <v>11</v>
      </c>
      <c r="F1078" s="1" t="str">
        <f>VLOOKUP(E1078,Denumiri!B$23:C$24,2,FALSE)</f>
        <v>Privat</v>
      </c>
      <c r="G1078" s="1" t="s">
        <v>12</v>
      </c>
      <c r="H1078" s="1" t="s">
        <v>48</v>
      </c>
      <c r="I1078" s="1" t="str">
        <f>INDEX(Denumiri!G$4:G$38,MATCH(H1078,Denumiri!F$4:F$38,0))</f>
        <v>Belgia</v>
      </c>
      <c r="J1078" s="1">
        <v>28228</v>
      </c>
      <c r="K1078" s="1">
        <v>27296</v>
      </c>
      <c r="L1078" s="1">
        <v>29997</v>
      </c>
      <c r="M1078" s="1">
        <v>29857</v>
      </c>
    </row>
    <row r="1079" spans="1:13" x14ac:dyDescent="0.25">
      <c r="A1079" s="1" t="s">
        <v>9</v>
      </c>
      <c r="B1079" s="1" t="str">
        <f>VLOOKUP(A1079,Denumiri!B$4:C$5,2,FALSE)</f>
        <v>Timp total</v>
      </c>
      <c r="C1079" s="1" t="s">
        <v>55</v>
      </c>
      <c r="D1079" s="1" t="str">
        <f>VLOOKUP(C1079,Denumiri!B$10:C$18,2,FALSE)</f>
        <v>Licenta</v>
      </c>
      <c r="E1079" s="1" t="s">
        <v>11</v>
      </c>
      <c r="F1079" s="1" t="str">
        <f>VLOOKUP(E1079,Denumiri!B$23:C$24,2,FALSE)</f>
        <v>Privat</v>
      </c>
      <c r="G1079" s="1" t="s">
        <v>12</v>
      </c>
      <c r="H1079" s="1" t="s">
        <v>48</v>
      </c>
      <c r="I1079" s="1" t="str">
        <f>INDEX(Denumiri!G$4:G$38,MATCH(H1079,Denumiri!F$4:F$38,0))</f>
        <v>Belgia</v>
      </c>
      <c r="J1079" s="1">
        <v>91867</v>
      </c>
      <c r="K1079" s="1">
        <v>90711</v>
      </c>
      <c r="L1079" s="1">
        <v>88340</v>
      </c>
      <c r="M1079" s="1">
        <v>89018</v>
      </c>
    </row>
    <row r="1080" spans="1:13" x14ac:dyDescent="0.25">
      <c r="A1080" s="1" t="s">
        <v>15</v>
      </c>
      <c r="B1080" s="1" t="str">
        <f>VLOOKUP(A1080,Denumiri!B$4:C$5,2,FALSE)</f>
        <v>Timp partial</v>
      </c>
      <c r="C1080" s="1" t="s">
        <v>55</v>
      </c>
      <c r="D1080" s="1" t="str">
        <f>VLOOKUP(C1080,Denumiri!B$10:C$18,2,FALSE)</f>
        <v>Licenta</v>
      </c>
      <c r="E1080" s="1" t="s">
        <v>11</v>
      </c>
      <c r="F1080" s="1" t="str">
        <f>VLOOKUP(E1080,Denumiri!B$23:C$24,2,FALSE)</f>
        <v>Privat</v>
      </c>
      <c r="G1080" s="1" t="s">
        <v>14</v>
      </c>
      <c r="H1080" s="1" t="s">
        <v>48</v>
      </c>
      <c r="I1080" s="1" t="str">
        <f>INDEX(Denumiri!G$4:G$38,MATCH(H1080,Denumiri!F$4:F$38,0))</f>
        <v>Belgia</v>
      </c>
      <c r="J1080" s="1">
        <v>21576</v>
      </c>
      <c r="K1080" s="1">
        <v>20849</v>
      </c>
      <c r="L1080" s="1">
        <v>22017</v>
      </c>
      <c r="M1080" s="1">
        <v>22029</v>
      </c>
    </row>
    <row r="1081" spans="1:13" x14ac:dyDescent="0.25">
      <c r="A1081" s="1" t="s">
        <v>9</v>
      </c>
      <c r="B1081" s="1" t="str">
        <f>VLOOKUP(A1081,Denumiri!B$4:C$5,2,FALSE)</f>
        <v>Timp total</v>
      </c>
      <c r="C1081" s="1" t="s">
        <v>55</v>
      </c>
      <c r="D1081" s="1" t="str">
        <f>VLOOKUP(C1081,Denumiri!B$10:C$18,2,FALSE)</f>
        <v>Licenta</v>
      </c>
      <c r="E1081" s="1" t="s">
        <v>11</v>
      </c>
      <c r="F1081" s="1" t="str">
        <f>VLOOKUP(E1081,Denumiri!B$23:C$24,2,FALSE)</f>
        <v>Privat</v>
      </c>
      <c r="G1081" s="1" t="s">
        <v>14</v>
      </c>
      <c r="H1081" s="1" t="s">
        <v>48</v>
      </c>
      <c r="I1081" s="1" t="str">
        <f>INDEX(Denumiri!G$4:G$38,MATCH(H1081,Denumiri!F$4:F$38,0))</f>
        <v>Belgia</v>
      </c>
      <c r="J1081" s="1">
        <v>67858</v>
      </c>
      <c r="K1081" s="1">
        <v>66046</v>
      </c>
      <c r="L1081" s="1">
        <v>65545</v>
      </c>
      <c r="M1081" s="1">
        <v>67419</v>
      </c>
    </row>
    <row r="1082" spans="1:13" x14ac:dyDescent="0.25">
      <c r="A1082" s="1" t="s">
        <v>9</v>
      </c>
      <c r="B1082" s="1" t="str">
        <f>VLOOKUP(A1082,Denumiri!B$4:C$5,2,FALSE)</f>
        <v>Timp total</v>
      </c>
      <c r="C1082" s="1" t="s">
        <v>55</v>
      </c>
      <c r="D1082" s="1" t="str">
        <f>VLOOKUP(C1082,Denumiri!B$10:C$18,2,FALSE)</f>
        <v>Licenta</v>
      </c>
      <c r="E1082" s="1" t="s">
        <v>11</v>
      </c>
      <c r="F1082" s="1" t="str">
        <f>VLOOKUP(E1082,Denumiri!B$23:C$24,2,FALSE)</f>
        <v>Privat</v>
      </c>
      <c r="G1082" s="1" t="s">
        <v>12</v>
      </c>
      <c r="H1082" s="1" t="s">
        <v>17</v>
      </c>
      <c r="I1082" s="1" t="str">
        <f>INDEX(Denumiri!G$4:G$38,MATCH(H1082,Denumiri!F$4:F$38,0))</f>
        <v>Bulgaria</v>
      </c>
      <c r="J1082" s="1">
        <v>6179</v>
      </c>
      <c r="K1082" s="1">
        <v>7075</v>
      </c>
      <c r="L1082" s="1">
        <v>7252</v>
      </c>
      <c r="M1082" s="1">
        <v>8003</v>
      </c>
    </row>
    <row r="1083" spans="1:13" x14ac:dyDescent="0.25">
      <c r="A1083" s="1" t="s">
        <v>15</v>
      </c>
      <c r="B1083" s="1" t="str">
        <f>VLOOKUP(A1083,Denumiri!B$4:C$5,2,FALSE)</f>
        <v>Timp partial</v>
      </c>
      <c r="C1083" s="1" t="s">
        <v>55</v>
      </c>
      <c r="D1083" s="1" t="str">
        <f>VLOOKUP(C1083,Denumiri!B$10:C$18,2,FALSE)</f>
        <v>Licenta</v>
      </c>
      <c r="E1083" s="1" t="s">
        <v>11</v>
      </c>
      <c r="F1083" s="1" t="str">
        <f>VLOOKUP(E1083,Denumiri!B$23:C$24,2,FALSE)</f>
        <v>Privat</v>
      </c>
      <c r="G1083" s="1" t="s">
        <v>12</v>
      </c>
      <c r="H1083" s="1" t="s">
        <v>17</v>
      </c>
      <c r="I1083" s="1" t="str">
        <f>INDEX(Denumiri!G$4:G$38,MATCH(H1083,Denumiri!F$4:F$38,0))</f>
        <v>Bulgaria</v>
      </c>
      <c r="J1083" s="1">
        <v>8750</v>
      </c>
      <c r="K1083" s="1">
        <v>10145</v>
      </c>
      <c r="L1083" s="1">
        <v>11391</v>
      </c>
      <c r="M1083" s="1">
        <v>13154</v>
      </c>
    </row>
    <row r="1084" spans="1:13" x14ac:dyDescent="0.25">
      <c r="A1084" s="1" t="s">
        <v>9</v>
      </c>
      <c r="B1084" s="1" t="str">
        <f>VLOOKUP(A1084,Denumiri!B$4:C$5,2,FALSE)</f>
        <v>Timp total</v>
      </c>
      <c r="C1084" s="1" t="s">
        <v>55</v>
      </c>
      <c r="D1084" s="1" t="str">
        <f>VLOOKUP(C1084,Denumiri!B$10:C$18,2,FALSE)</f>
        <v>Licenta</v>
      </c>
      <c r="E1084" s="1" t="s">
        <v>11</v>
      </c>
      <c r="F1084" s="1" t="str">
        <f>VLOOKUP(E1084,Denumiri!B$23:C$24,2,FALSE)</f>
        <v>Privat</v>
      </c>
      <c r="G1084" s="1" t="s">
        <v>14</v>
      </c>
      <c r="H1084" s="1" t="s">
        <v>17</v>
      </c>
      <c r="I1084" s="1" t="str">
        <f>INDEX(Denumiri!G$4:G$38,MATCH(H1084,Denumiri!F$4:F$38,0))</f>
        <v>Bulgaria</v>
      </c>
      <c r="J1084" s="1">
        <v>5788</v>
      </c>
      <c r="K1084" s="1">
        <v>6669</v>
      </c>
      <c r="L1084" s="1">
        <v>7033</v>
      </c>
      <c r="M1084" s="1">
        <v>7569</v>
      </c>
    </row>
    <row r="1085" spans="1:13" x14ac:dyDescent="0.25">
      <c r="A1085" s="1" t="s">
        <v>15</v>
      </c>
      <c r="B1085" s="1" t="str">
        <f>VLOOKUP(A1085,Denumiri!B$4:C$5,2,FALSE)</f>
        <v>Timp partial</v>
      </c>
      <c r="C1085" s="1" t="s">
        <v>55</v>
      </c>
      <c r="D1085" s="1" t="str">
        <f>VLOOKUP(C1085,Denumiri!B$10:C$18,2,FALSE)</f>
        <v>Licenta</v>
      </c>
      <c r="E1085" s="1" t="s">
        <v>11</v>
      </c>
      <c r="F1085" s="1" t="str">
        <f>VLOOKUP(E1085,Denumiri!B$23:C$24,2,FALSE)</f>
        <v>Privat</v>
      </c>
      <c r="G1085" s="1" t="s">
        <v>14</v>
      </c>
      <c r="H1085" s="1" t="s">
        <v>17</v>
      </c>
      <c r="I1085" s="1" t="str">
        <f>INDEX(Denumiri!G$4:G$38,MATCH(H1085,Denumiri!F$4:F$38,0))</f>
        <v>Bulgaria</v>
      </c>
      <c r="J1085" s="1">
        <v>7431</v>
      </c>
      <c r="K1085" s="1">
        <v>8351</v>
      </c>
      <c r="L1085" s="1">
        <v>9012</v>
      </c>
      <c r="M1085" s="1">
        <v>9709</v>
      </c>
    </row>
    <row r="1086" spans="1:13" x14ac:dyDescent="0.25">
      <c r="A1086" s="1" t="s">
        <v>9</v>
      </c>
      <c r="B1086" s="1" t="str">
        <f>VLOOKUP(A1086,Denumiri!B$4:C$5,2,FALSE)</f>
        <v>Timp total</v>
      </c>
      <c r="C1086" s="1" t="s">
        <v>55</v>
      </c>
      <c r="D1086" s="1" t="str">
        <f>VLOOKUP(C1086,Denumiri!B$10:C$18,2,FALSE)</f>
        <v>Licenta</v>
      </c>
      <c r="E1086" s="1" t="s">
        <v>11</v>
      </c>
      <c r="F1086" s="1" t="str">
        <f>VLOOKUP(E1086,Denumiri!B$23:C$24,2,FALSE)</f>
        <v>Privat</v>
      </c>
      <c r="G1086" s="1" t="s">
        <v>12</v>
      </c>
      <c r="H1086" s="1" t="s">
        <v>31</v>
      </c>
      <c r="I1086" s="1" t="str">
        <f>INDEX(Denumiri!G$4:G$38,MATCH(H1086,Denumiri!F$4:F$38,0))</f>
        <v>Elvetia</v>
      </c>
      <c r="J1086" s="1">
        <v>5446</v>
      </c>
      <c r="K1086" s="1">
        <v>5453</v>
      </c>
      <c r="L1086" s="1">
        <v>5299</v>
      </c>
      <c r="M1086" s="1">
        <v>5842</v>
      </c>
    </row>
    <row r="1087" spans="1:13" x14ac:dyDescent="0.25">
      <c r="A1087" s="1" t="s">
        <v>15</v>
      </c>
      <c r="B1087" s="1" t="str">
        <f>VLOOKUP(A1087,Denumiri!B$4:C$5,2,FALSE)</f>
        <v>Timp partial</v>
      </c>
      <c r="C1087" s="1" t="s">
        <v>55</v>
      </c>
      <c r="D1087" s="1" t="str">
        <f>VLOOKUP(C1087,Denumiri!B$10:C$18,2,FALSE)</f>
        <v>Licenta</v>
      </c>
      <c r="E1087" s="1" t="s">
        <v>11</v>
      </c>
      <c r="F1087" s="1" t="str">
        <f>VLOOKUP(E1087,Denumiri!B$23:C$24,2,FALSE)</f>
        <v>Privat</v>
      </c>
      <c r="G1087" s="1" t="s">
        <v>12</v>
      </c>
      <c r="H1087" s="1" t="s">
        <v>31</v>
      </c>
      <c r="I1087" s="1" t="str">
        <f>INDEX(Denumiri!G$4:G$38,MATCH(H1087,Denumiri!F$4:F$38,0))</f>
        <v>Elvetia</v>
      </c>
      <c r="J1087" s="1">
        <v>10203</v>
      </c>
      <c r="K1087" s="1">
        <v>9957</v>
      </c>
      <c r="L1087" s="1">
        <v>10086</v>
      </c>
      <c r="M1087" s="1">
        <v>10642</v>
      </c>
    </row>
    <row r="1088" spans="1:13" x14ac:dyDescent="0.25">
      <c r="A1088" s="1" t="s">
        <v>9</v>
      </c>
      <c r="B1088" s="1" t="str">
        <f>VLOOKUP(A1088,Denumiri!B$4:C$5,2,FALSE)</f>
        <v>Timp total</v>
      </c>
      <c r="C1088" s="1" t="s">
        <v>55</v>
      </c>
      <c r="D1088" s="1" t="str">
        <f>VLOOKUP(C1088,Denumiri!B$10:C$18,2,FALSE)</f>
        <v>Licenta</v>
      </c>
      <c r="E1088" s="1" t="s">
        <v>11</v>
      </c>
      <c r="F1088" s="1" t="str">
        <f>VLOOKUP(E1088,Denumiri!B$23:C$24,2,FALSE)</f>
        <v>Privat</v>
      </c>
      <c r="G1088" s="1" t="s">
        <v>14</v>
      </c>
      <c r="H1088" s="1" t="s">
        <v>31</v>
      </c>
      <c r="I1088" s="1" t="str">
        <f>INDEX(Denumiri!G$4:G$38,MATCH(H1088,Denumiri!F$4:F$38,0))</f>
        <v>Elvetia</v>
      </c>
      <c r="J1088" s="1">
        <v>2453</v>
      </c>
      <c r="K1088" s="1">
        <v>3467</v>
      </c>
      <c r="L1088" s="1">
        <v>3262</v>
      </c>
      <c r="M1088" s="1">
        <v>3287</v>
      </c>
    </row>
    <row r="1089" spans="1:13" x14ac:dyDescent="0.25">
      <c r="A1089" s="1" t="s">
        <v>15</v>
      </c>
      <c r="B1089" s="1" t="str">
        <f>VLOOKUP(A1089,Denumiri!B$4:C$5,2,FALSE)</f>
        <v>Timp partial</v>
      </c>
      <c r="C1089" s="1" t="s">
        <v>55</v>
      </c>
      <c r="D1089" s="1" t="str">
        <f>VLOOKUP(C1089,Denumiri!B$10:C$18,2,FALSE)</f>
        <v>Licenta</v>
      </c>
      <c r="E1089" s="1" t="s">
        <v>11</v>
      </c>
      <c r="F1089" s="1" t="str">
        <f>VLOOKUP(E1089,Denumiri!B$23:C$24,2,FALSE)</f>
        <v>Privat</v>
      </c>
      <c r="G1089" s="1" t="s">
        <v>14</v>
      </c>
      <c r="H1089" s="1" t="s">
        <v>31</v>
      </c>
      <c r="I1089" s="1" t="str">
        <f>INDEX(Denumiri!G$4:G$38,MATCH(H1089,Denumiri!F$4:F$38,0))</f>
        <v>Elvetia</v>
      </c>
      <c r="J1089" s="1">
        <v>19592</v>
      </c>
      <c r="K1089" s="1">
        <v>18187</v>
      </c>
      <c r="L1089" s="1">
        <v>18646</v>
      </c>
      <c r="M1089" s="1">
        <v>17189</v>
      </c>
    </row>
    <row r="1090" spans="1:13" x14ac:dyDescent="0.25">
      <c r="A1090" s="1" t="s">
        <v>15</v>
      </c>
      <c r="B1090" s="1" t="str">
        <f>VLOOKUP(A1090,Denumiri!B$4:C$5,2,FALSE)</f>
        <v>Timp partial</v>
      </c>
      <c r="C1090" s="1" t="s">
        <v>55</v>
      </c>
      <c r="D1090" s="1" t="str">
        <f>VLOOKUP(C1090,Denumiri!B$10:C$18,2,FALSE)</f>
        <v>Licenta</v>
      </c>
      <c r="E1090" s="1" t="s">
        <v>11</v>
      </c>
      <c r="F1090" s="1" t="str">
        <f>VLOOKUP(E1090,Denumiri!B$23:C$24,2,FALSE)</f>
        <v>Privat</v>
      </c>
      <c r="G1090" s="1" t="s">
        <v>12</v>
      </c>
      <c r="H1090" s="1" t="s">
        <v>21</v>
      </c>
      <c r="I1090" s="1" t="str">
        <f>INDEX(Denumiri!G$4:G$38,MATCH(H1090,Denumiri!F$4:F$38,0))</f>
        <v>Cipru</v>
      </c>
      <c r="J1090" s="1">
        <v>765</v>
      </c>
      <c r="K1090" s="1">
        <v>377</v>
      </c>
      <c r="L1090" s="1">
        <v>461</v>
      </c>
      <c r="M1090" s="1">
        <v>844</v>
      </c>
    </row>
    <row r="1091" spans="1:13" x14ac:dyDescent="0.25">
      <c r="A1091" s="1" t="s">
        <v>9</v>
      </c>
      <c r="B1091" s="1" t="str">
        <f>VLOOKUP(A1091,Denumiri!B$4:C$5,2,FALSE)</f>
        <v>Timp total</v>
      </c>
      <c r="C1091" s="1" t="s">
        <v>55</v>
      </c>
      <c r="D1091" s="1" t="str">
        <f>VLOOKUP(C1091,Denumiri!B$10:C$18,2,FALSE)</f>
        <v>Licenta</v>
      </c>
      <c r="E1091" s="1" t="s">
        <v>11</v>
      </c>
      <c r="F1091" s="1" t="str">
        <f>VLOOKUP(E1091,Denumiri!B$23:C$24,2,FALSE)</f>
        <v>Privat</v>
      </c>
      <c r="G1091" s="1" t="s">
        <v>12</v>
      </c>
      <c r="H1091" s="1" t="s">
        <v>21</v>
      </c>
      <c r="I1091" s="1" t="str">
        <f>INDEX(Denumiri!G$4:G$38,MATCH(H1091,Denumiri!F$4:F$38,0))</f>
        <v>Cipru</v>
      </c>
      <c r="J1091" s="1">
        <v>4248</v>
      </c>
      <c r="K1091" s="1">
        <v>4740</v>
      </c>
      <c r="L1091" s="1">
        <v>4559</v>
      </c>
      <c r="M1091" s="1">
        <v>4420</v>
      </c>
    </row>
    <row r="1092" spans="1:13" x14ac:dyDescent="0.25">
      <c r="A1092" s="1" t="s">
        <v>15</v>
      </c>
      <c r="B1092" s="1" t="str">
        <f>VLOOKUP(A1092,Denumiri!B$4:C$5,2,FALSE)</f>
        <v>Timp partial</v>
      </c>
      <c r="C1092" s="1" t="s">
        <v>55</v>
      </c>
      <c r="D1092" s="1" t="str">
        <f>VLOOKUP(C1092,Denumiri!B$10:C$18,2,FALSE)</f>
        <v>Licenta</v>
      </c>
      <c r="E1092" s="1" t="s">
        <v>11</v>
      </c>
      <c r="F1092" s="1" t="str">
        <f>VLOOKUP(E1092,Denumiri!B$23:C$24,2,FALSE)</f>
        <v>Privat</v>
      </c>
      <c r="G1092" s="1" t="s">
        <v>14</v>
      </c>
      <c r="H1092" s="1" t="s">
        <v>21</v>
      </c>
      <c r="I1092" s="1" t="str">
        <f>INDEX(Denumiri!G$4:G$38,MATCH(H1092,Denumiri!F$4:F$38,0))</f>
        <v>Cipru</v>
      </c>
      <c r="J1092" s="1">
        <v>726</v>
      </c>
      <c r="K1092" s="1">
        <v>465</v>
      </c>
      <c r="L1092" s="1">
        <v>507</v>
      </c>
      <c r="M1092" s="1">
        <v>983</v>
      </c>
    </row>
    <row r="1093" spans="1:13" x14ac:dyDescent="0.25">
      <c r="A1093" s="1" t="s">
        <v>9</v>
      </c>
      <c r="B1093" s="1" t="str">
        <f>VLOOKUP(A1093,Denumiri!B$4:C$5,2,FALSE)</f>
        <v>Timp total</v>
      </c>
      <c r="C1093" s="1" t="s">
        <v>55</v>
      </c>
      <c r="D1093" s="1" t="str">
        <f>VLOOKUP(C1093,Denumiri!B$10:C$18,2,FALSE)</f>
        <v>Licenta</v>
      </c>
      <c r="E1093" s="1" t="s">
        <v>11</v>
      </c>
      <c r="F1093" s="1" t="str">
        <f>VLOOKUP(E1093,Denumiri!B$23:C$24,2,FALSE)</f>
        <v>Privat</v>
      </c>
      <c r="G1093" s="1" t="s">
        <v>14</v>
      </c>
      <c r="H1093" s="1" t="s">
        <v>21</v>
      </c>
      <c r="I1093" s="1" t="str">
        <f>INDEX(Denumiri!G$4:G$38,MATCH(H1093,Denumiri!F$4:F$38,0))</f>
        <v>Cipru</v>
      </c>
      <c r="J1093" s="1">
        <v>6237</v>
      </c>
      <c r="K1093" s="1">
        <v>6010</v>
      </c>
      <c r="L1093" s="1">
        <v>5758</v>
      </c>
      <c r="M1093" s="1">
        <v>6173</v>
      </c>
    </row>
    <row r="1094" spans="1:13" x14ac:dyDescent="0.25">
      <c r="A1094" s="1" t="s">
        <v>15</v>
      </c>
      <c r="B1094" s="1" t="str">
        <f>VLOOKUP(A1094,Denumiri!B$4:C$5,2,FALSE)</f>
        <v>Timp partial</v>
      </c>
      <c r="C1094" s="1" t="s">
        <v>55</v>
      </c>
      <c r="D1094" s="1" t="str">
        <f>VLOOKUP(C1094,Denumiri!B$10:C$18,2,FALSE)</f>
        <v>Licenta</v>
      </c>
      <c r="E1094" s="1" t="s">
        <v>11</v>
      </c>
      <c r="F1094" s="1" t="str">
        <f>VLOOKUP(E1094,Denumiri!B$23:C$24,2,FALSE)</f>
        <v>Privat</v>
      </c>
      <c r="G1094" s="1" t="s">
        <v>12</v>
      </c>
      <c r="H1094" s="1" t="s">
        <v>37</v>
      </c>
      <c r="I1094" s="1" t="str">
        <f>INDEX(Denumiri!G$4:G$38,MATCH(H1094,Denumiri!F$4:F$38,0))</f>
        <v>Republica Ceha</v>
      </c>
      <c r="J1094" s="1">
        <v>79</v>
      </c>
      <c r="K1094" s="1">
        <v>68</v>
      </c>
      <c r="L1094" s="1">
        <v>62</v>
      </c>
      <c r="M1094" s="1">
        <v>27</v>
      </c>
    </row>
    <row r="1095" spans="1:13" x14ac:dyDescent="0.25">
      <c r="A1095" s="1" t="s">
        <v>9</v>
      </c>
      <c r="B1095" s="1" t="str">
        <f>VLOOKUP(A1095,Denumiri!B$4:C$5,2,FALSE)</f>
        <v>Timp total</v>
      </c>
      <c r="C1095" s="1" t="s">
        <v>55</v>
      </c>
      <c r="D1095" s="1" t="str">
        <f>VLOOKUP(C1095,Denumiri!B$10:C$18,2,FALSE)</f>
        <v>Licenta</v>
      </c>
      <c r="E1095" s="1" t="s">
        <v>11</v>
      </c>
      <c r="F1095" s="1" t="str">
        <f>VLOOKUP(E1095,Denumiri!B$23:C$24,2,FALSE)</f>
        <v>Privat</v>
      </c>
      <c r="G1095" s="1" t="s">
        <v>12</v>
      </c>
      <c r="H1095" s="1" t="s">
        <v>37</v>
      </c>
      <c r="I1095" s="1" t="str">
        <f>INDEX(Denumiri!G$4:G$38,MATCH(H1095,Denumiri!F$4:F$38,0))</f>
        <v>Republica Ceha</v>
      </c>
      <c r="J1095" s="1">
        <v>18084</v>
      </c>
      <c r="K1095" s="1">
        <v>21443</v>
      </c>
      <c r="L1095" s="1">
        <v>23670</v>
      </c>
      <c r="M1095" s="1">
        <v>26720</v>
      </c>
    </row>
    <row r="1096" spans="1:13" x14ac:dyDescent="0.25">
      <c r="A1096" s="1" t="s">
        <v>15</v>
      </c>
      <c r="B1096" s="1" t="str">
        <f>VLOOKUP(A1096,Denumiri!B$4:C$5,2,FALSE)</f>
        <v>Timp partial</v>
      </c>
      <c r="C1096" s="1" t="s">
        <v>55</v>
      </c>
      <c r="D1096" s="1" t="str">
        <f>VLOOKUP(C1096,Denumiri!B$10:C$18,2,FALSE)</f>
        <v>Licenta</v>
      </c>
      <c r="E1096" s="1" t="s">
        <v>11</v>
      </c>
      <c r="F1096" s="1" t="str">
        <f>VLOOKUP(E1096,Denumiri!B$23:C$24,2,FALSE)</f>
        <v>Privat</v>
      </c>
      <c r="G1096" s="1" t="s">
        <v>14</v>
      </c>
      <c r="H1096" s="1" t="s">
        <v>37</v>
      </c>
      <c r="I1096" s="1" t="str">
        <f>INDEX(Denumiri!G$4:G$38,MATCH(H1096,Denumiri!F$4:F$38,0))</f>
        <v>Republica Ceha</v>
      </c>
      <c r="J1096" s="1">
        <v>118</v>
      </c>
      <c r="K1096" s="1">
        <v>77</v>
      </c>
      <c r="L1096" s="1">
        <v>69</v>
      </c>
      <c r="M1096" s="1">
        <v>38</v>
      </c>
    </row>
    <row r="1097" spans="1:13" x14ac:dyDescent="0.25">
      <c r="A1097" s="1" t="s">
        <v>9</v>
      </c>
      <c r="B1097" s="1" t="str">
        <f>VLOOKUP(A1097,Denumiri!B$4:C$5,2,FALSE)</f>
        <v>Timp total</v>
      </c>
      <c r="C1097" s="1" t="s">
        <v>55</v>
      </c>
      <c r="D1097" s="1" t="str">
        <f>VLOOKUP(C1097,Denumiri!B$10:C$18,2,FALSE)</f>
        <v>Licenta</v>
      </c>
      <c r="E1097" s="1" t="s">
        <v>11</v>
      </c>
      <c r="F1097" s="1" t="str">
        <f>VLOOKUP(E1097,Denumiri!B$23:C$24,2,FALSE)</f>
        <v>Privat</v>
      </c>
      <c r="G1097" s="1" t="s">
        <v>14</v>
      </c>
      <c r="H1097" s="1" t="s">
        <v>37</v>
      </c>
      <c r="I1097" s="1" t="str">
        <f>INDEX(Denumiri!G$4:G$38,MATCH(H1097,Denumiri!F$4:F$38,0))</f>
        <v>Republica Ceha</v>
      </c>
      <c r="J1097" s="1">
        <v>11476</v>
      </c>
      <c r="K1097" s="1">
        <v>13483</v>
      </c>
      <c r="L1097" s="1">
        <v>14846</v>
      </c>
      <c r="M1097" s="1">
        <v>16566</v>
      </c>
    </row>
    <row r="1098" spans="1:13" x14ac:dyDescent="0.25">
      <c r="A1098" s="1" t="s">
        <v>15</v>
      </c>
      <c r="B1098" s="1" t="str">
        <f>VLOOKUP(A1098,Denumiri!B$4:C$5,2,FALSE)</f>
        <v>Timp partial</v>
      </c>
      <c r="C1098" s="1" t="s">
        <v>55</v>
      </c>
      <c r="D1098" s="1" t="str">
        <f>VLOOKUP(C1098,Denumiri!B$10:C$18,2,FALSE)</f>
        <v>Licenta</v>
      </c>
      <c r="E1098" s="1" t="s">
        <v>11</v>
      </c>
      <c r="F1098" s="1" t="str">
        <f>VLOOKUP(E1098,Denumiri!B$23:C$24,2,FALSE)</f>
        <v>Privat</v>
      </c>
      <c r="G1098" s="1" t="s">
        <v>12</v>
      </c>
      <c r="H1098" s="1" t="s">
        <v>43</v>
      </c>
      <c r="I1098" s="1" t="str">
        <f>INDEX(Denumiri!G$4:G$38,MATCH(H1098,Denumiri!F$4:F$38,0))</f>
        <v>Germania</v>
      </c>
      <c r="J1098" s="1">
        <v>41937</v>
      </c>
      <c r="K1098" s="1">
        <v>38187</v>
      </c>
      <c r="L1098" s="1">
        <v>32131</v>
      </c>
      <c r="M1098" s="1">
        <v>28552</v>
      </c>
    </row>
    <row r="1099" spans="1:13" x14ac:dyDescent="0.25">
      <c r="A1099" s="1" t="s">
        <v>9</v>
      </c>
      <c r="B1099" s="1" t="str">
        <f>VLOOKUP(A1099,Denumiri!B$4:C$5,2,FALSE)</f>
        <v>Timp total</v>
      </c>
      <c r="C1099" s="1" t="s">
        <v>55</v>
      </c>
      <c r="D1099" s="1" t="str">
        <f>VLOOKUP(C1099,Denumiri!B$10:C$18,2,FALSE)</f>
        <v>Licenta</v>
      </c>
      <c r="E1099" s="1" t="s">
        <v>11</v>
      </c>
      <c r="F1099" s="1" t="str">
        <f>VLOOKUP(E1099,Denumiri!B$23:C$24,2,FALSE)</f>
        <v>Privat</v>
      </c>
      <c r="G1099" s="1" t="s">
        <v>12</v>
      </c>
      <c r="H1099" s="1" t="s">
        <v>43</v>
      </c>
      <c r="I1099" s="1" t="str">
        <f>INDEX(Denumiri!G$4:G$38,MATCH(H1099,Denumiri!F$4:F$38,0))</f>
        <v>Germania</v>
      </c>
      <c r="J1099" s="1">
        <v>98011</v>
      </c>
      <c r="K1099" s="1">
        <v>91084</v>
      </c>
      <c r="L1099" s="1">
        <v>86288</v>
      </c>
      <c r="M1099" s="1">
        <v>78195</v>
      </c>
    </row>
    <row r="1100" spans="1:13" x14ac:dyDescent="0.25">
      <c r="A1100" s="1" t="s">
        <v>15</v>
      </c>
      <c r="B1100" s="1" t="str">
        <f>VLOOKUP(A1100,Denumiri!B$4:C$5,2,FALSE)</f>
        <v>Timp partial</v>
      </c>
      <c r="C1100" s="1" t="s">
        <v>55</v>
      </c>
      <c r="D1100" s="1" t="str">
        <f>VLOOKUP(C1100,Denumiri!B$10:C$18,2,FALSE)</f>
        <v>Licenta</v>
      </c>
      <c r="E1100" s="1" t="s">
        <v>11</v>
      </c>
      <c r="F1100" s="1" t="str">
        <f>VLOOKUP(E1100,Denumiri!B$23:C$24,2,FALSE)</f>
        <v>Privat</v>
      </c>
      <c r="G1100" s="1" t="s">
        <v>14</v>
      </c>
      <c r="H1100" s="1" t="s">
        <v>43</v>
      </c>
      <c r="I1100" s="1" t="str">
        <f>INDEX(Denumiri!G$4:G$38,MATCH(H1100,Denumiri!F$4:F$38,0))</f>
        <v>Germania</v>
      </c>
      <c r="J1100" s="1">
        <v>40722</v>
      </c>
      <c r="K1100" s="1">
        <v>39340</v>
      </c>
      <c r="L1100" s="1">
        <v>33395</v>
      </c>
      <c r="M1100" s="1">
        <v>31433</v>
      </c>
    </row>
    <row r="1101" spans="1:13" x14ac:dyDescent="0.25">
      <c r="A1101" s="1" t="s">
        <v>9</v>
      </c>
      <c r="B1101" s="1" t="str">
        <f>VLOOKUP(A1101,Denumiri!B$4:C$5,2,FALSE)</f>
        <v>Timp total</v>
      </c>
      <c r="C1101" s="1" t="s">
        <v>55</v>
      </c>
      <c r="D1101" s="1" t="str">
        <f>VLOOKUP(C1101,Denumiri!B$10:C$18,2,FALSE)</f>
        <v>Licenta</v>
      </c>
      <c r="E1101" s="1" t="s">
        <v>11</v>
      </c>
      <c r="F1101" s="1" t="str">
        <f>VLOOKUP(E1101,Denumiri!B$23:C$24,2,FALSE)</f>
        <v>Privat</v>
      </c>
      <c r="G1101" s="1" t="s">
        <v>14</v>
      </c>
      <c r="H1101" s="1" t="s">
        <v>43</v>
      </c>
      <c r="I1101" s="1" t="str">
        <f>INDEX(Denumiri!G$4:G$38,MATCH(H1101,Denumiri!F$4:F$38,0))</f>
        <v>Germania</v>
      </c>
      <c r="J1101" s="1">
        <v>65258</v>
      </c>
      <c r="K1101" s="1">
        <v>61470</v>
      </c>
      <c r="L1101" s="1">
        <v>59769</v>
      </c>
      <c r="M1101" s="1">
        <v>55251</v>
      </c>
    </row>
    <row r="1102" spans="1:13" x14ac:dyDescent="0.25">
      <c r="A1102" s="1" t="s">
        <v>15</v>
      </c>
      <c r="B1102" s="1" t="str">
        <f>VLOOKUP(A1102,Denumiri!B$4:C$5,2,FALSE)</f>
        <v>Timp partial</v>
      </c>
      <c r="C1102" s="1" t="s">
        <v>55</v>
      </c>
      <c r="D1102" s="1" t="str">
        <f>VLOOKUP(C1102,Denumiri!B$10:C$18,2,FALSE)</f>
        <v>Licenta</v>
      </c>
      <c r="E1102" s="1" t="s">
        <v>11</v>
      </c>
      <c r="F1102" s="1" t="str">
        <f>VLOOKUP(E1102,Denumiri!B$23:C$24,2,FALSE)</f>
        <v>Privat</v>
      </c>
      <c r="G1102" s="1" t="s">
        <v>12</v>
      </c>
      <c r="H1102" s="1" t="s">
        <v>34</v>
      </c>
      <c r="I1102" s="1" t="str">
        <f>INDEX(Denumiri!G$4:G$38,MATCH(H1102,Denumiri!F$4:F$38,0))</f>
        <v>Danemarca</v>
      </c>
      <c r="J1102" s="1">
        <v>1339</v>
      </c>
      <c r="K1102" s="1">
        <v>1495</v>
      </c>
      <c r="L1102" s="1">
        <v>1381</v>
      </c>
      <c r="M1102" s="1">
        <v>1610</v>
      </c>
    </row>
    <row r="1103" spans="1:13" x14ac:dyDescent="0.25">
      <c r="A1103" s="1" t="s">
        <v>9</v>
      </c>
      <c r="B1103" s="1" t="str">
        <f>VLOOKUP(A1103,Denumiri!B$4:C$5,2,FALSE)</f>
        <v>Timp total</v>
      </c>
      <c r="C1103" s="1" t="s">
        <v>55</v>
      </c>
      <c r="D1103" s="1" t="str">
        <f>VLOOKUP(C1103,Denumiri!B$10:C$18,2,FALSE)</f>
        <v>Licenta</v>
      </c>
      <c r="E1103" s="1" t="s">
        <v>11</v>
      </c>
      <c r="F1103" s="1" t="str">
        <f>VLOOKUP(E1103,Denumiri!B$23:C$24,2,FALSE)</f>
        <v>Privat</v>
      </c>
      <c r="G1103" s="1" t="s">
        <v>12</v>
      </c>
      <c r="H1103" s="1" t="s">
        <v>34</v>
      </c>
      <c r="I1103" s="1" t="str">
        <f>INDEX(Denumiri!G$4:G$38,MATCH(H1103,Denumiri!F$4:F$38,0))</f>
        <v>Danemarca</v>
      </c>
      <c r="J1103" s="1">
        <v>2030</v>
      </c>
      <c r="K1103" s="1">
        <v>2212</v>
      </c>
      <c r="L1103" s="1">
        <v>2161</v>
      </c>
      <c r="M1103" s="1">
        <v>1756</v>
      </c>
    </row>
    <row r="1104" spans="1:13" x14ac:dyDescent="0.25">
      <c r="A1104" s="1" t="s">
        <v>15</v>
      </c>
      <c r="B1104" s="1" t="str">
        <f>VLOOKUP(A1104,Denumiri!B$4:C$5,2,FALSE)</f>
        <v>Timp partial</v>
      </c>
      <c r="C1104" s="1" t="s">
        <v>55</v>
      </c>
      <c r="D1104" s="1" t="str">
        <f>VLOOKUP(C1104,Denumiri!B$10:C$18,2,FALSE)</f>
        <v>Licenta</v>
      </c>
      <c r="E1104" s="1" t="s">
        <v>11</v>
      </c>
      <c r="F1104" s="1" t="str">
        <f>VLOOKUP(E1104,Denumiri!B$23:C$24,2,FALSE)</f>
        <v>Privat</v>
      </c>
      <c r="G1104" s="1" t="s">
        <v>14</v>
      </c>
      <c r="H1104" s="1" t="s">
        <v>34</v>
      </c>
      <c r="I1104" s="1" t="str">
        <f>INDEX(Denumiri!G$4:G$38,MATCH(H1104,Denumiri!F$4:F$38,0))</f>
        <v>Danemarca</v>
      </c>
      <c r="J1104" s="1">
        <v>425</v>
      </c>
      <c r="K1104" s="1">
        <v>366</v>
      </c>
      <c r="L1104" s="1">
        <v>375</v>
      </c>
      <c r="M1104" s="1">
        <v>497</v>
      </c>
    </row>
    <row r="1105" spans="1:13" x14ac:dyDescent="0.25">
      <c r="A1105" s="1" t="s">
        <v>9</v>
      </c>
      <c r="B1105" s="1" t="str">
        <f>VLOOKUP(A1105,Denumiri!B$4:C$5,2,FALSE)</f>
        <v>Timp total</v>
      </c>
      <c r="C1105" s="1" t="s">
        <v>55</v>
      </c>
      <c r="D1105" s="1" t="str">
        <f>VLOOKUP(C1105,Denumiri!B$10:C$18,2,FALSE)</f>
        <v>Licenta</v>
      </c>
      <c r="E1105" s="1" t="s">
        <v>11</v>
      </c>
      <c r="F1105" s="1" t="str">
        <f>VLOOKUP(E1105,Denumiri!B$23:C$24,2,FALSE)</f>
        <v>Privat</v>
      </c>
      <c r="G1105" s="1" t="s">
        <v>14</v>
      </c>
      <c r="H1105" s="1" t="s">
        <v>34</v>
      </c>
      <c r="I1105" s="1" t="str">
        <f>INDEX(Denumiri!G$4:G$38,MATCH(H1105,Denumiri!F$4:F$38,0))</f>
        <v>Danemarca</v>
      </c>
      <c r="J1105" s="1">
        <v>1165</v>
      </c>
      <c r="K1105" s="1">
        <v>1330</v>
      </c>
      <c r="L1105" s="1">
        <v>1345</v>
      </c>
      <c r="M1105" s="1">
        <v>1110</v>
      </c>
    </row>
    <row r="1106" spans="1:13" x14ac:dyDescent="0.25">
      <c r="A1106" s="1" t="s">
        <v>15</v>
      </c>
      <c r="B1106" s="1" t="str">
        <f>VLOOKUP(A1106,Denumiri!B$4:C$5,2,FALSE)</f>
        <v>Timp partial</v>
      </c>
      <c r="C1106" s="1" t="s">
        <v>55</v>
      </c>
      <c r="D1106" s="1" t="str">
        <f>VLOOKUP(C1106,Denumiri!B$10:C$18,2,FALSE)</f>
        <v>Licenta</v>
      </c>
      <c r="E1106" s="1" t="s">
        <v>11</v>
      </c>
      <c r="F1106" s="1" t="str">
        <f>VLOOKUP(E1106,Denumiri!B$23:C$24,2,FALSE)</f>
        <v>Privat</v>
      </c>
      <c r="G1106" s="1" t="s">
        <v>12</v>
      </c>
      <c r="H1106" s="1" t="s">
        <v>25</v>
      </c>
      <c r="I1106" s="1" t="str">
        <f>INDEX(Denumiri!G$4:G$38,MATCH(H1106,Denumiri!F$4:F$38,0))</f>
        <v>Estonia</v>
      </c>
      <c r="J1106" s="1">
        <v>1764</v>
      </c>
      <c r="K1106" s="1">
        <v>2391</v>
      </c>
      <c r="L1106" s="1">
        <v>2790</v>
      </c>
      <c r="M1106" s="1">
        <v>3099</v>
      </c>
    </row>
    <row r="1107" spans="1:13" x14ac:dyDescent="0.25">
      <c r="A1107" s="1" t="s">
        <v>9</v>
      </c>
      <c r="B1107" s="1" t="str">
        <f>VLOOKUP(A1107,Denumiri!B$4:C$5,2,FALSE)</f>
        <v>Timp total</v>
      </c>
      <c r="C1107" s="1" t="s">
        <v>55</v>
      </c>
      <c r="D1107" s="1" t="str">
        <f>VLOOKUP(C1107,Denumiri!B$10:C$18,2,FALSE)</f>
        <v>Licenta</v>
      </c>
      <c r="E1107" s="1" t="s">
        <v>11</v>
      </c>
      <c r="F1107" s="1" t="str">
        <f>VLOOKUP(E1107,Denumiri!B$23:C$24,2,FALSE)</f>
        <v>Privat</v>
      </c>
      <c r="G1107" s="1" t="s">
        <v>12</v>
      </c>
      <c r="H1107" s="1" t="s">
        <v>25</v>
      </c>
      <c r="I1107" s="1" t="str">
        <f>INDEX(Denumiri!G$4:G$38,MATCH(H1107,Denumiri!F$4:F$38,0))</f>
        <v>Estonia</v>
      </c>
      <c r="J1107" s="1">
        <v>12942</v>
      </c>
      <c r="K1107" s="1">
        <v>13544</v>
      </c>
      <c r="L1107" s="1">
        <v>14981</v>
      </c>
      <c r="M1107" s="1">
        <v>16421</v>
      </c>
    </row>
    <row r="1108" spans="1:13" x14ac:dyDescent="0.25">
      <c r="A1108" s="1" t="s">
        <v>15</v>
      </c>
      <c r="B1108" s="1" t="str">
        <f>VLOOKUP(A1108,Denumiri!B$4:C$5,2,FALSE)</f>
        <v>Timp partial</v>
      </c>
      <c r="C1108" s="1" t="s">
        <v>55</v>
      </c>
      <c r="D1108" s="1" t="str">
        <f>VLOOKUP(C1108,Denumiri!B$10:C$18,2,FALSE)</f>
        <v>Licenta</v>
      </c>
      <c r="E1108" s="1" t="s">
        <v>11</v>
      </c>
      <c r="F1108" s="1" t="str">
        <f>VLOOKUP(E1108,Denumiri!B$23:C$24,2,FALSE)</f>
        <v>Privat</v>
      </c>
      <c r="G1108" s="1" t="s">
        <v>14</v>
      </c>
      <c r="H1108" s="1" t="s">
        <v>25</v>
      </c>
      <c r="I1108" s="1" t="str">
        <f>INDEX(Denumiri!G$4:G$38,MATCH(H1108,Denumiri!F$4:F$38,0))</f>
        <v>Estonia</v>
      </c>
      <c r="J1108" s="1">
        <v>1861</v>
      </c>
      <c r="K1108" s="1">
        <v>2299</v>
      </c>
      <c r="L1108" s="1">
        <v>2955</v>
      </c>
      <c r="M1108" s="1">
        <v>3225</v>
      </c>
    </row>
    <row r="1109" spans="1:13" x14ac:dyDescent="0.25">
      <c r="A1109" s="1" t="s">
        <v>9</v>
      </c>
      <c r="B1109" s="1" t="str">
        <f>VLOOKUP(A1109,Denumiri!B$4:C$5,2,FALSE)</f>
        <v>Timp total</v>
      </c>
      <c r="C1109" s="1" t="s">
        <v>55</v>
      </c>
      <c r="D1109" s="1" t="str">
        <f>VLOOKUP(C1109,Denumiri!B$10:C$18,2,FALSE)</f>
        <v>Licenta</v>
      </c>
      <c r="E1109" s="1" t="s">
        <v>11</v>
      </c>
      <c r="F1109" s="1" t="str">
        <f>VLOOKUP(E1109,Denumiri!B$23:C$24,2,FALSE)</f>
        <v>Privat</v>
      </c>
      <c r="G1109" s="1" t="s">
        <v>14</v>
      </c>
      <c r="H1109" s="1" t="s">
        <v>25</v>
      </c>
      <c r="I1109" s="1" t="str">
        <f>INDEX(Denumiri!G$4:G$38,MATCH(H1109,Denumiri!F$4:F$38,0))</f>
        <v>Estonia</v>
      </c>
      <c r="J1109" s="1">
        <v>9373</v>
      </c>
      <c r="K1109" s="1">
        <v>9316</v>
      </c>
      <c r="L1109" s="1">
        <v>10277</v>
      </c>
      <c r="M1109" s="1">
        <v>11706</v>
      </c>
    </row>
    <row r="1110" spans="1:13" x14ac:dyDescent="0.25">
      <c r="A1110" s="1" t="s">
        <v>15</v>
      </c>
      <c r="B1110" s="1" t="str">
        <f>VLOOKUP(A1110,Denumiri!B$4:C$5,2,FALSE)</f>
        <v>Timp partial</v>
      </c>
      <c r="C1110" s="1" t="s">
        <v>55</v>
      </c>
      <c r="D1110" s="1" t="str">
        <f>VLOOKUP(C1110,Denumiri!B$10:C$18,2,FALSE)</f>
        <v>Licenta</v>
      </c>
      <c r="E1110" s="1" t="s">
        <v>11</v>
      </c>
      <c r="F1110" s="1" t="str">
        <f>VLOOKUP(E1110,Denumiri!B$23:C$24,2,FALSE)</f>
        <v>Privat</v>
      </c>
      <c r="G1110" s="1" t="s">
        <v>12</v>
      </c>
      <c r="H1110" s="1" t="s">
        <v>45</v>
      </c>
      <c r="I1110" s="1" t="str">
        <f>INDEX(Denumiri!G$4:G$38,MATCH(H1110,Denumiri!F$4:F$38,0))</f>
        <v>Spania</v>
      </c>
      <c r="J1110" s="1">
        <v>34645</v>
      </c>
      <c r="K1110" s="1">
        <v>34185</v>
      </c>
      <c r="L1110" s="1">
        <v>33425</v>
      </c>
      <c r="M1110" s="1">
        <v>29079</v>
      </c>
    </row>
    <row r="1111" spans="1:13" x14ac:dyDescent="0.25">
      <c r="A1111" s="1" t="s">
        <v>9</v>
      </c>
      <c r="B1111" s="1" t="str">
        <f>VLOOKUP(A1111,Denumiri!B$4:C$5,2,FALSE)</f>
        <v>Timp total</v>
      </c>
      <c r="C1111" s="1" t="s">
        <v>55</v>
      </c>
      <c r="D1111" s="1" t="str">
        <f>VLOOKUP(C1111,Denumiri!B$10:C$18,2,FALSE)</f>
        <v>Licenta</v>
      </c>
      <c r="E1111" s="1" t="s">
        <v>11</v>
      </c>
      <c r="F1111" s="1" t="str">
        <f>VLOOKUP(E1111,Denumiri!B$23:C$24,2,FALSE)</f>
        <v>Privat</v>
      </c>
      <c r="G1111" s="1" t="s">
        <v>12</v>
      </c>
      <c r="H1111" s="1" t="s">
        <v>45</v>
      </c>
      <c r="I1111" s="1" t="str">
        <f>INDEX(Denumiri!G$4:G$38,MATCH(H1111,Denumiri!F$4:F$38,0))</f>
        <v>Spania</v>
      </c>
      <c r="J1111" s="1">
        <v>77825</v>
      </c>
      <c r="K1111" s="1">
        <v>74927</v>
      </c>
      <c r="L1111" s="1">
        <v>76262</v>
      </c>
      <c r="M1111" s="1">
        <v>69569</v>
      </c>
    </row>
    <row r="1112" spans="1:13" x14ac:dyDescent="0.25">
      <c r="A1112" s="1" t="s">
        <v>15</v>
      </c>
      <c r="B1112" s="1" t="str">
        <f>VLOOKUP(A1112,Denumiri!B$4:C$5,2,FALSE)</f>
        <v>Timp partial</v>
      </c>
      <c r="C1112" s="1" t="s">
        <v>55</v>
      </c>
      <c r="D1112" s="1" t="str">
        <f>VLOOKUP(C1112,Denumiri!B$10:C$18,2,FALSE)</f>
        <v>Licenta</v>
      </c>
      <c r="E1112" s="1" t="s">
        <v>11</v>
      </c>
      <c r="F1112" s="1" t="str">
        <f>VLOOKUP(E1112,Denumiri!B$23:C$24,2,FALSE)</f>
        <v>Privat</v>
      </c>
      <c r="G1112" s="1" t="s">
        <v>14</v>
      </c>
      <c r="H1112" s="1" t="s">
        <v>45</v>
      </c>
      <c r="I1112" s="1" t="str">
        <f>INDEX(Denumiri!G$4:G$38,MATCH(H1112,Denumiri!F$4:F$38,0))</f>
        <v>Spania</v>
      </c>
      <c r="J1112" s="1">
        <v>29802</v>
      </c>
      <c r="K1112" s="1">
        <v>28941</v>
      </c>
      <c r="L1112" s="1">
        <v>28100</v>
      </c>
      <c r="M1112" s="1">
        <v>25679</v>
      </c>
    </row>
    <row r="1113" spans="1:13" x14ac:dyDescent="0.25">
      <c r="A1113" s="1" t="s">
        <v>9</v>
      </c>
      <c r="B1113" s="1" t="str">
        <f>VLOOKUP(A1113,Denumiri!B$4:C$5,2,FALSE)</f>
        <v>Timp total</v>
      </c>
      <c r="C1113" s="1" t="s">
        <v>55</v>
      </c>
      <c r="D1113" s="1" t="str">
        <f>VLOOKUP(C1113,Denumiri!B$10:C$18,2,FALSE)</f>
        <v>Licenta</v>
      </c>
      <c r="E1113" s="1" t="s">
        <v>11</v>
      </c>
      <c r="F1113" s="1" t="str">
        <f>VLOOKUP(E1113,Denumiri!B$23:C$24,2,FALSE)</f>
        <v>Privat</v>
      </c>
      <c r="G1113" s="1" t="s">
        <v>14</v>
      </c>
      <c r="H1113" s="1" t="s">
        <v>45</v>
      </c>
      <c r="I1113" s="1" t="str">
        <f>INDEX(Denumiri!G$4:G$38,MATCH(H1113,Denumiri!F$4:F$38,0))</f>
        <v>Spania</v>
      </c>
      <c r="J1113" s="1">
        <v>57754</v>
      </c>
      <c r="K1113" s="1">
        <v>54188</v>
      </c>
      <c r="L1113" s="1">
        <v>52944</v>
      </c>
      <c r="M1113" s="1">
        <v>47666</v>
      </c>
    </row>
    <row r="1114" spans="1:13" x14ac:dyDescent="0.25">
      <c r="A1114" s="1" t="s">
        <v>15</v>
      </c>
      <c r="B1114" s="1" t="str">
        <f>VLOOKUP(A1114,Denumiri!B$4:C$5,2,FALSE)</f>
        <v>Timp partial</v>
      </c>
      <c r="C1114" s="1" t="s">
        <v>55</v>
      </c>
      <c r="D1114" s="1" t="str">
        <f>VLOOKUP(C1114,Denumiri!B$10:C$18,2,FALSE)</f>
        <v>Licenta</v>
      </c>
      <c r="E1114" s="1" t="s">
        <v>11</v>
      </c>
      <c r="F1114" s="1" t="str">
        <f>VLOOKUP(E1114,Denumiri!B$23:C$24,2,FALSE)</f>
        <v>Privat</v>
      </c>
      <c r="G1114" s="1" t="s">
        <v>12</v>
      </c>
      <c r="H1114" s="1" t="s">
        <v>33</v>
      </c>
      <c r="I1114" s="1" t="str">
        <f>INDEX(Denumiri!G$4:G$38,MATCH(H1114,Denumiri!F$4:F$38,0))</f>
        <v>Finlanda</v>
      </c>
      <c r="J1114" s="1">
        <v>11860</v>
      </c>
      <c r="K1114" s="1">
        <v>12251</v>
      </c>
      <c r="L1114" s="1">
        <v>10042</v>
      </c>
      <c r="M1114" s="1">
        <v>10276</v>
      </c>
    </row>
    <row r="1115" spans="1:13" x14ac:dyDescent="0.25">
      <c r="A1115" s="1" t="s">
        <v>9</v>
      </c>
      <c r="B1115" s="1" t="str">
        <f>VLOOKUP(A1115,Denumiri!B$4:C$5,2,FALSE)</f>
        <v>Timp total</v>
      </c>
      <c r="C1115" s="1" t="s">
        <v>55</v>
      </c>
      <c r="D1115" s="1" t="str">
        <f>VLOOKUP(C1115,Denumiri!B$10:C$18,2,FALSE)</f>
        <v>Licenta</v>
      </c>
      <c r="E1115" s="1" t="s">
        <v>11</v>
      </c>
      <c r="F1115" s="1" t="str">
        <f>VLOOKUP(E1115,Denumiri!B$23:C$24,2,FALSE)</f>
        <v>Privat</v>
      </c>
      <c r="G1115" s="1" t="s">
        <v>12</v>
      </c>
      <c r="H1115" s="1" t="s">
        <v>33</v>
      </c>
      <c r="I1115" s="1" t="str">
        <f>INDEX(Denumiri!G$4:G$38,MATCH(H1115,Denumiri!F$4:F$38,0))</f>
        <v>Finlanda</v>
      </c>
      <c r="J1115" s="1">
        <v>56023</v>
      </c>
      <c r="K1115" s="1">
        <v>47034</v>
      </c>
      <c r="L1115" s="1">
        <v>34706</v>
      </c>
      <c r="M1115" s="1">
        <v>33287</v>
      </c>
    </row>
    <row r="1116" spans="1:13" x14ac:dyDescent="0.25">
      <c r="A1116" s="1" t="s">
        <v>15</v>
      </c>
      <c r="B1116" s="1" t="str">
        <f>VLOOKUP(A1116,Denumiri!B$4:C$5,2,FALSE)</f>
        <v>Timp partial</v>
      </c>
      <c r="C1116" s="1" t="s">
        <v>55</v>
      </c>
      <c r="D1116" s="1" t="str">
        <f>VLOOKUP(C1116,Denumiri!B$10:C$18,2,FALSE)</f>
        <v>Licenta</v>
      </c>
      <c r="E1116" s="1" t="s">
        <v>11</v>
      </c>
      <c r="F1116" s="1" t="str">
        <f>VLOOKUP(E1116,Denumiri!B$23:C$24,2,FALSE)</f>
        <v>Privat</v>
      </c>
      <c r="G1116" s="1" t="s">
        <v>14</v>
      </c>
      <c r="H1116" s="1" t="s">
        <v>33</v>
      </c>
      <c r="I1116" s="1" t="str">
        <f>INDEX(Denumiri!G$4:G$38,MATCH(H1116,Denumiri!F$4:F$38,0))</f>
        <v>Finlanda</v>
      </c>
      <c r="J1116" s="1">
        <v>16876</v>
      </c>
      <c r="K1116" s="1">
        <v>15846</v>
      </c>
      <c r="L1116" s="1">
        <v>12617</v>
      </c>
      <c r="M1116" s="1">
        <v>12715</v>
      </c>
    </row>
    <row r="1117" spans="1:13" x14ac:dyDescent="0.25">
      <c r="A1117" s="1" t="s">
        <v>9</v>
      </c>
      <c r="B1117" s="1" t="str">
        <f>VLOOKUP(A1117,Denumiri!B$4:C$5,2,FALSE)</f>
        <v>Timp total</v>
      </c>
      <c r="C1117" s="1" t="s">
        <v>55</v>
      </c>
      <c r="D1117" s="1" t="str">
        <f>VLOOKUP(C1117,Denumiri!B$10:C$18,2,FALSE)</f>
        <v>Licenta</v>
      </c>
      <c r="E1117" s="1" t="s">
        <v>11</v>
      </c>
      <c r="F1117" s="1" t="str">
        <f>VLOOKUP(E1117,Denumiri!B$23:C$24,2,FALSE)</f>
        <v>Privat</v>
      </c>
      <c r="G1117" s="1" t="s">
        <v>14</v>
      </c>
      <c r="H1117" s="1" t="s">
        <v>33</v>
      </c>
      <c r="I1117" s="1" t="str">
        <f>INDEX(Denumiri!G$4:G$38,MATCH(H1117,Denumiri!F$4:F$38,0))</f>
        <v>Finlanda</v>
      </c>
      <c r="J1117" s="1">
        <v>43810</v>
      </c>
      <c r="K1117" s="1">
        <v>36669</v>
      </c>
      <c r="L1117" s="1">
        <v>26102</v>
      </c>
      <c r="M1117" s="1">
        <v>24608</v>
      </c>
    </row>
    <row r="1118" spans="1:13" x14ac:dyDescent="0.25">
      <c r="A1118" s="1" t="s">
        <v>9</v>
      </c>
      <c r="B1118" s="1" t="str">
        <f>VLOOKUP(A1118,Denumiri!B$4:C$5,2,FALSE)</f>
        <v>Timp total</v>
      </c>
      <c r="C1118" s="1" t="s">
        <v>55</v>
      </c>
      <c r="D1118" s="1" t="str">
        <f>VLOOKUP(C1118,Denumiri!B$10:C$18,2,FALSE)</f>
        <v>Licenta</v>
      </c>
      <c r="E1118" s="1" t="s">
        <v>11</v>
      </c>
      <c r="F1118" s="1" t="str">
        <f>VLOOKUP(E1118,Denumiri!B$23:C$24,2,FALSE)</f>
        <v>Privat</v>
      </c>
      <c r="G1118" s="1" t="s">
        <v>12</v>
      </c>
      <c r="H1118" s="1" t="s">
        <v>46</v>
      </c>
      <c r="I1118" s="1" t="str">
        <f>INDEX(Denumiri!G$4:G$38,MATCH(H1118,Denumiri!F$4:F$38,0))</f>
        <v>Franta</v>
      </c>
      <c r="J1118" s="1">
        <v>84206</v>
      </c>
      <c r="K1118" s="1">
        <v>80411</v>
      </c>
      <c r="L1118" s="1">
        <v>76717</v>
      </c>
      <c r="M1118" s="1">
        <v>72249</v>
      </c>
    </row>
    <row r="1119" spans="1:13" x14ac:dyDescent="0.25">
      <c r="A1119" s="1" t="s">
        <v>9</v>
      </c>
      <c r="B1119" s="1" t="str">
        <f>VLOOKUP(A1119,Denumiri!B$4:C$5,2,FALSE)</f>
        <v>Timp total</v>
      </c>
      <c r="C1119" s="1" t="s">
        <v>55</v>
      </c>
      <c r="D1119" s="1" t="str">
        <f>VLOOKUP(C1119,Denumiri!B$10:C$18,2,FALSE)</f>
        <v>Licenta</v>
      </c>
      <c r="E1119" s="1" t="s">
        <v>11</v>
      </c>
      <c r="F1119" s="1" t="str">
        <f>VLOOKUP(E1119,Denumiri!B$23:C$24,2,FALSE)</f>
        <v>Privat</v>
      </c>
      <c r="G1119" s="1" t="s">
        <v>14</v>
      </c>
      <c r="H1119" s="1" t="s">
        <v>46</v>
      </c>
      <c r="I1119" s="1" t="str">
        <f>INDEX(Denumiri!G$4:G$38,MATCH(H1119,Denumiri!F$4:F$38,0))</f>
        <v>Franta</v>
      </c>
      <c r="J1119" s="1">
        <v>69365</v>
      </c>
      <c r="K1119" s="1">
        <v>65246</v>
      </c>
      <c r="L1119" s="1">
        <v>62512</v>
      </c>
      <c r="M1119" s="1">
        <v>59384</v>
      </c>
    </row>
    <row r="1120" spans="1:13" x14ac:dyDescent="0.25">
      <c r="A1120" s="1" t="s">
        <v>15</v>
      </c>
      <c r="B1120" s="1" t="str">
        <f>VLOOKUP(A1120,Denumiri!B$4:C$5,2,FALSE)</f>
        <v>Timp partial</v>
      </c>
      <c r="C1120" s="1" t="s">
        <v>55</v>
      </c>
      <c r="D1120" s="1" t="str">
        <f>VLOOKUP(C1120,Denumiri!B$10:C$18,2,FALSE)</f>
        <v>Licenta</v>
      </c>
      <c r="E1120" s="1" t="s">
        <v>11</v>
      </c>
      <c r="F1120" s="1" t="str">
        <f>VLOOKUP(E1120,Denumiri!B$23:C$24,2,FALSE)</f>
        <v>Privat</v>
      </c>
      <c r="G1120" s="1" t="s">
        <v>12</v>
      </c>
      <c r="H1120" s="1" t="s">
        <v>22</v>
      </c>
      <c r="I1120" s="1" t="str">
        <f>INDEX(Denumiri!G$4:G$38,MATCH(H1120,Denumiri!F$4:F$38,0))</f>
        <v>Croatia</v>
      </c>
      <c r="J1120" s="1">
        <v>1648</v>
      </c>
      <c r="K1120" s="1">
        <v>1467</v>
      </c>
      <c r="L1120" s="1">
        <v>1810</v>
      </c>
      <c r="M1120" s="1">
        <v>1501</v>
      </c>
    </row>
    <row r="1121" spans="1:13" x14ac:dyDescent="0.25">
      <c r="A1121" s="1" t="s">
        <v>9</v>
      </c>
      <c r="B1121" s="1" t="str">
        <f>VLOOKUP(A1121,Denumiri!B$4:C$5,2,FALSE)</f>
        <v>Timp total</v>
      </c>
      <c r="C1121" s="1" t="s">
        <v>55</v>
      </c>
      <c r="D1121" s="1" t="str">
        <f>VLOOKUP(C1121,Denumiri!B$10:C$18,2,FALSE)</f>
        <v>Licenta</v>
      </c>
      <c r="E1121" s="1" t="s">
        <v>11</v>
      </c>
      <c r="F1121" s="1" t="str">
        <f>VLOOKUP(E1121,Denumiri!B$23:C$24,2,FALSE)</f>
        <v>Privat</v>
      </c>
      <c r="G1121" s="1" t="s">
        <v>12</v>
      </c>
      <c r="H1121" s="1" t="s">
        <v>22</v>
      </c>
      <c r="I1121" s="1" t="str">
        <f>INDEX(Denumiri!G$4:G$38,MATCH(H1121,Denumiri!F$4:F$38,0))</f>
        <v>Croatia</v>
      </c>
      <c r="J1121" s="1">
        <v>2796</v>
      </c>
      <c r="K1121" s="1">
        <v>2439</v>
      </c>
      <c r="L1121" s="1">
        <v>2548</v>
      </c>
      <c r="M1121" s="1">
        <v>2488</v>
      </c>
    </row>
    <row r="1122" spans="1:13" x14ac:dyDescent="0.25">
      <c r="A1122" s="1" t="s">
        <v>15</v>
      </c>
      <c r="B1122" s="1" t="str">
        <f>VLOOKUP(A1122,Denumiri!B$4:C$5,2,FALSE)</f>
        <v>Timp partial</v>
      </c>
      <c r="C1122" s="1" t="s">
        <v>55</v>
      </c>
      <c r="D1122" s="1" t="str">
        <f>VLOOKUP(C1122,Denumiri!B$10:C$18,2,FALSE)</f>
        <v>Licenta</v>
      </c>
      <c r="E1122" s="1" t="s">
        <v>11</v>
      </c>
      <c r="F1122" s="1" t="str">
        <f>VLOOKUP(E1122,Denumiri!B$23:C$24,2,FALSE)</f>
        <v>Privat</v>
      </c>
      <c r="G1122" s="1" t="s">
        <v>14</v>
      </c>
      <c r="H1122" s="1" t="s">
        <v>22</v>
      </c>
      <c r="I1122" s="1" t="str">
        <f>INDEX(Denumiri!G$4:G$38,MATCH(H1122,Denumiri!F$4:F$38,0))</f>
        <v>Croatia</v>
      </c>
      <c r="J1122" s="1">
        <v>2294</v>
      </c>
      <c r="K1122" s="1">
        <v>2121</v>
      </c>
      <c r="L1122" s="1">
        <v>2283</v>
      </c>
      <c r="M1122" s="1">
        <v>2094</v>
      </c>
    </row>
    <row r="1123" spans="1:13" x14ac:dyDescent="0.25">
      <c r="A1123" s="1" t="s">
        <v>9</v>
      </c>
      <c r="B1123" s="1" t="str">
        <f>VLOOKUP(A1123,Denumiri!B$4:C$5,2,FALSE)</f>
        <v>Timp total</v>
      </c>
      <c r="C1123" s="1" t="s">
        <v>55</v>
      </c>
      <c r="D1123" s="1" t="str">
        <f>VLOOKUP(C1123,Denumiri!B$10:C$18,2,FALSE)</f>
        <v>Licenta</v>
      </c>
      <c r="E1123" s="1" t="s">
        <v>11</v>
      </c>
      <c r="F1123" s="1" t="str">
        <f>VLOOKUP(E1123,Denumiri!B$23:C$24,2,FALSE)</f>
        <v>Privat</v>
      </c>
      <c r="G1123" s="1" t="s">
        <v>14</v>
      </c>
      <c r="H1123" s="1" t="s">
        <v>22</v>
      </c>
      <c r="I1123" s="1" t="str">
        <f>INDEX(Denumiri!G$4:G$38,MATCH(H1123,Denumiri!F$4:F$38,0))</f>
        <v>Croatia</v>
      </c>
      <c r="J1123" s="1">
        <v>3471</v>
      </c>
      <c r="K1123" s="1">
        <v>3286</v>
      </c>
      <c r="L1123" s="1">
        <v>3109</v>
      </c>
      <c r="M1123" s="1">
        <v>3074</v>
      </c>
    </row>
    <row r="1124" spans="1:13" x14ac:dyDescent="0.25">
      <c r="A1124" s="1" t="s">
        <v>15</v>
      </c>
      <c r="B1124" s="1" t="str">
        <f>VLOOKUP(A1124,Denumiri!B$4:C$5,2,FALSE)</f>
        <v>Timp partial</v>
      </c>
      <c r="C1124" s="1" t="s">
        <v>55</v>
      </c>
      <c r="D1124" s="1" t="str">
        <f>VLOOKUP(C1124,Denumiri!B$10:C$18,2,FALSE)</f>
        <v>Licenta</v>
      </c>
      <c r="E1124" s="1" t="s">
        <v>11</v>
      </c>
      <c r="F1124" s="1" t="str">
        <f>VLOOKUP(E1124,Denumiri!B$23:C$24,2,FALSE)</f>
        <v>Privat</v>
      </c>
      <c r="G1124" s="1" t="s">
        <v>12</v>
      </c>
      <c r="H1124" s="1" t="s">
        <v>35</v>
      </c>
      <c r="I1124" s="1" t="str">
        <f>INDEX(Denumiri!G$4:G$38,MATCH(H1124,Denumiri!F$4:F$38,0))</f>
        <v>Ungaria</v>
      </c>
      <c r="J1124" s="1">
        <v>8706</v>
      </c>
      <c r="K1124" s="1">
        <v>8667</v>
      </c>
      <c r="L1124" s="1">
        <v>8430</v>
      </c>
      <c r="M1124" s="1">
        <v>9539</v>
      </c>
    </row>
    <row r="1125" spans="1:13" x14ac:dyDescent="0.25">
      <c r="A1125" s="1" t="s">
        <v>9</v>
      </c>
      <c r="B1125" s="1" t="str">
        <f>VLOOKUP(A1125,Denumiri!B$4:C$5,2,FALSE)</f>
        <v>Timp total</v>
      </c>
      <c r="C1125" s="1" t="s">
        <v>55</v>
      </c>
      <c r="D1125" s="1" t="str">
        <f>VLOOKUP(C1125,Denumiri!B$10:C$18,2,FALSE)</f>
        <v>Licenta</v>
      </c>
      <c r="E1125" s="1" t="s">
        <v>11</v>
      </c>
      <c r="F1125" s="1" t="str">
        <f>VLOOKUP(E1125,Denumiri!B$23:C$24,2,FALSE)</f>
        <v>Privat</v>
      </c>
      <c r="G1125" s="1" t="s">
        <v>12</v>
      </c>
      <c r="H1125" s="1" t="s">
        <v>35</v>
      </c>
      <c r="I1125" s="1" t="str">
        <f>INDEX(Denumiri!G$4:G$38,MATCH(H1125,Denumiri!F$4:F$38,0))</f>
        <v>Ungaria</v>
      </c>
      <c r="J1125" s="1">
        <v>9017</v>
      </c>
      <c r="K1125" s="1">
        <v>9684</v>
      </c>
      <c r="L1125" s="1">
        <v>10555</v>
      </c>
      <c r="M1125" s="1">
        <v>11068</v>
      </c>
    </row>
    <row r="1126" spans="1:13" x14ac:dyDescent="0.25">
      <c r="A1126" s="1" t="s">
        <v>15</v>
      </c>
      <c r="B1126" s="1" t="str">
        <f>VLOOKUP(A1126,Denumiri!B$4:C$5,2,FALSE)</f>
        <v>Timp partial</v>
      </c>
      <c r="C1126" s="1" t="s">
        <v>55</v>
      </c>
      <c r="D1126" s="1" t="str">
        <f>VLOOKUP(C1126,Denumiri!B$10:C$18,2,FALSE)</f>
        <v>Licenta</v>
      </c>
      <c r="E1126" s="1" t="s">
        <v>11</v>
      </c>
      <c r="F1126" s="1" t="str">
        <f>VLOOKUP(E1126,Denumiri!B$23:C$24,2,FALSE)</f>
        <v>Privat</v>
      </c>
      <c r="G1126" s="1" t="s">
        <v>14</v>
      </c>
      <c r="H1126" s="1" t="s">
        <v>35</v>
      </c>
      <c r="I1126" s="1" t="str">
        <f>INDEX(Denumiri!G$4:G$38,MATCH(H1126,Denumiri!F$4:F$38,0))</f>
        <v>Ungaria</v>
      </c>
      <c r="J1126" s="1">
        <v>3752</v>
      </c>
      <c r="K1126" s="1">
        <v>3675</v>
      </c>
      <c r="L1126" s="1">
        <v>3908</v>
      </c>
      <c r="M1126" s="1">
        <v>4469</v>
      </c>
    </row>
    <row r="1127" spans="1:13" x14ac:dyDescent="0.25">
      <c r="A1127" s="1" t="s">
        <v>9</v>
      </c>
      <c r="B1127" s="1" t="str">
        <f>VLOOKUP(A1127,Denumiri!B$4:C$5,2,FALSE)</f>
        <v>Timp total</v>
      </c>
      <c r="C1127" s="1" t="s">
        <v>55</v>
      </c>
      <c r="D1127" s="1" t="str">
        <f>VLOOKUP(C1127,Denumiri!B$10:C$18,2,FALSE)</f>
        <v>Licenta</v>
      </c>
      <c r="E1127" s="1" t="s">
        <v>11</v>
      </c>
      <c r="F1127" s="1" t="str">
        <f>VLOOKUP(E1127,Denumiri!B$23:C$24,2,FALSE)</f>
        <v>Privat</v>
      </c>
      <c r="G1127" s="1" t="s">
        <v>14</v>
      </c>
      <c r="H1127" s="1" t="s">
        <v>35</v>
      </c>
      <c r="I1127" s="1" t="str">
        <f>INDEX(Denumiri!G$4:G$38,MATCH(H1127,Denumiri!F$4:F$38,0))</f>
        <v>Ungaria</v>
      </c>
      <c r="J1127" s="1">
        <v>5648</v>
      </c>
      <c r="K1127" s="1">
        <v>5982</v>
      </c>
      <c r="L1127" s="1">
        <v>6372</v>
      </c>
      <c r="M1127" s="1">
        <v>6728</v>
      </c>
    </row>
    <row r="1128" spans="1:13" x14ac:dyDescent="0.25">
      <c r="A1128" s="1" t="s">
        <v>9</v>
      </c>
      <c r="B1128" s="1" t="str">
        <f>VLOOKUP(A1128,Denumiri!B$4:C$5,2,FALSE)</f>
        <v>Timp total</v>
      </c>
      <c r="C1128" s="1" t="s">
        <v>55</v>
      </c>
      <c r="D1128" s="1" t="str">
        <f>VLOOKUP(C1128,Denumiri!B$10:C$18,2,FALSE)</f>
        <v>Licenta</v>
      </c>
      <c r="E1128" s="1" t="s">
        <v>11</v>
      </c>
      <c r="F1128" s="1" t="str">
        <f>VLOOKUP(E1128,Denumiri!B$23:C$24,2,FALSE)</f>
        <v>Privat</v>
      </c>
      <c r="G1128" s="1" t="s">
        <v>12</v>
      </c>
      <c r="H1128" s="1" t="s">
        <v>19</v>
      </c>
      <c r="I1128" s="1" t="str">
        <f>INDEX(Denumiri!G$4:G$38,MATCH(H1128,Denumiri!F$4:F$38,0))</f>
        <v>Irlanda</v>
      </c>
      <c r="J1128" s="1">
        <v>1476</v>
      </c>
      <c r="K1128" s="1">
        <v>2985</v>
      </c>
      <c r="L1128" s="1">
        <v>1565</v>
      </c>
      <c r="M1128" s="1">
        <v>1032</v>
      </c>
    </row>
    <row r="1129" spans="1:13" x14ac:dyDescent="0.25">
      <c r="A1129" s="1" t="s">
        <v>15</v>
      </c>
      <c r="B1129" s="1" t="str">
        <f>VLOOKUP(A1129,Denumiri!B$4:C$5,2,FALSE)</f>
        <v>Timp partial</v>
      </c>
      <c r="C1129" s="1" t="s">
        <v>55</v>
      </c>
      <c r="D1129" s="1" t="str">
        <f>VLOOKUP(C1129,Denumiri!B$10:C$18,2,FALSE)</f>
        <v>Licenta</v>
      </c>
      <c r="E1129" s="1" t="s">
        <v>11</v>
      </c>
      <c r="F1129" s="1" t="str">
        <f>VLOOKUP(E1129,Denumiri!B$23:C$24,2,FALSE)</f>
        <v>Privat</v>
      </c>
      <c r="G1129" s="1" t="s">
        <v>12</v>
      </c>
      <c r="H1129" s="1" t="s">
        <v>19</v>
      </c>
      <c r="I1129" s="1" t="str">
        <f>INDEX(Denumiri!G$4:G$38,MATCH(H1129,Denumiri!F$4:F$38,0))</f>
        <v>Irlanda</v>
      </c>
      <c r="J1129" s="1">
        <v>1570</v>
      </c>
      <c r="K1129" s="1">
        <v>1186</v>
      </c>
      <c r="L1129" s="1">
        <v>475</v>
      </c>
      <c r="M1129" s="1">
        <v>174</v>
      </c>
    </row>
    <row r="1130" spans="1:13" x14ac:dyDescent="0.25">
      <c r="A1130" s="1" t="s">
        <v>15</v>
      </c>
      <c r="B1130" s="1" t="str">
        <f>VLOOKUP(A1130,Denumiri!B$4:C$5,2,FALSE)</f>
        <v>Timp partial</v>
      </c>
      <c r="C1130" s="1" t="s">
        <v>55</v>
      </c>
      <c r="D1130" s="1" t="str">
        <f>VLOOKUP(C1130,Denumiri!B$10:C$18,2,FALSE)</f>
        <v>Licenta</v>
      </c>
      <c r="E1130" s="1" t="s">
        <v>11</v>
      </c>
      <c r="F1130" s="1" t="str">
        <f>VLOOKUP(E1130,Denumiri!B$23:C$24,2,FALSE)</f>
        <v>Privat</v>
      </c>
      <c r="G1130" s="1" t="s">
        <v>14</v>
      </c>
      <c r="H1130" s="1" t="s">
        <v>19</v>
      </c>
      <c r="I1130" s="1" t="str">
        <f>INDEX(Denumiri!G$4:G$38,MATCH(H1130,Denumiri!F$4:F$38,0))</f>
        <v>Irlanda</v>
      </c>
      <c r="J1130" s="1">
        <v>935</v>
      </c>
      <c r="K1130" s="1">
        <v>990</v>
      </c>
      <c r="L1130" s="1">
        <v>366</v>
      </c>
      <c r="M1130" s="1">
        <v>11</v>
      </c>
    </row>
    <row r="1131" spans="1:13" x14ac:dyDescent="0.25">
      <c r="A1131" s="1" t="s">
        <v>9</v>
      </c>
      <c r="B1131" s="1" t="str">
        <f>VLOOKUP(A1131,Denumiri!B$4:C$5,2,FALSE)</f>
        <v>Timp total</v>
      </c>
      <c r="C1131" s="1" t="s">
        <v>55</v>
      </c>
      <c r="D1131" s="1" t="str">
        <f>VLOOKUP(C1131,Denumiri!B$10:C$18,2,FALSE)</f>
        <v>Licenta</v>
      </c>
      <c r="E1131" s="1" t="s">
        <v>11</v>
      </c>
      <c r="F1131" s="1" t="str">
        <f>VLOOKUP(E1131,Denumiri!B$23:C$24,2,FALSE)</f>
        <v>Privat</v>
      </c>
      <c r="G1131" s="1" t="s">
        <v>14</v>
      </c>
      <c r="H1131" s="1" t="s">
        <v>19</v>
      </c>
      <c r="I1131" s="1" t="str">
        <f>INDEX(Denumiri!G$4:G$38,MATCH(H1131,Denumiri!F$4:F$38,0))</f>
        <v>Irlanda</v>
      </c>
      <c r="J1131" s="1">
        <v>1335</v>
      </c>
      <c r="K1131" s="1">
        <v>2360</v>
      </c>
      <c r="L1131" s="1">
        <v>1216</v>
      </c>
      <c r="M1131" s="1">
        <v>1071</v>
      </c>
    </row>
    <row r="1132" spans="1:13" x14ac:dyDescent="0.25">
      <c r="A1132" s="1" t="s">
        <v>15</v>
      </c>
      <c r="B1132" s="1" t="str">
        <f>VLOOKUP(A1132,Denumiri!B$4:C$5,2,FALSE)</f>
        <v>Timp partial</v>
      </c>
      <c r="C1132" s="1" t="s">
        <v>55</v>
      </c>
      <c r="D1132" s="1" t="str">
        <f>VLOOKUP(C1132,Denumiri!B$10:C$18,2,FALSE)</f>
        <v>Licenta</v>
      </c>
      <c r="E1132" s="1" t="s">
        <v>11</v>
      </c>
      <c r="F1132" s="1" t="str">
        <f>VLOOKUP(E1132,Denumiri!B$23:C$24,2,FALSE)</f>
        <v>Privat</v>
      </c>
      <c r="G1132" s="1" t="s">
        <v>12</v>
      </c>
      <c r="H1132" s="1" t="s">
        <v>18</v>
      </c>
      <c r="I1132" s="1" t="str">
        <f>INDEX(Denumiri!G$4:G$38,MATCH(H1132,Denumiri!F$4:F$38,0))</f>
        <v>Islanda</v>
      </c>
      <c r="J1132" s="1">
        <v>150</v>
      </c>
      <c r="K1132" s="1">
        <v>147</v>
      </c>
      <c r="L1132" s="1">
        <v>157</v>
      </c>
      <c r="M1132" s="1">
        <v>190</v>
      </c>
    </row>
    <row r="1133" spans="1:13" x14ac:dyDescent="0.25">
      <c r="A1133" s="1" t="s">
        <v>9</v>
      </c>
      <c r="B1133" s="1" t="str">
        <f>VLOOKUP(A1133,Denumiri!B$4:C$5,2,FALSE)</f>
        <v>Timp total</v>
      </c>
      <c r="C1133" s="1" t="s">
        <v>55</v>
      </c>
      <c r="D1133" s="1" t="str">
        <f>VLOOKUP(C1133,Denumiri!B$10:C$18,2,FALSE)</f>
        <v>Licenta</v>
      </c>
      <c r="E1133" s="1" t="s">
        <v>11</v>
      </c>
      <c r="F1133" s="1" t="str">
        <f>VLOOKUP(E1133,Denumiri!B$23:C$24,2,FALSE)</f>
        <v>Privat</v>
      </c>
      <c r="G1133" s="1" t="s">
        <v>12</v>
      </c>
      <c r="H1133" s="1" t="s">
        <v>18</v>
      </c>
      <c r="I1133" s="1" t="str">
        <f>INDEX(Denumiri!G$4:G$38,MATCH(H1133,Denumiri!F$4:F$38,0))</f>
        <v>Islanda</v>
      </c>
      <c r="J1133" s="1">
        <v>1176</v>
      </c>
      <c r="K1133" s="1">
        <v>1219</v>
      </c>
      <c r="L1133" s="1">
        <v>1083</v>
      </c>
      <c r="M1133" s="1">
        <v>885</v>
      </c>
    </row>
    <row r="1134" spans="1:13" x14ac:dyDescent="0.25">
      <c r="A1134" s="1" t="s">
        <v>15</v>
      </c>
      <c r="B1134" s="1" t="str">
        <f>VLOOKUP(A1134,Denumiri!B$4:C$5,2,FALSE)</f>
        <v>Timp partial</v>
      </c>
      <c r="C1134" s="1" t="s">
        <v>55</v>
      </c>
      <c r="D1134" s="1" t="str">
        <f>VLOOKUP(C1134,Denumiri!B$10:C$18,2,FALSE)</f>
        <v>Licenta</v>
      </c>
      <c r="E1134" s="1" t="s">
        <v>11</v>
      </c>
      <c r="F1134" s="1" t="str">
        <f>VLOOKUP(E1134,Denumiri!B$23:C$24,2,FALSE)</f>
        <v>Privat</v>
      </c>
      <c r="G1134" s="1" t="s">
        <v>14</v>
      </c>
      <c r="H1134" s="1" t="s">
        <v>18</v>
      </c>
      <c r="I1134" s="1" t="str">
        <f>INDEX(Denumiri!G$4:G$38,MATCH(H1134,Denumiri!F$4:F$38,0))</f>
        <v>Islanda</v>
      </c>
      <c r="J1134" s="1">
        <v>181</v>
      </c>
      <c r="K1134" s="1">
        <v>206</v>
      </c>
      <c r="L1134" s="1">
        <v>224</v>
      </c>
      <c r="M1134" s="1">
        <v>211</v>
      </c>
    </row>
    <row r="1135" spans="1:13" x14ac:dyDescent="0.25">
      <c r="A1135" s="1" t="s">
        <v>9</v>
      </c>
      <c r="B1135" s="1" t="str">
        <f>VLOOKUP(A1135,Denumiri!B$4:C$5,2,FALSE)</f>
        <v>Timp total</v>
      </c>
      <c r="C1135" s="1" t="s">
        <v>55</v>
      </c>
      <c r="D1135" s="1" t="str">
        <f>VLOOKUP(C1135,Denumiri!B$10:C$18,2,FALSE)</f>
        <v>Licenta</v>
      </c>
      <c r="E1135" s="1" t="s">
        <v>11</v>
      </c>
      <c r="F1135" s="1" t="str">
        <f>VLOOKUP(E1135,Denumiri!B$23:C$24,2,FALSE)</f>
        <v>Privat</v>
      </c>
      <c r="G1135" s="1" t="s">
        <v>14</v>
      </c>
      <c r="H1135" s="1" t="s">
        <v>18</v>
      </c>
      <c r="I1135" s="1" t="str">
        <f>INDEX(Denumiri!G$4:G$38,MATCH(H1135,Denumiri!F$4:F$38,0))</f>
        <v>Islanda</v>
      </c>
      <c r="J1135" s="1">
        <v>1366</v>
      </c>
      <c r="K1135" s="1">
        <v>1421</v>
      </c>
      <c r="L1135" s="1">
        <v>1407</v>
      </c>
      <c r="M1135" s="1">
        <v>1285</v>
      </c>
    </row>
    <row r="1136" spans="1:13" x14ac:dyDescent="0.25">
      <c r="A1136" s="1" t="s">
        <v>9</v>
      </c>
      <c r="B1136" s="1" t="str">
        <f>VLOOKUP(A1136,Denumiri!B$4:C$5,2,FALSE)</f>
        <v>Timp total</v>
      </c>
      <c r="C1136" s="1" t="s">
        <v>55</v>
      </c>
      <c r="D1136" s="1" t="str">
        <f>VLOOKUP(C1136,Denumiri!B$10:C$18,2,FALSE)</f>
        <v>Licenta</v>
      </c>
      <c r="E1136" s="1" t="s">
        <v>11</v>
      </c>
      <c r="F1136" s="1" t="str">
        <f>VLOOKUP(E1136,Denumiri!B$23:C$24,2,FALSE)</f>
        <v>Privat</v>
      </c>
      <c r="G1136" s="1" t="s">
        <v>12</v>
      </c>
      <c r="H1136" s="1" t="s">
        <v>44</v>
      </c>
      <c r="I1136" s="1" t="str">
        <f>INDEX(Denumiri!G$4:G$38,MATCH(H1136,Denumiri!F$4:F$38,0))</f>
        <v>Italia</v>
      </c>
      <c r="J1136" s="1">
        <v>66321</v>
      </c>
      <c r="K1136" s="1">
        <v>63922</v>
      </c>
      <c r="L1136" s="1">
        <v>62194</v>
      </c>
      <c r="M1136" s="1">
        <v>60515</v>
      </c>
    </row>
    <row r="1137" spans="1:13" x14ac:dyDescent="0.25">
      <c r="A1137" s="1" t="s">
        <v>9</v>
      </c>
      <c r="B1137" s="1" t="str">
        <f>VLOOKUP(A1137,Denumiri!B$4:C$5,2,FALSE)</f>
        <v>Timp total</v>
      </c>
      <c r="C1137" s="1" t="s">
        <v>55</v>
      </c>
      <c r="D1137" s="1" t="str">
        <f>VLOOKUP(C1137,Denumiri!B$10:C$18,2,FALSE)</f>
        <v>Licenta</v>
      </c>
      <c r="E1137" s="1" t="s">
        <v>11</v>
      </c>
      <c r="F1137" s="1" t="str">
        <f>VLOOKUP(E1137,Denumiri!B$23:C$24,2,FALSE)</f>
        <v>Privat</v>
      </c>
      <c r="G1137" s="1" t="s">
        <v>14</v>
      </c>
      <c r="H1137" s="1" t="s">
        <v>44</v>
      </c>
      <c r="I1137" s="1" t="str">
        <f>INDEX(Denumiri!G$4:G$38,MATCH(H1137,Denumiri!F$4:F$38,0))</f>
        <v>Italia</v>
      </c>
      <c r="J1137" s="1">
        <v>57873</v>
      </c>
      <c r="K1137" s="1">
        <v>55424</v>
      </c>
      <c r="L1137" s="1">
        <v>52067</v>
      </c>
      <c r="M1137" s="1">
        <v>50244</v>
      </c>
    </row>
    <row r="1138" spans="1:13" x14ac:dyDescent="0.25">
      <c r="A1138" s="1" t="s">
        <v>15</v>
      </c>
      <c r="B1138" s="1" t="str">
        <f>VLOOKUP(A1138,Denumiri!B$4:C$5,2,FALSE)</f>
        <v>Timp partial</v>
      </c>
      <c r="C1138" s="1" t="s">
        <v>55</v>
      </c>
      <c r="D1138" s="1" t="str">
        <f>VLOOKUP(C1138,Denumiri!B$10:C$18,2,FALSE)</f>
        <v>Licenta</v>
      </c>
      <c r="E1138" s="1" t="s">
        <v>11</v>
      </c>
      <c r="F1138" s="1" t="str">
        <f>VLOOKUP(E1138,Denumiri!B$23:C$24,2,FALSE)</f>
        <v>Privat</v>
      </c>
      <c r="G1138" s="1" t="s">
        <v>12</v>
      </c>
      <c r="H1138" s="1" t="s">
        <v>49</v>
      </c>
      <c r="I1138" s="1" t="str">
        <f>INDEX(Denumiri!G$4:G$38,MATCH(H1138,Denumiri!F$4:F$38,0))</f>
        <v>Liechtenstein</v>
      </c>
      <c r="J1138" s="1">
        <v>20</v>
      </c>
      <c r="K1138" s="1">
        <v>21</v>
      </c>
      <c r="L1138" s="1">
        <v>23</v>
      </c>
      <c r="M1138" s="1">
        <v>28</v>
      </c>
    </row>
    <row r="1139" spans="1:13" x14ac:dyDescent="0.25">
      <c r="A1139" s="1" t="s">
        <v>9</v>
      </c>
      <c r="B1139" s="1" t="str">
        <f>VLOOKUP(A1139,Denumiri!B$4:C$5,2,FALSE)</f>
        <v>Timp total</v>
      </c>
      <c r="C1139" s="1" t="s">
        <v>55</v>
      </c>
      <c r="D1139" s="1" t="str">
        <f>VLOOKUP(C1139,Denumiri!B$10:C$18,2,FALSE)</f>
        <v>Licenta</v>
      </c>
      <c r="E1139" s="1" t="s">
        <v>11</v>
      </c>
      <c r="F1139" s="1" t="str">
        <f>VLOOKUP(E1139,Denumiri!B$23:C$24,2,FALSE)</f>
        <v>Privat</v>
      </c>
      <c r="G1139" s="1" t="s">
        <v>12</v>
      </c>
      <c r="H1139" s="1" t="s">
        <v>49</v>
      </c>
      <c r="I1139" s="1" t="str">
        <f>INDEX(Denumiri!G$4:G$38,MATCH(H1139,Denumiri!F$4:F$38,0))</f>
        <v>Liechtenstein</v>
      </c>
      <c r="J1139" s="1">
        <v>123</v>
      </c>
      <c r="K1139" s="1">
        <v>110</v>
      </c>
      <c r="L1139" s="1">
        <v>136</v>
      </c>
      <c r="M1139" s="1">
        <v>150</v>
      </c>
    </row>
    <row r="1140" spans="1:13" x14ac:dyDescent="0.25">
      <c r="A1140" s="1" t="s">
        <v>15</v>
      </c>
      <c r="B1140" s="1" t="str">
        <f>VLOOKUP(A1140,Denumiri!B$4:C$5,2,FALSE)</f>
        <v>Timp partial</v>
      </c>
      <c r="C1140" s="1" t="s">
        <v>55</v>
      </c>
      <c r="D1140" s="1" t="str">
        <f>VLOOKUP(C1140,Denumiri!B$10:C$18,2,FALSE)</f>
        <v>Licenta</v>
      </c>
      <c r="E1140" s="1" t="s">
        <v>11</v>
      </c>
      <c r="F1140" s="1" t="str">
        <f>VLOOKUP(E1140,Denumiri!B$23:C$24,2,FALSE)</f>
        <v>Privat</v>
      </c>
      <c r="G1140" s="1" t="s">
        <v>14</v>
      </c>
      <c r="H1140" s="1" t="s">
        <v>49</v>
      </c>
      <c r="I1140" s="1" t="str">
        <f>INDEX(Denumiri!G$4:G$38,MATCH(H1140,Denumiri!F$4:F$38,0))</f>
        <v>Liechtenstein</v>
      </c>
      <c r="J1140" s="1">
        <v>69</v>
      </c>
      <c r="K1140" s="1">
        <v>99</v>
      </c>
      <c r="L1140" s="1">
        <v>130</v>
      </c>
      <c r="M1140" s="1">
        <v>156</v>
      </c>
    </row>
    <row r="1141" spans="1:13" x14ac:dyDescent="0.25">
      <c r="A1141" s="1" t="s">
        <v>9</v>
      </c>
      <c r="B1141" s="1" t="str">
        <f>VLOOKUP(A1141,Denumiri!B$4:C$5,2,FALSE)</f>
        <v>Timp total</v>
      </c>
      <c r="C1141" s="1" t="s">
        <v>55</v>
      </c>
      <c r="D1141" s="1" t="str">
        <f>VLOOKUP(C1141,Denumiri!B$10:C$18,2,FALSE)</f>
        <v>Licenta</v>
      </c>
      <c r="E1141" s="1" t="s">
        <v>11</v>
      </c>
      <c r="F1141" s="1" t="str">
        <f>VLOOKUP(E1141,Denumiri!B$23:C$24,2,FALSE)</f>
        <v>Privat</v>
      </c>
      <c r="G1141" s="1" t="s">
        <v>14</v>
      </c>
      <c r="H1141" s="1" t="s">
        <v>49</v>
      </c>
      <c r="I1141" s="1" t="str">
        <f>INDEX(Denumiri!G$4:G$38,MATCH(H1141,Denumiri!F$4:F$38,0))</f>
        <v>Liechtenstein</v>
      </c>
      <c r="J1141" s="1">
        <v>160</v>
      </c>
      <c r="K1141" s="1">
        <v>163</v>
      </c>
      <c r="L1141" s="1">
        <v>179</v>
      </c>
      <c r="M1141" s="1">
        <v>194</v>
      </c>
    </row>
    <row r="1142" spans="1:13" x14ac:dyDescent="0.25">
      <c r="A1142" s="1" t="s">
        <v>15</v>
      </c>
      <c r="B1142" s="1" t="str">
        <f>VLOOKUP(A1142,Denumiri!B$4:C$5,2,FALSE)</f>
        <v>Timp partial</v>
      </c>
      <c r="C1142" s="1" t="s">
        <v>55</v>
      </c>
      <c r="D1142" s="1" t="str">
        <f>VLOOKUP(C1142,Denumiri!B$10:C$18,2,FALSE)</f>
        <v>Licenta</v>
      </c>
      <c r="E1142" s="1" t="s">
        <v>11</v>
      </c>
      <c r="F1142" s="1" t="str">
        <f>VLOOKUP(E1142,Denumiri!B$23:C$24,2,FALSE)</f>
        <v>Privat</v>
      </c>
      <c r="G1142" s="1" t="s">
        <v>12</v>
      </c>
      <c r="H1142" s="1" t="s">
        <v>28</v>
      </c>
      <c r="I1142" s="1" t="str">
        <f>INDEX(Denumiri!G$4:G$38,MATCH(H1142,Denumiri!F$4:F$38,0))</f>
        <v>Lituania</v>
      </c>
      <c r="J1142" s="1">
        <v>2128</v>
      </c>
      <c r="K1142" s="1">
        <v>2581</v>
      </c>
      <c r="L1142" s="1">
        <v>2878</v>
      </c>
      <c r="M1142" s="1">
        <v>3678</v>
      </c>
    </row>
    <row r="1143" spans="1:13" x14ac:dyDescent="0.25">
      <c r="A1143" s="1" t="s">
        <v>9</v>
      </c>
      <c r="B1143" s="1" t="str">
        <f>VLOOKUP(A1143,Denumiri!B$4:C$5,2,FALSE)</f>
        <v>Timp total</v>
      </c>
      <c r="C1143" s="1" t="s">
        <v>55</v>
      </c>
      <c r="D1143" s="1" t="str">
        <f>VLOOKUP(C1143,Denumiri!B$10:C$18,2,FALSE)</f>
        <v>Licenta</v>
      </c>
      <c r="E1143" s="1" t="s">
        <v>11</v>
      </c>
      <c r="F1143" s="1" t="str">
        <f>VLOOKUP(E1143,Denumiri!B$23:C$24,2,FALSE)</f>
        <v>Privat</v>
      </c>
      <c r="G1143" s="1" t="s">
        <v>12</v>
      </c>
      <c r="H1143" s="1" t="s">
        <v>28</v>
      </c>
      <c r="I1143" s="1" t="str">
        <f>INDEX(Denumiri!G$4:G$38,MATCH(H1143,Denumiri!F$4:F$38,0))</f>
        <v>Lituania</v>
      </c>
      <c r="J1143" s="1">
        <v>4432</v>
      </c>
      <c r="K1143" s="1">
        <v>4837</v>
      </c>
      <c r="L1143" s="1">
        <v>5347</v>
      </c>
      <c r="M1143" s="1">
        <v>5580</v>
      </c>
    </row>
    <row r="1144" spans="1:13" x14ac:dyDescent="0.25">
      <c r="A1144" s="1" t="s">
        <v>15</v>
      </c>
      <c r="B1144" s="1" t="str">
        <f>VLOOKUP(A1144,Denumiri!B$4:C$5,2,FALSE)</f>
        <v>Timp partial</v>
      </c>
      <c r="C1144" s="1" t="s">
        <v>55</v>
      </c>
      <c r="D1144" s="1" t="str">
        <f>VLOOKUP(C1144,Denumiri!B$10:C$18,2,FALSE)</f>
        <v>Licenta</v>
      </c>
      <c r="E1144" s="1" t="s">
        <v>11</v>
      </c>
      <c r="F1144" s="1" t="str">
        <f>VLOOKUP(E1144,Denumiri!B$23:C$24,2,FALSE)</f>
        <v>Privat</v>
      </c>
      <c r="G1144" s="1" t="s">
        <v>14</v>
      </c>
      <c r="H1144" s="1" t="s">
        <v>28</v>
      </c>
      <c r="I1144" s="1" t="str">
        <f>INDEX(Denumiri!G$4:G$38,MATCH(H1144,Denumiri!F$4:F$38,0))</f>
        <v>Lituania</v>
      </c>
      <c r="J1144" s="1">
        <v>1355</v>
      </c>
      <c r="K1144" s="1">
        <v>1531</v>
      </c>
      <c r="L1144" s="1">
        <v>1805</v>
      </c>
      <c r="M1144" s="1">
        <v>2242</v>
      </c>
    </row>
    <row r="1145" spans="1:13" x14ac:dyDescent="0.25">
      <c r="A1145" s="1" t="s">
        <v>9</v>
      </c>
      <c r="B1145" s="1" t="str">
        <f>VLOOKUP(A1145,Denumiri!B$4:C$5,2,FALSE)</f>
        <v>Timp total</v>
      </c>
      <c r="C1145" s="1" t="s">
        <v>55</v>
      </c>
      <c r="D1145" s="1" t="str">
        <f>VLOOKUP(C1145,Denumiri!B$10:C$18,2,FALSE)</f>
        <v>Licenta</v>
      </c>
      <c r="E1145" s="1" t="s">
        <v>11</v>
      </c>
      <c r="F1145" s="1" t="str">
        <f>VLOOKUP(E1145,Denumiri!B$23:C$24,2,FALSE)</f>
        <v>Privat</v>
      </c>
      <c r="G1145" s="1" t="s">
        <v>14</v>
      </c>
      <c r="H1145" s="1" t="s">
        <v>28</v>
      </c>
      <c r="I1145" s="1" t="str">
        <f>INDEX(Denumiri!G$4:G$38,MATCH(H1145,Denumiri!F$4:F$38,0))</f>
        <v>Lituania</v>
      </c>
      <c r="J1145" s="1">
        <v>3066</v>
      </c>
      <c r="K1145" s="1">
        <v>3320</v>
      </c>
      <c r="L1145" s="1">
        <v>3639</v>
      </c>
      <c r="M1145" s="1">
        <v>4008</v>
      </c>
    </row>
    <row r="1146" spans="1:13" x14ac:dyDescent="0.25">
      <c r="A1146" s="1" t="s">
        <v>9</v>
      </c>
      <c r="B1146" s="1" t="str">
        <f>VLOOKUP(A1146,Denumiri!B$4:C$5,2,FALSE)</f>
        <v>Timp total</v>
      </c>
      <c r="C1146" s="1" t="s">
        <v>55</v>
      </c>
      <c r="D1146" s="1" t="str">
        <f>VLOOKUP(C1146,Denumiri!B$10:C$18,2,FALSE)</f>
        <v>Licenta</v>
      </c>
      <c r="E1146" s="1" t="s">
        <v>11</v>
      </c>
      <c r="F1146" s="1" t="str">
        <f>VLOOKUP(E1146,Denumiri!B$23:C$24,2,FALSE)</f>
        <v>Privat</v>
      </c>
      <c r="G1146" s="1" t="s">
        <v>12</v>
      </c>
      <c r="H1146" s="1" t="s">
        <v>23</v>
      </c>
      <c r="I1146" s="1" t="str">
        <f>INDEX(Denumiri!G$4:G$38,MATCH(H1146,Denumiri!F$4:F$38,0))</f>
        <v>Luxemburg</v>
      </c>
      <c r="J1146" s="1">
        <v>58</v>
      </c>
      <c r="K1146" s="1">
        <v>0</v>
      </c>
      <c r="L1146" s="1">
        <v>0</v>
      </c>
      <c r="M1146" s="1">
        <v>0</v>
      </c>
    </row>
    <row r="1147" spans="1:13" x14ac:dyDescent="0.25">
      <c r="A1147" s="1" t="s">
        <v>9</v>
      </c>
      <c r="B1147" s="1" t="str">
        <f>VLOOKUP(A1147,Denumiri!B$4:C$5,2,FALSE)</f>
        <v>Timp total</v>
      </c>
      <c r="C1147" s="1" t="s">
        <v>55</v>
      </c>
      <c r="D1147" s="1" t="str">
        <f>VLOOKUP(C1147,Denumiri!B$10:C$18,2,FALSE)</f>
        <v>Licenta</v>
      </c>
      <c r="E1147" s="1" t="s">
        <v>11</v>
      </c>
      <c r="F1147" s="1" t="str">
        <f>VLOOKUP(E1147,Denumiri!B$23:C$24,2,FALSE)</f>
        <v>Privat</v>
      </c>
      <c r="G1147" s="1" t="s">
        <v>14</v>
      </c>
      <c r="H1147" s="1" t="s">
        <v>23</v>
      </c>
      <c r="I1147" s="1" t="str">
        <f>INDEX(Denumiri!G$4:G$38,MATCH(H1147,Denumiri!F$4:F$38,0))</f>
        <v>Luxemburg</v>
      </c>
      <c r="J1147" s="1">
        <v>62</v>
      </c>
      <c r="K1147" s="1">
        <v>0</v>
      </c>
      <c r="L1147" s="1">
        <v>0</v>
      </c>
      <c r="M1147" s="1">
        <v>0</v>
      </c>
    </row>
    <row r="1148" spans="1:13" x14ac:dyDescent="0.25">
      <c r="A1148" s="1" t="s">
        <v>15</v>
      </c>
      <c r="B1148" s="1" t="str">
        <f>VLOOKUP(A1148,Denumiri!B$4:C$5,2,FALSE)</f>
        <v>Timp partial</v>
      </c>
      <c r="C1148" s="1" t="s">
        <v>55</v>
      </c>
      <c r="D1148" s="1" t="str">
        <f>VLOOKUP(C1148,Denumiri!B$10:C$18,2,FALSE)</f>
        <v>Licenta</v>
      </c>
      <c r="E1148" s="1" t="s">
        <v>11</v>
      </c>
      <c r="F1148" s="1" t="str">
        <f>VLOOKUP(E1148,Denumiri!B$23:C$24,2,FALSE)</f>
        <v>Privat</v>
      </c>
      <c r="G1148" s="1" t="s">
        <v>12</v>
      </c>
      <c r="H1148" s="1" t="s">
        <v>26</v>
      </c>
      <c r="I1148" s="1" t="str">
        <f>INDEX(Denumiri!G$4:G$38,MATCH(H1148,Denumiri!F$4:F$38,0))</f>
        <v>Letonia</v>
      </c>
      <c r="J1148" s="1">
        <v>7986</v>
      </c>
      <c r="K1148" s="1">
        <v>7835</v>
      </c>
      <c r="L1148" s="1">
        <v>7691</v>
      </c>
      <c r="M1148" s="1">
        <v>9126</v>
      </c>
    </row>
    <row r="1149" spans="1:13" x14ac:dyDescent="0.25">
      <c r="A1149" s="1" t="s">
        <v>9</v>
      </c>
      <c r="B1149" s="1" t="str">
        <f>VLOOKUP(A1149,Denumiri!B$4:C$5,2,FALSE)</f>
        <v>Timp total</v>
      </c>
      <c r="C1149" s="1" t="s">
        <v>55</v>
      </c>
      <c r="D1149" s="1" t="str">
        <f>VLOOKUP(C1149,Denumiri!B$10:C$18,2,FALSE)</f>
        <v>Licenta</v>
      </c>
      <c r="E1149" s="1" t="s">
        <v>11</v>
      </c>
      <c r="F1149" s="1" t="str">
        <f>VLOOKUP(E1149,Denumiri!B$23:C$24,2,FALSE)</f>
        <v>Privat</v>
      </c>
      <c r="G1149" s="1" t="s">
        <v>12</v>
      </c>
      <c r="H1149" s="1" t="s">
        <v>26</v>
      </c>
      <c r="I1149" s="1" t="str">
        <f>INDEX(Denumiri!G$4:G$38,MATCH(H1149,Denumiri!F$4:F$38,0))</f>
        <v>Letonia</v>
      </c>
      <c r="J1149" s="1">
        <v>19998</v>
      </c>
      <c r="K1149" s="1">
        <v>21018</v>
      </c>
      <c r="L1149" s="1">
        <v>24830</v>
      </c>
      <c r="M1149" s="1">
        <v>27732</v>
      </c>
    </row>
    <row r="1150" spans="1:13" x14ac:dyDescent="0.25">
      <c r="A1150" s="1" t="s">
        <v>15</v>
      </c>
      <c r="B1150" s="1" t="str">
        <f>VLOOKUP(A1150,Denumiri!B$4:C$5,2,FALSE)</f>
        <v>Timp partial</v>
      </c>
      <c r="C1150" s="1" t="s">
        <v>55</v>
      </c>
      <c r="D1150" s="1" t="str">
        <f>VLOOKUP(C1150,Denumiri!B$10:C$18,2,FALSE)</f>
        <v>Licenta</v>
      </c>
      <c r="E1150" s="1" t="s">
        <v>11</v>
      </c>
      <c r="F1150" s="1" t="str">
        <f>VLOOKUP(E1150,Denumiri!B$23:C$24,2,FALSE)</f>
        <v>Privat</v>
      </c>
      <c r="G1150" s="1" t="s">
        <v>14</v>
      </c>
      <c r="H1150" s="1" t="s">
        <v>26</v>
      </c>
      <c r="I1150" s="1" t="str">
        <f>INDEX(Denumiri!G$4:G$38,MATCH(H1150,Denumiri!F$4:F$38,0))</f>
        <v>Letonia</v>
      </c>
      <c r="J1150" s="1">
        <v>5846</v>
      </c>
      <c r="K1150" s="1">
        <v>5685</v>
      </c>
      <c r="L1150" s="1">
        <v>6129</v>
      </c>
      <c r="M1150" s="1">
        <v>6315</v>
      </c>
    </row>
    <row r="1151" spans="1:13" x14ac:dyDescent="0.25">
      <c r="A1151" s="1" t="s">
        <v>9</v>
      </c>
      <c r="B1151" s="1" t="str">
        <f>VLOOKUP(A1151,Denumiri!B$4:C$5,2,FALSE)</f>
        <v>Timp total</v>
      </c>
      <c r="C1151" s="1" t="s">
        <v>55</v>
      </c>
      <c r="D1151" s="1" t="str">
        <f>VLOOKUP(C1151,Denumiri!B$10:C$18,2,FALSE)</f>
        <v>Licenta</v>
      </c>
      <c r="E1151" s="1" t="s">
        <v>11</v>
      </c>
      <c r="F1151" s="1" t="str">
        <f>VLOOKUP(E1151,Denumiri!B$23:C$24,2,FALSE)</f>
        <v>Privat</v>
      </c>
      <c r="G1151" s="1" t="s">
        <v>14</v>
      </c>
      <c r="H1151" s="1" t="s">
        <v>26</v>
      </c>
      <c r="I1151" s="1" t="str">
        <f>INDEX(Denumiri!G$4:G$38,MATCH(H1151,Denumiri!F$4:F$38,0))</f>
        <v>Letonia</v>
      </c>
      <c r="J1151" s="1">
        <v>15565</v>
      </c>
      <c r="K1151" s="1">
        <v>16096</v>
      </c>
      <c r="L1151" s="1">
        <v>19305</v>
      </c>
      <c r="M1151" s="1">
        <v>20101</v>
      </c>
    </row>
    <row r="1152" spans="1:13" x14ac:dyDescent="0.25">
      <c r="A1152" s="1" t="s">
        <v>15</v>
      </c>
      <c r="B1152" s="1" t="str">
        <f>VLOOKUP(A1152,Denumiri!B$4:C$5,2,FALSE)</f>
        <v>Timp partial</v>
      </c>
      <c r="C1152" s="1" t="s">
        <v>55</v>
      </c>
      <c r="D1152" s="1" t="str">
        <f>VLOOKUP(C1152,Denumiri!B$10:C$18,2,FALSE)</f>
        <v>Licenta</v>
      </c>
      <c r="E1152" s="1" t="s">
        <v>11</v>
      </c>
      <c r="F1152" s="1" t="str">
        <f>VLOOKUP(E1152,Denumiri!B$23:C$24,2,FALSE)</f>
        <v>Privat</v>
      </c>
      <c r="G1152" s="1" t="s">
        <v>12</v>
      </c>
      <c r="H1152" s="1" t="s">
        <v>24</v>
      </c>
      <c r="I1152" s="1" t="str">
        <f>INDEX(Denumiri!G$4:G$38,MATCH(H1152,Denumiri!F$4:F$38,0))</f>
        <v>Macedonia</v>
      </c>
      <c r="J1152" s="1">
        <v>663</v>
      </c>
      <c r="K1152" s="1">
        <v>632</v>
      </c>
      <c r="L1152" s="1">
        <v>465</v>
      </c>
      <c r="M1152" s="1">
        <v>727</v>
      </c>
    </row>
    <row r="1153" spans="1:13" x14ac:dyDescent="0.25">
      <c r="A1153" s="1" t="s">
        <v>9</v>
      </c>
      <c r="B1153" s="1" t="str">
        <f>VLOOKUP(A1153,Denumiri!B$4:C$5,2,FALSE)</f>
        <v>Timp total</v>
      </c>
      <c r="C1153" s="1" t="s">
        <v>55</v>
      </c>
      <c r="D1153" s="1" t="str">
        <f>VLOOKUP(C1153,Denumiri!B$10:C$18,2,FALSE)</f>
        <v>Licenta</v>
      </c>
      <c r="E1153" s="1" t="s">
        <v>11</v>
      </c>
      <c r="F1153" s="1" t="str">
        <f>VLOOKUP(E1153,Denumiri!B$23:C$24,2,FALSE)</f>
        <v>Privat</v>
      </c>
      <c r="G1153" s="1" t="s">
        <v>12</v>
      </c>
      <c r="H1153" s="1" t="s">
        <v>24</v>
      </c>
      <c r="I1153" s="1" t="str">
        <f>INDEX(Denumiri!G$4:G$38,MATCH(H1153,Denumiri!F$4:F$38,0))</f>
        <v>Macedonia</v>
      </c>
      <c r="J1153" s="1">
        <v>2396</v>
      </c>
      <c r="K1153" s="1">
        <v>2182</v>
      </c>
      <c r="L1153" s="1">
        <v>2209</v>
      </c>
      <c r="M1153" s="1">
        <v>2256</v>
      </c>
    </row>
    <row r="1154" spans="1:13" x14ac:dyDescent="0.25">
      <c r="A1154" s="1" t="s">
        <v>15</v>
      </c>
      <c r="B1154" s="1" t="str">
        <f>VLOOKUP(A1154,Denumiri!B$4:C$5,2,FALSE)</f>
        <v>Timp partial</v>
      </c>
      <c r="C1154" s="1" t="s">
        <v>55</v>
      </c>
      <c r="D1154" s="1" t="str">
        <f>VLOOKUP(C1154,Denumiri!B$10:C$18,2,FALSE)</f>
        <v>Licenta</v>
      </c>
      <c r="E1154" s="1" t="s">
        <v>11</v>
      </c>
      <c r="F1154" s="1" t="str">
        <f>VLOOKUP(E1154,Denumiri!B$23:C$24,2,FALSE)</f>
        <v>Privat</v>
      </c>
      <c r="G1154" s="1" t="s">
        <v>14</v>
      </c>
      <c r="H1154" s="1" t="s">
        <v>24</v>
      </c>
      <c r="I1154" s="1" t="str">
        <f>INDEX(Denumiri!G$4:G$38,MATCH(H1154,Denumiri!F$4:F$38,0))</f>
        <v>Macedonia</v>
      </c>
      <c r="J1154" s="1">
        <v>1049</v>
      </c>
      <c r="K1154" s="1">
        <v>1039</v>
      </c>
      <c r="L1154" s="1">
        <v>670</v>
      </c>
      <c r="M1154" s="1">
        <v>1220</v>
      </c>
    </row>
    <row r="1155" spans="1:13" x14ac:dyDescent="0.25">
      <c r="A1155" s="1" t="s">
        <v>9</v>
      </c>
      <c r="B1155" s="1" t="str">
        <f>VLOOKUP(A1155,Denumiri!B$4:C$5,2,FALSE)</f>
        <v>Timp total</v>
      </c>
      <c r="C1155" s="1" t="s">
        <v>55</v>
      </c>
      <c r="D1155" s="1" t="str">
        <f>VLOOKUP(C1155,Denumiri!B$10:C$18,2,FALSE)</f>
        <v>Licenta</v>
      </c>
      <c r="E1155" s="1" t="s">
        <v>11</v>
      </c>
      <c r="F1155" s="1" t="str">
        <f>VLOOKUP(E1155,Denumiri!B$23:C$24,2,FALSE)</f>
        <v>Privat</v>
      </c>
      <c r="G1155" s="1" t="s">
        <v>14</v>
      </c>
      <c r="H1155" s="1" t="s">
        <v>24</v>
      </c>
      <c r="I1155" s="1" t="str">
        <f>INDEX(Denumiri!G$4:G$38,MATCH(H1155,Denumiri!F$4:F$38,0))</f>
        <v>Macedonia</v>
      </c>
      <c r="J1155" s="1">
        <v>3730</v>
      </c>
      <c r="K1155" s="1">
        <v>3581</v>
      </c>
      <c r="L1155" s="1">
        <v>3229</v>
      </c>
      <c r="M1155" s="1">
        <v>3187</v>
      </c>
    </row>
    <row r="1156" spans="1:13" x14ac:dyDescent="0.25">
      <c r="A1156" s="1" t="s">
        <v>15</v>
      </c>
      <c r="B1156" s="1" t="str">
        <f>VLOOKUP(A1156,Denumiri!B$4:C$5,2,FALSE)</f>
        <v>Timp partial</v>
      </c>
      <c r="C1156" s="1" t="s">
        <v>55</v>
      </c>
      <c r="D1156" s="1" t="str">
        <f>VLOOKUP(C1156,Denumiri!B$10:C$18,2,FALSE)</f>
        <v>Licenta</v>
      </c>
      <c r="E1156" s="1" t="s">
        <v>16</v>
      </c>
      <c r="F1156" s="1" t="str">
        <f>VLOOKUP(E1156,Denumiri!B$23:C$24,2,FALSE)</f>
        <v>Public</v>
      </c>
      <c r="G1156" s="1" t="s">
        <v>14</v>
      </c>
      <c r="H1156" s="1" t="s">
        <v>23</v>
      </c>
      <c r="I1156" s="1" t="str">
        <f>INDEX(Denumiri!G$4:G$38,MATCH(H1156,Denumiri!F$4:F$38,0))</f>
        <v>Luxemburg</v>
      </c>
      <c r="J1156" s="1">
        <v>13</v>
      </c>
      <c r="K1156" s="1">
        <v>13</v>
      </c>
      <c r="L1156" s="1">
        <v>16</v>
      </c>
      <c r="M1156" s="1">
        <v>7</v>
      </c>
    </row>
    <row r="1157" spans="1:13" x14ac:dyDescent="0.25">
      <c r="A1157" s="1" t="s">
        <v>15</v>
      </c>
      <c r="B1157" s="1" t="str">
        <f>VLOOKUP(A1157,Denumiri!B$4:C$5,2,FALSE)</f>
        <v>Timp partial</v>
      </c>
      <c r="C1157" s="1" t="s">
        <v>55</v>
      </c>
      <c r="D1157" s="1" t="str">
        <f>VLOOKUP(C1157,Denumiri!B$10:C$18,2,FALSE)</f>
        <v>Licenta</v>
      </c>
      <c r="E1157" s="1" t="s">
        <v>16</v>
      </c>
      <c r="F1157" s="1" t="str">
        <f>VLOOKUP(E1157,Denumiri!B$23:C$24,2,FALSE)</f>
        <v>Public</v>
      </c>
      <c r="G1157" s="1" t="s">
        <v>12</v>
      </c>
      <c r="H1157" s="1" t="s">
        <v>23</v>
      </c>
      <c r="I1157" s="1" t="str">
        <f>INDEX(Denumiri!G$4:G$38,MATCH(H1157,Denumiri!F$4:F$38,0))</f>
        <v>Luxemburg</v>
      </c>
      <c r="J1157" s="1">
        <v>26</v>
      </c>
      <c r="K1157" s="1">
        <v>23</v>
      </c>
      <c r="L1157" s="1">
        <v>36</v>
      </c>
      <c r="M1157" s="1">
        <v>25</v>
      </c>
    </row>
    <row r="1158" spans="1:13" x14ac:dyDescent="0.25">
      <c r="A1158" s="1" t="s">
        <v>15</v>
      </c>
      <c r="B1158" s="1" t="str">
        <f>VLOOKUP(A1158,Denumiri!B$4:C$5,2,FALSE)</f>
        <v>Timp partial</v>
      </c>
      <c r="C1158" s="1" t="s">
        <v>55</v>
      </c>
      <c r="D1158" s="1" t="str">
        <f>VLOOKUP(C1158,Denumiri!B$10:C$18,2,FALSE)</f>
        <v>Licenta</v>
      </c>
      <c r="E1158" s="1" t="s">
        <v>16</v>
      </c>
      <c r="F1158" s="1" t="str">
        <f>VLOOKUP(E1158,Denumiri!B$23:C$24,2,FALSE)</f>
        <v>Public</v>
      </c>
      <c r="G1158" s="1" t="s">
        <v>12</v>
      </c>
      <c r="H1158" s="1" t="s">
        <v>25</v>
      </c>
      <c r="I1158" s="1" t="str">
        <f>INDEX(Denumiri!G$4:G$38,MATCH(H1158,Denumiri!F$4:F$38,0))</f>
        <v>Estonia</v>
      </c>
      <c r="J1158" s="1">
        <v>93</v>
      </c>
      <c r="K1158" s="1">
        <v>135</v>
      </c>
      <c r="L1158" s="1">
        <v>117</v>
      </c>
      <c r="M1158" s="1">
        <v>112</v>
      </c>
    </row>
    <row r="1159" spans="1:13" x14ac:dyDescent="0.25">
      <c r="A1159" s="1" t="s">
        <v>15</v>
      </c>
      <c r="B1159" s="1" t="str">
        <f>VLOOKUP(A1159,Denumiri!B$4:C$5,2,FALSE)</f>
        <v>Timp partial</v>
      </c>
      <c r="C1159" s="1" t="s">
        <v>55</v>
      </c>
      <c r="D1159" s="1" t="str">
        <f>VLOOKUP(C1159,Denumiri!B$10:C$18,2,FALSE)</f>
        <v>Licenta</v>
      </c>
      <c r="E1159" s="1" t="s">
        <v>16</v>
      </c>
      <c r="F1159" s="1" t="str">
        <f>VLOOKUP(E1159,Denumiri!B$23:C$24,2,FALSE)</f>
        <v>Public</v>
      </c>
      <c r="G1159" s="1" t="s">
        <v>14</v>
      </c>
      <c r="H1159" s="1" t="s">
        <v>20</v>
      </c>
      <c r="I1159" s="1" t="str">
        <f>INDEX(Denumiri!G$4:G$38,MATCH(H1159,Denumiri!F$4:F$38,0))</f>
        <v>Malta</v>
      </c>
      <c r="J1159" s="1">
        <v>210</v>
      </c>
      <c r="K1159" s="1">
        <v>155</v>
      </c>
      <c r="L1159" s="1">
        <v>154</v>
      </c>
      <c r="M1159" s="1">
        <v>180</v>
      </c>
    </row>
    <row r="1160" spans="1:13" x14ac:dyDescent="0.25">
      <c r="A1160" s="1" t="s">
        <v>15</v>
      </c>
      <c r="B1160" s="1" t="str">
        <f>VLOOKUP(A1160,Denumiri!B$4:C$5,2,FALSE)</f>
        <v>Timp partial</v>
      </c>
      <c r="C1160" s="1" t="s">
        <v>55</v>
      </c>
      <c r="D1160" s="1" t="str">
        <f>VLOOKUP(C1160,Denumiri!B$10:C$18,2,FALSE)</f>
        <v>Licenta</v>
      </c>
      <c r="E1160" s="1" t="s">
        <v>16</v>
      </c>
      <c r="F1160" s="1" t="str">
        <f>VLOOKUP(E1160,Denumiri!B$23:C$24,2,FALSE)</f>
        <v>Public</v>
      </c>
      <c r="G1160" s="1" t="s">
        <v>14</v>
      </c>
      <c r="H1160" s="1" t="s">
        <v>25</v>
      </c>
      <c r="I1160" s="1" t="str">
        <f>INDEX(Denumiri!G$4:G$38,MATCH(H1160,Denumiri!F$4:F$38,0))</f>
        <v>Estonia</v>
      </c>
      <c r="J1160" s="1">
        <v>225</v>
      </c>
      <c r="K1160" s="1">
        <v>452</v>
      </c>
      <c r="L1160" s="1">
        <v>307</v>
      </c>
      <c r="M1160" s="1">
        <v>259</v>
      </c>
    </row>
    <row r="1161" spans="1:13" x14ac:dyDescent="0.25">
      <c r="A1161" s="1" t="s">
        <v>15</v>
      </c>
      <c r="B1161" s="1" t="str">
        <f>VLOOKUP(A1161,Denumiri!B$4:C$5,2,FALSE)</f>
        <v>Timp partial</v>
      </c>
      <c r="C1161" s="1" t="s">
        <v>55</v>
      </c>
      <c r="D1161" s="1" t="str">
        <f>VLOOKUP(C1161,Denumiri!B$10:C$18,2,FALSE)</f>
        <v>Licenta</v>
      </c>
      <c r="E1161" s="1" t="s">
        <v>16</v>
      </c>
      <c r="F1161" s="1" t="str">
        <f>VLOOKUP(E1161,Denumiri!B$23:C$24,2,FALSE)</f>
        <v>Public</v>
      </c>
      <c r="G1161" s="1" t="s">
        <v>12</v>
      </c>
      <c r="H1161" s="1" t="s">
        <v>20</v>
      </c>
      <c r="I1161" s="1" t="str">
        <f>INDEX(Denumiri!G$4:G$38,MATCH(H1161,Denumiri!F$4:F$38,0))</f>
        <v>Malta</v>
      </c>
      <c r="J1161" s="1">
        <v>306</v>
      </c>
      <c r="K1161" s="1">
        <v>321</v>
      </c>
      <c r="L1161" s="1">
        <v>313</v>
      </c>
      <c r="M1161" s="1">
        <v>307</v>
      </c>
    </row>
    <row r="1162" spans="1:13" x14ac:dyDescent="0.25">
      <c r="A1162" s="1" t="s">
        <v>15</v>
      </c>
      <c r="B1162" s="1" t="str">
        <f>VLOOKUP(A1162,Denumiri!B$4:C$5,2,FALSE)</f>
        <v>Timp partial</v>
      </c>
      <c r="C1162" s="1" t="s">
        <v>55</v>
      </c>
      <c r="D1162" s="1" t="str">
        <f>VLOOKUP(C1162,Denumiri!B$10:C$18,2,FALSE)</f>
        <v>Licenta</v>
      </c>
      <c r="E1162" s="1" t="s">
        <v>16</v>
      </c>
      <c r="F1162" s="1" t="str">
        <f>VLOOKUP(E1162,Denumiri!B$23:C$24,2,FALSE)</f>
        <v>Public</v>
      </c>
      <c r="G1162" s="1" t="s">
        <v>14</v>
      </c>
      <c r="H1162" s="1" t="s">
        <v>21</v>
      </c>
      <c r="I1162" s="1" t="str">
        <f>INDEX(Denumiri!G$4:G$38,MATCH(H1162,Denumiri!F$4:F$38,0))</f>
        <v>Cipru</v>
      </c>
      <c r="J1162" s="1">
        <v>453</v>
      </c>
      <c r="K1162" s="1">
        <v>441</v>
      </c>
      <c r="L1162" s="1">
        <v>396</v>
      </c>
      <c r="M1162" s="1">
        <v>199</v>
      </c>
    </row>
    <row r="1163" spans="1:13" x14ac:dyDescent="0.25">
      <c r="A1163" s="1" t="s">
        <v>15</v>
      </c>
      <c r="B1163" s="1" t="str">
        <f>VLOOKUP(A1163,Denumiri!B$4:C$5,2,FALSE)</f>
        <v>Timp partial</v>
      </c>
      <c r="C1163" s="1" t="s">
        <v>55</v>
      </c>
      <c r="D1163" s="1" t="str">
        <f>VLOOKUP(C1163,Denumiri!B$10:C$18,2,FALSE)</f>
        <v>Licenta</v>
      </c>
      <c r="E1163" s="1" t="s">
        <v>16</v>
      </c>
      <c r="F1163" s="1" t="str">
        <f>VLOOKUP(E1163,Denumiri!B$23:C$24,2,FALSE)</f>
        <v>Public</v>
      </c>
      <c r="G1163" s="1" t="s">
        <v>12</v>
      </c>
      <c r="H1163" s="1" t="s">
        <v>21</v>
      </c>
      <c r="I1163" s="1" t="str">
        <f>INDEX(Denumiri!G$4:G$38,MATCH(H1163,Denumiri!F$4:F$38,0))</f>
        <v>Cipru</v>
      </c>
      <c r="J1163" s="1">
        <v>466</v>
      </c>
      <c r="K1163" s="1">
        <v>504</v>
      </c>
      <c r="L1163" s="1">
        <v>532</v>
      </c>
      <c r="M1163" s="1">
        <v>375</v>
      </c>
    </row>
    <row r="1164" spans="1:13" x14ac:dyDescent="0.25">
      <c r="A1164" s="1" t="s">
        <v>9</v>
      </c>
      <c r="B1164" s="1" t="str">
        <f>VLOOKUP(A1164,Denumiri!B$4:C$5,2,FALSE)</f>
        <v>Timp total</v>
      </c>
      <c r="C1164" s="1" t="s">
        <v>55</v>
      </c>
      <c r="D1164" s="1" t="str">
        <f>VLOOKUP(C1164,Denumiri!B$10:C$18,2,FALSE)</f>
        <v>Licenta</v>
      </c>
      <c r="E1164" s="1" t="s">
        <v>11</v>
      </c>
      <c r="F1164" s="1" t="str">
        <f>VLOOKUP(E1164,Denumiri!B$23:C$24,2,FALSE)</f>
        <v>Privat</v>
      </c>
      <c r="G1164" s="1" t="s">
        <v>12</v>
      </c>
      <c r="H1164" s="1" t="s">
        <v>20</v>
      </c>
      <c r="I1164" s="1" t="str">
        <f>INDEX(Denumiri!G$4:G$38,MATCH(H1164,Denumiri!F$4:F$38,0))</f>
        <v>Malta</v>
      </c>
      <c r="J1164" s="1">
        <v>25</v>
      </c>
      <c r="K1164" s="1">
        <v>10</v>
      </c>
      <c r="L1164" s="1">
        <v>3</v>
      </c>
      <c r="M1164" s="1">
        <v>3</v>
      </c>
    </row>
    <row r="1165" spans="1:13" x14ac:dyDescent="0.25">
      <c r="A1165" s="1" t="s">
        <v>15</v>
      </c>
      <c r="B1165" s="1" t="str">
        <f>VLOOKUP(A1165,Denumiri!B$4:C$5,2,FALSE)</f>
        <v>Timp partial</v>
      </c>
      <c r="C1165" s="1" t="s">
        <v>55</v>
      </c>
      <c r="D1165" s="1" t="str">
        <f>VLOOKUP(C1165,Denumiri!B$10:C$18,2,FALSE)</f>
        <v>Licenta</v>
      </c>
      <c r="E1165" s="1" t="s">
        <v>11</v>
      </c>
      <c r="F1165" s="1" t="str">
        <f>VLOOKUP(E1165,Denumiri!B$23:C$24,2,FALSE)</f>
        <v>Privat</v>
      </c>
      <c r="G1165" s="1" t="s">
        <v>12</v>
      </c>
      <c r="H1165" s="1" t="s">
        <v>20</v>
      </c>
      <c r="I1165" s="1" t="str">
        <f>INDEX(Denumiri!G$4:G$38,MATCH(H1165,Denumiri!F$4:F$38,0))</f>
        <v>Malta</v>
      </c>
      <c r="J1165" s="1">
        <v>39</v>
      </c>
      <c r="K1165" s="1">
        <v>11</v>
      </c>
      <c r="L1165" s="1">
        <v>8</v>
      </c>
      <c r="M1165" s="1">
        <v>6</v>
      </c>
    </row>
    <row r="1166" spans="1:13" x14ac:dyDescent="0.25">
      <c r="A1166" s="1" t="s">
        <v>9</v>
      </c>
      <c r="B1166" s="1" t="str">
        <f>VLOOKUP(A1166,Denumiri!B$4:C$5,2,FALSE)</f>
        <v>Timp total</v>
      </c>
      <c r="C1166" s="1" t="s">
        <v>55</v>
      </c>
      <c r="D1166" s="1" t="str">
        <f>VLOOKUP(C1166,Denumiri!B$10:C$18,2,FALSE)</f>
        <v>Licenta</v>
      </c>
      <c r="E1166" s="1" t="s">
        <v>11</v>
      </c>
      <c r="F1166" s="1" t="str">
        <f>VLOOKUP(E1166,Denumiri!B$23:C$24,2,FALSE)</f>
        <v>Privat</v>
      </c>
      <c r="G1166" s="1" t="s">
        <v>14</v>
      </c>
      <c r="H1166" s="1" t="s">
        <v>20</v>
      </c>
      <c r="I1166" s="1" t="str">
        <f>INDEX(Denumiri!G$4:G$38,MATCH(H1166,Denumiri!F$4:F$38,0))</f>
        <v>Malta</v>
      </c>
      <c r="J1166" s="1">
        <v>84</v>
      </c>
      <c r="K1166" s="1">
        <v>43</v>
      </c>
      <c r="L1166" s="1">
        <v>48</v>
      </c>
      <c r="M1166" s="1">
        <v>39</v>
      </c>
    </row>
    <row r="1167" spans="1:13" x14ac:dyDescent="0.25">
      <c r="A1167" s="1" t="s">
        <v>15</v>
      </c>
      <c r="B1167" s="1" t="str">
        <f>VLOOKUP(A1167,Denumiri!B$4:C$5,2,FALSE)</f>
        <v>Timp partial</v>
      </c>
      <c r="C1167" s="1" t="s">
        <v>55</v>
      </c>
      <c r="D1167" s="1" t="str">
        <f>VLOOKUP(C1167,Denumiri!B$10:C$18,2,FALSE)</f>
        <v>Licenta</v>
      </c>
      <c r="E1167" s="1" t="s">
        <v>11</v>
      </c>
      <c r="F1167" s="1" t="str">
        <f>VLOOKUP(E1167,Denumiri!B$23:C$24,2,FALSE)</f>
        <v>Privat</v>
      </c>
      <c r="G1167" s="1" t="s">
        <v>14</v>
      </c>
      <c r="H1167" s="1" t="s">
        <v>20</v>
      </c>
      <c r="I1167" s="1" t="str">
        <f>INDEX(Denumiri!G$4:G$38,MATCH(H1167,Denumiri!F$4:F$38,0))</f>
        <v>Malta</v>
      </c>
      <c r="J1167" s="1">
        <v>118</v>
      </c>
      <c r="K1167" s="1">
        <v>94</v>
      </c>
      <c r="L1167" s="1">
        <v>62</v>
      </c>
      <c r="M1167" s="1">
        <v>46</v>
      </c>
    </row>
    <row r="1168" spans="1:13" x14ac:dyDescent="0.25">
      <c r="A1168" s="1" t="s">
        <v>15</v>
      </c>
      <c r="B1168" s="1" t="str">
        <f>VLOOKUP(A1168,Denumiri!B$4:C$5,2,FALSE)</f>
        <v>Timp partial</v>
      </c>
      <c r="C1168" s="1" t="s">
        <v>55</v>
      </c>
      <c r="D1168" s="1" t="str">
        <f>VLOOKUP(C1168,Denumiri!B$10:C$18,2,FALSE)</f>
        <v>Licenta</v>
      </c>
      <c r="E1168" s="1" t="s">
        <v>16</v>
      </c>
      <c r="F1168" s="1" t="str">
        <f>VLOOKUP(E1168,Denumiri!B$23:C$24,2,FALSE)</f>
        <v>Public</v>
      </c>
      <c r="G1168" s="1" t="s">
        <v>14</v>
      </c>
      <c r="H1168" s="1" t="s">
        <v>18</v>
      </c>
      <c r="I1168" s="1" t="str">
        <f>INDEX(Denumiri!G$4:G$38,MATCH(H1168,Denumiri!F$4:F$38,0))</f>
        <v>Islanda</v>
      </c>
      <c r="J1168" s="1">
        <v>1019</v>
      </c>
      <c r="K1168" s="1">
        <v>829</v>
      </c>
      <c r="L1168" s="1">
        <v>1630</v>
      </c>
      <c r="M1168" s="1">
        <v>1030</v>
      </c>
    </row>
    <row r="1169" spans="1:13" x14ac:dyDescent="0.25">
      <c r="A1169" s="1" t="s">
        <v>15</v>
      </c>
      <c r="B1169" s="1" t="str">
        <f>VLOOKUP(A1169,Denumiri!B$4:C$5,2,FALSE)</f>
        <v>Timp partial</v>
      </c>
      <c r="C1169" s="1" t="s">
        <v>55</v>
      </c>
      <c r="D1169" s="1" t="str">
        <f>VLOOKUP(C1169,Denumiri!B$10:C$18,2,FALSE)</f>
        <v>Licenta</v>
      </c>
      <c r="E1169" s="1" t="s">
        <v>16</v>
      </c>
      <c r="F1169" s="1" t="str">
        <f>VLOOKUP(E1169,Denumiri!B$23:C$24,2,FALSE)</f>
        <v>Public</v>
      </c>
      <c r="G1169" s="1" t="s">
        <v>14</v>
      </c>
      <c r="H1169" s="1" t="s">
        <v>27</v>
      </c>
      <c r="I1169" s="1" t="str">
        <f>INDEX(Denumiri!G$4:G$38,MATCH(H1169,Denumiri!F$4:F$38,0))</f>
        <v>Slovenia</v>
      </c>
      <c r="J1169" s="1">
        <v>1084</v>
      </c>
      <c r="K1169" s="1">
        <v>1214</v>
      </c>
      <c r="L1169" s="1">
        <v>1584</v>
      </c>
      <c r="M1169" s="1">
        <v>1959</v>
      </c>
    </row>
    <row r="1170" spans="1:13" x14ac:dyDescent="0.25">
      <c r="A1170" s="1" t="s">
        <v>15</v>
      </c>
      <c r="B1170" s="1" t="str">
        <f>VLOOKUP(A1170,Denumiri!B$4:C$5,2,FALSE)</f>
        <v>Timp partial</v>
      </c>
      <c r="C1170" s="1" t="s">
        <v>55</v>
      </c>
      <c r="D1170" s="1" t="str">
        <f>VLOOKUP(C1170,Denumiri!B$10:C$18,2,FALSE)</f>
        <v>Licenta</v>
      </c>
      <c r="E1170" s="1" t="s">
        <v>16</v>
      </c>
      <c r="F1170" s="1" t="str">
        <f>VLOOKUP(E1170,Denumiri!B$23:C$24,2,FALSE)</f>
        <v>Public</v>
      </c>
      <c r="G1170" s="1" t="s">
        <v>14</v>
      </c>
      <c r="H1170" s="1" t="s">
        <v>37</v>
      </c>
      <c r="I1170" s="1" t="str">
        <f>INDEX(Denumiri!G$4:G$38,MATCH(H1170,Denumiri!F$4:F$38,0))</f>
        <v>Republica Ceha</v>
      </c>
      <c r="J1170" s="1">
        <v>1227</v>
      </c>
      <c r="K1170" s="1">
        <v>900</v>
      </c>
      <c r="L1170" s="1">
        <v>1156</v>
      </c>
      <c r="M1170" s="1">
        <v>1178</v>
      </c>
    </row>
    <row r="1171" spans="1:13" x14ac:dyDescent="0.25">
      <c r="A1171" s="1" t="s">
        <v>9</v>
      </c>
      <c r="B1171" s="1" t="str">
        <f>VLOOKUP(A1171,Denumiri!B$4:C$5,2,FALSE)</f>
        <v>Timp total</v>
      </c>
      <c r="C1171" s="1" t="s">
        <v>55</v>
      </c>
      <c r="D1171" s="1" t="str">
        <f>VLOOKUP(C1171,Denumiri!B$10:C$18,2,FALSE)</f>
        <v>Licenta</v>
      </c>
      <c r="E1171" s="1" t="s">
        <v>16</v>
      </c>
      <c r="F1171" s="1" t="str">
        <f>VLOOKUP(E1171,Denumiri!B$23:C$24,2,FALSE)</f>
        <v>Public</v>
      </c>
      <c r="G1171" s="1" t="s">
        <v>14</v>
      </c>
      <c r="H1171" s="1" t="s">
        <v>23</v>
      </c>
      <c r="I1171" s="1" t="str">
        <f>INDEX(Denumiri!G$4:G$38,MATCH(H1171,Denumiri!F$4:F$38,0))</f>
        <v>Luxemburg</v>
      </c>
      <c r="J1171" s="1">
        <v>1461</v>
      </c>
      <c r="K1171" s="1">
        <v>1575</v>
      </c>
      <c r="L1171" s="1">
        <v>1610</v>
      </c>
      <c r="M1171" s="1">
        <v>1680</v>
      </c>
    </row>
    <row r="1172" spans="1:13" x14ac:dyDescent="0.25">
      <c r="A1172" s="1" t="s">
        <v>9</v>
      </c>
      <c r="B1172" s="1" t="str">
        <f>VLOOKUP(A1172,Denumiri!B$4:C$5,2,FALSE)</f>
        <v>Timp total</v>
      </c>
      <c r="C1172" s="1" t="s">
        <v>55</v>
      </c>
      <c r="D1172" s="1" t="str">
        <f>VLOOKUP(C1172,Denumiri!B$10:C$18,2,FALSE)</f>
        <v>Licenta</v>
      </c>
      <c r="E1172" s="1" t="s">
        <v>16</v>
      </c>
      <c r="F1172" s="1" t="str">
        <f>VLOOKUP(E1172,Denumiri!B$23:C$24,2,FALSE)</f>
        <v>Public</v>
      </c>
      <c r="G1172" s="1" t="s">
        <v>12</v>
      </c>
      <c r="H1172" s="1" t="s">
        <v>23</v>
      </c>
      <c r="I1172" s="1" t="str">
        <f>INDEX(Denumiri!G$4:G$38,MATCH(H1172,Denumiri!F$4:F$38,0))</f>
        <v>Luxemburg</v>
      </c>
      <c r="J1172" s="1">
        <v>1553</v>
      </c>
      <c r="K1172" s="1">
        <v>1620</v>
      </c>
      <c r="L1172" s="1">
        <v>1640</v>
      </c>
      <c r="M1172" s="1">
        <v>1723</v>
      </c>
    </row>
    <row r="1173" spans="1:13" x14ac:dyDescent="0.25">
      <c r="A1173" s="1" t="s">
        <v>9</v>
      </c>
      <c r="B1173" s="1" t="str">
        <f>VLOOKUP(A1173,Denumiri!B$4:C$5,2,FALSE)</f>
        <v>Timp total</v>
      </c>
      <c r="C1173" s="1" t="s">
        <v>55</v>
      </c>
      <c r="D1173" s="1" t="str">
        <f>VLOOKUP(C1173,Denumiri!B$10:C$18,2,FALSE)</f>
        <v>Licenta</v>
      </c>
      <c r="E1173" s="1" t="s">
        <v>11</v>
      </c>
      <c r="F1173" s="1" t="str">
        <f>VLOOKUP(E1173,Denumiri!B$23:C$24,2,FALSE)</f>
        <v>Privat</v>
      </c>
      <c r="G1173" s="1" t="s">
        <v>12</v>
      </c>
      <c r="H1173" s="1" t="s">
        <v>38</v>
      </c>
      <c r="I1173" s="1" t="str">
        <f>INDEX(Denumiri!G$4:G$38,MATCH(H1173,Denumiri!F$4:F$38,0))</f>
        <v>Olanda</v>
      </c>
      <c r="J1173" s="1">
        <v>7996</v>
      </c>
      <c r="K1173" s="1">
        <v>9899</v>
      </c>
      <c r="L1173" s="1">
        <v>9887</v>
      </c>
      <c r="M1173" s="1">
        <v>9876</v>
      </c>
    </row>
    <row r="1174" spans="1:13" x14ac:dyDescent="0.25">
      <c r="A1174" s="1" t="s">
        <v>15</v>
      </c>
      <c r="B1174" s="1" t="str">
        <f>VLOOKUP(A1174,Denumiri!B$4:C$5,2,FALSE)</f>
        <v>Timp partial</v>
      </c>
      <c r="C1174" s="1" t="s">
        <v>55</v>
      </c>
      <c r="D1174" s="1" t="str">
        <f>VLOOKUP(C1174,Denumiri!B$10:C$18,2,FALSE)</f>
        <v>Licenta</v>
      </c>
      <c r="E1174" s="1" t="s">
        <v>11</v>
      </c>
      <c r="F1174" s="1" t="str">
        <f>VLOOKUP(E1174,Denumiri!B$23:C$24,2,FALSE)</f>
        <v>Privat</v>
      </c>
      <c r="G1174" s="1" t="s">
        <v>12</v>
      </c>
      <c r="H1174" s="1" t="s">
        <v>38</v>
      </c>
      <c r="I1174" s="1" t="str">
        <f>INDEX(Denumiri!G$4:G$38,MATCH(H1174,Denumiri!F$4:F$38,0))</f>
        <v>Olanda</v>
      </c>
      <c r="J1174" s="1">
        <v>24158</v>
      </c>
      <c r="K1174" s="1">
        <v>27676</v>
      </c>
      <c r="L1174" s="1">
        <v>27664</v>
      </c>
      <c r="M1174" s="1">
        <v>27653</v>
      </c>
    </row>
    <row r="1175" spans="1:13" x14ac:dyDescent="0.25">
      <c r="A1175" s="1" t="s">
        <v>9</v>
      </c>
      <c r="B1175" s="1" t="str">
        <f>VLOOKUP(A1175,Denumiri!B$4:C$5,2,FALSE)</f>
        <v>Timp total</v>
      </c>
      <c r="C1175" s="1" t="s">
        <v>55</v>
      </c>
      <c r="D1175" s="1" t="str">
        <f>VLOOKUP(C1175,Denumiri!B$10:C$18,2,FALSE)</f>
        <v>Licenta</v>
      </c>
      <c r="E1175" s="1" t="s">
        <v>11</v>
      </c>
      <c r="F1175" s="1" t="str">
        <f>VLOOKUP(E1175,Denumiri!B$23:C$24,2,FALSE)</f>
        <v>Privat</v>
      </c>
      <c r="G1175" s="1" t="s">
        <v>14</v>
      </c>
      <c r="H1175" s="1" t="s">
        <v>38</v>
      </c>
      <c r="I1175" s="1" t="str">
        <f>INDEX(Denumiri!G$4:G$38,MATCH(H1175,Denumiri!F$4:F$38,0))</f>
        <v>Olanda</v>
      </c>
      <c r="J1175" s="1">
        <v>7202</v>
      </c>
      <c r="K1175" s="1">
        <v>8069</v>
      </c>
      <c r="L1175" s="1">
        <v>8057</v>
      </c>
      <c r="M1175" s="1">
        <v>8046</v>
      </c>
    </row>
    <row r="1176" spans="1:13" x14ac:dyDescent="0.25">
      <c r="A1176" s="1" t="s">
        <v>15</v>
      </c>
      <c r="B1176" s="1" t="str">
        <f>VLOOKUP(A1176,Denumiri!B$4:C$5,2,FALSE)</f>
        <v>Timp partial</v>
      </c>
      <c r="C1176" s="1" t="s">
        <v>55</v>
      </c>
      <c r="D1176" s="1" t="str">
        <f>VLOOKUP(C1176,Denumiri!B$10:C$18,2,FALSE)</f>
        <v>Licenta</v>
      </c>
      <c r="E1176" s="1" t="s">
        <v>16</v>
      </c>
      <c r="F1176" s="1" t="str">
        <f>VLOOKUP(E1176,Denumiri!B$23:C$24,2,FALSE)</f>
        <v>Public</v>
      </c>
      <c r="G1176" s="1" t="s">
        <v>14</v>
      </c>
      <c r="H1176" s="1" t="s">
        <v>24</v>
      </c>
      <c r="I1176" s="1" t="str">
        <f>INDEX(Denumiri!G$4:G$38,MATCH(H1176,Denumiri!F$4:F$38,0))</f>
        <v>Macedonia</v>
      </c>
      <c r="J1176" s="1">
        <v>1982</v>
      </c>
      <c r="K1176" s="1">
        <v>2220</v>
      </c>
      <c r="L1176" s="1">
        <v>2180</v>
      </c>
      <c r="M1176" s="1">
        <v>2571</v>
      </c>
    </row>
    <row r="1177" spans="1:13" x14ac:dyDescent="0.25">
      <c r="A1177" s="1" t="s">
        <v>15</v>
      </c>
      <c r="B1177" s="1" t="str">
        <f>VLOOKUP(A1177,Denumiri!B$4:C$5,2,FALSE)</f>
        <v>Timp partial</v>
      </c>
      <c r="C1177" s="1" t="s">
        <v>55</v>
      </c>
      <c r="D1177" s="1" t="str">
        <f>VLOOKUP(C1177,Denumiri!B$10:C$18,2,FALSE)</f>
        <v>Licenta</v>
      </c>
      <c r="E1177" s="1" t="s">
        <v>11</v>
      </c>
      <c r="F1177" s="1" t="str">
        <f>VLOOKUP(E1177,Denumiri!B$23:C$24,2,FALSE)</f>
        <v>Privat</v>
      </c>
      <c r="G1177" s="1" t="s">
        <v>14</v>
      </c>
      <c r="H1177" s="1" t="s">
        <v>38</v>
      </c>
      <c r="I1177" s="1" t="str">
        <f>INDEX(Denumiri!G$4:G$38,MATCH(H1177,Denumiri!F$4:F$38,0))</f>
        <v>Olanda</v>
      </c>
      <c r="J1177" s="1">
        <v>13114</v>
      </c>
      <c r="K1177" s="1">
        <v>14165</v>
      </c>
      <c r="L1177" s="1">
        <v>14153</v>
      </c>
      <c r="M1177" s="1">
        <v>14142</v>
      </c>
    </row>
    <row r="1178" spans="1:13" x14ac:dyDescent="0.25">
      <c r="A1178" s="1" t="s">
        <v>15</v>
      </c>
      <c r="B1178" s="1" t="str">
        <f>VLOOKUP(A1178,Denumiri!B$4:C$5,2,FALSE)</f>
        <v>Timp partial</v>
      </c>
      <c r="C1178" s="1" t="s">
        <v>55</v>
      </c>
      <c r="D1178" s="1" t="str">
        <f>VLOOKUP(C1178,Denumiri!B$10:C$18,2,FALSE)</f>
        <v>Licenta</v>
      </c>
      <c r="E1178" s="1" t="s">
        <v>16</v>
      </c>
      <c r="F1178" s="1" t="str">
        <f>VLOOKUP(E1178,Denumiri!B$23:C$24,2,FALSE)</f>
        <v>Public</v>
      </c>
      <c r="G1178" s="1" t="s">
        <v>12</v>
      </c>
      <c r="H1178" s="1" t="s">
        <v>18</v>
      </c>
      <c r="I1178" s="1" t="str">
        <f>INDEX(Denumiri!G$4:G$38,MATCH(H1178,Denumiri!F$4:F$38,0))</f>
        <v>Islanda</v>
      </c>
      <c r="J1178" s="1">
        <v>2073</v>
      </c>
      <c r="K1178" s="1">
        <v>1802</v>
      </c>
      <c r="L1178" s="1">
        <v>2988</v>
      </c>
      <c r="M1178" s="1">
        <v>1989</v>
      </c>
    </row>
    <row r="1179" spans="1:13" x14ac:dyDescent="0.25">
      <c r="A1179" s="1" t="s">
        <v>9</v>
      </c>
      <c r="B1179" s="1" t="str">
        <f>VLOOKUP(A1179,Denumiri!B$4:C$5,2,FALSE)</f>
        <v>Timp total</v>
      </c>
      <c r="C1179" s="1" t="s">
        <v>55</v>
      </c>
      <c r="D1179" s="1" t="str">
        <f>VLOOKUP(C1179,Denumiri!B$10:C$18,2,FALSE)</f>
        <v>Licenta</v>
      </c>
      <c r="E1179" s="1" t="s">
        <v>16</v>
      </c>
      <c r="F1179" s="1" t="str">
        <f>VLOOKUP(E1179,Denumiri!B$23:C$24,2,FALSE)</f>
        <v>Public</v>
      </c>
      <c r="G1179" s="1" t="s">
        <v>14</v>
      </c>
      <c r="H1179" s="1" t="s">
        <v>18</v>
      </c>
      <c r="I1179" s="1" t="str">
        <f>INDEX(Denumiri!G$4:G$38,MATCH(H1179,Denumiri!F$4:F$38,0))</f>
        <v>Islanda</v>
      </c>
      <c r="J1179" s="1">
        <v>2394</v>
      </c>
      <c r="K1179" s="1">
        <v>2712</v>
      </c>
      <c r="L1179" s="1">
        <v>2193</v>
      </c>
      <c r="M1179" s="1">
        <v>2873</v>
      </c>
    </row>
    <row r="1180" spans="1:13" x14ac:dyDescent="0.25">
      <c r="A1180" s="1" t="s">
        <v>15</v>
      </c>
      <c r="B1180" s="1" t="str">
        <f>VLOOKUP(A1180,Denumiri!B$4:C$5,2,FALSE)</f>
        <v>Timp partial</v>
      </c>
      <c r="C1180" s="1" t="s">
        <v>55</v>
      </c>
      <c r="D1180" s="1" t="str">
        <f>VLOOKUP(C1180,Denumiri!B$10:C$18,2,FALSE)</f>
        <v>Licenta</v>
      </c>
      <c r="E1180" s="1" t="s">
        <v>16</v>
      </c>
      <c r="F1180" s="1" t="str">
        <f>VLOOKUP(E1180,Denumiri!B$23:C$24,2,FALSE)</f>
        <v>Public</v>
      </c>
      <c r="G1180" s="1" t="s">
        <v>12</v>
      </c>
      <c r="H1180" s="1" t="s">
        <v>27</v>
      </c>
      <c r="I1180" s="1" t="str">
        <f>INDEX(Denumiri!G$4:G$38,MATCH(H1180,Denumiri!F$4:F$38,0))</f>
        <v>Slovenia</v>
      </c>
      <c r="J1180" s="1">
        <v>2516</v>
      </c>
      <c r="K1180" s="1">
        <v>2735</v>
      </c>
      <c r="L1180" s="1">
        <v>3142</v>
      </c>
      <c r="M1180" s="1">
        <v>3234</v>
      </c>
    </row>
    <row r="1181" spans="1:13" x14ac:dyDescent="0.25">
      <c r="A1181" s="1" t="s">
        <v>9</v>
      </c>
      <c r="B1181" s="1" t="str">
        <f>VLOOKUP(A1181,Denumiri!B$4:C$5,2,FALSE)</f>
        <v>Timp total</v>
      </c>
      <c r="C1181" s="1" t="s">
        <v>55</v>
      </c>
      <c r="D1181" s="1" t="str">
        <f>VLOOKUP(C1181,Denumiri!B$10:C$18,2,FALSE)</f>
        <v>Licenta</v>
      </c>
      <c r="E1181" s="1" t="s">
        <v>16</v>
      </c>
      <c r="F1181" s="1" t="str">
        <f>VLOOKUP(E1181,Denumiri!B$23:C$24,2,FALSE)</f>
        <v>Public</v>
      </c>
      <c r="G1181" s="1" t="s">
        <v>14</v>
      </c>
      <c r="H1181" s="1" t="s">
        <v>21</v>
      </c>
      <c r="I1181" s="1" t="str">
        <f>INDEX(Denumiri!G$4:G$38,MATCH(H1181,Denumiri!F$4:F$38,0))</f>
        <v>Cipru</v>
      </c>
      <c r="J1181" s="1">
        <v>2682</v>
      </c>
      <c r="K1181" s="1">
        <v>2598</v>
      </c>
      <c r="L1181" s="1">
        <v>2507</v>
      </c>
      <c r="M1181" s="1">
        <v>2178</v>
      </c>
    </row>
    <row r="1182" spans="1:13" x14ac:dyDescent="0.25">
      <c r="A1182" s="1" t="s">
        <v>9</v>
      </c>
      <c r="B1182" s="1" t="str">
        <f>VLOOKUP(A1182,Denumiri!B$4:C$5,2,FALSE)</f>
        <v>Timp total</v>
      </c>
      <c r="C1182" s="1" t="s">
        <v>55</v>
      </c>
      <c r="D1182" s="1" t="str">
        <f>VLOOKUP(C1182,Denumiri!B$10:C$18,2,FALSE)</f>
        <v>Licenta</v>
      </c>
      <c r="E1182" s="1" t="s">
        <v>16</v>
      </c>
      <c r="F1182" s="1" t="str">
        <f>VLOOKUP(E1182,Denumiri!B$23:C$24,2,FALSE)</f>
        <v>Public</v>
      </c>
      <c r="G1182" s="1" t="s">
        <v>14</v>
      </c>
      <c r="H1182" s="1" t="s">
        <v>25</v>
      </c>
      <c r="I1182" s="1" t="str">
        <f>INDEX(Denumiri!G$4:G$38,MATCH(H1182,Denumiri!F$4:F$38,0))</f>
        <v>Estonia</v>
      </c>
      <c r="J1182" s="1">
        <v>2697</v>
      </c>
      <c r="K1182" s="1">
        <v>3379</v>
      </c>
      <c r="L1182" s="1">
        <v>3852</v>
      </c>
      <c r="M1182" s="1">
        <v>4268</v>
      </c>
    </row>
    <row r="1183" spans="1:13" x14ac:dyDescent="0.25">
      <c r="A1183" s="1" t="s">
        <v>15</v>
      </c>
      <c r="B1183" s="1" t="str">
        <f>VLOOKUP(A1183,Denumiri!B$4:C$5,2,FALSE)</f>
        <v>Timp partial</v>
      </c>
      <c r="C1183" s="1" t="s">
        <v>55</v>
      </c>
      <c r="D1183" s="1" t="str">
        <f>VLOOKUP(C1183,Denumiri!B$10:C$18,2,FALSE)</f>
        <v>Licenta</v>
      </c>
      <c r="E1183" s="1" t="s">
        <v>16</v>
      </c>
      <c r="F1183" s="1" t="str">
        <f>VLOOKUP(E1183,Denumiri!B$23:C$24,2,FALSE)</f>
        <v>Public</v>
      </c>
      <c r="G1183" s="1" t="s">
        <v>12</v>
      </c>
      <c r="H1183" s="1" t="s">
        <v>24</v>
      </c>
      <c r="I1183" s="1" t="str">
        <f>INDEX(Denumiri!G$4:G$38,MATCH(H1183,Denumiri!F$4:F$38,0))</f>
        <v>Macedonia</v>
      </c>
      <c r="J1183" s="1">
        <v>2897</v>
      </c>
      <c r="K1183" s="1">
        <v>3238</v>
      </c>
      <c r="L1183" s="1">
        <v>3153</v>
      </c>
      <c r="M1183" s="1">
        <v>3612</v>
      </c>
    </row>
    <row r="1184" spans="1:13" x14ac:dyDescent="0.25">
      <c r="A1184" s="1" t="s">
        <v>15</v>
      </c>
      <c r="B1184" s="1" t="str">
        <f>VLOOKUP(A1184,Denumiri!B$4:C$5,2,FALSE)</f>
        <v>Timp partial</v>
      </c>
      <c r="C1184" s="1" t="s">
        <v>55</v>
      </c>
      <c r="D1184" s="1" t="str">
        <f>VLOOKUP(C1184,Denumiri!B$10:C$18,2,FALSE)</f>
        <v>Licenta</v>
      </c>
      <c r="E1184" s="1" t="s">
        <v>16</v>
      </c>
      <c r="F1184" s="1" t="str">
        <f>VLOOKUP(E1184,Denumiri!B$23:C$24,2,FALSE)</f>
        <v>Public</v>
      </c>
      <c r="G1184" s="1" t="s">
        <v>12</v>
      </c>
      <c r="H1184" s="1" t="s">
        <v>37</v>
      </c>
      <c r="I1184" s="1" t="str">
        <f>INDEX(Denumiri!G$4:G$38,MATCH(H1184,Denumiri!F$4:F$38,0))</f>
        <v>Republica Ceha</v>
      </c>
      <c r="J1184" s="1">
        <v>3096</v>
      </c>
      <c r="K1184" s="1">
        <v>1862</v>
      </c>
      <c r="L1184" s="1">
        <v>2361</v>
      </c>
      <c r="M1184" s="1">
        <v>2298</v>
      </c>
    </row>
    <row r="1185" spans="1:13" x14ac:dyDescent="0.25">
      <c r="A1185" s="1" t="s">
        <v>9</v>
      </c>
      <c r="B1185" s="1" t="str">
        <f>VLOOKUP(A1185,Denumiri!B$4:C$5,2,FALSE)</f>
        <v>Timp total</v>
      </c>
      <c r="C1185" s="1" t="s">
        <v>55</v>
      </c>
      <c r="D1185" s="1" t="str">
        <f>VLOOKUP(C1185,Denumiri!B$10:C$18,2,FALSE)</f>
        <v>Licenta</v>
      </c>
      <c r="E1185" s="1" t="s">
        <v>16</v>
      </c>
      <c r="F1185" s="1" t="str">
        <f>VLOOKUP(E1185,Denumiri!B$23:C$24,2,FALSE)</f>
        <v>Public</v>
      </c>
      <c r="G1185" s="1" t="s">
        <v>14</v>
      </c>
      <c r="H1185" s="1" t="s">
        <v>20</v>
      </c>
      <c r="I1185" s="1" t="str">
        <f>INDEX(Denumiri!G$4:G$38,MATCH(H1185,Denumiri!F$4:F$38,0))</f>
        <v>Malta</v>
      </c>
      <c r="J1185" s="1">
        <v>3182</v>
      </c>
      <c r="K1185" s="1">
        <v>2757</v>
      </c>
      <c r="L1185" s="1">
        <v>2780</v>
      </c>
      <c r="M1185" s="1">
        <v>2760</v>
      </c>
    </row>
    <row r="1186" spans="1:13" x14ac:dyDescent="0.25">
      <c r="A1186" s="1" t="s">
        <v>9</v>
      </c>
      <c r="B1186" s="1" t="str">
        <f>VLOOKUP(A1186,Denumiri!B$4:C$5,2,FALSE)</f>
        <v>Timp total</v>
      </c>
      <c r="C1186" s="1" t="s">
        <v>55</v>
      </c>
      <c r="D1186" s="1" t="str">
        <f>VLOOKUP(C1186,Denumiri!B$10:C$18,2,FALSE)</f>
        <v>Licenta</v>
      </c>
      <c r="E1186" s="1" t="s">
        <v>16</v>
      </c>
      <c r="F1186" s="1" t="str">
        <f>VLOOKUP(E1186,Denumiri!B$23:C$24,2,FALSE)</f>
        <v>Public</v>
      </c>
      <c r="G1186" s="1" t="s">
        <v>12</v>
      </c>
      <c r="H1186" s="1" t="s">
        <v>20</v>
      </c>
      <c r="I1186" s="1" t="str">
        <f>INDEX(Denumiri!G$4:G$38,MATCH(H1186,Denumiri!F$4:F$38,0))</f>
        <v>Malta</v>
      </c>
      <c r="J1186" s="1">
        <v>3960</v>
      </c>
      <c r="K1186" s="1">
        <v>3635</v>
      </c>
      <c r="L1186" s="1">
        <v>3565</v>
      </c>
      <c r="M1186" s="1">
        <v>3573</v>
      </c>
    </row>
    <row r="1187" spans="1:13" x14ac:dyDescent="0.25">
      <c r="A1187" s="1" t="s">
        <v>9</v>
      </c>
      <c r="B1187" s="1" t="str">
        <f>VLOOKUP(A1187,Denumiri!B$4:C$5,2,FALSE)</f>
        <v>Timp total</v>
      </c>
      <c r="C1187" s="1" t="s">
        <v>55</v>
      </c>
      <c r="D1187" s="1" t="str">
        <f>VLOOKUP(C1187,Denumiri!B$10:C$18,2,FALSE)</f>
        <v>Licenta</v>
      </c>
      <c r="E1187" s="1" t="s">
        <v>16</v>
      </c>
      <c r="F1187" s="1" t="str">
        <f>VLOOKUP(E1187,Denumiri!B$23:C$24,2,FALSE)</f>
        <v>Public</v>
      </c>
      <c r="G1187" s="1" t="s">
        <v>12</v>
      </c>
      <c r="H1187" s="1" t="s">
        <v>25</v>
      </c>
      <c r="I1187" s="1" t="str">
        <f>INDEX(Denumiri!G$4:G$38,MATCH(H1187,Denumiri!F$4:F$38,0))</f>
        <v>Estonia</v>
      </c>
      <c r="J1187" s="1">
        <v>4179</v>
      </c>
      <c r="K1187" s="1">
        <v>4783</v>
      </c>
      <c r="L1187" s="1">
        <v>5260</v>
      </c>
      <c r="M1187" s="1">
        <v>5668</v>
      </c>
    </row>
    <row r="1188" spans="1:13" x14ac:dyDescent="0.25">
      <c r="A1188" s="1" t="s">
        <v>15</v>
      </c>
      <c r="B1188" s="1" t="str">
        <f>VLOOKUP(A1188,Denumiri!B$4:C$5,2,FALSE)</f>
        <v>Timp partial</v>
      </c>
      <c r="C1188" s="1" t="s">
        <v>55</v>
      </c>
      <c r="D1188" s="1" t="str">
        <f>VLOOKUP(C1188,Denumiri!B$10:C$18,2,FALSE)</f>
        <v>Licenta</v>
      </c>
      <c r="E1188" s="1" t="s">
        <v>16</v>
      </c>
      <c r="F1188" s="1" t="str">
        <f>VLOOKUP(E1188,Denumiri!B$23:C$24,2,FALSE)</f>
        <v>Public</v>
      </c>
      <c r="G1188" s="1" t="s">
        <v>14</v>
      </c>
      <c r="H1188" s="1" t="s">
        <v>30</v>
      </c>
      <c r="I1188" s="1" t="str">
        <f>INDEX(Denumiri!G$4:G$38,MATCH(H1188,Denumiri!F$4:F$38,0))</f>
        <v>Slovacia</v>
      </c>
      <c r="J1188" s="1">
        <v>4531</v>
      </c>
      <c r="K1188" s="1">
        <v>4881</v>
      </c>
      <c r="L1188" s="1">
        <v>5738</v>
      </c>
      <c r="M1188" s="1">
        <v>6804</v>
      </c>
    </row>
    <row r="1189" spans="1:13" x14ac:dyDescent="0.25">
      <c r="A1189" s="1" t="s">
        <v>15</v>
      </c>
      <c r="B1189" s="1" t="str">
        <f>VLOOKUP(A1189,Denumiri!B$4:C$5,2,FALSE)</f>
        <v>Timp partial</v>
      </c>
      <c r="C1189" s="1" t="s">
        <v>55</v>
      </c>
      <c r="D1189" s="1" t="str">
        <f>VLOOKUP(C1189,Denumiri!B$10:C$18,2,FALSE)</f>
        <v>Licenta</v>
      </c>
      <c r="E1189" s="1" t="s">
        <v>16</v>
      </c>
      <c r="F1189" s="1" t="str">
        <f>VLOOKUP(E1189,Denumiri!B$23:C$24,2,FALSE)</f>
        <v>Public</v>
      </c>
      <c r="G1189" s="1" t="s">
        <v>12</v>
      </c>
      <c r="H1189" s="1" t="s">
        <v>19</v>
      </c>
      <c r="I1189" s="1" t="str">
        <f>INDEX(Denumiri!G$4:G$38,MATCH(H1189,Denumiri!F$4:F$38,0))</f>
        <v>Irlanda</v>
      </c>
      <c r="J1189" s="1">
        <v>4683</v>
      </c>
      <c r="K1189" s="1">
        <v>4561</v>
      </c>
      <c r="L1189" s="1">
        <v>4337</v>
      </c>
      <c r="M1189" s="1">
        <v>2835</v>
      </c>
    </row>
    <row r="1190" spans="1:13" x14ac:dyDescent="0.25">
      <c r="A1190" s="1" t="s">
        <v>9</v>
      </c>
      <c r="B1190" s="1" t="str">
        <f>VLOOKUP(A1190,Denumiri!B$4:C$5,2,FALSE)</f>
        <v>Timp total</v>
      </c>
      <c r="C1190" s="1" t="s">
        <v>55</v>
      </c>
      <c r="D1190" s="1" t="str">
        <f>VLOOKUP(C1190,Denumiri!B$10:C$18,2,FALSE)</f>
        <v>Licenta</v>
      </c>
      <c r="E1190" s="1" t="s">
        <v>16</v>
      </c>
      <c r="F1190" s="1" t="str">
        <f>VLOOKUP(E1190,Denumiri!B$23:C$24,2,FALSE)</f>
        <v>Public</v>
      </c>
      <c r="G1190" s="1" t="s">
        <v>12</v>
      </c>
      <c r="H1190" s="1" t="s">
        <v>18</v>
      </c>
      <c r="I1190" s="1" t="str">
        <f>INDEX(Denumiri!G$4:G$38,MATCH(H1190,Denumiri!F$4:F$38,0))</f>
        <v>Islanda</v>
      </c>
      <c r="J1190" s="1">
        <v>4716</v>
      </c>
      <c r="K1190" s="1">
        <v>5057</v>
      </c>
      <c r="L1190" s="1">
        <v>4293</v>
      </c>
      <c r="M1190" s="1">
        <v>5305</v>
      </c>
    </row>
    <row r="1191" spans="1:13" x14ac:dyDescent="0.25">
      <c r="A1191" s="1" t="s">
        <v>9</v>
      </c>
      <c r="B1191" s="1" t="str">
        <f>VLOOKUP(A1191,Denumiri!B$4:C$5,2,FALSE)</f>
        <v>Timp total</v>
      </c>
      <c r="C1191" s="1" t="s">
        <v>55</v>
      </c>
      <c r="D1191" s="1" t="str">
        <f>VLOOKUP(C1191,Denumiri!B$10:C$18,2,FALSE)</f>
        <v>Licenta</v>
      </c>
      <c r="E1191" s="1" t="s">
        <v>16</v>
      </c>
      <c r="F1191" s="1" t="str">
        <f>VLOOKUP(E1191,Denumiri!B$23:C$24,2,FALSE)</f>
        <v>Public</v>
      </c>
      <c r="G1191" s="1" t="s">
        <v>12</v>
      </c>
      <c r="H1191" s="1" t="s">
        <v>21</v>
      </c>
      <c r="I1191" s="1" t="str">
        <f>INDEX(Denumiri!G$4:G$38,MATCH(H1191,Denumiri!F$4:F$38,0))</f>
        <v>Cipru</v>
      </c>
      <c r="J1191" s="1">
        <v>4723</v>
      </c>
      <c r="K1191" s="1">
        <v>4859</v>
      </c>
      <c r="L1191" s="1">
        <v>5059</v>
      </c>
      <c r="M1191" s="1">
        <v>4818</v>
      </c>
    </row>
    <row r="1192" spans="1:13" x14ac:dyDescent="0.25">
      <c r="A1192" s="1" t="s">
        <v>15</v>
      </c>
      <c r="B1192" s="1" t="str">
        <f>VLOOKUP(A1192,Denumiri!B$4:C$5,2,FALSE)</f>
        <v>Timp partial</v>
      </c>
      <c r="C1192" s="1" t="s">
        <v>55</v>
      </c>
      <c r="D1192" s="1" t="str">
        <f>VLOOKUP(C1192,Denumiri!B$10:C$18,2,FALSE)</f>
        <v>Licenta</v>
      </c>
      <c r="E1192" s="1" t="s">
        <v>16</v>
      </c>
      <c r="F1192" s="1" t="str">
        <f>VLOOKUP(E1192,Denumiri!B$23:C$24,2,FALSE)</f>
        <v>Public</v>
      </c>
      <c r="G1192" s="1" t="s">
        <v>12</v>
      </c>
      <c r="H1192" s="1" t="s">
        <v>15</v>
      </c>
      <c r="I1192" s="1" t="str">
        <f>INDEX(Denumiri!G$4:G$38,MATCH(H1192,Denumiri!F$4:F$38,0))</f>
        <v>Portugalia</v>
      </c>
      <c r="J1192" s="1">
        <v>4766</v>
      </c>
      <c r="K1192" s="1">
        <v>5245</v>
      </c>
      <c r="L1192" s="1">
        <v>4805</v>
      </c>
      <c r="M1192" s="1">
        <v>4716</v>
      </c>
    </row>
    <row r="1193" spans="1:13" x14ac:dyDescent="0.25">
      <c r="A1193" s="1" t="s">
        <v>15</v>
      </c>
      <c r="B1193" s="1" t="str">
        <f>VLOOKUP(A1193,Denumiri!B$4:C$5,2,FALSE)</f>
        <v>Timp partial</v>
      </c>
      <c r="C1193" s="1" t="s">
        <v>55</v>
      </c>
      <c r="D1193" s="1" t="str">
        <f>VLOOKUP(C1193,Denumiri!B$10:C$18,2,FALSE)</f>
        <v>Licenta</v>
      </c>
      <c r="E1193" s="1" t="s">
        <v>16</v>
      </c>
      <c r="F1193" s="1" t="str">
        <f>VLOOKUP(E1193,Denumiri!B$23:C$24,2,FALSE)</f>
        <v>Public</v>
      </c>
      <c r="G1193" s="1" t="s">
        <v>14</v>
      </c>
      <c r="H1193" s="1" t="s">
        <v>19</v>
      </c>
      <c r="I1193" s="1" t="str">
        <f>INDEX(Denumiri!G$4:G$38,MATCH(H1193,Denumiri!F$4:F$38,0))</f>
        <v>Irlanda</v>
      </c>
      <c r="J1193" s="1">
        <v>5094</v>
      </c>
      <c r="K1193" s="1">
        <v>5045</v>
      </c>
      <c r="L1193" s="1">
        <v>4791</v>
      </c>
      <c r="M1193" s="1">
        <v>2694</v>
      </c>
    </row>
    <row r="1194" spans="1:13" x14ac:dyDescent="0.25">
      <c r="A1194" s="1" t="s">
        <v>15</v>
      </c>
      <c r="B1194" s="1" t="str">
        <f>VLOOKUP(A1194,Denumiri!B$4:C$5,2,FALSE)</f>
        <v>Timp partial</v>
      </c>
      <c r="C1194" s="1" t="s">
        <v>55</v>
      </c>
      <c r="D1194" s="1" t="str">
        <f>VLOOKUP(C1194,Denumiri!B$10:C$18,2,FALSE)</f>
        <v>Licenta</v>
      </c>
      <c r="E1194" s="1" t="s">
        <v>11</v>
      </c>
      <c r="F1194" s="1" t="str">
        <f>VLOOKUP(E1194,Denumiri!B$23:C$24,2,FALSE)</f>
        <v>Privat</v>
      </c>
      <c r="G1194" s="1" t="s">
        <v>12</v>
      </c>
      <c r="H1194" s="1" t="s">
        <v>29</v>
      </c>
      <c r="I1194" s="1" t="str">
        <f>INDEX(Denumiri!G$4:G$38,MATCH(H1194,Denumiri!F$4:F$38,0))</f>
        <v>Norvegia</v>
      </c>
      <c r="J1194" s="1">
        <v>6177</v>
      </c>
      <c r="K1194" s="1">
        <v>6432</v>
      </c>
      <c r="L1194" s="1">
        <v>7449</v>
      </c>
      <c r="M1194" s="1">
        <v>8746</v>
      </c>
    </row>
    <row r="1195" spans="1:13" x14ac:dyDescent="0.25">
      <c r="A1195" s="1" t="s">
        <v>9</v>
      </c>
      <c r="B1195" s="1" t="str">
        <f>VLOOKUP(A1195,Denumiri!B$4:C$5,2,FALSE)</f>
        <v>Timp total</v>
      </c>
      <c r="C1195" s="1" t="s">
        <v>55</v>
      </c>
      <c r="D1195" s="1" t="str">
        <f>VLOOKUP(C1195,Denumiri!B$10:C$18,2,FALSE)</f>
        <v>Licenta</v>
      </c>
      <c r="E1195" s="1" t="s">
        <v>11</v>
      </c>
      <c r="F1195" s="1" t="str">
        <f>VLOOKUP(E1195,Denumiri!B$23:C$24,2,FALSE)</f>
        <v>Privat</v>
      </c>
      <c r="G1195" s="1" t="s">
        <v>12</v>
      </c>
      <c r="H1195" s="1" t="s">
        <v>29</v>
      </c>
      <c r="I1195" s="1" t="str">
        <f>INDEX(Denumiri!G$4:G$38,MATCH(H1195,Denumiri!F$4:F$38,0))</f>
        <v>Norvegia</v>
      </c>
      <c r="J1195" s="1">
        <v>14451</v>
      </c>
      <c r="K1195" s="1">
        <v>13033</v>
      </c>
      <c r="L1195" s="1">
        <v>12425</v>
      </c>
      <c r="M1195" s="1">
        <v>12800</v>
      </c>
    </row>
    <row r="1196" spans="1:13" x14ac:dyDescent="0.25">
      <c r="A1196" s="1" t="s">
        <v>15</v>
      </c>
      <c r="B1196" s="1" t="str">
        <f>VLOOKUP(A1196,Denumiri!B$4:C$5,2,FALSE)</f>
        <v>Timp partial</v>
      </c>
      <c r="C1196" s="1" t="s">
        <v>55</v>
      </c>
      <c r="D1196" s="1" t="str">
        <f>VLOOKUP(C1196,Denumiri!B$10:C$18,2,FALSE)</f>
        <v>Licenta</v>
      </c>
      <c r="E1196" s="1" t="s">
        <v>11</v>
      </c>
      <c r="F1196" s="1" t="str">
        <f>VLOOKUP(E1196,Denumiri!B$23:C$24,2,FALSE)</f>
        <v>Privat</v>
      </c>
      <c r="G1196" s="1" t="s">
        <v>14</v>
      </c>
      <c r="H1196" s="1" t="s">
        <v>29</v>
      </c>
      <c r="I1196" s="1" t="str">
        <f>INDEX(Denumiri!G$4:G$38,MATCH(H1196,Denumiri!F$4:F$38,0))</f>
        <v>Norvegia</v>
      </c>
      <c r="J1196" s="1">
        <v>3337</v>
      </c>
      <c r="K1196" s="1">
        <v>3483</v>
      </c>
      <c r="L1196" s="1">
        <v>4209</v>
      </c>
      <c r="M1196" s="1">
        <v>4081</v>
      </c>
    </row>
    <row r="1197" spans="1:13" x14ac:dyDescent="0.25">
      <c r="A1197" s="1" t="s">
        <v>9</v>
      </c>
      <c r="B1197" s="1" t="str">
        <f>VLOOKUP(A1197,Denumiri!B$4:C$5,2,FALSE)</f>
        <v>Timp total</v>
      </c>
      <c r="C1197" s="1" t="s">
        <v>55</v>
      </c>
      <c r="D1197" s="1" t="str">
        <f>VLOOKUP(C1197,Denumiri!B$10:C$18,2,FALSE)</f>
        <v>Licenta</v>
      </c>
      <c r="E1197" s="1" t="s">
        <v>11</v>
      </c>
      <c r="F1197" s="1" t="str">
        <f>VLOOKUP(E1197,Denumiri!B$23:C$24,2,FALSE)</f>
        <v>Privat</v>
      </c>
      <c r="G1197" s="1" t="s">
        <v>14</v>
      </c>
      <c r="H1197" s="1" t="s">
        <v>29</v>
      </c>
      <c r="I1197" s="1" t="str">
        <f>INDEX(Denumiri!G$4:G$38,MATCH(H1197,Denumiri!F$4:F$38,0))</f>
        <v>Norvegia</v>
      </c>
      <c r="J1197" s="1">
        <v>9688</v>
      </c>
      <c r="K1197" s="1">
        <v>8962</v>
      </c>
      <c r="L1197" s="1">
        <v>8799</v>
      </c>
      <c r="M1197" s="1">
        <v>9489</v>
      </c>
    </row>
    <row r="1198" spans="1:13" x14ac:dyDescent="0.25">
      <c r="A1198" s="1" t="s">
        <v>15</v>
      </c>
      <c r="B1198" s="1" t="str">
        <f>VLOOKUP(A1198,Denumiri!B$4:C$5,2,FALSE)</f>
        <v>Timp partial</v>
      </c>
      <c r="C1198" s="1" t="s">
        <v>55</v>
      </c>
      <c r="D1198" s="1" t="str">
        <f>VLOOKUP(C1198,Denumiri!B$10:C$18,2,FALSE)</f>
        <v>Licenta</v>
      </c>
      <c r="E1198" s="1" t="s">
        <v>16</v>
      </c>
      <c r="F1198" s="1" t="str">
        <f>VLOOKUP(E1198,Denumiri!B$23:C$24,2,FALSE)</f>
        <v>Public</v>
      </c>
      <c r="G1198" s="1" t="s">
        <v>14</v>
      </c>
      <c r="H1198" s="1" t="s">
        <v>15</v>
      </c>
      <c r="I1198" s="1" t="str">
        <f>INDEX(Denumiri!G$4:G$38,MATCH(H1198,Denumiri!F$4:F$38,0))</f>
        <v>Portugalia</v>
      </c>
      <c r="J1198" s="1">
        <v>6493</v>
      </c>
      <c r="K1198" s="1">
        <v>6848</v>
      </c>
      <c r="L1198" s="1">
        <v>6644</v>
      </c>
      <c r="M1198" s="1">
        <v>6120</v>
      </c>
    </row>
    <row r="1199" spans="1:13" x14ac:dyDescent="0.25">
      <c r="A1199" s="1" t="s">
        <v>15</v>
      </c>
      <c r="B1199" s="1" t="str">
        <f>VLOOKUP(A1199,Denumiri!B$4:C$5,2,FALSE)</f>
        <v>Timp partial</v>
      </c>
      <c r="C1199" s="1" t="s">
        <v>55</v>
      </c>
      <c r="D1199" s="1" t="str">
        <f>VLOOKUP(C1199,Denumiri!B$10:C$18,2,FALSE)</f>
        <v>Licenta</v>
      </c>
      <c r="E1199" s="1" t="s">
        <v>16</v>
      </c>
      <c r="F1199" s="1" t="str">
        <f>VLOOKUP(E1199,Denumiri!B$23:C$24,2,FALSE)</f>
        <v>Public</v>
      </c>
      <c r="G1199" s="1" t="s">
        <v>14</v>
      </c>
      <c r="H1199" s="1" t="s">
        <v>34</v>
      </c>
      <c r="I1199" s="1" t="str">
        <f>INDEX(Denumiri!G$4:G$38,MATCH(H1199,Denumiri!F$4:F$38,0))</f>
        <v>Danemarca</v>
      </c>
      <c r="J1199" s="1">
        <v>6967</v>
      </c>
      <c r="K1199" s="1">
        <v>5607</v>
      </c>
      <c r="L1199" s="1">
        <v>4420</v>
      </c>
      <c r="M1199" s="1">
        <v>7074</v>
      </c>
    </row>
    <row r="1200" spans="1:13" x14ac:dyDescent="0.25">
      <c r="A1200" s="1" t="s">
        <v>15</v>
      </c>
      <c r="B1200" s="1" t="str">
        <f>VLOOKUP(A1200,Denumiri!B$4:C$5,2,FALSE)</f>
        <v>Timp partial</v>
      </c>
      <c r="C1200" s="1" t="s">
        <v>55</v>
      </c>
      <c r="D1200" s="1" t="str">
        <f>VLOOKUP(C1200,Denumiri!B$10:C$18,2,FALSE)</f>
        <v>Licenta</v>
      </c>
      <c r="E1200" s="1" t="s">
        <v>16</v>
      </c>
      <c r="F1200" s="1" t="str">
        <f>VLOOKUP(E1200,Denumiri!B$23:C$24,2,FALSE)</f>
        <v>Public</v>
      </c>
      <c r="G1200" s="1" t="s">
        <v>12</v>
      </c>
      <c r="H1200" s="1" t="s">
        <v>30</v>
      </c>
      <c r="I1200" s="1" t="str">
        <f>INDEX(Denumiri!G$4:G$38,MATCH(H1200,Denumiri!F$4:F$38,0))</f>
        <v>Slovacia</v>
      </c>
      <c r="J1200" s="1">
        <v>7220</v>
      </c>
      <c r="K1200" s="1">
        <v>7896</v>
      </c>
      <c r="L1200" s="1">
        <v>9378</v>
      </c>
      <c r="M1200" s="1">
        <v>11637</v>
      </c>
    </row>
    <row r="1201" spans="1:13" x14ac:dyDescent="0.25">
      <c r="A1201" s="1" t="s">
        <v>15</v>
      </c>
      <c r="B1201" s="1" t="str">
        <f>VLOOKUP(A1201,Denumiri!B$4:C$5,2,FALSE)</f>
        <v>Timp partial</v>
      </c>
      <c r="C1201" s="1" t="s">
        <v>55</v>
      </c>
      <c r="D1201" s="1" t="str">
        <f>VLOOKUP(C1201,Denumiri!B$10:C$18,2,FALSE)</f>
        <v>Licenta</v>
      </c>
      <c r="E1201" s="1" t="s">
        <v>16</v>
      </c>
      <c r="F1201" s="1" t="str">
        <f>VLOOKUP(E1201,Denumiri!B$23:C$24,2,FALSE)</f>
        <v>Public</v>
      </c>
      <c r="G1201" s="1" t="s">
        <v>14</v>
      </c>
      <c r="H1201" s="1" t="s">
        <v>28</v>
      </c>
      <c r="I1201" s="1" t="str">
        <f>INDEX(Denumiri!G$4:G$38,MATCH(H1201,Denumiri!F$4:F$38,0))</f>
        <v>Lituania</v>
      </c>
      <c r="J1201" s="1">
        <v>11234</v>
      </c>
      <c r="K1201" s="1">
        <v>12064</v>
      </c>
      <c r="L1201" s="1">
        <v>13143</v>
      </c>
      <c r="M1201" s="1">
        <v>14458</v>
      </c>
    </row>
    <row r="1202" spans="1:13" x14ac:dyDescent="0.25">
      <c r="A1202" s="1" t="s">
        <v>15</v>
      </c>
      <c r="B1202" s="1" t="str">
        <f>VLOOKUP(A1202,Denumiri!B$4:C$5,2,FALSE)</f>
        <v>Timp partial</v>
      </c>
      <c r="C1202" s="1" t="s">
        <v>55</v>
      </c>
      <c r="D1202" s="1" t="str">
        <f>VLOOKUP(C1202,Denumiri!B$10:C$18,2,FALSE)</f>
        <v>Licenta</v>
      </c>
      <c r="E1202" s="1" t="s">
        <v>16</v>
      </c>
      <c r="F1202" s="1" t="str">
        <f>VLOOKUP(E1202,Denumiri!B$23:C$24,2,FALSE)</f>
        <v>Public</v>
      </c>
      <c r="G1202" s="1" t="s">
        <v>12</v>
      </c>
      <c r="H1202" s="1" t="s">
        <v>28</v>
      </c>
      <c r="I1202" s="1" t="str">
        <f>INDEX(Denumiri!G$4:G$38,MATCH(H1202,Denumiri!F$4:F$38,0))</f>
        <v>Lituania</v>
      </c>
      <c r="J1202" s="1">
        <v>11353</v>
      </c>
      <c r="K1202" s="1">
        <v>12593</v>
      </c>
      <c r="L1202" s="1">
        <v>14226</v>
      </c>
      <c r="M1202" s="1">
        <v>16871</v>
      </c>
    </row>
    <row r="1203" spans="1:13" x14ac:dyDescent="0.25">
      <c r="A1203" s="1" t="s">
        <v>15</v>
      </c>
      <c r="B1203" s="1" t="str">
        <f>VLOOKUP(A1203,Denumiri!B$4:C$5,2,FALSE)</f>
        <v>Timp partial</v>
      </c>
      <c r="C1203" s="1" t="s">
        <v>55</v>
      </c>
      <c r="D1203" s="1" t="str">
        <f>VLOOKUP(C1203,Denumiri!B$10:C$18,2,FALSE)</f>
        <v>Licenta</v>
      </c>
      <c r="E1203" s="1" t="s">
        <v>16</v>
      </c>
      <c r="F1203" s="1" t="str">
        <f>VLOOKUP(E1203,Denumiri!B$23:C$24,2,FALSE)</f>
        <v>Public</v>
      </c>
      <c r="G1203" s="1" t="s">
        <v>14</v>
      </c>
      <c r="H1203" s="1" t="s">
        <v>22</v>
      </c>
      <c r="I1203" s="1" t="str">
        <f>INDEX(Denumiri!G$4:G$38,MATCH(H1203,Denumiri!F$4:F$38,0))</f>
        <v>Croatia</v>
      </c>
      <c r="J1203" s="1">
        <v>11358</v>
      </c>
      <c r="K1203" s="1">
        <v>12063</v>
      </c>
      <c r="L1203" s="1">
        <v>12439</v>
      </c>
      <c r="M1203" s="1">
        <v>12086</v>
      </c>
    </row>
    <row r="1204" spans="1:13" x14ac:dyDescent="0.25">
      <c r="A1204" s="1" t="s">
        <v>15</v>
      </c>
      <c r="B1204" s="1" t="str">
        <f>VLOOKUP(A1204,Denumiri!B$4:C$5,2,FALSE)</f>
        <v>Timp partial</v>
      </c>
      <c r="C1204" s="1" t="s">
        <v>55</v>
      </c>
      <c r="D1204" s="1" t="str">
        <f>VLOOKUP(C1204,Denumiri!B$10:C$18,2,FALSE)</f>
        <v>Licenta</v>
      </c>
      <c r="E1204" s="1" t="s">
        <v>16</v>
      </c>
      <c r="F1204" s="1" t="str">
        <f>VLOOKUP(E1204,Denumiri!B$23:C$24,2,FALSE)</f>
        <v>Public</v>
      </c>
      <c r="G1204" s="1" t="s">
        <v>12</v>
      </c>
      <c r="H1204" s="1" t="s">
        <v>40</v>
      </c>
      <c r="I1204" s="1" t="str">
        <f>INDEX(Denumiri!G$4:G$38,MATCH(H1204,Denumiri!F$4:F$38,0))</f>
        <v>Romania</v>
      </c>
      <c r="J1204" s="1">
        <v>13494</v>
      </c>
      <c r="K1204" s="1">
        <v>13967</v>
      </c>
      <c r="L1204" s="1">
        <v>15790</v>
      </c>
      <c r="M1204" s="1">
        <v>18566</v>
      </c>
    </row>
    <row r="1205" spans="1:13" x14ac:dyDescent="0.25">
      <c r="A1205" s="1" t="s">
        <v>15</v>
      </c>
      <c r="B1205" s="1" t="str">
        <f>VLOOKUP(A1205,Denumiri!B$4:C$5,2,FALSE)</f>
        <v>Timp partial</v>
      </c>
      <c r="C1205" s="1" t="s">
        <v>55</v>
      </c>
      <c r="D1205" s="1" t="str">
        <f>VLOOKUP(C1205,Denumiri!B$10:C$18,2,FALSE)</f>
        <v>Licenta</v>
      </c>
      <c r="E1205" s="1" t="s">
        <v>16</v>
      </c>
      <c r="F1205" s="1" t="str">
        <f>VLOOKUP(E1205,Denumiri!B$23:C$24,2,FALSE)</f>
        <v>Public</v>
      </c>
      <c r="G1205" s="1" t="s">
        <v>12</v>
      </c>
      <c r="H1205" s="1" t="s">
        <v>22</v>
      </c>
      <c r="I1205" s="1" t="str">
        <f>INDEX(Denumiri!G$4:G$38,MATCH(H1205,Denumiri!F$4:F$38,0))</f>
        <v>Croatia</v>
      </c>
      <c r="J1205" s="1">
        <v>13542</v>
      </c>
      <c r="K1205" s="1">
        <v>14408</v>
      </c>
      <c r="L1205" s="1">
        <v>15240</v>
      </c>
      <c r="M1205" s="1">
        <v>14968</v>
      </c>
    </row>
    <row r="1206" spans="1:13" x14ac:dyDescent="0.25">
      <c r="A1206" s="1" t="s">
        <v>15</v>
      </c>
      <c r="B1206" s="1" t="str">
        <f>VLOOKUP(A1206,Denumiri!B$4:C$5,2,FALSE)</f>
        <v>Timp partial</v>
      </c>
      <c r="C1206" s="1" t="s">
        <v>55</v>
      </c>
      <c r="D1206" s="1" t="str">
        <f>VLOOKUP(C1206,Denumiri!B$10:C$18,2,FALSE)</f>
        <v>Licenta</v>
      </c>
      <c r="E1206" s="1" t="s">
        <v>16</v>
      </c>
      <c r="F1206" s="1" t="str">
        <f>VLOOKUP(E1206,Denumiri!B$23:C$24,2,FALSE)</f>
        <v>Public</v>
      </c>
      <c r="G1206" s="1" t="s">
        <v>12</v>
      </c>
      <c r="H1206" s="1" t="s">
        <v>33</v>
      </c>
      <c r="I1206" s="1" t="str">
        <f>INDEX(Denumiri!G$4:G$38,MATCH(H1206,Denumiri!F$4:F$38,0))</f>
        <v>Finlanda</v>
      </c>
      <c r="J1206" s="1">
        <v>13573</v>
      </c>
      <c r="K1206" s="1">
        <v>17242</v>
      </c>
      <c r="L1206" s="1">
        <v>22151</v>
      </c>
      <c r="M1206" s="1">
        <v>23845</v>
      </c>
    </row>
    <row r="1207" spans="1:13" x14ac:dyDescent="0.25">
      <c r="A1207" s="1" t="s">
        <v>15</v>
      </c>
      <c r="B1207" s="1" t="str">
        <f>VLOOKUP(A1207,Denumiri!B$4:C$5,2,FALSE)</f>
        <v>Timp partial</v>
      </c>
      <c r="C1207" s="1" t="s">
        <v>55</v>
      </c>
      <c r="D1207" s="1" t="str">
        <f>VLOOKUP(C1207,Denumiri!B$10:C$18,2,FALSE)</f>
        <v>Licenta</v>
      </c>
      <c r="E1207" s="1" t="s">
        <v>16</v>
      </c>
      <c r="F1207" s="1" t="str">
        <f>VLOOKUP(E1207,Denumiri!B$23:C$24,2,FALSE)</f>
        <v>Public</v>
      </c>
      <c r="G1207" s="1" t="s">
        <v>12</v>
      </c>
      <c r="H1207" s="1" t="s">
        <v>34</v>
      </c>
      <c r="I1207" s="1" t="str">
        <f>INDEX(Denumiri!G$4:G$38,MATCH(H1207,Denumiri!F$4:F$38,0))</f>
        <v>Danemarca</v>
      </c>
      <c r="J1207" s="1">
        <v>13628</v>
      </c>
      <c r="K1207" s="1">
        <v>14781</v>
      </c>
      <c r="L1207" s="1">
        <v>12303</v>
      </c>
      <c r="M1207" s="1">
        <v>11413</v>
      </c>
    </row>
    <row r="1208" spans="1:13" x14ac:dyDescent="0.25">
      <c r="A1208" s="1" t="s">
        <v>15</v>
      </c>
      <c r="B1208" s="1" t="str">
        <f>VLOOKUP(A1208,Denumiri!B$4:C$5,2,FALSE)</f>
        <v>Timp partial</v>
      </c>
      <c r="C1208" s="1" t="s">
        <v>55</v>
      </c>
      <c r="D1208" s="1" t="str">
        <f>VLOOKUP(C1208,Denumiri!B$10:C$18,2,FALSE)</f>
        <v>Licenta</v>
      </c>
      <c r="E1208" s="1" t="s">
        <v>16</v>
      </c>
      <c r="F1208" s="1" t="str">
        <f>VLOOKUP(E1208,Denumiri!B$23:C$24,2,FALSE)</f>
        <v>Public</v>
      </c>
      <c r="G1208" s="1" t="s">
        <v>12</v>
      </c>
      <c r="H1208" s="1" t="s">
        <v>31</v>
      </c>
      <c r="I1208" s="1" t="str">
        <f>INDEX(Denumiri!G$4:G$38,MATCH(H1208,Denumiri!F$4:F$38,0))</f>
        <v>Elvetia</v>
      </c>
      <c r="J1208" s="1">
        <v>13859</v>
      </c>
      <c r="K1208" s="1">
        <v>12617</v>
      </c>
      <c r="L1208" s="1">
        <v>12051</v>
      </c>
      <c r="M1208" s="1">
        <v>11034</v>
      </c>
    </row>
    <row r="1209" spans="1:13" x14ac:dyDescent="0.25">
      <c r="A1209" s="1" t="s">
        <v>15</v>
      </c>
      <c r="B1209" s="1" t="str">
        <f>VLOOKUP(A1209,Denumiri!B$4:C$5,2,FALSE)</f>
        <v>Timp partial</v>
      </c>
      <c r="C1209" s="1" t="s">
        <v>55</v>
      </c>
      <c r="D1209" s="1" t="str">
        <f>VLOOKUP(C1209,Denumiri!B$10:C$18,2,FALSE)</f>
        <v>Licenta</v>
      </c>
      <c r="E1209" s="1" t="s">
        <v>16</v>
      </c>
      <c r="F1209" s="1" t="str">
        <f>VLOOKUP(E1209,Denumiri!B$23:C$24,2,FALSE)</f>
        <v>Public</v>
      </c>
      <c r="G1209" s="1" t="s">
        <v>14</v>
      </c>
      <c r="H1209" s="1" t="s">
        <v>40</v>
      </c>
      <c r="I1209" s="1" t="str">
        <f>INDEX(Denumiri!G$4:G$38,MATCH(H1209,Denumiri!F$4:F$38,0))</f>
        <v>Romania</v>
      </c>
      <c r="J1209" s="1">
        <v>14820</v>
      </c>
      <c r="K1209" s="1">
        <v>15464</v>
      </c>
      <c r="L1209" s="1">
        <v>17477</v>
      </c>
      <c r="M1209" s="1">
        <v>19369</v>
      </c>
    </row>
    <row r="1210" spans="1:13" x14ac:dyDescent="0.25">
      <c r="A1210" s="1" t="s">
        <v>9</v>
      </c>
      <c r="B1210" s="1" t="str">
        <f>VLOOKUP(A1210,Denumiri!B$4:C$5,2,FALSE)</f>
        <v>Timp total</v>
      </c>
      <c r="C1210" s="1" t="s">
        <v>55</v>
      </c>
      <c r="D1210" s="1" t="str">
        <f>VLOOKUP(C1210,Denumiri!B$10:C$18,2,FALSE)</f>
        <v>Licenta</v>
      </c>
      <c r="E1210" s="1" t="s">
        <v>16</v>
      </c>
      <c r="F1210" s="1" t="str">
        <f>VLOOKUP(E1210,Denumiri!B$23:C$24,2,FALSE)</f>
        <v>Public</v>
      </c>
      <c r="G1210" s="1" t="s">
        <v>14</v>
      </c>
      <c r="H1210" s="1" t="s">
        <v>27</v>
      </c>
      <c r="I1210" s="1" t="str">
        <f>INDEX(Denumiri!G$4:G$38,MATCH(H1210,Denumiri!F$4:F$38,0))</f>
        <v>Slovenia</v>
      </c>
      <c r="J1210" s="1">
        <v>15274</v>
      </c>
      <c r="K1210" s="1">
        <v>16560</v>
      </c>
      <c r="L1210" s="1">
        <v>17523</v>
      </c>
      <c r="M1210" s="1">
        <v>18073</v>
      </c>
    </row>
    <row r="1211" spans="1:13" x14ac:dyDescent="0.25">
      <c r="A1211" s="1" t="s">
        <v>15</v>
      </c>
      <c r="B1211" s="1" t="str">
        <f>VLOOKUP(A1211,Denumiri!B$4:C$5,2,FALSE)</f>
        <v>Timp partial</v>
      </c>
      <c r="C1211" s="1" t="s">
        <v>55</v>
      </c>
      <c r="D1211" s="1" t="str">
        <f>VLOOKUP(C1211,Denumiri!B$10:C$18,2,FALSE)</f>
        <v>Licenta</v>
      </c>
      <c r="E1211" s="1" t="s">
        <v>16</v>
      </c>
      <c r="F1211" s="1" t="str">
        <f>VLOOKUP(E1211,Denumiri!B$23:C$24,2,FALSE)</f>
        <v>Public</v>
      </c>
      <c r="G1211" s="1" t="s">
        <v>12</v>
      </c>
      <c r="H1211" s="1" t="s">
        <v>17</v>
      </c>
      <c r="I1211" s="1" t="str">
        <f>INDEX(Denumiri!G$4:G$38,MATCH(H1211,Denumiri!F$4:F$38,0))</f>
        <v>Bulgaria</v>
      </c>
      <c r="J1211" s="1">
        <v>16739</v>
      </c>
      <c r="K1211" s="1">
        <v>16303</v>
      </c>
      <c r="L1211" s="1">
        <v>15649</v>
      </c>
      <c r="M1211" s="1">
        <v>15165</v>
      </c>
    </row>
    <row r="1212" spans="1:13" x14ac:dyDescent="0.25">
      <c r="A1212" s="1" t="s">
        <v>15</v>
      </c>
      <c r="B1212" s="1" t="str">
        <f>VLOOKUP(A1212,Denumiri!B$4:C$5,2,FALSE)</f>
        <v>Timp partial</v>
      </c>
      <c r="C1212" s="1" t="s">
        <v>55</v>
      </c>
      <c r="D1212" s="1" t="str">
        <f>VLOOKUP(C1212,Denumiri!B$10:C$18,2,FALSE)</f>
        <v>Licenta</v>
      </c>
      <c r="E1212" s="1" t="s">
        <v>16</v>
      </c>
      <c r="F1212" s="1" t="str">
        <f>VLOOKUP(E1212,Denumiri!B$23:C$24,2,FALSE)</f>
        <v>Public</v>
      </c>
      <c r="G1212" s="1" t="s">
        <v>14</v>
      </c>
      <c r="H1212" s="1" t="s">
        <v>17</v>
      </c>
      <c r="I1212" s="1" t="str">
        <f>INDEX(Denumiri!G$4:G$38,MATCH(H1212,Denumiri!F$4:F$38,0))</f>
        <v>Bulgaria</v>
      </c>
      <c r="J1212" s="1">
        <v>17609</v>
      </c>
      <c r="K1212" s="1">
        <v>16506</v>
      </c>
      <c r="L1212" s="1">
        <v>15667</v>
      </c>
      <c r="M1212" s="1">
        <v>14595</v>
      </c>
    </row>
    <row r="1213" spans="1:13" x14ac:dyDescent="0.25">
      <c r="A1213" s="1" t="s">
        <v>15</v>
      </c>
      <c r="B1213" s="1" t="str">
        <f>VLOOKUP(A1213,Denumiri!B$4:C$5,2,FALSE)</f>
        <v>Timp partial</v>
      </c>
      <c r="C1213" s="1" t="s">
        <v>55</v>
      </c>
      <c r="D1213" s="1" t="str">
        <f>VLOOKUP(C1213,Denumiri!B$10:C$18,2,FALSE)</f>
        <v>Licenta</v>
      </c>
      <c r="E1213" s="1" t="s">
        <v>16</v>
      </c>
      <c r="F1213" s="1" t="str">
        <f>VLOOKUP(E1213,Denumiri!B$23:C$24,2,FALSE)</f>
        <v>Public</v>
      </c>
      <c r="G1213" s="1" t="s">
        <v>14</v>
      </c>
      <c r="H1213" s="1" t="s">
        <v>38</v>
      </c>
      <c r="I1213" s="1" t="str">
        <f>INDEX(Denumiri!G$4:G$38,MATCH(H1213,Denumiri!F$4:F$38,0))</f>
        <v>Olanda</v>
      </c>
      <c r="J1213" s="1">
        <v>17802</v>
      </c>
      <c r="K1213" s="1">
        <v>18682</v>
      </c>
      <c r="L1213" s="1">
        <v>263952</v>
      </c>
      <c r="M1213" s="1">
        <v>21262</v>
      </c>
    </row>
    <row r="1214" spans="1:13" x14ac:dyDescent="0.25">
      <c r="A1214" s="1" t="s">
        <v>15</v>
      </c>
      <c r="B1214" s="1" t="str">
        <f>VLOOKUP(A1214,Denumiri!B$4:C$5,2,FALSE)</f>
        <v>Timp partial</v>
      </c>
      <c r="C1214" s="1" t="s">
        <v>55</v>
      </c>
      <c r="D1214" s="1" t="str">
        <f>VLOOKUP(C1214,Denumiri!B$10:C$18,2,FALSE)</f>
        <v>Licenta</v>
      </c>
      <c r="E1214" s="1" t="s">
        <v>16</v>
      </c>
      <c r="F1214" s="1" t="str">
        <f>VLOOKUP(E1214,Denumiri!B$23:C$24,2,FALSE)</f>
        <v>Public</v>
      </c>
      <c r="G1214" s="1" t="s">
        <v>14</v>
      </c>
      <c r="H1214" s="1" t="s">
        <v>31</v>
      </c>
      <c r="I1214" s="1" t="str">
        <f>INDEX(Denumiri!G$4:G$38,MATCH(H1214,Denumiri!F$4:F$38,0))</f>
        <v>Elvetia</v>
      </c>
      <c r="J1214" s="1">
        <v>18751</v>
      </c>
      <c r="K1214" s="1">
        <v>17568</v>
      </c>
      <c r="L1214" s="1">
        <v>17005</v>
      </c>
      <c r="M1214" s="1">
        <v>16411</v>
      </c>
    </row>
    <row r="1215" spans="1:13" x14ac:dyDescent="0.25">
      <c r="A1215" s="1" t="s">
        <v>15</v>
      </c>
      <c r="B1215" s="1" t="str">
        <f>VLOOKUP(A1215,Denumiri!B$4:C$5,2,FALSE)</f>
        <v>Timp partial</v>
      </c>
      <c r="C1215" s="1" t="s">
        <v>55</v>
      </c>
      <c r="D1215" s="1" t="str">
        <f>VLOOKUP(C1215,Denumiri!B$10:C$18,2,FALSE)</f>
        <v>Licenta</v>
      </c>
      <c r="E1215" s="1" t="s">
        <v>16</v>
      </c>
      <c r="F1215" s="1" t="str">
        <f>VLOOKUP(E1215,Denumiri!B$23:C$24,2,FALSE)</f>
        <v>Public</v>
      </c>
      <c r="G1215" s="1" t="s">
        <v>12</v>
      </c>
      <c r="H1215" s="1" t="s">
        <v>38</v>
      </c>
      <c r="I1215" s="1" t="str">
        <f>INDEX(Denumiri!G$4:G$38,MATCH(H1215,Denumiri!F$4:F$38,0))</f>
        <v>Olanda</v>
      </c>
      <c r="J1215" s="1">
        <v>19037</v>
      </c>
      <c r="K1215" s="1">
        <v>20208</v>
      </c>
      <c r="L1215" s="1">
        <v>272398</v>
      </c>
      <c r="M1215" s="1">
        <v>24876</v>
      </c>
    </row>
    <row r="1216" spans="1:13" x14ac:dyDescent="0.25">
      <c r="A1216" s="1" t="s">
        <v>15</v>
      </c>
      <c r="B1216" s="1" t="str">
        <f>VLOOKUP(A1216,Denumiri!B$4:C$5,2,FALSE)</f>
        <v>Timp partial</v>
      </c>
      <c r="C1216" s="1" t="s">
        <v>55</v>
      </c>
      <c r="D1216" s="1" t="str">
        <f>VLOOKUP(C1216,Denumiri!B$10:C$18,2,FALSE)</f>
        <v>Licenta</v>
      </c>
      <c r="E1216" s="1" t="s">
        <v>16</v>
      </c>
      <c r="F1216" s="1" t="str">
        <f>VLOOKUP(E1216,Denumiri!B$23:C$24,2,FALSE)</f>
        <v>Public</v>
      </c>
      <c r="G1216" s="1" t="s">
        <v>14</v>
      </c>
      <c r="H1216" s="1" t="s">
        <v>33</v>
      </c>
      <c r="I1216" s="1" t="str">
        <f>INDEX(Denumiri!G$4:G$38,MATCH(H1216,Denumiri!F$4:F$38,0))</f>
        <v>Finlanda</v>
      </c>
      <c r="J1216" s="1">
        <v>19713</v>
      </c>
      <c r="K1216" s="1">
        <v>23901</v>
      </c>
      <c r="L1216" s="1">
        <v>29838</v>
      </c>
      <c r="M1216" s="1">
        <v>32379</v>
      </c>
    </row>
    <row r="1217" spans="1:13" x14ac:dyDescent="0.25">
      <c r="A1217" s="1" t="s">
        <v>9</v>
      </c>
      <c r="B1217" s="1" t="str">
        <f>VLOOKUP(A1217,Denumiri!B$4:C$5,2,FALSE)</f>
        <v>Timp total</v>
      </c>
      <c r="C1217" s="1" t="s">
        <v>55</v>
      </c>
      <c r="D1217" s="1" t="str">
        <f>VLOOKUP(C1217,Denumiri!B$10:C$18,2,FALSE)</f>
        <v>Licenta</v>
      </c>
      <c r="E1217" s="1" t="s">
        <v>16</v>
      </c>
      <c r="F1217" s="1" t="str">
        <f>VLOOKUP(E1217,Denumiri!B$23:C$24,2,FALSE)</f>
        <v>Public</v>
      </c>
      <c r="G1217" s="1" t="s">
        <v>12</v>
      </c>
      <c r="H1217" s="1" t="s">
        <v>27</v>
      </c>
      <c r="I1217" s="1" t="str">
        <f>INDEX(Denumiri!G$4:G$38,MATCH(H1217,Denumiri!F$4:F$38,0))</f>
        <v>Slovenia</v>
      </c>
      <c r="J1217" s="1">
        <v>20143</v>
      </c>
      <c r="K1217" s="1">
        <v>22071</v>
      </c>
      <c r="L1217" s="1">
        <v>23647</v>
      </c>
      <c r="M1217" s="1">
        <v>23286</v>
      </c>
    </row>
    <row r="1218" spans="1:13" x14ac:dyDescent="0.25">
      <c r="A1218" s="1" t="s">
        <v>9</v>
      </c>
      <c r="B1218" s="1" t="str">
        <f>VLOOKUP(A1218,Denumiri!B$4:C$5,2,FALSE)</f>
        <v>Timp total</v>
      </c>
      <c r="C1218" s="1" t="s">
        <v>55</v>
      </c>
      <c r="D1218" s="1" t="str">
        <f>VLOOKUP(C1218,Denumiri!B$10:C$18,2,FALSE)</f>
        <v>Licenta</v>
      </c>
      <c r="E1218" s="1" t="s">
        <v>16</v>
      </c>
      <c r="F1218" s="1" t="str">
        <f>VLOOKUP(E1218,Denumiri!B$23:C$24,2,FALSE)</f>
        <v>Public</v>
      </c>
      <c r="G1218" s="1" t="s">
        <v>14</v>
      </c>
      <c r="H1218" s="1" t="s">
        <v>24</v>
      </c>
      <c r="I1218" s="1" t="str">
        <f>INDEX(Denumiri!G$4:G$38,MATCH(H1218,Denumiri!F$4:F$38,0))</f>
        <v>Macedonia</v>
      </c>
      <c r="J1218" s="1">
        <v>20267</v>
      </c>
      <c r="K1218" s="1">
        <v>20344</v>
      </c>
      <c r="L1218" s="1">
        <v>20217</v>
      </c>
      <c r="M1218" s="1">
        <v>18923</v>
      </c>
    </row>
    <row r="1219" spans="1:13" x14ac:dyDescent="0.25">
      <c r="A1219" s="1" t="s">
        <v>15</v>
      </c>
      <c r="B1219" s="1" t="str">
        <f>VLOOKUP(A1219,Denumiri!B$4:C$5,2,FALSE)</f>
        <v>Timp partial</v>
      </c>
      <c r="C1219" s="1" t="s">
        <v>55</v>
      </c>
      <c r="D1219" s="1" t="str">
        <f>VLOOKUP(C1219,Denumiri!B$10:C$18,2,FALSE)</f>
        <v>Licenta</v>
      </c>
      <c r="E1219" s="1" t="s">
        <v>16</v>
      </c>
      <c r="F1219" s="1" t="str">
        <f>VLOOKUP(E1219,Denumiri!B$23:C$24,2,FALSE)</f>
        <v>Public</v>
      </c>
      <c r="G1219" s="1" t="s">
        <v>14</v>
      </c>
      <c r="H1219" s="1" t="s">
        <v>35</v>
      </c>
      <c r="I1219" s="1" t="str">
        <f>INDEX(Denumiri!G$4:G$38,MATCH(H1219,Denumiri!F$4:F$38,0))</f>
        <v>Ungaria</v>
      </c>
      <c r="J1219" s="1">
        <v>20324</v>
      </c>
      <c r="K1219" s="1">
        <v>22312</v>
      </c>
      <c r="L1219" s="1">
        <v>24475</v>
      </c>
      <c r="M1219" s="1">
        <v>27012</v>
      </c>
    </row>
    <row r="1220" spans="1:13" x14ac:dyDescent="0.25">
      <c r="A1220" s="1" t="s">
        <v>15</v>
      </c>
      <c r="B1220" s="1" t="str">
        <f>VLOOKUP(A1220,Denumiri!B$4:C$5,2,FALSE)</f>
        <v>Timp partial</v>
      </c>
      <c r="C1220" s="1" t="s">
        <v>55</v>
      </c>
      <c r="D1220" s="1" t="str">
        <f>VLOOKUP(C1220,Denumiri!B$10:C$18,2,FALSE)</f>
        <v>Licenta</v>
      </c>
      <c r="E1220" s="1" t="s">
        <v>16</v>
      </c>
      <c r="F1220" s="1" t="str">
        <f>VLOOKUP(E1220,Denumiri!B$23:C$24,2,FALSE)</f>
        <v>Public</v>
      </c>
      <c r="G1220" s="1" t="s">
        <v>14</v>
      </c>
      <c r="H1220" s="1" t="s">
        <v>29</v>
      </c>
      <c r="I1220" s="1" t="str">
        <f>INDEX(Denumiri!G$4:G$38,MATCH(H1220,Denumiri!F$4:F$38,0))</f>
        <v>Norvegia</v>
      </c>
      <c r="J1220" s="1">
        <v>21471</v>
      </c>
      <c r="K1220" s="1">
        <v>18491</v>
      </c>
      <c r="L1220" s="1">
        <v>20967</v>
      </c>
      <c r="M1220" s="1">
        <v>18432</v>
      </c>
    </row>
    <row r="1221" spans="1:13" x14ac:dyDescent="0.25">
      <c r="A1221" s="1" t="s">
        <v>9</v>
      </c>
      <c r="B1221" s="1" t="str">
        <f>VLOOKUP(A1221,Denumiri!B$4:C$5,2,FALSE)</f>
        <v>Timp total</v>
      </c>
      <c r="C1221" s="1" t="s">
        <v>55</v>
      </c>
      <c r="D1221" s="1" t="str">
        <f>VLOOKUP(C1221,Denumiri!B$10:C$18,2,FALSE)</f>
        <v>Licenta</v>
      </c>
      <c r="E1221" s="1" t="s">
        <v>16</v>
      </c>
      <c r="F1221" s="1" t="str">
        <f>VLOOKUP(E1221,Denumiri!B$23:C$24,2,FALSE)</f>
        <v>Public</v>
      </c>
      <c r="G1221" s="1" t="s">
        <v>14</v>
      </c>
      <c r="H1221" s="1" t="s">
        <v>33</v>
      </c>
      <c r="I1221" s="1" t="str">
        <f>INDEX(Denumiri!G$4:G$38,MATCH(H1221,Denumiri!F$4:F$38,0))</f>
        <v>Finlanda</v>
      </c>
      <c r="J1221" s="1">
        <v>23053</v>
      </c>
      <c r="K1221" s="1">
        <v>28738</v>
      </c>
      <c r="L1221" s="1">
        <v>38361</v>
      </c>
      <c r="M1221" s="1">
        <v>39418</v>
      </c>
    </row>
    <row r="1222" spans="1:13" x14ac:dyDescent="0.25">
      <c r="A1222" s="1" t="s">
        <v>15</v>
      </c>
      <c r="B1222" s="1" t="str">
        <f>VLOOKUP(A1222,Denumiri!B$4:C$5,2,FALSE)</f>
        <v>Timp partial</v>
      </c>
      <c r="C1222" s="1" t="s">
        <v>55</v>
      </c>
      <c r="D1222" s="1" t="str">
        <f>VLOOKUP(C1222,Denumiri!B$10:C$18,2,FALSE)</f>
        <v>Licenta</v>
      </c>
      <c r="E1222" s="1" t="s">
        <v>16</v>
      </c>
      <c r="F1222" s="1" t="str">
        <f>VLOOKUP(E1222,Denumiri!B$23:C$24,2,FALSE)</f>
        <v>Public</v>
      </c>
      <c r="G1222" s="1" t="s">
        <v>12</v>
      </c>
      <c r="H1222" s="1" t="s">
        <v>48</v>
      </c>
      <c r="I1222" s="1" t="str">
        <f>INDEX(Denumiri!G$4:G$38,MATCH(H1222,Denumiri!F$4:F$38,0))</f>
        <v>Belgia</v>
      </c>
      <c r="J1222" s="1">
        <v>23365</v>
      </c>
      <c r="K1222" s="1">
        <v>24475</v>
      </c>
      <c r="L1222" s="1">
        <v>25589</v>
      </c>
      <c r="M1222" s="1">
        <v>23951</v>
      </c>
    </row>
    <row r="1223" spans="1:13" x14ac:dyDescent="0.25">
      <c r="A1223" s="1" t="s">
        <v>15</v>
      </c>
      <c r="B1223" s="1" t="str">
        <f>VLOOKUP(A1223,Denumiri!B$4:C$5,2,FALSE)</f>
        <v>Timp partial</v>
      </c>
      <c r="C1223" s="1" t="s">
        <v>55</v>
      </c>
      <c r="D1223" s="1" t="str">
        <f>VLOOKUP(C1223,Denumiri!B$10:C$18,2,FALSE)</f>
        <v>Licenta</v>
      </c>
      <c r="E1223" s="1" t="s">
        <v>16</v>
      </c>
      <c r="F1223" s="1" t="str">
        <f>VLOOKUP(E1223,Denumiri!B$23:C$24,2,FALSE)</f>
        <v>Public</v>
      </c>
      <c r="G1223" s="1" t="s">
        <v>14</v>
      </c>
      <c r="H1223" s="1" t="s">
        <v>48</v>
      </c>
      <c r="I1223" s="1" t="str">
        <f>INDEX(Denumiri!G$4:G$38,MATCH(H1223,Denumiri!F$4:F$38,0))</f>
        <v>Belgia</v>
      </c>
      <c r="J1223" s="1">
        <v>23533</v>
      </c>
      <c r="K1223" s="1">
        <v>24374</v>
      </c>
      <c r="L1223" s="1">
        <v>23754</v>
      </c>
      <c r="M1223" s="1">
        <v>22477</v>
      </c>
    </row>
    <row r="1224" spans="1:13" x14ac:dyDescent="0.25">
      <c r="A1224" s="1" t="s">
        <v>9</v>
      </c>
      <c r="B1224" s="1" t="str">
        <f>VLOOKUP(A1224,Denumiri!B$4:C$5,2,FALSE)</f>
        <v>Timp total</v>
      </c>
      <c r="C1224" s="1" t="s">
        <v>55</v>
      </c>
      <c r="D1224" s="1" t="str">
        <f>VLOOKUP(C1224,Denumiri!B$10:C$18,2,FALSE)</f>
        <v>Licenta</v>
      </c>
      <c r="E1224" s="1" t="s">
        <v>16</v>
      </c>
      <c r="F1224" s="1" t="str">
        <f>VLOOKUP(E1224,Denumiri!B$23:C$24,2,FALSE)</f>
        <v>Public</v>
      </c>
      <c r="G1224" s="1" t="s">
        <v>12</v>
      </c>
      <c r="H1224" s="1" t="s">
        <v>24</v>
      </c>
      <c r="I1224" s="1" t="str">
        <f>INDEX(Denumiri!G$4:G$38,MATCH(H1224,Denumiri!F$4:F$38,0))</f>
        <v>Macedonia</v>
      </c>
      <c r="J1224" s="1">
        <v>26881</v>
      </c>
      <c r="K1224" s="1">
        <v>26123</v>
      </c>
      <c r="L1224" s="1">
        <v>25623</v>
      </c>
      <c r="M1224" s="1">
        <v>24410</v>
      </c>
    </row>
    <row r="1225" spans="1:13" x14ac:dyDescent="0.25">
      <c r="A1225" s="1" t="s">
        <v>15</v>
      </c>
      <c r="B1225" s="1" t="str">
        <f>VLOOKUP(A1225,Denumiri!B$4:C$5,2,FALSE)</f>
        <v>Timp partial</v>
      </c>
      <c r="C1225" s="1" t="s">
        <v>55</v>
      </c>
      <c r="D1225" s="1" t="str">
        <f>VLOOKUP(C1225,Denumiri!B$10:C$18,2,FALSE)</f>
        <v>Licenta</v>
      </c>
      <c r="E1225" s="1" t="s">
        <v>16</v>
      </c>
      <c r="F1225" s="1" t="str">
        <f>VLOOKUP(E1225,Denumiri!B$23:C$24,2,FALSE)</f>
        <v>Public</v>
      </c>
      <c r="G1225" s="1" t="s">
        <v>12</v>
      </c>
      <c r="H1225" s="1" t="s">
        <v>35</v>
      </c>
      <c r="I1225" s="1" t="str">
        <f>INDEX(Denumiri!G$4:G$38,MATCH(H1225,Denumiri!F$4:F$38,0))</f>
        <v>Ungaria</v>
      </c>
      <c r="J1225" s="1">
        <v>28016</v>
      </c>
      <c r="K1225" s="1">
        <v>31366</v>
      </c>
      <c r="L1225" s="1">
        <v>36357</v>
      </c>
      <c r="M1225" s="1">
        <v>36918</v>
      </c>
    </row>
    <row r="1226" spans="1:13" x14ac:dyDescent="0.25">
      <c r="A1226" s="1" t="s">
        <v>9</v>
      </c>
      <c r="B1226" s="1" t="str">
        <f>VLOOKUP(A1226,Denumiri!B$4:C$5,2,FALSE)</f>
        <v>Timp total</v>
      </c>
      <c r="C1226" s="1" t="s">
        <v>55</v>
      </c>
      <c r="D1226" s="1" t="str">
        <f>VLOOKUP(C1226,Denumiri!B$10:C$18,2,FALSE)</f>
        <v>Licenta</v>
      </c>
      <c r="E1226" s="1" t="s">
        <v>16</v>
      </c>
      <c r="F1226" s="1" t="str">
        <f>VLOOKUP(E1226,Denumiri!B$23:C$24,2,FALSE)</f>
        <v>Public</v>
      </c>
      <c r="G1226" s="1" t="s">
        <v>14</v>
      </c>
      <c r="H1226" s="1" t="s">
        <v>22</v>
      </c>
      <c r="I1226" s="1" t="str">
        <f>INDEX(Denumiri!G$4:G$38,MATCH(H1226,Denumiri!F$4:F$38,0))</f>
        <v>Croatia</v>
      </c>
      <c r="J1226" s="1">
        <v>28725</v>
      </c>
      <c r="K1226" s="1">
        <v>29656</v>
      </c>
      <c r="L1226" s="1">
        <v>29966</v>
      </c>
      <c r="M1226" s="1">
        <v>30917</v>
      </c>
    </row>
    <row r="1227" spans="1:13" x14ac:dyDescent="0.25">
      <c r="A1227" s="1" t="s">
        <v>9</v>
      </c>
      <c r="B1227" s="1" t="str">
        <f>VLOOKUP(A1227,Denumiri!B$4:C$5,2,FALSE)</f>
        <v>Timp total</v>
      </c>
      <c r="C1227" s="1" t="s">
        <v>55</v>
      </c>
      <c r="D1227" s="1" t="str">
        <f>VLOOKUP(C1227,Denumiri!B$10:C$18,2,FALSE)</f>
        <v>Licenta</v>
      </c>
      <c r="E1227" s="1" t="s">
        <v>16</v>
      </c>
      <c r="F1227" s="1" t="str">
        <f>VLOOKUP(E1227,Denumiri!B$23:C$24,2,FALSE)</f>
        <v>Public</v>
      </c>
      <c r="G1227" s="1" t="s">
        <v>14</v>
      </c>
      <c r="H1227" s="1" t="s">
        <v>30</v>
      </c>
      <c r="I1227" s="1" t="str">
        <f>INDEX(Denumiri!G$4:G$38,MATCH(H1227,Denumiri!F$4:F$38,0))</f>
        <v>Slovacia</v>
      </c>
      <c r="J1227" s="1">
        <v>29171</v>
      </c>
      <c r="K1227" s="1">
        <v>31465</v>
      </c>
      <c r="L1227" s="1">
        <v>33335</v>
      </c>
      <c r="M1227" s="1">
        <v>34691</v>
      </c>
    </row>
    <row r="1228" spans="1:13" x14ac:dyDescent="0.25">
      <c r="A1228" s="1" t="s">
        <v>9</v>
      </c>
      <c r="B1228" s="1" t="str">
        <f>VLOOKUP(A1228,Denumiri!B$4:C$5,2,FALSE)</f>
        <v>Timp total</v>
      </c>
      <c r="C1228" s="1" t="s">
        <v>55</v>
      </c>
      <c r="D1228" s="1" t="str">
        <f>VLOOKUP(C1228,Denumiri!B$10:C$18,2,FALSE)</f>
        <v>Licenta</v>
      </c>
      <c r="E1228" s="1" t="s">
        <v>16</v>
      </c>
      <c r="F1228" s="1" t="str">
        <f>VLOOKUP(E1228,Denumiri!B$23:C$24,2,FALSE)</f>
        <v>Public</v>
      </c>
      <c r="G1228" s="1" t="s">
        <v>12</v>
      </c>
      <c r="H1228" s="1" t="s">
        <v>33</v>
      </c>
      <c r="I1228" s="1" t="str">
        <f>INDEX(Denumiri!G$4:G$38,MATCH(H1228,Denumiri!F$4:F$38,0))</f>
        <v>Finlanda</v>
      </c>
      <c r="J1228" s="1">
        <v>30288</v>
      </c>
      <c r="K1228" s="1">
        <v>37689</v>
      </c>
      <c r="L1228" s="1">
        <v>49702</v>
      </c>
      <c r="M1228" s="1">
        <v>51745</v>
      </c>
    </row>
    <row r="1229" spans="1:13" x14ac:dyDescent="0.25">
      <c r="A1229" s="1" t="s">
        <v>9</v>
      </c>
      <c r="B1229" s="1" t="str">
        <f>VLOOKUP(A1229,Denumiri!B$4:C$5,2,FALSE)</f>
        <v>Timp total</v>
      </c>
      <c r="C1229" s="1" t="s">
        <v>55</v>
      </c>
      <c r="D1229" s="1" t="str">
        <f>VLOOKUP(C1229,Denumiri!B$10:C$18,2,FALSE)</f>
        <v>Licenta</v>
      </c>
      <c r="E1229" s="1" t="s">
        <v>16</v>
      </c>
      <c r="F1229" s="1" t="str">
        <f>VLOOKUP(E1229,Denumiri!B$23:C$24,2,FALSE)</f>
        <v>Public</v>
      </c>
      <c r="G1229" s="1" t="s">
        <v>14</v>
      </c>
      <c r="H1229" s="1" t="s">
        <v>28</v>
      </c>
      <c r="I1229" s="1" t="str">
        <f>INDEX(Denumiri!G$4:G$38,MATCH(H1229,Denumiri!F$4:F$38,0))</f>
        <v>Lituania</v>
      </c>
      <c r="J1229" s="1">
        <v>30739</v>
      </c>
      <c r="K1229" s="1">
        <v>31254</v>
      </c>
      <c r="L1229" s="1">
        <v>31716</v>
      </c>
      <c r="M1229" s="1">
        <v>33712</v>
      </c>
    </row>
    <row r="1230" spans="1:13" x14ac:dyDescent="0.25">
      <c r="A1230" s="1" t="s">
        <v>9</v>
      </c>
      <c r="B1230" s="1" t="str">
        <f>VLOOKUP(A1230,Denumiri!B$4:C$5,2,FALSE)</f>
        <v>Timp total</v>
      </c>
      <c r="C1230" s="1" t="s">
        <v>55</v>
      </c>
      <c r="D1230" s="1" t="str">
        <f>VLOOKUP(C1230,Denumiri!B$10:C$18,2,FALSE)</f>
        <v>Licenta</v>
      </c>
      <c r="E1230" s="1" t="s">
        <v>16</v>
      </c>
      <c r="F1230" s="1" t="str">
        <f>VLOOKUP(E1230,Denumiri!B$23:C$24,2,FALSE)</f>
        <v>Public</v>
      </c>
      <c r="G1230" s="1" t="s">
        <v>12</v>
      </c>
      <c r="H1230" s="1" t="s">
        <v>22</v>
      </c>
      <c r="I1230" s="1" t="str">
        <f>INDEX(Denumiri!G$4:G$38,MATCH(H1230,Denumiri!F$4:F$38,0))</f>
        <v>Croatia</v>
      </c>
      <c r="J1230" s="1">
        <v>34739</v>
      </c>
      <c r="K1230" s="1">
        <v>35439</v>
      </c>
      <c r="L1230" s="1">
        <v>35773</v>
      </c>
      <c r="M1230" s="1">
        <v>35667</v>
      </c>
    </row>
    <row r="1231" spans="1:13" x14ac:dyDescent="0.25">
      <c r="A1231" s="1" t="s">
        <v>9</v>
      </c>
      <c r="B1231" s="1" t="str">
        <f>VLOOKUP(A1231,Denumiri!B$4:C$5,2,FALSE)</f>
        <v>Timp total</v>
      </c>
      <c r="C1231" s="1" t="s">
        <v>55</v>
      </c>
      <c r="D1231" s="1" t="str">
        <f>VLOOKUP(C1231,Denumiri!B$10:C$18,2,FALSE)</f>
        <v>Licenta</v>
      </c>
      <c r="E1231" s="1" t="s">
        <v>11</v>
      </c>
      <c r="F1231" s="1" t="str">
        <f>VLOOKUP(E1231,Denumiri!B$23:C$24,2,FALSE)</f>
        <v>Privat</v>
      </c>
      <c r="G1231" s="1" t="s">
        <v>12</v>
      </c>
      <c r="H1231" s="1" t="s">
        <v>41</v>
      </c>
      <c r="I1231" s="1" t="str">
        <f>INDEX(Denumiri!G$4:G$38,MATCH(H1231,Denumiri!F$4:F$38,0))</f>
        <v>Polonia</v>
      </c>
      <c r="J1231" s="1">
        <v>86969</v>
      </c>
      <c r="K1231" s="1">
        <v>78791</v>
      </c>
      <c r="L1231" s="1">
        <v>82906</v>
      </c>
      <c r="M1231" s="1">
        <v>34623</v>
      </c>
    </row>
    <row r="1232" spans="1:13" x14ac:dyDescent="0.25">
      <c r="A1232" s="1" t="s">
        <v>15</v>
      </c>
      <c r="B1232" s="1" t="str">
        <f>VLOOKUP(A1232,Denumiri!B$4:C$5,2,FALSE)</f>
        <v>Timp partial</v>
      </c>
      <c r="C1232" s="1" t="s">
        <v>55</v>
      </c>
      <c r="D1232" s="1" t="str">
        <f>VLOOKUP(C1232,Denumiri!B$10:C$18,2,FALSE)</f>
        <v>Licenta</v>
      </c>
      <c r="E1232" s="1" t="s">
        <v>11</v>
      </c>
      <c r="F1232" s="1" t="str">
        <f>VLOOKUP(E1232,Denumiri!B$23:C$24,2,FALSE)</f>
        <v>Privat</v>
      </c>
      <c r="G1232" s="1" t="s">
        <v>12</v>
      </c>
      <c r="H1232" s="1" t="s">
        <v>41</v>
      </c>
      <c r="I1232" s="1" t="str">
        <f>INDEX(Denumiri!G$4:G$38,MATCH(H1232,Denumiri!F$4:F$38,0))</f>
        <v>Polonia</v>
      </c>
      <c r="J1232" s="1">
        <v>89412</v>
      </c>
      <c r="K1232" s="1">
        <v>104848</v>
      </c>
      <c r="L1232" s="1">
        <v>121009</v>
      </c>
      <c r="M1232" s="1">
        <v>200570</v>
      </c>
    </row>
    <row r="1233" spans="1:13" x14ac:dyDescent="0.25">
      <c r="A1233" s="1" t="s">
        <v>9</v>
      </c>
      <c r="B1233" s="1" t="str">
        <f>VLOOKUP(A1233,Denumiri!B$4:C$5,2,FALSE)</f>
        <v>Timp total</v>
      </c>
      <c r="C1233" s="1" t="s">
        <v>55</v>
      </c>
      <c r="D1233" s="1" t="str">
        <f>VLOOKUP(C1233,Denumiri!B$10:C$18,2,FALSE)</f>
        <v>Licenta</v>
      </c>
      <c r="E1233" s="1" t="s">
        <v>16</v>
      </c>
      <c r="F1233" s="1" t="str">
        <f>VLOOKUP(E1233,Denumiri!B$23:C$24,2,FALSE)</f>
        <v>Public</v>
      </c>
      <c r="G1233" s="1" t="s">
        <v>12</v>
      </c>
      <c r="H1233" s="1" t="s">
        <v>28</v>
      </c>
      <c r="I1233" s="1" t="str">
        <f>INDEX(Denumiri!G$4:G$38,MATCH(H1233,Denumiri!F$4:F$38,0))</f>
        <v>Lituania</v>
      </c>
      <c r="J1233" s="1">
        <v>38118</v>
      </c>
      <c r="K1233" s="1">
        <v>39903</v>
      </c>
      <c r="L1233" s="1">
        <v>41127</v>
      </c>
      <c r="M1233" s="1">
        <v>43970</v>
      </c>
    </row>
    <row r="1234" spans="1:13" x14ac:dyDescent="0.25">
      <c r="A1234" s="1" t="s">
        <v>9</v>
      </c>
      <c r="B1234" s="1" t="str">
        <f>VLOOKUP(A1234,Denumiri!B$4:C$5,2,FALSE)</f>
        <v>Timp total</v>
      </c>
      <c r="C1234" s="1" t="s">
        <v>55</v>
      </c>
      <c r="D1234" s="1" t="str">
        <f>VLOOKUP(C1234,Denumiri!B$10:C$18,2,FALSE)</f>
        <v>Licenta</v>
      </c>
      <c r="E1234" s="1" t="s">
        <v>16</v>
      </c>
      <c r="F1234" s="1" t="str">
        <f>VLOOKUP(E1234,Denumiri!B$23:C$24,2,FALSE)</f>
        <v>Public</v>
      </c>
      <c r="G1234" s="1" t="s">
        <v>14</v>
      </c>
      <c r="H1234" s="1" t="s">
        <v>39</v>
      </c>
      <c r="I1234" s="1" t="str">
        <f>INDEX(Denumiri!G$4:G$38,MATCH(H1234,Denumiri!F$4:F$38,0))</f>
        <v>Suedia</v>
      </c>
      <c r="J1234" s="1">
        <v>38579</v>
      </c>
      <c r="K1234" s="1">
        <v>38783</v>
      </c>
      <c r="L1234" s="1">
        <v>38693</v>
      </c>
      <c r="M1234" s="1">
        <v>38806</v>
      </c>
    </row>
    <row r="1235" spans="1:13" x14ac:dyDescent="0.25">
      <c r="A1235" s="1" t="s">
        <v>9</v>
      </c>
      <c r="B1235" s="1" t="str">
        <f>VLOOKUP(A1235,Denumiri!B$4:C$5,2,FALSE)</f>
        <v>Timp total</v>
      </c>
      <c r="C1235" s="1" t="s">
        <v>55</v>
      </c>
      <c r="D1235" s="1" t="str">
        <f>VLOOKUP(C1235,Denumiri!B$10:C$18,2,FALSE)</f>
        <v>Licenta</v>
      </c>
      <c r="E1235" s="1" t="s">
        <v>16</v>
      </c>
      <c r="F1235" s="1" t="str">
        <f>VLOOKUP(E1235,Denumiri!B$23:C$24,2,FALSE)</f>
        <v>Public</v>
      </c>
      <c r="G1235" s="1" t="s">
        <v>12</v>
      </c>
      <c r="H1235" s="1" t="s">
        <v>30</v>
      </c>
      <c r="I1235" s="1" t="str">
        <f>INDEX(Denumiri!G$4:G$38,MATCH(H1235,Denumiri!F$4:F$38,0))</f>
        <v>Slovacia</v>
      </c>
      <c r="J1235" s="1">
        <v>38727</v>
      </c>
      <c r="K1235" s="1">
        <v>41980</v>
      </c>
      <c r="L1235" s="1">
        <v>44245</v>
      </c>
      <c r="M1235" s="1">
        <v>44568</v>
      </c>
    </row>
    <row r="1236" spans="1:13" x14ac:dyDescent="0.25">
      <c r="A1236" s="1" t="s">
        <v>15</v>
      </c>
      <c r="B1236" s="1" t="str">
        <f>VLOOKUP(A1236,Denumiri!B$4:C$5,2,FALSE)</f>
        <v>Timp partial</v>
      </c>
      <c r="C1236" s="1" t="s">
        <v>55</v>
      </c>
      <c r="D1236" s="1" t="str">
        <f>VLOOKUP(C1236,Denumiri!B$10:C$18,2,FALSE)</f>
        <v>Licenta</v>
      </c>
      <c r="E1236" s="1" t="s">
        <v>16</v>
      </c>
      <c r="F1236" s="1" t="str">
        <f>VLOOKUP(E1236,Denumiri!B$23:C$24,2,FALSE)</f>
        <v>Public</v>
      </c>
      <c r="G1236" s="1" t="s">
        <v>12</v>
      </c>
      <c r="H1236" s="1" t="s">
        <v>29</v>
      </c>
      <c r="I1236" s="1" t="str">
        <f>INDEX(Denumiri!G$4:G$38,MATCH(H1236,Denumiri!F$4:F$38,0))</f>
        <v>Norvegia</v>
      </c>
      <c r="J1236" s="1">
        <v>38855</v>
      </c>
      <c r="K1236" s="1">
        <v>37151</v>
      </c>
      <c r="L1236" s="1">
        <v>36698</v>
      </c>
      <c r="M1236" s="1">
        <v>36561</v>
      </c>
    </row>
    <row r="1237" spans="1:13" x14ac:dyDescent="0.25">
      <c r="A1237" s="1" t="s">
        <v>9</v>
      </c>
      <c r="B1237" s="1" t="str">
        <f>VLOOKUP(A1237,Denumiri!B$4:C$5,2,FALSE)</f>
        <v>Timp total</v>
      </c>
      <c r="C1237" s="1" t="s">
        <v>55</v>
      </c>
      <c r="D1237" s="1" t="str">
        <f>VLOOKUP(C1237,Denumiri!B$10:C$18,2,FALSE)</f>
        <v>Licenta</v>
      </c>
      <c r="E1237" s="1" t="s">
        <v>11</v>
      </c>
      <c r="F1237" s="1" t="str">
        <f>VLOOKUP(E1237,Denumiri!B$23:C$24,2,FALSE)</f>
        <v>Privat</v>
      </c>
      <c r="G1237" s="1" t="s">
        <v>14</v>
      </c>
      <c r="H1237" s="1" t="s">
        <v>41</v>
      </c>
      <c r="I1237" s="1" t="str">
        <f>INDEX(Denumiri!G$4:G$38,MATCH(H1237,Denumiri!F$4:F$38,0))</f>
        <v>Polonia</v>
      </c>
      <c r="J1237" s="1">
        <v>37371</v>
      </c>
      <c r="K1237" s="1">
        <v>35602</v>
      </c>
      <c r="L1237" s="1">
        <v>36275</v>
      </c>
      <c r="M1237" s="1">
        <v>23224</v>
      </c>
    </row>
    <row r="1238" spans="1:13" x14ac:dyDescent="0.25">
      <c r="A1238" s="1" t="s">
        <v>15</v>
      </c>
      <c r="B1238" s="1" t="str">
        <f>VLOOKUP(A1238,Denumiri!B$4:C$5,2,FALSE)</f>
        <v>Timp partial</v>
      </c>
      <c r="C1238" s="1" t="s">
        <v>55</v>
      </c>
      <c r="D1238" s="1" t="str">
        <f>VLOOKUP(C1238,Denumiri!B$10:C$18,2,FALSE)</f>
        <v>Licenta</v>
      </c>
      <c r="E1238" s="1" t="s">
        <v>11</v>
      </c>
      <c r="F1238" s="1" t="str">
        <f>VLOOKUP(E1238,Denumiri!B$23:C$24,2,FALSE)</f>
        <v>Privat</v>
      </c>
      <c r="G1238" s="1" t="s">
        <v>14</v>
      </c>
      <c r="H1238" s="1" t="s">
        <v>41</v>
      </c>
      <c r="I1238" s="1" t="str">
        <f>INDEX(Denumiri!G$4:G$38,MATCH(H1238,Denumiri!F$4:F$38,0))</f>
        <v>Polonia</v>
      </c>
      <c r="J1238" s="1">
        <v>71116</v>
      </c>
      <c r="K1238" s="1">
        <v>78502</v>
      </c>
      <c r="L1238" s="1">
        <v>88912</v>
      </c>
      <c r="M1238" s="1">
        <v>118944</v>
      </c>
    </row>
    <row r="1239" spans="1:13" x14ac:dyDescent="0.25">
      <c r="A1239" s="1" t="s">
        <v>9</v>
      </c>
      <c r="B1239" s="1" t="str">
        <f>VLOOKUP(A1239,Denumiri!B$4:C$5,2,FALSE)</f>
        <v>Timp total</v>
      </c>
      <c r="C1239" s="1" t="s">
        <v>55</v>
      </c>
      <c r="D1239" s="1" t="str">
        <f>VLOOKUP(C1239,Denumiri!B$10:C$18,2,FALSE)</f>
        <v>Licenta</v>
      </c>
      <c r="E1239" s="1" t="s">
        <v>16</v>
      </c>
      <c r="F1239" s="1" t="str">
        <f>VLOOKUP(E1239,Denumiri!B$23:C$24,2,FALSE)</f>
        <v>Public</v>
      </c>
      <c r="G1239" s="1" t="s">
        <v>14</v>
      </c>
      <c r="H1239" s="1" t="s">
        <v>29</v>
      </c>
      <c r="I1239" s="1" t="str">
        <f>INDEX(Denumiri!G$4:G$38,MATCH(H1239,Denumiri!F$4:F$38,0))</f>
        <v>Norvegia</v>
      </c>
      <c r="J1239" s="1">
        <v>42259</v>
      </c>
      <c r="K1239" s="1">
        <v>43060</v>
      </c>
      <c r="L1239" s="1">
        <v>39700</v>
      </c>
      <c r="M1239" s="1">
        <v>37760</v>
      </c>
    </row>
    <row r="1240" spans="1:13" x14ac:dyDescent="0.25">
      <c r="A1240" s="1" t="s">
        <v>15</v>
      </c>
      <c r="B1240" s="1" t="str">
        <f>VLOOKUP(A1240,Denumiri!B$4:C$5,2,FALSE)</f>
        <v>Timp partial</v>
      </c>
      <c r="C1240" s="1" t="s">
        <v>55</v>
      </c>
      <c r="D1240" s="1" t="str">
        <f>VLOOKUP(C1240,Denumiri!B$10:C$18,2,FALSE)</f>
        <v>Licenta</v>
      </c>
      <c r="E1240" s="1" t="s">
        <v>16</v>
      </c>
      <c r="F1240" s="1" t="str">
        <f>VLOOKUP(E1240,Denumiri!B$23:C$24,2,FALSE)</f>
        <v>Public</v>
      </c>
      <c r="G1240" s="1" t="s">
        <v>14</v>
      </c>
      <c r="H1240" s="1" t="s">
        <v>39</v>
      </c>
      <c r="I1240" s="1" t="str">
        <f>INDEX(Denumiri!G$4:G$38,MATCH(H1240,Denumiri!F$4:F$38,0))</f>
        <v>Suedia</v>
      </c>
      <c r="J1240" s="1">
        <v>45777</v>
      </c>
      <c r="K1240" s="1">
        <v>47250</v>
      </c>
      <c r="L1240" s="1">
        <v>47531</v>
      </c>
      <c r="M1240" s="1">
        <v>48840</v>
      </c>
    </row>
    <row r="1241" spans="1:13" x14ac:dyDescent="0.25">
      <c r="A1241" s="1" t="s">
        <v>15</v>
      </c>
      <c r="B1241" s="1" t="str">
        <f>VLOOKUP(A1241,Denumiri!B$4:C$5,2,FALSE)</f>
        <v>Timp partial</v>
      </c>
      <c r="C1241" s="1" t="s">
        <v>55</v>
      </c>
      <c r="D1241" s="1" t="str">
        <f>VLOOKUP(C1241,Denumiri!B$10:C$18,2,FALSE)</f>
        <v>Licenta</v>
      </c>
      <c r="E1241" s="1" t="s">
        <v>16</v>
      </c>
      <c r="F1241" s="1" t="str">
        <f>VLOOKUP(E1241,Denumiri!B$23:C$24,2,FALSE)</f>
        <v>Public</v>
      </c>
      <c r="G1241" s="1" t="s">
        <v>12</v>
      </c>
      <c r="H1241" s="1" t="s">
        <v>43</v>
      </c>
      <c r="I1241" s="1" t="str">
        <f>INDEX(Denumiri!G$4:G$38,MATCH(H1241,Denumiri!F$4:F$38,0))</f>
        <v>Germania</v>
      </c>
      <c r="J1241" s="1">
        <v>46132</v>
      </c>
      <c r="K1241" s="1">
        <v>45516</v>
      </c>
      <c r="L1241" s="1">
        <v>47050</v>
      </c>
      <c r="M1241" s="1">
        <v>39744</v>
      </c>
    </row>
    <row r="1242" spans="1:13" x14ac:dyDescent="0.25">
      <c r="A1242" s="1" t="s">
        <v>9</v>
      </c>
      <c r="B1242" s="1" t="str">
        <f>VLOOKUP(A1242,Denumiri!B$4:C$5,2,FALSE)</f>
        <v>Timp total</v>
      </c>
      <c r="C1242" s="1" t="s">
        <v>55</v>
      </c>
      <c r="D1242" s="1" t="str">
        <f>VLOOKUP(C1242,Denumiri!B$10:C$18,2,FALSE)</f>
        <v>Licenta</v>
      </c>
      <c r="E1242" s="1" t="s">
        <v>16</v>
      </c>
      <c r="F1242" s="1" t="str">
        <f>VLOOKUP(E1242,Denumiri!B$23:C$24,2,FALSE)</f>
        <v>Public</v>
      </c>
      <c r="G1242" s="1" t="s">
        <v>14</v>
      </c>
      <c r="H1242" s="1" t="s">
        <v>48</v>
      </c>
      <c r="I1242" s="1" t="str">
        <f>INDEX(Denumiri!G$4:G$38,MATCH(H1242,Denumiri!F$4:F$38,0))</f>
        <v>Belgia</v>
      </c>
      <c r="J1242" s="1">
        <v>49473</v>
      </c>
      <c r="K1242" s="1">
        <v>48745</v>
      </c>
      <c r="L1242" s="1">
        <v>47377</v>
      </c>
      <c r="M1242" s="1">
        <v>48243</v>
      </c>
    </row>
    <row r="1243" spans="1:13" x14ac:dyDescent="0.25">
      <c r="A1243" s="1" t="s">
        <v>15</v>
      </c>
      <c r="B1243" s="1" t="str">
        <f>VLOOKUP(A1243,Denumiri!B$4:C$5,2,FALSE)</f>
        <v>Timp partial</v>
      </c>
      <c r="C1243" s="1" t="s">
        <v>55</v>
      </c>
      <c r="D1243" s="1" t="str">
        <f>VLOOKUP(C1243,Denumiri!B$10:C$18,2,FALSE)</f>
        <v>Licenta</v>
      </c>
      <c r="E1243" s="1" t="s">
        <v>16</v>
      </c>
      <c r="F1243" s="1" t="str">
        <f>VLOOKUP(E1243,Denumiri!B$23:C$24,2,FALSE)</f>
        <v>Public</v>
      </c>
      <c r="G1243" s="1" t="s">
        <v>12</v>
      </c>
      <c r="H1243" s="1" t="s">
        <v>41</v>
      </c>
      <c r="I1243" s="1" t="str">
        <f>INDEX(Denumiri!G$4:G$38,MATCH(H1243,Denumiri!F$4:F$38,0))</f>
        <v>Polonia</v>
      </c>
      <c r="J1243" s="1">
        <v>52772</v>
      </c>
      <c r="K1243" s="1">
        <v>60577</v>
      </c>
      <c r="L1243" s="1">
        <v>71030</v>
      </c>
      <c r="M1243" s="1">
        <v>150804</v>
      </c>
    </row>
    <row r="1244" spans="1:13" x14ac:dyDescent="0.25">
      <c r="A1244" s="1" t="s">
        <v>9</v>
      </c>
      <c r="B1244" s="1" t="str">
        <f>VLOOKUP(A1244,Denumiri!B$4:C$5,2,FALSE)</f>
        <v>Timp total</v>
      </c>
      <c r="C1244" s="1" t="s">
        <v>55</v>
      </c>
      <c r="D1244" s="1" t="str">
        <f>VLOOKUP(C1244,Denumiri!B$10:C$18,2,FALSE)</f>
        <v>Licenta</v>
      </c>
      <c r="E1244" s="1" t="s">
        <v>16</v>
      </c>
      <c r="F1244" s="1" t="str">
        <f>VLOOKUP(E1244,Denumiri!B$23:C$24,2,FALSE)</f>
        <v>Public</v>
      </c>
      <c r="G1244" s="1" t="s">
        <v>14</v>
      </c>
      <c r="H1244" s="1" t="s">
        <v>17</v>
      </c>
      <c r="I1244" s="1" t="str">
        <f>INDEX(Denumiri!G$4:G$38,MATCH(H1244,Denumiri!F$4:F$38,0))</f>
        <v>Bulgaria</v>
      </c>
      <c r="J1244" s="1">
        <v>54631</v>
      </c>
      <c r="K1244" s="1">
        <v>56900</v>
      </c>
      <c r="L1244" s="1">
        <v>59014</v>
      </c>
      <c r="M1244" s="1">
        <v>60010</v>
      </c>
    </row>
    <row r="1245" spans="1:13" x14ac:dyDescent="0.25">
      <c r="A1245" s="1" t="s">
        <v>9</v>
      </c>
      <c r="B1245" s="1" t="str">
        <f>VLOOKUP(A1245,Denumiri!B$4:C$5,2,FALSE)</f>
        <v>Timp total</v>
      </c>
      <c r="C1245" s="1" t="s">
        <v>55</v>
      </c>
      <c r="D1245" s="1" t="str">
        <f>VLOOKUP(C1245,Denumiri!B$10:C$18,2,FALSE)</f>
        <v>Licenta</v>
      </c>
      <c r="E1245" s="1" t="s">
        <v>16</v>
      </c>
      <c r="F1245" s="1" t="str">
        <f>VLOOKUP(E1245,Denumiri!B$23:C$24,2,FALSE)</f>
        <v>Public</v>
      </c>
      <c r="G1245" s="1" t="s">
        <v>12</v>
      </c>
      <c r="H1245" s="1" t="s">
        <v>29</v>
      </c>
      <c r="I1245" s="1" t="str">
        <f>INDEX(Denumiri!G$4:G$38,MATCH(H1245,Denumiri!F$4:F$38,0))</f>
        <v>Norvegia</v>
      </c>
      <c r="J1245" s="1">
        <v>59856</v>
      </c>
      <c r="K1245" s="1">
        <v>58211</v>
      </c>
      <c r="L1245" s="1">
        <v>56724</v>
      </c>
      <c r="M1245" s="1">
        <v>54068</v>
      </c>
    </row>
    <row r="1246" spans="1:13" x14ac:dyDescent="0.25">
      <c r="A1246" s="1" t="s">
        <v>9</v>
      </c>
      <c r="B1246" s="1" t="str">
        <f>VLOOKUP(A1246,Denumiri!B$4:C$5,2,FALSE)</f>
        <v>Timp total</v>
      </c>
      <c r="C1246" s="1" t="s">
        <v>55</v>
      </c>
      <c r="D1246" s="1" t="str">
        <f>VLOOKUP(C1246,Denumiri!B$10:C$18,2,FALSE)</f>
        <v>Licenta</v>
      </c>
      <c r="E1246" s="1" t="s">
        <v>16</v>
      </c>
      <c r="F1246" s="1" t="str">
        <f>VLOOKUP(E1246,Denumiri!B$23:C$24,2,FALSE)</f>
        <v>Public</v>
      </c>
      <c r="G1246" s="1" t="s">
        <v>12</v>
      </c>
      <c r="H1246" s="1" t="s">
        <v>35</v>
      </c>
      <c r="I1246" s="1" t="str">
        <f>INDEX(Denumiri!G$4:G$38,MATCH(H1246,Denumiri!F$4:F$38,0))</f>
        <v>Ungaria</v>
      </c>
      <c r="J1246" s="1">
        <v>59912</v>
      </c>
      <c r="K1246" s="1">
        <v>64759</v>
      </c>
      <c r="L1246" s="1">
        <v>67750</v>
      </c>
      <c r="M1246" s="1">
        <v>69430</v>
      </c>
    </row>
    <row r="1247" spans="1:13" x14ac:dyDescent="0.25">
      <c r="A1247" s="1" t="s">
        <v>9</v>
      </c>
      <c r="B1247" s="1" t="str">
        <f>VLOOKUP(A1247,Denumiri!B$4:C$5,2,FALSE)</f>
        <v>Timp total</v>
      </c>
      <c r="C1247" s="1" t="s">
        <v>55</v>
      </c>
      <c r="D1247" s="1" t="str">
        <f>VLOOKUP(C1247,Denumiri!B$10:C$18,2,FALSE)</f>
        <v>Licenta</v>
      </c>
      <c r="E1247" s="1" t="s">
        <v>16</v>
      </c>
      <c r="F1247" s="1" t="str">
        <f>VLOOKUP(E1247,Denumiri!B$23:C$24,2,FALSE)</f>
        <v>Public</v>
      </c>
      <c r="G1247" s="1" t="s">
        <v>14</v>
      </c>
      <c r="H1247" s="1" t="s">
        <v>31</v>
      </c>
      <c r="I1247" s="1" t="str">
        <f>INDEX(Denumiri!G$4:G$38,MATCH(H1247,Denumiri!F$4:F$38,0))</f>
        <v>Elvetia</v>
      </c>
      <c r="J1247" s="1">
        <v>60463</v>
      </c>
      <c r="K1247" s="1">
        <v>60081</v>
      </c>
      <c r="L1247" s="1">
        <v>59600</v>
      </c>
      <c r="M1247" s="1">
        <v>57644</v>
      </c>
    </row>
    <row r="1248" spans="1:13" x14ac:dyDescent="0.25">
      <c r="A1248" s="1" t="s">
        <v>9</v>
      </c>
      <c r="B1248" s="1" t="str">
        <f>VLOOKUP(A1248,Denumiri!B$4:C$5,2,FALSE)</f>
        <v>Timp total</v>
      </c>
      <c r="C1248" s="1" t="s">
        <v>55</v>
      </c>
      <c r="D1248" s="1" t="str">
        <f>VLOOKUP(C1248,Denumiri!B$10:C$18,2,FALSE)</f>
        <v>Licenta</v>
      </c>
      <c r="E1248" s="1" t="s">
        <v>16</v>
      </c>
      <c r="F1248" s="1" t="str">
        <f>VLOOKUP(E1248,Denumiri!B$23:C$24,2,FALSE)</f>
        <v>Public</v>
      </c>
      <c r="G1248" s="1" t="s">
        <v>12</v>
      </c>
      <c r="H1248" s="1" t="s">
        <v>17</v>
      </c>
      <c r="I1248" s="1" t="str">
        <f>INDEX(Denumiri!G$4:G$38,MATCH(H1248,Denumiri!F$4:F$38,0))</f>
        <v>Bulgaria</v>
      </c>
      <c r="J1248" s="1">
        <v>61238</v>
      </c>
      <c r="K1248" s="1">
        <v>64753</v>
      </c>
      <c r="L1248" s="1">
        <v>66398</v>
      </c>
      <c r="M1248" s="1">
        <v>67432</v>
      </c>
    </row>
    <row r="1249" spans="1:13" x14ac:dyDescent="0.25">
      <c r="A1249" s="1" t="s">
        <v>9</v>
      </c>
      <c r="B1249" s="1" t="str">
        <f>VLOOKUP(A1249,Denumiri!B$4:C$5,2,FALSE)</f>
        <v>Timp total</v>
      </c>
      <c r="C1249" s="1" t="s">
        <v>55</v>
      </c>
      <c r="D1249" s="1" t="str">
        <f>VLOOKUP(C1249,Denumiri!B$10:C$18,2,FALSE)</f>
        <v>Licenta</v>
      </c>
      <c r="E1249" s="1" t="s">
        <v>16</v>
      </c>
      <c r="F1249" s="1" t="str">
        <f>VLOOKUP(E1249,Denumiri!B$23:C$24,2,FALSE)</f>
        <v>Public</v>
      </c>
      <c r="G1249" s="1" t="s">
        <v>12</v>
      </c>
      <c r="H1249" s="1" t="s">
        <v>48</v>
      </c>
      <c r="I1249" s="1" t="str">
        <f>INDEX(Denumiri!G$4:G$38,MATCH(H1249,Denumiri!F$4:F$38,0))</f>
        <v>Belgia</v>
      </c>
      <c r="J1249" s="1">
        <v>63399</v>
      </c>
      <c r="K1249" s="1">
        <v>63429</v>
      </c>
      <c r="L1249" s="1">
        <v>60161</v>
      </c>
      <c r="M1249" s="1">
        <v>61208</v>
      </c>
    </row>
    <row r="1250" spans="1:13" x14ac:dyDescent="0.25">
      <c r="A1250" s="1" t="s">
        <v>15</v>
      </c>
      <c r="B1250" s="1" t="str">
        <f>VLOOKUP(A1250,Denumiri!B$4:C$5,2,FALSE)</f>
        <v>Timp partial</v>
      </c>
      <c r="C1250" s="1" t="s">
        <v>55</v>
      </c>
      <c r="D1250" s="1" t="str">
        <f>VLOOKUP(C1250,Denumiri!B$10:C$18,2,FALSE)</f>
        <v>Licenta</v>
      </c>
      <c r="E1250" s="1" t="s">
        <v>16</v>
      </c>
      <c r="F1250" s="1" t="str">
        <f>VLOOKUP(E1250,Denumiri!B$23:C$24,2,FALSE)</f>
        <v>Public</v>
      </c>
      <c r="G1250" s="1" t="s">
        <v>14</v>
      </c>
      <c r="H1250" s="1" t="s">
        <v>43</v>
      </c>
      <c r="I1250" s="1" t="str">
        <f>INDEX(Denumiri!G$4:G$38,MATCH(H1250,Denumiri!F$4:F$38,0))</f>
        <v>Germania</v>
      </c>
      <c r="J1250" s="1">
        <v>64386</v>
      </c>
      <c r="K1250" s="1">
        <v>64473</v>
      </c>
      <c r="L1250" s="1">
        <v>65806</v>
      </c>
      <c r="M1250" s="1">
        <v>61763</v>
      </c>
    </row>
    <row r="1251" spans="1:13" x14ac:dyDescent="0.25">
      <c r="A1251" s="1" t="s">
        <v>9</v>
      </c>
      <c r="B1251" s="1" t="str">
        <f>VLOOKUP(A1251,Denumiri!B$4:C$5,2,FALSE)</f>
        <v>Timp total</v>
      </c>
      <c r="C1251" s="1" t="s">
        <v>55</v>
      </c>
      <c r="D1251" s="1" t="str">
        <f>VLOOKUP(C1251,Denumiri!B$10:C$18,2,FALSE)</f>
        <v>Licenta</v>
      </c>
      <c r="E1251" s="1" t="s">
        <v>16</v>
      </c>
      <c r="F1251" s="1" t="str">
        <f>VLOOKUP(E1251,Denumiri!B$23:C$24,2,FALSE)</f>
        <v>Public</v>
      </c>
      <c r="G1251" s="1" t="s">
        <v>14</v>
      </c>
      <c r="H1251" s="1" t="s">
        <v>35</v>
      </c>
      <c r="I1251" s="1" t="str">
        <f>INDEX(Denumiri!G$4:G$38,MATCH(H1251,Denumiri!F$4:F$38,0))</f>
        <v>Ungaria</v>
      </c>
      <c r="J1251" s="1">
        <v>64581</v>
      </c>
      <c r="K1251" s="1">
        <v>68292</v>
      </c>
      <c r="L1251" s="1">
        <v>70688</v>
      </c>
      <c r="M1251" s="1">
        <v>72483</v>
      </c>
    </row>
    <row r="1252" spans="1:13" x14ac:dyDescent="0.25">
      <c r="A1252" s="1" t="s">
        <v>9</v>
      </c>
      <c r="B1252" s="1" t="str">
        <f>VLOOKUP(A1252,Denumiri!B$4:C$5,2,FALSE)</f>
        <v>Timp total</v>
      </c>
      <c r="C1252" s="1" t="s">
        <v>55</v>
      </c>
      <c r="D1252" s="1" t="str">
        <f>VLOOKUP(C1252,Denumiri!B$10:C$18,2,FALSE)</f>
        <v>Licenta</v>
      </c>
      <c r="E1252" s="1" t="s">
        <v>16</v>
      </c>
      <c r="F1252" s="1" t="str">
        <f>VLOOKUP(E1252,Denumiri!B$23:C$24,2,FALSE)</f>
        <v>Public</v>
      </c>
      <c r="G1252" s="1" t="s">
        <v>12</v>
      </c>
      <c r="H1252" s="1" t="s">
        <v>39</v>
      </c>
      <c r="I1252" s="1" t="str">
        <f>INDEX(Denumiri!G$4:G$38,MATCH(H1252,Denumiri!F$4:F$38,0))</f>
        <v>Suedia</v>
      </c>
      <c r="J1252" s="1">
        <v>68500</v>
      </c>
      <c r="K1252" s="1">
        <v>69436</v>
      </c>
      <c r="L1252" s="1">
        <v>68778</v>
      </c>
      <c r="M1252" s="1">
        <v>67323</v>
      </c>
    </row>
    <row r="1253" spans="1:13" x14ac:dyDescent="0.25">
      <c r="A1253" s="1" t="s">
        <v>9</v>
      </c>
      <c r="B1253" s="1" t="str">
        <f>VLOOKUP(A1253,Denumiri!B$4:C$5,2,FALSE)</f>
        <v>Timp total</v>
      </c>
      <c r="C1253" s="1" t="s">
        <v>55</v>
      </c>
      <c r="D1253" s="1" t="str">
        <f>VLOOKUP(C1253,Denumiri!B$10:C$18,2,FALSE)</f>
        <v>Licenta</v>
      </c>
      <c r="E1253" s="1" t="s">
        <v>16</v>
      </c>
      <c r="F1253" s="1" t="str">
        <f>VLOOKUP(E1253,Denumiri!B$23:C$24,2,FALSE)</f>
        <v>Public</v>
      </c>
      <c r="G1253" s="1" t="s">
        <v>12</v>
      </c>
      <c r="H1253" s="1" t="s">
        <v>31</v>
      </c>
      <c r="I1253" s="1" t="str">
        <f>INDEX(Denumiri!G$4:G$38,MATCH(H1253,Denumiri!F$4:F$38,0))</f>
        <v>Elvetia</v>
      </c>
      <c r="J1253" s="1">
        <v>68874</v>
      </c>
      <c r="K1253" s="1">
        <v>68107</v>
      </c>
      <c r="L1253" s="1">
        <v>67626</v>
      </c>
      <c r="M1253" s="1">
        <v>64080</v>
      </c>
    </row>
    <row r="1254" spans="1:13" x14ac:dyDescent="0.25">
      <c r="A1254" s="1" t="s">
        <v>9</v>
      </c>
      <c r="B1254" s="1" t="str">
        <f>VLOOKUP(A1254,Denumiri!B$4:C$5,2,FALSE)</f>
        <v>Timp total</v>
      </c>
      <c r="C1254" s="1" t="s">
        <v>55</v>
      </c>
      <c r="D1254" s="1" t="str">
        <f>VLOOKUP(C1254,Denumiri!B$10:C$18,2,FALSE)</f>
        <v>Licenta</v>
      </c>
      <c r="E1254" s="1" t="s">
        <v>16</v>
      </c>
      <c r="F1254" s="1" t="str">
        <f>VLOOKUP(E1254,Denumiri!B$23:C$24,2,FALSE)</f>
        <v>Public</v>
      </c>
      <c r="G1254" s="1" t="s">
        <v>14</v>
      </c>
      <c r="H1254" s="1" t="s">
        <v>15</v>
      </c>
      <c r="I1254" s="1" t="str">
        <f>INDEX(Denumiri!G$4:G$38,MATCH(H1254,Denumiri!F$4:F$38,0))</f>
        <v>Portugalia</v>
      </c>
      <c r="J1254" s="1">
        <v>68903</v>
      </c>
      <c r="K1254" s="1">
        <v>69641</v>
      </c>
      <c r="L1254" s="1">
        <v>75732</v>
      </c>
      <c r="M1254" s="1">
        <v>77323</v>
      </c>
    </row>
    <row r="1255" spans="1:13" x14ac:dyDescent="0.25">
      <c r="A1255" s="1" t="s">
        <v>15</v>
      </c>
      <c r="B1255" s="1" t="str">
        <f>VLOOKUP(A1255,Denumiri!B$4:C$5,2,FALSE)</f>
        <v>Timp partial</v>
      </c>
      <c r="C1255" s="1" t="s">
        <v>55</v>
      </c>
      <c r="D1255" s="1" t="str">
        <f>VLOOKUP(C1255,Denumiri!B$10:C$18,2,FALSE)</f>
        <v>Licenta</v>
      </c>
      <c r="E1255" s="1" t="s">
        <v>16</v>
      </c>
      <c r="F1255" s="1" t="str">
        <f>VLOOKUP(E1255,Denumiri!B$23:C$24,2,FALSE)</f>
        <v>Public</v>
      </c>
      <c r="G1255" s="1" t="s">
        <v>14</v>
      </c>
      <c r="H1255" s="1" t="s">
        <v>41</v>
      </c>
      <c r="I1255" s="1" t="str">
        <f>INDEX(Denumiri!G$4:G$38,MATCH(H1255,Denumiri!F$4:F$38,0))</f>
        <v>Polonia</v>
      </c>
      <c r="J1255" s="1">
        <v>70122</v>
      </c>
      <c r="K1255" s="1">
        <v>76126</v>
      </c>
      <c r="L1255" s="1">
        <v>83362</v>
      </c>
      <c r="M1255" s="1">
        <v>126790</v>
      </c>
    </row>
    <row r="1256" spans="1:13" x14ac:dyDescent="0.25">
      <c r="A1256" s="1" t="s">
        <v>9</v>
      </c>
      <c r="B1256" s="1" t="str">
        <f>VLOOKUP(A1256,Denumiri!B$4:C$5,2,FALSE)</f>
        <v>Timp total</v>
      </c>
      <c r="C1256" s="1" t="s">
        <v>55</v>
      </c>
      <c r="D1256" s="1" t="str">
        <f>VLOOKUP(C1256,Denumiri!B$10:C$18,2,FALSE)</f>
        <v>Licenta</v>
      </c>
      <c r="E1256" s="1" t="s">
        <v>16</v>
      </c>
      <c r="F1256" s="1" t="str">
        <f>VLOOKUP(E1256,Denumiri!B$23:C$24,2,FALSE)</f>
        <v>Public</v>
      </c>
      <c r="G1256" s="1" t="s">
        <v>14</v>
      </c>
      <c r="H1256" s="1" t="s">
        <v>13</v>
      </c>
      <c r="I1256" s="1" t="str">
        <f>INDEX(Denumiri!G$4:G$38,MATCH(H1256,Denumiri!F$4:F$38,0))</f>
        <v>Austria</v>
      </c>
      <c r="J1256" s="1">
        <v>71925</v>
      </c>
      <c r="K1256" s="1">
        <v>68909</v>
      </c>
      <c r="L1256" s="1">
        <v>67352</v>
      </c>
      <c r="M1256" s="1">
        <v>66964</v>
      </c>
    </row>
    <row r="1257" spans="1:13" x14ac:dyDescent="0.25">
      <c r="A1257" s="1" t="s">
        <v>9</v>
      </c>
      <c r="B1257" s="1" t="str">
        <f>VLOOKUP(A1257,Denumiri!B$4:C$5,2,FALSE)</f>
        <v>Timp total</v>
      </c>
      <c r="C1257" s="1" t="s">
        <v>55</v>
      </c>
      <c r="D1257" s="1" t="str">
        <f>VLOOKUP(C1257,Denumiri!B$10:C$18,2,FALSE)</f>
        <v>Licenta</v>
      </c>
      <c r="E1257" s="1" t="s">
        <v>16</v>
      </c>
      <c r="F1257" s="1" t="str">
        <f>VLOOKUP(E1257,Denumiri!B$23:C$24,2,FALSE)</f>
        <v>Public</v>
      </c>
      <c r="G1257" s="1" t="s">
        <v>14</v>
      </c>
      <c r="H1257" s="1" t="s">
        <v>34</v>
      </c>
      <c r="I1257" s="1" t="str">
        <f>INDEX(Denumiri!G$4:G$38,MATCH(H1257,Denumiri!F$4:F$38,0))</f>
        <v>Danemarca</v>
      </c>
      <c r="J1257" s="1">
        <v>72964</v>
      </c>
      <c r="K1257" s="1">
        <v>72921</v>
      </c>
      <c r="L1257" s="1">
        <v>70887</v>
      </c>
      <c r="M1257" s="1">
        <v>66587</v>
      </c>
    </row>
    <row r="1258" spans="1:13" x14ac:dyDescent="0.25">
      <c r="A1258" s="1" t="s">
        <v>9</v>
      </c>
      <c r="B1258" s="1" t="str">
        <f>VLOOKUP(A1258,Denumiri!B$4:C$5,2,FALSE)</f>
        <v>Timp total</v>
      </c>
      <c r="C1258" s="1" t="s">
        <v>55</v>
      </c>
      <c r="D1258" s="1" t="str">
        <f>VLOOKUP(C1258,Denumiri!B$10:C$18,2,FALSE)</f>
        <v>Licenta</v>
      </c>
      <c r="E1258" s="1" t="s">
        <v>16</v>
      </c>
      <c r="F1258" s="1" t="str">
        <f>VLOOKUP(E1258,Denumiri!B$23:C$24,2,FALSE)</f>
        <v>Public</v>
      </c>
      <c r="G1258" s="1" t="s">
        <v>14</v>
      </c>
      <c r="H1258" s="1" t="s">
        <v>19</v>
      </c>
      <c r="I1258" s="1" t="str">
        <f>INDEX(Denumiri!G$4:G$38,MATCH(H1258,Denumiri!F$4:F$38,0))</f>
        <v>Irlanda</v>
      </c>
      <c r="J1258" s="1">
        <v>73989</v>
      </c>
      <c r="K1258" s="1">
        <v>72183</v>
      </c>
      <c r="L1258" s="1">
        <v>70934</v>
      </c>
      <c r="M1258" s="1">
        <v>53165</v>
      </c>
    </row>
    <row r="1259" spans="1:13" x14ac:dyDescent="0.25">
      <c r="A1259" s="1" t="s">
        <v>9</v>
      </c>
      <c r="B1259" s="1" t="str">
        <f>VLOOKUP(A1259,Denumiri!B$4:C$5,2,FALSE)</f>
        <v>Timp total</v>
      </c>
      <c r="C1259" s="1" t="s">
        <v>55</v>
      </c>
      <c r="D1259" s="1" t="str">
        <f>VLOOKUP(C1259,Denumiri!B$10:C$18,2,FALSE)</f>
        <v>Licenta</v>
      </c>
      <c r="E1259" s="1" t="s">
        <v>16</v>
      </c>
      <c r="F1259" s="1" t="str">
        <f>VLOOKUP(E1259,Denumiri!B$23:C$24,2,FALSE)</f>
        <v>Public</v>
      </c>
      <c r="G1259" s="1" t="s">
        <v>12</v>
      </c>
      <c r="H1259" s="1" t="s">
        <v>19</v>
      </c>
      <c r="I1259" s="1" t="str">
        <f>INDEX(Denumiri!G$4:G$38,MATCH(H1259,Denumiri!F$4:F$38,0))</f>
        <v>Irlanda</v>
      </c>
      <c r="J1259" s="1">
        <v>75186</v>
      </c>
      <c r="K1259" s="1">
        <v>71992</v>
      </c>
      <c r="L1259" s="1">
        <v>70610</v>
      </c>
      <c r="M1259" s="1">
        <v>60228</v>
      </c>
    </row>
    <row r="1260" spans="1:13" x14ac:dyDescent="0.25">
      <c r="A1260" s="1" t="s">
        <v>9</v>
      </c>
      <c r="B1260" s="1" t="str">
        <f>VLOOKUP(A1260,Denumiri!B$4:C$5,2,FALSE)</f>
        <v>Timp total</v>
      </c>
      <c r="C1260" s="1" t="s">
        <v>55</v>
      </c>
      <c r="D1260" s="1" t="str">
        <f>VLOOKUP(C1260,Denumiri!B$10:C$18,2,FALSE)</f>
        <v>Licenta</v>
      </c>
      <c r="E1260" s="1" t="s">
        <v>16</v>
      </c>
      <c r="F1260" s="1" t="str">
        <f>VLOOKUP(E1260,Denumiri!B$23:C$24,2,FALSE)</f>
        <v>Public</v>
      </c>
      <c r="G1260" s="1" t="s">
        <v>14</v>
      </c>
      <c r="H1260" s="1" t="s">
        <v>32</v>
      </c>
      <c r="I1260" s="1" t="str">
        <f>INDEX(Denumiri!G$4:G$38,MATCH(H1260,Denumiri!F$4:F$38,0))</f>
        <v>Serbia</v>
      </c>
      <c r="J1260" s="1">
        <v>76993</v>
      </c>
      <c r="K1260" s="1">
        <v>73509</v>
      </c>
      <c r="L1260" s="1">
        <v>75349</v>
      </c>
      <c r="M1260" s="1">
        <v>73399</v>
      </c>
    </row>
    <row r="1261" spans="1:13" x14ac:dyDescent="0.25">
      <c r="A1261" s="1" t="s">
        <v>15</v>
      </c>
      <c r="B1261" s="1" t="str">
        <f>VLOOKUP(A1261,Denumiri!B$4:C$5,2,FALSE)</f>
        <v>Timp partial</v>
      </c>
      <c r="C1261" s="1" t="s">
        <v>55</v>
      </c>
      <c r="D1261" s="1" t="str">
        <f>VLOOKUP(C1261,Denumiri!B$10:C$18,2,FALSE)</f>
        <v>Licenta</v>
      </c>
      <c r="E1261" s="1" t="s">
        <v>16</v>
      </c>
      <c r="F1261" s="1" t="str">
        <f>VLOOKUP(E1261,Denumiri!B$23:C$24,2,FALSE)</f>
        <v>Public</v>
      </c>
      <c r="G1261" s="1" t="s">
        <v>12</v>
      </c>
      <c r="H1261" s="1" t="s">
        <v>39</v>
      </c>
      <c r="I1261" s="1" t="str">
        <f>INDEX(Denumiri!G$4:G$38,MATCH(H1261,Denumiri!F$4:F$38,0))</f>
        <v>Suedia</v>
      </c>
      <c r="J1261" s="1">
        <v>77331</v>
      </c>
      <c r="K1261" s="1">
        <v>77934</v>
      </c>
      <c r="L1261" s="1">
        <v>79411</v>
      </c>
      <c r="M1261" s="1">
        <v>84639</v>
      </c>
    </row>
    <row r="1262" spans="1:13" x14ac:dyDescent="0.25">
      <c r="A1262" s="1" t="s">
        <v>9</v>
      </c>
      <c r="B1262" s="1" t="str">
        <f>VLOOKUP(A1262,Denumiri!B$4:C$5,2,FALSE)</f>
        <v>Timp total</v>
      </c>
      <c r="C1262" s="1" t="s">
        <v>55</v>
      </c>
      <c r="D1262" s="1" t="str">
        <f>VLOOKUP(C1262,Denumiri!B$10:C$18,2,FALSE)</f>
        <v>Licenta</v>
      </c>
      <c r="E1262" s="1" t="s">
        <v>16</v>
      </c>
      <c r="F1262" s="1" t="str">
        <f>VLOOKUP(E1262,Denumiri!B$23:C$24,2,FALSE)</f>
        <v>Public</v>
      </c>
      <c r="G1262" s="1" t="s">
        <v>12</v>
      </c>
      <c r="H1262" s="1" t="s">
        <v>13</v>
      </c>
      <c r="I1262" s="1" t="str">
        <f>INDEX(Denumiri!G$4:G$38,MATCH(H1262,Denumiri!F$4:F$38,0))</f>
        <v>Austria</v>
      </c>
      <c r="J1262" s="1">
        <v>77805</v>
      </c>
      <c r="K1262" s="1">
        <v>74226</v>
      </c>
      <c r="L1262" s="1">
        <v>73345</v>
      </c>
      <c r="M1262" s="1">
        <v>73556</v>
      </c>
    </row>
    <row r="1263" spans="1:13" x14ac:dyDescent="0.25">
      <c r="A1263" s="1" t="s">
        <v>9</v>
      </c>
      <c r="B1263" s="1" t="str">
        <f>VLOOKUP(A1263,Denumiri!B$4:C$5,2,FALSE)</f>
        <v>Timp total</v>
      </c>
      <c r="C1263" s="1" t="s">
        <v>55</v>
      </c>
      <c r="D1263" s="1" t="str">
        <f>VLOOKUP(C1263,Denumiri!B$10:C$18,2,FALSE)</f>
        <v>Licenta</v>
      </c>
      <c r="E1263" s="1" t="s">
        <v>16</v>
      </c>
      <c r="F1263" s="1" t="str">
        <f>VLOOKUP(E1263,Denumiri!B$23:C$24,2,FALSE)</f>
        <v>Public</v>
      </c>
      <c r="G1263" s="1" t="s">
        <v>14</v>
      </c>
      <c r="H1263" s="1" t="s">
        <v>37</v>
      </c>
      <c r="I1263" s="1" t="str">
        <f>INDEX(Denumiri!G$4:G$38,MATCH(H1263,Denumiri!F$4:F$38,0))</f>
        <v>Republica Ceha</v>
      </c>
      <c r="J1263" s="1">
        <v>81535</v>
      </c>
      <c r="K1263" s="1">
        <v>86720</v>
      </c>
      <c r="L1263" s="1">
        <v>93856</v>
      </c>
      <c r="M1263" s="1">
        <v>97513</v>
      </c>
    </row>
    <row r="1264" spans="1:13" x14ac:dyDescent="0.25">
      <c r="A1264" s="1" t="s">
        <v>9</v>
      </c>
      <c r="B1264" s="1" t="str">
        <f>VLOOKUP(A1264,Denumiri!B$4:C$5,2,FALSE)</f>
        <v>Timp total</v>
      </c>
      <c r="C1264" s="1" t="s">
        <v>55</v>
      </c>
      <c r="D1264" s="1" t="str">
        <f>VLOOKUP(C1264,Denumiri!B$10:C$18,2,FALSE)</f>
        <v>Licenta</v>
      </c>
      <c r="E1264" s="1" t="s">
        <v>16</v>
      </c>
      <c r="F1264" s="1" t="str">
        <f>VLOOKUP(E1264,Denumiri!B$23:C$24,2,FALSE)</f>
        <v>Public</v>
      </c>
      <c r="G1264" s="1" t="s">
        <v>12</v>
      </c>
      <c r="H1264" s="1" t="s">
        <v>15</v>
      </c>
      <c r="I1264" s="1" t="str">
        <f>INDEX(Denumiri!G$4:G$38,MATCH(H1264,Denumiri!F$4:F$38,0))</f>
        <v>Portugalia</v>
      </c>
      <c r="J1264" s="1">
        <v>82437</v>
      </c>
      <c r="K1264" s="1">
        <v>82895</v>
      </c>
      <c r="L1264" s="1">
        <v>91029</v>
      </c>
      <c r="M1264" s="1">
        <v>89159</v>
      </c>
    </row>
    <row r="1265" spans="1:13" x14ac:dyDescent="0.25">
      <c r="A1265" s="1" t="s">
        <v>9</v>
      </c>
      <c r="B1265" s="1" t="str">
        <f>VLOOKUP(A1265,Denumiri!B$4:C$5,2,FALSE)</f>
        <v>Timp total</v>
      </c>
      <c r="C1265" s="1" t="s">
        <v>55</v>
      </c>
      <c r="D1265" s="1" t="str">
        <f>VLOOKUP(C1265,Denumiri!B$10:C$18,2,FALSE)</f>
        <v>Licenta</v>
      </c>
      <c r="E1265" s="1" t="s">
        <v>16</v>
      </c>
      <c r="F1265" s="1" t="str">
        <f>VLOOKUP(E1265,Denumiri!B$23:C$24,2,FALSE)</f>
        <v>Public</v>
      </c>
      <c r="G1265" s="1" t="s">
        <v>12</v>
      </c>
      <c r="H1265" s="1" t="s">
        <v>32</v>
      </c>
      <c r="I1265" s="1" t="str">
        <f>INDEX(Denumiri!G$4:G$38,MATCH(H1265,Denumiri!F$4:F$38,0))</f>
        <v>Serbia</v>
      </c>
      <c r="J1265" s="1">
        <v>94588</v>
      </c>
      <c r="K1265" s="1">
        <v>92390</v>
      </c>
      <c r="L1265" s="1">
        <v>93729</v>
      </c>
      <c r="M1265" s="1">
        <v>93030</v>
      </c>
    </row>
    <row r="1266" spans="1:13" x14ac:dyDescent="0.25">
      <c r="A1266" s="1" t="s">
        <v>9</v>
      </c>
      <c r="B1266" s="1" t="str">
        <f>VLOOKUP(A1266,Denumiri!B$4:C$5,2,FALSE)</f>
        <v>Timp total</v>
      </c>
      <c r="C1266" s="1" t="s">
        <v>55</v>
      </c>
      <c r="D1266" s="1" t="str">
        <f>VLOOKUP(C1266,Denumiri!B$10:C$18,2,FALSE)</f>
        <v>Licenta</v>
      </c>
      <c r="E1266" s="1" t="s">
        <v>16</v>
      </c>
      <c r="F1266" s="1" t="str">
        <f>VLOOKUP(E1266,Denumiri!B$23:C$24,2,FALSE)</f>
        <v>Public</v>
      </c>
      <c r="G1266" s="1" t="s">
        <v>12</v>
      </c>
      <c r="H1266" s="1" t="s">
        <v>34</v>
      </c>
      <c r="I1266" s="1" t="str">
        <f>INDEX(Denumiri!G$4:G$38,MATCH(H1266,Denumiri!F$4:F$38,0))</f>
        <v>Danemarca</v>
      </c>
      <c r="J1266" s="1">
        <v>97182</v>
      </c>
      <c r="K1266" s="1">
        <v>96342</v>
      </c>
      <c r="L1266" s="1">
        <v>95030</v>
      </c>
      <c r="M1266" s="1">
        <v>92234</v>
      </c>
    </row>
    <row r="1267" spans="1:13" x14ac:dyDescent="0.25">
      <c r="A1267" s="1" t="s">
        <v>9</v>
      </c>
      <c r="B1267" s="1" t="str">
        <f>VLOOKUP(A1267,Denumiri!B$4:C$5,2,FALSE)</f>
        <v>Timp total</v>
      </c>
      <c r="C1267" s="1" t="s">
        <v>55</v>
      </c>
      <c r="D1267" s="1" t="str">
        <f>VLOOKUP(C1267,Denumiri!B$10:C$18,2,FALSE)</f>
        <v>Licenta</v>
      </c>
      <c r="E1267" s="1" t="s">
        <v>16</v>
      </c>
      <c r="F1267" s="1" t="str">
        <f>VLOOKUP(E1267,Denumiri!B$23:C$24,2,FALSE)</f>
        <v>Public</v>
      </c>
      <c r="G1267" s="1" t="s">
        <v>12</v>
      </c>
      <c r="H1267" s="1" t="s">
        <v>37</v>
      </c>
      <c r="I1267" s="1" t="str">
        <f>INDEX(Denumiri!G$4:G$38,MATCH(H1267,Denumiri!F$4:F$38,0))</f>
        <v>Republica Ceha</v>
      </c>
      <c r="J1267" s="1">
        <v>105583</v>
      </c>
      <c r="K1267" s="1">
        <v>112334</v>
      </c>
      <c r="L1267" s="1">
        <v>120309</v>
      </c>
      <c r="M1267" s="1">
        <v>123391</v>
      </c>
    </row>
    <row r="1268" spans="1:13" x14ac:dyDescent="0.25">
      <c r="A1268" s="1" t="s">
        <v>9</v>
      </c>
      <c r="B1268" s="1" t="str">
        <f>VLOOKUP(A1268,Denumiri!B$4:C$5,2,FALSE)</f>
        <v>Timp total</v>
      </c>
      <c r="C1268" s="1" t="s">
        <v>55</v>
      </c>
      <c r="D1268" s="1" t="str">
        <f>VLOOKUP(C1268,Denumiri!B$10:C$18,2,FALSE)</f>
        <v>Licenta</v>
      </c>
      <c r="E1268" s="1" t="s">
        <v>16</v>
      </c>
      <c r="F1268" s="1" t="str">
        <f>VLOOKUP(E1268,Denumiri!B$23:C$24,2,FALSE)</f>
        <v>Public</v>
      </c>
      <c r="G1268" s="1" t="s">
        <v>14</v>
      </c>
      <c r="H1268" s="1" t="s">
        <v>40</v>
      </c>
      <c r="I1268" s="1" t="str">
        <f>INDEX(Denumiri!G$4:G$38,MATCH(H1268,Denumiri!F$4:F$38,0))</f>
        <v>Romania</v>
      </c>
      <c r="J1268" s="1">
        <v>131401</v>
      </c>
      <c r="K1268" s="1">
        <v>129046</v>
      </c>
      <c r="L1268" s="1">
        <v>131910</v>
      </c>
      <c r="M1268" s="1">
        <v>136489</v>
      </c>
    </row>
    <row r="1269" spans="1:13" x14ac:dyDescent="0.25">
      <c r="A1269" s="1" t="s">
        <v>15</v>
      </c>
      <c r="B1269" s="1" t="str">
        <f>VLOOKUP(A1269,Denumiri!B$4:C$5,2,FALSE)</f>
        <v>Timp partial</v>
      </c>
      <c r="C1269" s="1" t="s">
        <v>55</v>
      </c>
      <c r="D1269" s="1" t="str">
        <f>VLOOKUP(C1269,Denumiri!B$10:C$18,2,FALSE)</f>
        <v>Licenta</v>
      </c>
      <c r="E1269" s="1" t="s">
        <v>16</v>
      </c>
      <c r="F1269" s="1" t="str">
        <f>VLOOKUP(E1269,Denumiri!B$23:C$24,2,FALSE)</f>
        <v>Public</v>
      </c>
      <c r="G1269" s="1" t="s">
        <v>14</v>
      </c>
      <c r="H1269" s="1" t="s">
        <v>45</v>
      </c>
      <c r="I1269" s="1" t="str">
        <f>INDEX(Denumiri!G$4:G$38,MATCH(H1269,Denumiri!F$4:F$38,0))</f>
        <v>Spania</v>
      </c>
      <c r="J1269" s="1">
        <v>136896</v>
      </c>
      <c r="K1269" s="1">
        <v>138299</v>
      </c>
      <c r="L1269" s="1">
        <v>131937</v>
      </c>
      <c r="M1269" s="1">
        <v>128855</v>
      </c>
    </row>
    <row r="1270" spans="1:13" x14ac:dyDescent="0.25">
      <c r="A1270" s="1" t="s">
        <v>9</v>
      </c>
      <c r="B1270" s="1" t="str">
        <f>VLOOKUP(A1270,Denumiri!B$4:C$5,2,FALSE)</f>
        <v>Timp total</v>
      </c>
      <c r="C1270" s="1" t="s">
        <v>55</v>
      </c>
      <c r="D1270" s="1" t="str">
        <f>VLOOKUP(C1270,Denumiri!B$10:C$18,2,FALSE)</f>
        <v>Licenta</v>
      </c>
      <c r="E1270" s="1" t="s">
        <v>16</v>
      </c>
      <c r="F1270" s="1" t="str">
        <f>VLOOKUP(E1270,Denumiri!B$23:C$24,2,FALSE)</f>
        <v>Public</v>
      </c>
      <c r="G1270" s="1" t="s">
        <v>12</v>
      </c>
      <c r="H1270" s="1" t="s">
        <v>40</v>
      </c>
      <c r="I1270" s="1" t="str">
        <f>INDEX(Denumiri!G$4:G$38,MATCH(H1270,Denumiri!F$4:F$38,0))</f>
        <v>Romania</v>
      </c>
      <c r="J1270" s="1">
        <v>139167</v>
      </c>
      <c r="K1270" s="1">
        <v>135179</v>
      </c>
      <c r="L1270" s="1">
        <v>138506</v>
      </c>
      <c r="M1270" s="1">
        <v>141872</v>
      </c>
    </row>
    <row r="1271" spans="1:13" x14ac:dyDescent="0.25">
      <c r="A1271" s="1" t="s">
        <v>15</v>
      </c>
      <c r="B1271" s="1" t="str">
        <f>VLOOKUP(A1271,Denumiri!B$4:C$5,2,FALSE)</f>
        <v>Timp partial</v>
      </c>
      <c r="C1271" s="1" t="s">
        <v>55</v>
      </c>
      <c r="D1271" s="1" t="str">
        <f>VLOOKUP(C1271,Denumiri!B$10:C$18,2,FALSE)</f>
        <v>Licenta</v>
      </c>
      <c r="E1271" s="1" t="s">
        <v>16</v>
      </c>
      <c r="F1271" s="1" t="str">
        <f>VLOOKUP(E1271,Denumiri!B$23:C$24,2,FALSE)</f>
        <v>Public</v>
      </c>
      <c r="G1271" s="1" t="s">
        <v>12</v>
      </c>
      <c r="H1271" s="1" t="s">
        <v>45</v>
      </c>
      <c r="I1271" s="1" t="str">
        <f>INDEX(Denumiri!G$4:G$38,MATCH(H1271,Denumiri!F$4:F$38,0))</f>
        <v>Spania</v>
      </c>
      <c r="J1271" s="1">
        <v>141175</v>
      </c>
      <c r="K1271" s="1">
        <v>140841</v>
      </c>
      <c r="L1271" s="1">
        <v>135517</v>
      </c>
      <c r="M1271" s="1">
        <v>128862</v>
      </c>
    </row>
    <row r="1272" spans="1:13" x14ac:dyDescent="0.25">
      <c r="A1272" s="1" t="s">
        <v>9</v>
      </c>
      <c r="B1272" s="1" t="str">
        <f>VLOOKUP(A1272,Denumiri!B$4:C$5,2,FALSE)</f>
        <v>Timp total</v>
      </c>
      <c r="C1272" s="1" t="s">
        <v>55</v>
      </c>
      <c r="D1272" s="1" t="str">
        <f>VLOOKUP(C1272,Denumiri!B$10:C$18,2,FALSE)</f>
        <v>Licenta</v>
      </c>
      <c r="E1272" s="1" t="s">
        <v>16</v>
      </c>
      <c r="F1272" s="1" t="str">
        <f>VLOOKUP(E1272,Denumiri!B$23:C$24,2,FALSE)</f>
        <v>Public</v>
      </c>
      <c r="G1272" s="1" t="s">
        <v>14</v>
      </c>
      <c r="H1272" s="1" t="s">
        <v>38</v>
      </c>
      <c r="I1272" s="1" t="str">
        <f>INDEX(Denumiri!G$4:G$38,MATCH(H1272,Denumiri!F$4:F$38,0))</f>
        <v>Olanda</v>
      </c>
      <c r="J1272" s="1">
        <v>269688</v>
      </c>
      <c r="K1272" s="1">
        <v>270133</v>
      </c>
      <c r="L1272" s="1">
        <v>20306</v>
      </c>
      <c r="M1272" s="1">
        <v>251464</v>
      </c>
    </row>
    <row r="1273" spans="1:13" x14ac:dyDescent="0.25">
      <c r="A1273" s="1" t="s">
        <v>9</v>
      </c>
      <c r="B1273" s="1" t="str">
        <f>VLOOKUP(A1273,Denumiri!B$4:C$5,2,FALSE)</f>
        <v>Timp total</v>
      </c>
      <c r="C1273" s="1" t="s">
        <v>55</v>
      </c>
      <c r="D1273" s="1" t="str">
        <f>VLOOKUP(C1273,Denumiri!B$10:C$18,2,FALSE)</f>
        <v>Licenta</v>
      </c>
      <c r="E1273" s="1" t="s">
        <v>16</v>
      </c>
      <c r="F1273" s="1" t="str">
        <f>VLOOKUP(E1273,Denumiri!B$23:C$24,2,FALSE)</f>
        <v>Public</v>
      </c>
      <c r="G1273" s="1" t="s">
        <v>12</v>
      </c>
      <c r="H1273" s="1" t="s">
        <v>38</v>
      </c>
      <c r="I1273" s="1" t="str">
        <f>INDEX(Denumiri!G$4:G$38,MATCH(H1273,Denumiri!F$4:F$38,0))</f>
        <v>Olanda</v>
      </c>
      <c r="J1273" s="1">
        <v>276947</v>
      </c>
      <c r="K1273" s="1">
        <v>278019</v>
      </c>
      <c r="L1273" s="1">
        <v>22468</v>
      </c>
      <c r="M1273" s="1">
        <v>260854</v>
      </c>
    </row>
    <row r="1274" spans="1:13" x14ac:dyDescent="0.25">
      <c r="A1274" s="1" t="s">
        <v>9</v>
      </c>
      <c r="B1274" s="1" t="str">
        <f>VLOOKUP(A1274,Denumiri!B$4:C$5,2,FALSE)</f>
        <v>Timp total</v>
      </c>
      <c r="C1274" s="1" t="s">
        <v>55</v>
      </c>
      <c r="D1274" s="1" t="str">
        <f>VLOOKUP(C1274,Denumiri!B$10:C$18,2,FALSE)</f>
        <v>Licenta</v>
      </c>
      <c r="E1274" s="1" t="s">
        <v>16</v>
      </c>
      <c r="F1274" s="1" t="str">
        <f>VLOOKUP(E1274,Denumiri!B$23:C$24,2,FALSE)</f>
        <v>Public</v>
      </c>
      <c r="G1274" s="1" t="s">
        <v>14</v>
      </c>
      <c r="H1274" s="1" t="s">
        <v>41</v>
      </c>
      <c r="I1274" s="1" t="str">
        <f>INDEX(Denumiri!G$4:G$38,MATCH(H1274,Denumiri!F$4:F$38,0))</f>
        <v>Polonia</v>
      </c>
      <c r="J1274" s="1">
        <v>284481</v>
      </c>
      <c r="K1274" s="1">
        <v>293557</v>
      </c>
      <c r="L1274" s="1">
        <v>300733</v>
      </c>
      <c r="M1274" s="1">
        <v>273749</v>
      </c>
    </row>
    <row r="1275" spans="1:13" x14ac:dyDescent="0.25">
      <c r="A1275" s="1" t="s">
        <v>9</v>
      </c>
      <c r="B1275" s="1" t="str">
        <f>VLOOKUP(A1275,Denumiri!B$4:C$5,2,FALSE)</f>
        <v>Timp total</v>
      </c>
      <c r="C1275" s="1" t="s">
        <v>55</v>
      </c>
      <c r="D1275" s="1" t="str">
        <f>VLOOKUP(C1275,Denumiri!B$10:C$18,2,FALSE)</f>
        <v>Licenta</v>
      </c>
      <c r="E1275" s="1" t="s">
        <v>16</v>
      </c>
      <c r="F1275" s="1" t="str">
        <f>VLOOKUP(E1275,Denumiri!B$23:C$24,2,FALSE)</f>
        <v>Public</v>
      </c>
      <c r="G1275" s="1" t="s">
        <v>12</v>
      </c>
      <c r="H1275" s="1" t="s">
        <v>50</v>
      </c>
      <c r="I1275" s="1" t="str">
        <f>INDEX(Denumiri!G$4:G$38,MATCH(H1275,Denumiri!F$4:F$38,0))</f>
        <v>Grecia</v>
      </c>
      <c r="J1275" s="1">
        <v>295771</v>
      </c>
      <c r="K1275" s="1">
        <v>290456</v>
      </c>
      <c r="L1275" s="1">
        <v>286735</v>
      </c>
      <c r="M1275" s="1">
        <v>282768</v>
      </c>
    </row>
    <row r="1276" spans="1:13" x14ac:dyDescent="0.25">
      <c r="A1276" s="1" t="s">
        <v>9</v>
      </c>
      <c r="B1276" s="1" t="str">
        <f>VLOOKUP(A1276,Denumiri!B$4:C$5,2,FALSE)</f>
        <v>Timp total</v>
      </c>
      <c r="C1276" s="1" t="s">
        <v>55</v>
      </c>
      <c r="D1276" s="1" t="str">
        <f>VLOOKUP(C1276,Denumiri!B$10:C$18,2,FALSE)</f>
        <v>Licenta</v>
      </c>
      <c r="E1276" s="1" t="s">
        <v>16</v>
      </c>
      <c r="F1276" s="1" t="str">
        <f>VLOOKUP(E1276,Denumiri!B$23:C$24,2,FALSE)</f>
        <v>Public</v>
      </c>
      <c r="G1276" s="1" t="s">
        <v>14</v>
      </c>
      <c r="H1276" s="1" t="s">
        <v>50</v>
      </c>
      <c r="I1276" s="1" t="str">
        <f>INDEX(Denumiri!G$4:G$38,MATCH(H1276,Denumiri!F$4:F$38,0))</f>
        <v>Grecia</v>
      </c>
      <c r="J1276" s="1">
        <v>322773</v>
      </c>
      <c r="K1276" s="1">
        <v>314210</v>
      </c>
      <c r="L1276" s="1">
        <v>312255</v>
      </c>
      <c r="M1276" s="1">
        <v>305433</v>
      </c>
    </row>
    <row r="1277" spans="1:13" x14ac:dyDescent="0.25">
      <c r="A1277" s="1" t="s">
        <v>9</v>
      </c>
      <c r="B1277" s="1" t="str">
        <f>VLOOKUP(A1277,Denumiri!B$4:C$5,2,FALSE)</f>
        <v>Timp total</v>
      </c>
      <c r="C1277" s="1" t="s">
        <v>55</v>
      </c>
      <c r="D1277" s="1" t="str">
        <f>VLOOKUP(C1277,Denumiri!B$10:C$18,2,FALSE)</f>
        <v>Licenta</v>
      </c>
      <c r="E1277" s="1" t="s">
        <v>16</v>
      </c>
      <c r="F1277" s="1" t="str">
        <f>VLOOKUP(E1277,Denumiri!B$23:C$24,2,FALSE)</f>
        <v>Public</v>
      </c>
      <c r="G1277" s="1" t="s">
        <v>14</v>
      </c>
      <c r="H1277" s="1" t="s">
        <v>45</v>
      </c>
      <c r="I1277" s="1" t="str">
        <f>INDEX(Denumiri!G$4:G$38,MATCH(H1277,Denumiri!F$4:F$38,0))</f>
        <v>Spania</v>
      </c>
      <c r="J1277" s="1">
        <v>330186</v>
      </c>
      <c r="K1277" s="1">
        <v>332214</v>
      </c>
      <c r="L1277" s="1">
        <v>326482</v>
      </c>
      <c r="M1277" s="1">
        <v>295346</v>
      </c>
    </row>
    <row r="1278" spans="1:13" x14ac:dyDescent="0.25">
      <c r="A1278" s="1" t="s">
        <v>9</v>
      </c>
      <c r="B1278" s="1" t="str">
        <f>VLOOKUP(A1278,Denumiri!B$4:C$5,2,FALSE)</f>
        <v>Timp total</v>
      </c>
      <c r="C1278" s="1" t="s">
        <v>55</v>
      </c>
      <c r="D1278" s="1" t="str">
        <f>VLOOKUP(C1278,Denumiri!B$10:C$18,2,FALSE)</f>
        <v>Licenta</v>
      </c>
      <c r="E1278" s="1" t="s">
        <v>16</v>
      </c>
      <c r="F1278" s="1" t="str">
        <f>VLOOKUP(E1278,Denumiri!B$23:C$24,2,FALSE)</f>
        <v>Public</v>
      </c>
      <c r="G1278" s="1" t="s">
        <v>14</v>
      </c>
      <c r="H1278" s="1" t="s">
        <v>46</v>
      </c>
      <c r="I1278" s="1" t="str">
        <f>INDEX(Denumiri!G$4:G$38,MATCH(H1278,Denumiri!F$4:F$38,0))</f>
        <v>Franta</v>
      </c>
      <c r="J1278" s="1">
        <v>359385</v>
      </c>
      <c r="K1278" s="1">
        <v>347387</v>
      </c>
      <c r="L1278" s="1">
        <v>337035</v>
      </c>
      <c r="M1278" s="1">
        <v>327801</v>
      </c>
    </row>
    <row r="1279" spans="1:13" x14ac:dyDescent="0.25">
      <c r="A1279" s="1" t="s">
        <v>9</v>
      </c>
      <c r="B1279" s="1" t="str">
        <f>VLOOKUP(A1279,Denumiri!B$4:C$5,2,FALSE)</f>
        <v>Timp total</v>
      </c>
      <c r="C1279" s="1" t="s">
        <v>55</v>
      </c>
      <c r="D1279" s="1" t="str">
        <f>VLOOKUP(C1279,Denumiri!B$10:C$18,2,FALSE)</f>
        <v>Licenta</v>
      </c>
      <c r="E1279" s="1" t="s">
        <v>16</v>
      </c>
      <c r="F1279" s="1" t="str">
        <f>VLOOKUP(E1279,Denumiri!B$23:C$24,2,FALSE)</f>
        <v>Public</v>
      </c>
      <c r="G1279" s="1" t="s">
        <v>12</v>
      </c>
      <c r="H1279" s="1" t="s">
        <v>41</v>
      </c>
      <c r="I1279" s="1" t="str">
        <f>INDEX(Denumiri!G$4:G$38,MATCH(H1279,Denumiri!F$4:F$38,0))</f>
        <v>Polonia</v>
      </c>
      <c r="J1279" s="1">
        <v>366704</v>
      </c>
      <c r="K1279" s="1">
        <v>376361</v>
      </c>
      <c r="L1279" s="1">
        <v>388410</v>
      </c>
      <c r="M1279" s="1">
        <v>337767</v>
      </c>
    </row>
    <row r="1280" spans="1:13" x14ac:dyDescent="0.25">
      <c r="A1280" s="1" t="s">
        <v>9</v>
      </c>
      <c r="B1280" s="1" t="str">
        <f>VLOOKUP(A1280,Denumiri!B$4:C$5,2,FALSE)</f>
        <v>Timp total</v>
      </c>
      <c r="C1280" s="1" t="s">
        <v>55</v>
      </c>
      <c r="D1280" s="1" t="str">
        <f>VLOOKUP(C1280,Denumiri!B$10:C$18,2,FALSE)</f>
        <v>Licenta</v>
      </c>
      <c r="E1280" s="1" t="s">
        <v>16</v>
      </c>
      <c r="F1280" s="1" t="str">
        <f>VLOOKUP(E1280,Denumiri!B$23:C$24,2,FALSE)</f>
        <v>Public</v>
      </c>
      <c r="G1280" s="1" t="s">
        <v>12</v>
      </c>
      <c r="H1280" s="1" t="s">
        <v>45</v>
      </c>
      <c r="I1280" s="1" t="str">
        <f>INDEX(Denumiri!G$4:G$38,MATCH(H1280,Denumiri!F$4:F$38,0))</f>
        <v>Spania</v>
      </c>
      <c r="J1280" s="1">
        <v>398998</v>
      </c>
      <c r="K1280" s="1">
        <v>400814</v>
      </c>
      <c r="L1280" s="1">
        <v>395678</v>
      </c>
      <c r="M1280" s="1">
        <v>359956</v>
      </c>
    </row>
    <row r="1281" spans="1:13" x14ac:dyDescent="0.25">
      <c r="A1281" s="1" t="s">
        <v>9</v>
      </c>
      <c r="B1281" s="1" t="str">
        <f>VLOOKUP(A1281,Denumiri!B$4:C$5,2,FALSE)</f>
        <v>Timp total</v>
      </c>
      <c r="C1281" s="1" t="s">
        <v>55</v>
      </c>
      <c r="D1281" s="1" t="str">
        <f>VLOOKUP(C1281,Denumiri!B$10:C$18,2,FALSE)</f>
        <v>Licenta</v>
      </c>
      <c r="E1281" s="1" t="s">
        <v>16</v>
      </c>
      <c r="F1281" s="1" t="str">
        <f>VLOOKUP(E1281,Denumiri!B$23:C$24,2,FALSE)</f>
        <v>Public</v>
      </c>
      <c r="G1281" s="1" t="s">
        <v>14</v>
      </c>
      <c r="H1281" s="1" t="s">
        <v>44</v>
      </c>
      <c r="I1281" s="1" t="str">
        <f>INDEX(Denumiri!G$4:G$38,MATCH(H1281,Denumiri!F$4:F$38,0))</f>
        <v>Italia</v>
      </c>
      <c r="J1281" s="1">
        <v>436197</v>
      </c>
      <c r="K1281" s="1">
        <v>435926</v>
      </c>
      <c r="L1281" s="1">
        <v>441117</v>
      </c>
      <c r="M1281" s="1">
        <v>446957</v>
      </c>
    </row>
    <row r="1282" spans="1:13" x14ac:dyDescent="0.25">
      <c r="A1282" s="1" t="s">
        <v>9</v>
      </c>
      <c r="B1282" s="1" t="str">
        <f>VLOOKUP(A1282,Denumiri!B$4:C$5,2,FALSE)</f>
        <v>Timp total</v>
      </c>
      <c r="C1282" s="1" t="s">
        <v>55</v>
      </c>
      <c r="D1282" s="1" t="str">
        <f>VLOOKUP(C1282,Denumiri!B$10:C$18,2,FALSE)</f>
        <v>Licenta</v>
      </c>
      <c r="E1282" s="1" t="s">
        <v>16</v>
      </c>
      <c r="F1282" s="1" t="str">
        <f>VLOOKUP(E1282,Denumiri!B$23:C$24,2,FALSE)</f>
        <v>Public</v>
      </c>
      <c r="G1282" s="1" t="s">
        <v>12</v>
      </c>
      <c r="H1282" s="1" t="s">
        <v>46</v>
      </c>
      <c r="I1282" s="1" t="str">
        <f>INDEX(Denumiri!G$4:G$38,MATCH(H1282,Denumiri!F$4:F$38,0))</f>
        <v>Franta</v>
      </c>
      <c r="J1282" s="1">
        <v>512478</v>
      </c>
      <c r="K1282" s="1">
        <v>498131</v>
      </c>
      <c r="L1282" s="1">
        <v>485183</v>
      </c>
      <c r="M1282" s="1">
        <v>472314</v>
      </c>
    </row>
    <row r="1283" spans="1:13" x14ac:dyDescent="0.25">
      <c r="A1283" s="1" t="s">
        <v>9</v>
      </c>
      <c r="B1283" s="1" t="str">
        <f>VLOOKUP(A1283,Denumiri!B$4:C$5,2,FALSE)</f>
        <v>Timp total</v>
      </c>
      <c r="C1283" s="1" t="s">
        <v>55</v>
      </c>
      <c r="D1283" s="1" t="str">
        <f>VLOOKUP(C1283,Denumiri!B$10:C$18,2,FALSE)</f>
        <v>Licenta</v>
      </c>
      <c r="E1283" s="1" t="s">
        <v>16</v>
      </c>
      <c r="F1283" s="1" t="str">
        <f>VLOOKUP(E1283,Denumiri!B$23:C$24,2,FALSE)</f>
        <v>Public</v>
      </c>
      <c r="G1283" s="1" t="s">
        <v>12</v>
      </c>
      <c r="H1283" s="1" t="s">
        <v>44</v>
      </c>
      <c r="I1283" s="1" t="str">
        <f>INDEX(Denumiri!G$4:G$38,MATCH(H1283,Denumiri!F$4:F$38,0))</f>
        <v>Italia</v>
      </c>
      <c r="J1283" s="1">
        <v>515065</v>
      </c>
      <c r="K1283" s="1">
        <v>521395</v>
      </c>
      <c r="L1283" s="1">
        <v>535386</v>
      </c>
      <c r="M1283" s="1">
        <v>550544</v>
      </c>
    </row>
    <row r="1284" spans="1:13" x14ac:dyDescent="0.25">
      <c r="A1284" s="1" t="s">
        <v>9</v>
      </c>
      <c r="B1284" s="1" t="str">
        <f>VLOOKUP(A1284,Denumiri!B$4:C$5,2,FALSE)</f>
        <v>Timp total</v>
      </c>
      <c r="C1284" s="1" t="s">
        <v>55</v>
      </c>
      <c r="D1284" s="1" t="str">
        <f>VLOOKUP(C1284,Denumiri!B$10:C$18,2,FALSE)</f>
        <v>Licenta</v>
      </c>
      <c r="E1284" s="1" t="s">
        <v>16</v>
      </c>
      <c r="F1284" s="1" t="str">
        <f>VLOOKUP(E1284,Denumiri!B$23:C$24,2,FALSE)</f>
        <v>Public</v>
      </c>
      <c r="G1284" s="1" t="s">
        <v>12</v>
      </c>
      <c r="H1284" s="1" t="s">
        <v>43</v>
      </c>
      <c r="I1284" s="1" t="str">
        <f>INDEX(Denumiri!G$4:G$38,MATCH(H1284,Denumiri!F$4:F$38,0))</f>
        <v>Germania</v>
      </c>
      <c r="J1284" s="1">
        <v>655594</v>
      </c>
      <c r="K1284" s="1">
        <v>636173</v>
      </c>
      <c r="L1284" s="1">
        <v>611322</v>
      </c>
      <c r="M1284" s="1">
        <v>576120</v>
      </c>
    </row>
    <row r="1285" spans="1:13" x14ac:dyDescent="0.25">
      <c r="A1285" s="1" t="s">
        <v>9</v>
      </c>
      <c r="B1285" s="1" t="str">
        <f>VLOOKUP(A1285,Denumiri!B$4:C$5,2,FALSE)</f>
        <v>Timp total</v>
      </c>
      <c r="C1285" s="1" t="s">
        <v>55</v>
      </c>
      <c r="D1285" s="1" t="str">
        <f>VLOOKUP(C1285,Denumiri!B$10:C$18,2,FALSE)</f>
        <v>Licenta</v>
      </c>
      <c r="E1285" s="1" t="s">
        <v>16</v>
      </c>
      <c r="F1285" s="1" t="str">
        <f>VLOOKUP(E1285,Denumiri!B$23:C$24,2,FALSE)</f>
        <v>Public</v>
      </c>
      <c r="G1285" s="1" t="s">
        <v>14</v>
      </c>
      <c r="H1285" s="1" t="s">
        <v>43</v>
      </c>
      <c r="I1285" s="1" t="str">
        <f>INDEX(Denumiri!G$4:G$38,MATCH(H1285,Denumiri!F$4:F$38,0))</f>
        <v>Germania</v>
      </c>
      <c r="J1285" s="1">
        <v>820419</v>
      </c>
      <c r="K1285" s="1">
        <v>816191</v>
      </c>
      <c r="L1285" s="1">
        <v>799065</v>
      </c>
      <c r="M1285" s="1">
        <v>764849</v>
      </c>
    </row>
    <row r="1286" spans="1:13" x14ac:dyDescent="0.25">
      <c r="A1286" s="1" t="s">
        <v>9</v>
      </c>
      <c r="B1286" s="1" t="str">
        <f>VLOOKUP(A1286,Denumiri!B$4:C$5,2,FALSE)</f>
        <v>Timp total</v>
      </c>
      <c r="C1286" s="1" t="s">
        <v>55</v>
      </c>
      <c r="D1286" s="1" t="str">
        <f>VLOOKUP(C1286,Denumiri!B$10:C$18,2,FALSE)</f>
        <v>Licenta</v>
      </c>
      <c r="E1286" s="1" t="s">
        <v>16</v>
      </c>
      <c r="F1286" s="1" t="str">
        <f>VLOOKUP(E1286,Denumiri!B$23:C$24,2,FALSE)</f>
        <v>Public</v>
      </c>
      <c r="G1286" s="1" t="s">
        <v>12</v>
      </c>
      <c r="H1286" s="1" t="s">
        <v>42</v>
      </c>
      <c r="I1286" s="1" t="str">
        <f>INDEX(Denumiri!G$4:G$38,MATCH(H1286,Denumiri!F$4:F$38,0))</f>
        <v>Turcia</v>
      </c>
      <c r="J1286" s="1">
        <v>1563695</v>
      </c>
      <c r="K1286" s="1">
        <v>1478602</v>
      </c>
      <c r="L1286" s="1">
        <v>1392691</v>
      </c>
      <c r="M1286" s="1">
        <v>1301464</v>
      </c>
    </row>
    <row r="1287" spans="1:13" x14ac:dyDescent="0.25">
      <c r="A1287" s="1" t="s">
        <v>9</v>
      </c>
      <c r="B1287" s="1" t="str">
        <f>VLOOKUP(A1287,Denumiri!B$4:C$5,2,FALSE)</f>
        <v>Timp total</v>
      </c>
      <c r="C1287" s="1" t="s">
        <v>55</v>
      </c>
      <c r="D1287" s="1" t="str">
        <f>VLOOKUP(C1287,Denumiri!B$10:C$18,2,FALSE)</f>
        <v>Licenta</v>
      </c>
      <c r="E1287" s="1" t="s">
        <v>16</v>
      </c>
      <c r="F1287" s="1" t="str">
        <f>VLOOKUP(E1287,Denumiri!B$23:C$24,2,FALSE)</f>
        <v>Public</v>
      </c>
      <c r="G1287" s="1" t="s">
        <v>14</v>
      </c>
      <c r="H1287" s="1" t="s">
        <v>42</v>
      </c>
      <c r="I1287" s="1" t="str">
        <f>INDEX(Denumiri!G$4:G$38,MATCH(H1287,Denumiri!F$4:F$38,0))</f>
        <v>Turcia</v>
      </c>
      <c r="J1287" s="1">
        <v>1909668</v>
      </c>
      <c r="K1287" s="1">
        <v>1782473</v>
      </c>
      <c r="L1287" s="1">
        <v>1670787</v>
      </c>
      <c r="M1287" s="1">
        <v>1558533</v>
      </c>
    </row>
    <row r="1288" spans="1:13" x14ac:dyDescent="0.25">
      <c r="A1288" s="1" t="s">
        <v>15</v>
      </c>
      <c r="B1288" s="1" t="str">
        <f>VLOOKUP(A1288,Denumiri!B$4:C$5,2,FALSE)</f>
        <v>Timp partial</v>
      </c>
      <c r="C1288" s="1" t="s">
        <v>55</v>
      </c>
      <c r="D1288" s="1" t="str">
        <f>VLOOKUP(C1288,Denumiri!B$10:C$18,2,FALSE)</f>
        <v>Licenta</v>
      </c>
      <c r="E1288" s="1" t="s">
        <v>11</v>
      </c>
      <c r="F1288" s="1" t="str">
        <f>VLOOKUP(E1288,Denumiri!B$23:C$24,2,FALSE)</f>
        <v>Privat</v>
      </c>
      <c r="G1288" s="1" t="s">
        <v>12</v>
      </c>
      <c r="H1288" s="1" t="s">
        <v>15</v>
      </c>
      <c r="I1288" s="1" t="str">
        <f>INDEX(Denumiri!G$4:G$38,MATCH(H1288,Denumiri!F$4:F$38,0))</f>
        <v>Portugalia</v>
      </c>
      <c r="J1288" s="1">
        <v>227</v>
      </c>
      <c r="K1288" s="1">
        <v>260</v>
      </c>
      <c r="L1288" s="1">
        <v>415</v>
      </c>
      <c r="M1288" s="1">
        <v>370</v>
      </c>
    </row>
    <row r="1289" spans="1:13" x14ac:dyDescent="0.25">
      <c r="A1289" s="1" t="s">
        <v>9</v>
      </c>
      <c r="B1289" s="1" t="str">
        <f>VLOOKUP(A1289,Denumiri!B$4:C$5,2,FALSE)</f>
        <v>Timp total</v>
      </c>
      <c r="C1289" s="1" t="s">
        <v>55</v>
      </c>
      <c r="D1289" s="1" t="str">
        <f>VLOOKUP(C1289,Denumiri!B$10:C$18,2,FALSE)</f>
        <v>Licenta</v>
      </c>
      <c r="E1289" s="1" t="s">
        <v>11</v>
      </c>
      <c r="F1289" s="1" t="str">
        <f>VLOOKUP(E1289,Denumiri!B$23:C$24,2,FALSE)</f>
        <v>Privat</v>
      </c>
      <c r="G1289" s="1" t="s">
        <v>12</v>
      </c>
      <c r="H1289" s="1" t="s">
        <v>15</v>
      </c>
      <c r="I1289" s="1" t="str">
        <f>INDEX(Denumiri!G$4:G$38,MATCH(H1289,Denumiri!F$4:F$38,0))</f>
        <v>Portugalia</v>
      </c>
      <c r="J1289" s="1">
        <v>21489</v>
      </c>
      <c r="K1289" s="1">
        <v>21351</v>
      </c>
      <c r="L1289" s="1">
        <v>23102</v>
      </c>
      <c r="M1289" s="1">
        <v>25391</v>
      </c>
    </row>
    <row r="1290" spans="1:13" x14ac:dyDescent="0.25">
      <c r="A1290" s="1" t="s">
        <v>15</v>
      </c>
      <c r="B1290" s="1" t="str">
        <f>VLOOKUP(A1290,Denumiri!B$4:C$5,2,FALSE)</f>
        <v>Timp partial</v>
      </c>
      <c r="C1290" s="1" t="s">
        <v>55</v>
      </c>
      <c r="D1290" s="1" t="str">
        <f>VLOOKUP(C1290,Denumiri!B$10:C$18,2,FALSE)</f>
        <v>Licenta</v>
      </c>
      <c r="E1290" s="1" t="s">
        <v>11</v>
      </c>
      <c r="F1290" s="1" t="str">
        <f>VLOOKUP(E1290,Denumiri!B$23:C$24,2,FALSE)</f>
        <v>Privat</v>
      </c>
      <c r="G1290" s="1" t="s">
        <v>14</v>
      </c>
      <c r="H1290" s="1" t="s">
        <v>15</v>
      </c>
      <c r="I1290" s="1" t="str">
        <f>INDEX(Denumiri!G$4:G$38,MATCH(H1290,Denumiri!F$4:F$38,0))</f>
        <v>Portugalia</v>
      </c>
      <c r="J1290" s="1">
        <v>296</v>
      </c>
      <c r="K1290" s="1">
        <v>383</v>
      </c>
      <c r="L1290" s="1">
        <v>508</v>
      </c>
      <c r="M1290" s="1">
        <v>473</v>
      </c>
    </row>
    <row r="1291" spans="1:13" x14ac:dyDescent="0.25">
      <c r="A1291" s="1" t="s">
        <v>9</v>
      </c>
      <c r="B1291" s="1" t="str">
        <f>VLOOKUP(A1291,Denumiri!B$4:C$5,2,FALSE)</f>
        <v>Timp total</v>
      </c>
      <c r="C1291" s="1" t="s">
        <v>55</v>
      </c>
      <c r="D1291" s="1" t="str">
        <f>VLOOKUP(C1291,Denumiri!B$10:C$18,2,FALSE)</f>
        <v>Licenta</v>
      </c>
      <c r="E1291" s="1" t="s">
        <v>11</v>
      </c>
      <c r="F1291" s="1" t="str">
        <f>VLOOKUP(E1291,Denumiri!B$23:C$24,2,FALSE)</f>
        <v>Privat</v>
      </c>
      <c r="G1291" s="1" t="s">
        <v>14</v>
      </c>
      <c r="H1291" s="1" t="s">
        <v>15</v>
      </c>
      <c r="I1291" s="1" t="str">
        <f>INDEX(Denumiri!G$4:G$38,MATCH(H1291,Denumiri!F$4:F$38,0))</f>
        <v>Portugalia</v>
      </c>
      <c r="J1291" s="1">
        <v>17551</v>
      </c>
      <c r="K1291" s="1">
        <v>17213</v>
      </c>
      <c r="L1291" s="1">
        <v>18624</v>
      </c>
      <c r="M1291" s="1">
        <v>20708</v>
      </c>
    </row>
    <row r="1292" spans="1:13" x14ac:dyDescent="0.25">
      <c r="A1292" s="1" t="s">
        <v>15</v>
      </c>
      <c r="B1292" s="1" t="str">
        <f>VLOOKUP(A1292,Denumiri!B$4:C$5,2,FALSE)</f>
        <v>Timp partial</v>
      </c>
      <c r="C1292" s="1" t="s">
        <v>55</v>
      </c>
      <c r="D1292" s="1" t="str">
        <f>VLOOKUP(C1292,Denumiri!B$10:C$18,2,FALSE)</f>
        <v>Licenta</v>
      </c>
      <c r="E1292" s="1" t="s">
        <v>11</v>
      </c>
      <c r="F1292" s="1" t="str">
        <f>VLOOKUP(E1292,Denumiri!B$23:C$24,2,FALSE)</f>
        <v>Privat</v>
      </c>
      <c r="G1292" s="1" t="s">
        <v>12</v>
      </c>
      <c r="H1292" s="1" t="s">
        <v>40</v>
      </c>
      <c r="I1292" s="1" t="str">
        <f>INDEX(Denumiri!G$4:G$38,MATCH(H1292,Denumiri!F$4:F$38,0))</f>
        <v>Romania</v>
      </c>
      <c r="J1292" s="1">
        <v>6102</v>
      </c>
      <c r="K1292" s="1">
        <v>7849</v>
      </c>
      <c r="L1292" s="1">
        <v>9907</v>
      </c>
      <c r="M1292" s="1">
        <v>13313</v>
      </c>
    </row>
    <row r="1293" spans="1:13" x14ac:dyDescent="0.25">
      <c r="A1293" s="1" t="s">
        <v>9</v>
      </c>
      <c r="B1293" s="1" t="str">
        <f>VLOOKUP(A1293,Denumiri!B$4:C$5,2,FALSE)</f>
        <v>Timp total</v>
      </c>
      <c r="C1293" s="1" t="s">
        <v>55</v>
      </c>
      <c r="D1293" s="1" t="str">
        <f>VLOOKUP(C1293,Denumiri!B$10:C$18,2,FALSE)</f>
        <v>Licenta</v>
      </c>
      <c r="E1293" s="1" t="s">
        <v>11</v>
      </c>
      <c r="F1293" s="1" t="str">
        <f>VLOOKUP(E1293,Denumiri!B$23:C$24,2,FALSE)</f>
        <v>Privat</v>
      </c>
      <c r="G1293" s="1" t="s">
        <v>12</v>
      </c>
      <c r="H1293" s="1" t="s">
        <v>40</v>
      </c>
      <c r="I1293" s="1" t="str">
        <f>INDEX(Denumiri!G$4:G$38,MATCH(H1293,Denumiri!F$4:F$38,0))</f>
        <v>Romania</v>
      </c>
      <c r="J1293" s="1">
        <v>22944</v>
      </c>
      <c r="K1293" s="1">
        <v>24674</v>
      </c>
      <c r="L1293" s="1">
        <v>29990</v>
      </c>
      <c r="M1293" s="1">
        <v>36758</v>
      </c>
    </row>
    <row r="1294" spans="1:13" x14ac:dyDescent="0.25">
      <c r="A1294" s="1" t="s">
        <v>15</v>
      </c>
      <c r="B1294" s="1" t="str">
        <f>VLOOKUP(A1294,Denumiri!B$4:C$5,2,FALSE)</f>
        <v>Timp partial</v>
      </c>
      <c r="C1294" s="1" t="s">
        <v>55</v>
      </c>
      <c r="D1294" s="1" t="str">
        <f>VLOOKUP(C1294,Denumiri!B$10:C$18,2,FALSE)</f>
        <v>Licenta</v>
      </c>
      <c r="E1294" s="1" t="s">
        <v>11</v>
      </c>
      <c r="F1294" s="1" t="str">
        <f>VLOOKUP(E1294,Denumiri!B$23:C$24,2,FALSE)</f>
        <v>Privat</v>
      </c>
      <c r="G1294" s="1" t="s">
        <v>14</v>
      </c>
      <c r="H1294" s="1" t="s">
        <v>40</v>
      </c>
      <c r="I1294" s="1" t="str">
        <f>INDEX(Denumiri!G$4:G$38,MATCH(H1294,Denumiri!F$4:F$38,0))</f>
        <v>Romania</v>
      </c>
      <c r="J1294" s="1">
        <v>5316</v>
      </c>
      <c r="K1294" s="1">
        <v>6429</v>
      </c>
      <c r="L1294" s="1">
        <v>7856</v>
      </c>
      <c r="M1294" s="1">
        <v>11806</v>
      </c>
    </row>
    <row r="1295" spans="1:13" x14ac:dyDescent="0.25">
      <c r="A1295" s="1" t="s">
        <v>9</v>
      </c>
      <c r="B1295" s="1" t="str">
        <f>VLOOKUP(A1295,Denumiri!B$4:C$5,2,FALSE)</f>
        <v>Timp total</v>
      </c>
      <c r="C1295" s="1" t="s">
        <v>55</v>
      </c>
      <c r="D1295" s="1" t="str">
        <f>VLOOKUP(C1295,Denumiri!B$10:C$18,2,FALSE)</f>
        <v>Licenta</v>
      </c>
      <c r="E1295" s="1" t="s">
        <v>11</v>
      </c>
      <c r="F1295" s="1" t="str">
        <f>VLOOKUP(E1295,Denumiri!B$23:C$24,2,FALSE)</f>
        <v>Privat</v>
      </c>
      <c r="G1295" s="1" t="s">
        <v>14</v>
      </c>
      <c r="H1295" s="1" t="s">
        <v>40</v>
      </c>
      <c r="I1295" s="1" t="str">
        <f>INDEX(Denumiri!G$4:G$38,MATCH(H1295,Denumiri!F$4:F$38,0))</f>
        <v>Romania</v>
      </c>
      <c r="J1295" s="1">
        <v>19477</v>
      </c>
      <c r="K1295" s="1">
        <v>21578</v>
      </c>
      <c r="L1295" s="1">
        <v>25700</v>
      </c>
      <c r="M1295" s="1">
        <v>31433</v>
      </c>
    </row>
    <row r="1296" spans="1:13" x14ac:dyDescent="0.25">
      <c r="A1296" s="1" t="s">
        <v>9</v>
      </c>
      <c r="B1296" s="1" t="str">
        <f>VLOOKUP(A1296,Denumiri!B$4:C$5,2,FALSE)</f>
        <v>Timp total</v>
      </c>
      <c r="C1296" s="1" t="s">
        <v>55</v>
      </c>
      <c r="D1296" s="1" t="str">
        <f>VLOOKUP(C1296,Denumiri!B$10:C$18,2,FALSE)</f>
        <v>Licenta</v>
      </c>
      <c r="E1296" s="1" t="s">
        <v>11</v>
      </c>
      <c r="F1296" s="1" t="str">
        <f>VLOOKUP(E1296,Denumiri!B$23:C$24,2,FALSE)</f>
        <v>Privat</v>
      </c>
      <c r="G1296" s="1" t="s">
        <v>12</v>
      </c>
      <c r="H1296" s="1" t="s">
        <v>32</v>
      </c>
      <c r="I1296" s="1" t="str">
        <f>INDEX(Denumiri!G$4:G$38,MATCH(H1296,Denumiri!F$4:F$38,0))</f>
        <v>Serbia</v>
      </c>
      <c r="J1296" s="1">
        <v>14233</v>
      </c>
      <c r="K1296" s="1">
        <v>13944</v>
      </c>
      <c r="L1296" s="1">
        <v>15473</v>
      </c>
      <c r="M1296" s="1">
        <v>15803</v>
      </c>
    </row>
    <row r="1297" spans="1:13" x14ac:dyDescent="0.25">
      <c r="A1297" s="1" t="s">
        <v>9</v>
      </c>
      <c r="B1297" s="1" t="str">
        <f>VLOOKUP(A1297,Denumiri!B$4:C$5,2,FALSE)</f>
        <v>Timp total</v>
      </c>
      <c r="C1297" s="1" t="s">
        <v>55</v>
      </c>
      <c r="D1297" s="1" t="str">
        <f>VLOOKUP(C1297,Denumiri!B$10:C$18,2,FALSE)</f>
        <v>Licenta</v>
      </c>
      <c r="E1297" s="1" t="s">
        <v>11</v>
      </c>
      <c r="F1297" s="1" t="str">
        <f>VLOOKUP(E1297,Denumiri!B$23:C$24,2,FALSE)</f>
        <v>Privat</v>
      </c>
      <c r="G1297" s="1" t="s">
        <v>14</v>
      </c>
      <c r="H1297" s="1" t="s">
        <v>32</v>
      </c>
      <c r="I1297" s="1" t="str">
        <f>INDEX(Denumiri!G$4:G$38,MATCH(H1297,Denumiri!F$4:F$38,0))</f>
        <v>Serbia</v>
      </c>
      <c r="J1297" s="1">
        <v>14968</v>
      </c>
      <c r="K1297" s="1">
        <v>14853</v>
      </c>
      <c r="L1297" s="1">
        <v>16107</v>
      </c>
      <c r="M1297" s="1">
        <v>16220</v>
      </c>
    </row>
    <row r="1298" spans="1:13" x14ac:dyDescent="0.25">
      <c r="A1298" s="1" t="s">
        <v>15</v>
      </c>
      <c r="B1298" s="1" t="str">
        <f>VLOOKUP(A1298,Denumiri!B$4:C$5,2,FALSE)</f>
        <v>Timp partial</v>
      </c>
      <c r="C1298" s="1" t="s">
        <v>55</v>
      </c>
      <c r="D1298" s="1" t="str">
        <f>VLOOKUP(C1298,Denumiri!B$10:C$18,2,FALSE)</f>
        <v>Licenta</v>
      </c>
      <c r="E1298" s="1" t="s">
        <v>11</v>
      </c>
      <c r="F1298" s="1" t="str">
        <f>VLOOKUP(E1298,Denumiri!B$23:C$24,2,FALSE)</f>
        <v>Privat</v>
      </c>
      <c r="G1298" s="1" t="s">
        <v>12</v>
      </c>
      <c r="H1298" s="1" t="s">
        <v>39</v>
      </c>
      <c r="I1298" s="1" t="str">
        <f>INDEX(Denumiri!G$4:G$38,MATCH(H1298,Denumiri!F$4:F$38,0))</f>
        <v>Suedia</v>
      </c>
      <c r="J1298" s="1">
        <v>3390</v>
      </c>
      <c r="K1298" s="1">
        <v>3748</v>
      </c>
      <c r="L1298" s="1">
        <v>3465</v>
      </c>
      <c r="M1298" s="1">
        <v>3884</v>
      </c>
    </row>
    <row r="1299" spans="1:13" x14ac:dyDescent="0.25">
      <c r="A1299" s="1" t="s">
        <v>9</v>
      </c>
      <c r="B1299" s="1" t="str">
        <f>VLOOKUP(A1299,Denumiri!B$4:C$5,2,FALSE)</f>
        <v>Timp total</v>
      </c>
      <c r="C1299" s="1" t="s">
        <v>55</v>
      </c>
      <c r="D1299" s="1" t="str">
        <f>VLOOKUP(C1299,Denumiri!B$10:C$18,2,FALSE)</f>
        <v>Licenta</v>
      </c>
      <c r="E1299" s="1" t="s">
        <v>11</v>
      </c>
      <c r="F1299" s="1" t="str">
        <f>VLOOKUP(E1299,Denumiri!B$23:C$24,2,FALSE)</f>
        <v>Privat</v>
      </c>
      <c r="G1299" s="1" t="s">
        <v>12</v>
      </c>
      <c r="H1299" s="1" t="s">
        <v>39</v>
      </c>
      <c r="I1299" s="1" t="str">
        <f>INDEX(Denumiri!G$4:G$38,MATCH(H1299,Denumiri!F$4:F$38,0))</f>
        <v>Suedia</v>
      </c>
      <c r="J1299" s="1">
        <v>4353</v>
      </c>
      <c r="K1299" s="1">
        <v>4087</v>
      </c>
      <c r="L1299" s="1">
        <v>4094</v>
      </c>
      <c r="M1299" s="1">
        <v>3908</v>
      </c>
    </row>
    <row r="1300" spans="1:13" x14ac:dyDescent="0.25">
      <c r="A1300" s="1" t="s">
        <v>15</v>
      </c>
      <c r="B1300" s="1" t="str">
        <f>VLOOKUP(A1300,Denumiri!B$4:C$5,2,FALSE)</f>
        <v>Timp partial</v>
      </c>
      <c r="C1300" s="1" t="s">
        <v>55</v>
      </c>
      <c r="D1300" s="1" t="str">
        <f>VLOOKUP(C1300,Denumiri!B$10:C$18,2,FALSE)</f>
        <v>Licenta</v>
      </c>
      <c r="E1300" s="1" t="s">
        <v>11</v>
      </c>
      <c r="F1300" s="1" t="str">
        <f>VLOOKUP(E1300,Denumiri!B$23:C$24,2,FALSE)</f>
        <v>Privat</v>
      </c>
      <c r="G1300" s="1" t="s">
        <v>14</v>
      </c>
      <c r="H1300" s="1" t="s">
        <v>39</v>
      </c>
      <c r="I1300" s="1" t="str">
        <f>INDEX(Denumiri!G$4:G$38,MATCH(H1300,Denumiri!F$4:F$38,0))</f>
        <v>Suedia</v>
      </c>
      <c r="J1300" s="1">
        <v>1801</v>
      </c>
      <c r="K1300" s="1">
        <v>1891</v>
      </c>
      <c r="L1300" s="1">
        <v>1899</v>
      </c>
      <c r="M1300" s="1">
        <v>2276</v>
      </c>
    </row>
    <row r="1301" spans="1:13" x14ac:dyDescent="0.25">
      <c r="A1301" s="1" t="s">
        <v>9</v>
      </c>
      <c r="B1301" s="1" t="str">
        <f>VLOOKUP(A1301,Denumiri!B$4:C$5,2,FALSE)</f>
        <v>Timp total</v>
      </c>
      <c r="C1301" s="1" t="s">
        <v>55</v>
      </c>
      <c r="D1301" s="1" t="str">
        <f>VLOOKUP(C1301,Denumiri!B$10:C$18,2,FALSE)</f>
        <v>Licenta</v>
      </c>
      <c r="E1301" s="1" t="s">
        <v>11</v>
      </c>
      <c r="F1301" s="1" t="str">
        <f>VLOOKUP(E1301,Denumiri!B$23:C$24,2,FALSE)</f>
        <v>Privat</v>
      </c>
      <c r="G1301" s="1" t="s">
        <v>14</v>
      </c>
      <c r="H1301" s="1" t="s">
        <v>39</v>
      </c>
      <c r="I1301" s="1" t="str">
        <f>INDEX(Denumiri!G$4:G$38,MATCH(H1301,Denumiri!F$4:F$38,0))</f>
        <v>Suedia</v>
      </c>
      <c r="J1301" s="1">
        <v>3252</v>
      </c>
      <c r="K1301" s="1">
        <v>3271</v>
      </c>
      <c r="L1301" s="1">
        <v>3298</v>
      </c>
      <c r="M1301" s="1">
        <v>3304</v>
      </c>
    </row>
    <row r="1302" spans="1:13" x14ac:dyDescent="0.25">
      <c r="A1302" s="1" t="s">
        <v>9</v>
      </c>
      <c r="B1302" s="1" t="str">
        <f>VLOOKUP(A1302,Denumiri!B$4:C$5,2,FALSE)</f>
        <v>Timp total</v>
      </c>
      <c r="C1302" s="1" t="s">
        <v>55</v>
      </c>
      <c r="D1302" s="1" t="str">
        <f>VLOOKUP(C1302,Denumiri!B$10:C$18,2,FALSE)</f>
        <v>Licenta</v>
      </c>
      <c r="E1302" s="1" t="s">
        <v>11</v>
      </c>
      <c r="F1302" s="1" t="str">
        <f>VLOOKUP(E1302,Denumiri!B$23:C$24,2,FALSE)</f>
        <v>Privat</v>
      </c>
      <c r="G1302" s="1" t="s">
        <v>12</v>
      </c>
      <c r="H1302" s="1" t="s">
        <v>27</v>
      </c>
      <c r="I1302" s="1" t="str">
        <f>INDEX(Denumiri!G$4:G$38,MATCH(H1302,Denumiri!F$4:F$38,0))</f>
        <v>Slovenia</v>
      </c>
      <c r="J1302" s="1">
        <v>1568</v>
      </c>
      <c r="K1302" s="1">
        <v>1729</v>
      </c>
      <c r="L1302" s="1">
        <v>1939</v>
      </c>
      <c r="M1302" s="1">
        <v>2226</v>
      </c>
    </row>
    <row r="1303" spans="1:13" x14ac:dyDescent="0.25">
      <c r="A1303" s="1" t="s">
        <v>15</v>
      </c>
      <c r="B1303" s="1" t="str">
        <f>VLOOKUP(A1303,Denumiri!B$4:C$5,2,FALSE)</f>
        <v>Timp partial</v>
      </c>
      <c r="C1303" s="1" t="s">
        <v>55</v>
      </c>
      <c r="D1303" s="1" t="str">
        <f>VLOOKUP(C1303,Denumiri!B$10:C$18,2,FALSE)</f>
        <v>Licenta</v>
      </c>
      <c r="E1303" s="1" t="s">
        <v>11</v>
      </c>
      <c r="F1303" s="1" t="str">
        <f>VLOOKUP(E1303,Denumiri!B$23:C$24,2,FALSE)</f>
        <v>Privat</v>
      </c>
      <c r="G1303" s="1" t="s">
        <v>12</v>
      </c>
      <c r="H1303" s="1" t="s">
        <v>27</v>
      </c>
      <c r="I1303" s="1" t="str">
        <f>INDEX(Denumiri!G$4:G$38,MATCH(H1303,Denumiri!F$4:F$38,0))</f>
        <v>Slovenia</v>
      </c>
      <c r="J1303" s="1">
        <v>2379</v>
      </c>
      <c r="K1303" s="1">
        <v>2320</v>
      </c>
      <c r="L1303" s="1">
        <v>2635</v>
      </c>
      <c r="M1303" s="1">
        <v>3167</v>
      </c>
    </row>
    <row r="1304" spans="1:13" x14ac:dyDescent="0.25">
      <c r="A1304" s="1" t="s">
        <v>9</v>
      </c>
      <c r="B1304" s="1" t="str">
        <f>VLOOKUP(A1304,Denumiri!B$4:C$5,2,FALSE)</f>
        <v>Timp total</v>
      </c>
      <c r="C1304" s="1" t="s">
        <v>55</v>
      </c>
      <c r="D1304" s="1" t="str">
        <f>VLOOKUP(C1304,Denumiri!B$10:C$18,2,FALSE)</f>
        <v>Licenta</v>
      </c>
      <c r="E1304" s="1" t="s">
        <v>11</v>
      </c>
      <c r="F1304" s="1" t="str">
        <f>VLOOKUP(E1304,Denumiri!B$23:C$24,2,FALSE)</f>
        <v>Privat</v>
      </c>
      <c r="G1304" s="1" t="s">
        <v>14</v>
      </c>
      <c r="H1304" s="1" t="s">
        <v>27</v>
      </c>
      <c r="I1304" s="1" t="str">
        <f>INDEX(Denumiri!G$4:G$38,MATCH(H1304,Denumiri!F$4:F$38,0))</f>
        <v>Slovenia</v>
      </c>
      <c r="J1304" s="1">
        <v>664</v>
      </c>
      <c r="K1304" s="1">
        <v>796</v>
      </c>
      <c r="L1304" s="1">
        <v>920</v>
      </c>
      <c r="M1304" s="1">
        <v>1044</v>
      </c>
    </row>
    <row r="1305" spans="1:13" x14ac:dyDescent="0.25">
      <c r="A1305" s="1" t="s">
        <v>15</v>
      </c>
      <c r="B1305" s="1" t="str">
        <f>VLOOKUP(A1305,Denumiri!B$4:C$5,2,FALSE)</f>
        <v>Timp partial</v>
      </c>
      <c r="C1305" s="1" t="s">
        <v>55</v>
      </c>
      <c r="D1305" s="1" t="str">
        <f>VLOOKUP(C1305,Denumiri!B$10:C$18,2,FALSE)</f>
        <v>Licenta</v>
      </c>
      <c r="E1305" s="1" t="s">
        <v>11</v>
      </c>
      <c r="F1305" s="1" t="str">
        <f>VLOOKUP(E1305,Denumiri!B$23:C$24,2,FALSE)</f>
        <v>Privat</v>
      </c>
      <c r="G1305" s="1" t="s">
        <v>14</v>
      </c>
      <c r="H1305" s="1" t="s">
        <v>27</v>
      </c>
      <c r="I1305" s="1" t="str">
        <f>INDEX(Denumiri!G$4:G$38,MATCH(H1305,Denumiri!F$4:F$38,0))</f>
        <v>Slovenia</v>
      </c>
      <c r="J1305" s="1">
        <v>1664</v>
      </c>
      <c r="K1305" s="1">
        <v>1468</v>
      </c>
      <c r="L1305" s="1">
        <v>1629</v>
      </c>
      <c r="M1305" s="1">
        <v>1876</v>
      </c>
    </row>
    <row r="1306" spans="1:13" x14ac:dyDescent="0.25">
      <c r="A1306" s="1" t="s">
        <v>9</v>
      </c>
      <c r="B1306" s="1" t="str">
        <f>VLOOKUP(A1306,Denumiri!B$4:C$5,2,FALSE)</f>
        <v>Timp total</v>
      </c>
      <c r="C1306" s="1" t="s">
        <v>55</v>
      </c>
      <c r="D1306" s="1" t="str">
        <f>VLOOKUP(C1306,Denumiri!B$10:C$18,2,FALSE)</f>
        <v>Licenta</v>
      </c>
      <c r="E1306" s="1" t="s">
        <v>11</v>
      </c>
      <c r="F1306" s="1" t="str">
        <f>VLOOKUP(E1306,Denumiri!B$23:C$24,2,FALSE)</f>
        <v>Privat</v>
      </c>
      <c r="G1306" s="1" t="s">
        <v>12</v>
      </c>
      <c r="H1306" s="1" t="s">
        <v>30</v>
      </c>
      <c r="I1306" s="1" t="str">
        <f>INDEX(Denumiri!G$4:G$38,MATCH(H1306,Denumiri!F$4:F$38,0))</f>
        <v>Slovacia</v>
      </c>
      <c r="J1306" s="1">
        <v>2664</v>
      </c>
      <c r="K1306" s="1">
        <v>3156</v>
      </c>
      <c r="L1306" s="1">
        <v>3492</v>
      </c>
      <c r="M1306" s="1">
        <v>3590</v>
      </c>
    </row>
    <row r="1307" spans="1:13" x14ac:dyDescent="0.25">
      <c r="A1307" s="1" t="s">
        <v>15</v>
      </c>
      <c r="B1307" s="1" t="str">
        <f>VLOOKUP(A1307,Denumiri!B$4:C$5,2,FALSE)</f>
        <v>Timp partial</v>
      </c>
      <c r="C1307" s="1" t="s">
        <v>55</v>
      </c>
      <c r="D1307" s="1" t="str">
        <f>VLOOKUP(C1307,Denumiri!B$10:C$18,2,FALSE)</f>
        <v>Licenta</v>
      </c>
      <c r="E1307" s="1" t="s">
        <v>11</v>
      </c>
      <c r="F1307" s="1" t="str">
        <f>VLOOKUP(E1307,Denumiri!B$23:C$24,2,FALSE)</f>
        <v>Privat</v>
      </c>
      <c r="G1307" s="1" t="s">
        <v>12</v>
      </c>
      <c r="H1307" s="1" t="s">
        <v>30</v>
      </c>
      <c r="I1307" s="1" t="str">
        <f>INDEX(Denumiri!G$4:G$38,MATCH(H1307,Denumiri!F$4:F$38,0))</f>
        <v>Slovacia</v>
      </c>
      <c r="J1307" s="1">
        <v>5682</v>
      </c>
      <c r="K1307" s="1">
        <v>7250</v>
      </c>
      <c r="L1307" s="1">
        <v>9674</v>
      </c>
      <c r="M1307" s="1">
        <v>11339</v>
      </c>
    </row>
    <row r="1308" spans="1:13" x14ac:dyDescent="0.25">
      <c r="A1308" s="1" t="s">
        <v>9</v>
      </c>
      <c r="B1308" s="1" t="str">
        <f>VLOOKUP(A1308,Denumiri!B$4:C$5,2,FALSE)</f>
        <v>Timp total</v>
      </c>
      <c r="C1308" s="1" t="s">
        <v>55</v>
      </c>
      <c r="D1308" s="1" t="str">
        <f>VLOOKUP(C1308,Denumiri!B$10:C$18,2,FALSE)</f>
        <v>Licenta</v>
      </c>
      <c r="E1308" s="1" t="s">
        <v>11</v>
      </c>
      <c r="F1308" s="1" t="str">
        <f>VLOOKUP(E1308,Denumiri!B$23:C$24,2,FALSE)</f>
        <v>Privat</v>
      </c>
      <c r="G1308" s="1" t="s">
        <v>14</v>
      </c>
      <c r="H1308" s="1" t="s">
        <v>30</v>
      </c>
      <c r="I1308" s="1" t="str">
        <f>INDEX(Denumiri!G$4:G$38,MATCH(H1308,Denumiri!F$4:F$38,0))</f>
        <v>Slovacia</v>
      </c>
      <c r="J1308" s="1">
        <v>1579</v>
      </c>
      <c r="K1308" s="1">
        <v>2040</v>
      </c>
      <c r="L1308" s="1">
        <v>2497</v>
      </c>
      <c r="M1308" s="1">
        <v>2828</v>
      </c>
    </row>
    <row r="1309" spans="1:13" x14ac:dyDescent="0.25">
      <c r="A1309" s="1" t="s">
        <v>15</v>
      </c>
      <c r="B1309" s="1" t="str">
        <f>VLOOKUP(A1309,Denumiri!B$4:C$5,2,FALSE)</f>
        <v>Timp partial</v>
      </c>
      <c r="C1309" s="1" t="s">
        <v>55</v>
      </c>
      <c r="D1309" s="1" t="str">
        <f>VLOOKUP(C1309,Denumiri!B$10:C$18,2,FALSE)</f>
        <v>Licenta</v>
      </c>
      <c r="E1309" s="1" t="s">
        <v>11</v>
      </c>
      <c r="F1309" s="1" t="str">
        <f>VLOOKUP(E1309,Denumiri!B$23:C$24,2,FALSE)</f>
        <v>Privat</v>
      </c>
      <c r="G1309" s="1" t="s">
        <v>14</v>
      </c>
      <c r="H1309" s="1" t="s">
        <v>30</v>
      </c>
      <c r="I1309" s="1" t="str">
        <f>INDEX(Denumiri!G$4:G$38,MATCH(H1309,Denumiri!F$4:F$38,0))</f>
        <v>Slovacia</v>
      </c>
      <c r="J1309" s="1">
        <v>3049</v>
      </c>
      <c r="K1309" s="1">
        <v>3766</v>
      </c>
      <c r="L1309" s="1">
        <v>4790</v>
      </c>
      <c r="M1309" s="1">
        <v>5349</v>
      </c>
    </row>
    <row r="1310" spans="1:13" x14ac:dyDescent="0.25">
      <c r="A1310" s="1" t="s">
        <v>9</v>
      </c>
      <c r="B1310" s="1" t="str">
        <f>VLOOKUP(A1310,Denumiri!B$4:C$5,2,FALSE)</f>
        <v>Timp total</v>
      </c>
      <c r="C1310" s="1" t="s">
        <v>55</v>
      </c>
      <c r="D1310" s="1" t="str">
        <f>VLOOKUP(C1310,Denumiri!B$10:C$18,2,FALSE)</f>
        <v>Licenta</v>
      </c>
      <c r="E1310" s="1" t="s">
        <v>11</v>
      </c>
      <c r="F1310" s="1" t="str">
        <f>VLOOKUP(E1310,Denumiri!B$23:C$24,2,FALSE)</f>
        <v>Privat</v>
      </c>
      <c r="G1310" s="1" t="s">
        <v>12</v>
      </c>
      <c r="H1310" s="1" t="s">
        <v>42</v>
      </c>
      <c r="I1310" s="1" t="str">
        <f>INDEX(Denumiri!G$4:G$38,MATCH(H1310,Denumiri!F$4:F$38,0))</f>
        <v>Turcia</v>
      </c>
      <c r="J1310" s="1">
        <v>158884</v>
      </c>
      <c r="K1310" s="1">
        <v>133136</v>
      </c>
      <c r="L1310" s="1">
        <v>111228</v>
      </c>
      <c r="M1310" s="1">
        <v>93695</v>
      </c>
    </row>
    <row r="1311" spans="1:13" x14ac:dyDescent="0.25">
      <c r="A1311" s="1" t="s">
        <v>9</v>
      </c>
      <c r="B1311" s="1" t="str">
        <f>VLOOKUP(A1311,Denumiri!B$4:C$5,2,FALSE)</f>
        <v>Timp total</v>
      </c>
      <c r="C1311" s="1" t="s">
        <v>55</v>
      </c>
      <c r="D1311" s="1" t="str">
        <f>VLOOKUP(C1311,Denumiri!B$10:C$18,2,FALSE)</f>
        <v>Licenta</v>
      </c>
      <c r="E1311" s="1" t="s">
        <v>11</v>
      </c>
      <c r="F1311" s="1" t="str">
        <f>VLOOKUP(E1311,Denumiri!B$23:C$24,2,FALSE)</f>
        <v>Privat</v>
      </c>
      <c r="G1311" s="1" t="s">
        <v>14</v>
      </c>
      <c r="H1311" s="1" t="s">
        <v>42</v>
      </c>
      <c r="I1311" s="1" t="str">
        <f>INDEX(Denumiri!G$4:G$38,MATCH(H1311,Denumiri!F$4:F$38,0))</f>
        <v>Turcia</v>
      </c>
      <c r="J1311" s="1">
        <v>158046</v>
      </c>
      <c r="K1311" s="1">
        <v>133438</v>
      </c>
      <c r="L1311" s="1">
        <v>113373</v>
      </c>
      <c r="M1311" s="1">
        <v>98979</v>
      </c>
    </row>
    <row r="1312" spans="1:13" x14ac:dyDescent="0.25">
      <c r="A1312" s="1" t="s">
        <v>15</v>
      </c>
      <c r="B1312" s="1" t="str">
        <f>VLOOKUP(A1312,Denumiri!B$4:C$5,2,FALSE)</f>
        <v>Timp partial</v>
      </c>
      <c r="C1312" s="1" t="s">
        <v>55</v>
      </c>
      <c r="D1312" s="1" t="str">
        <f>VLOOKUP(C1312,Denumiri!B$10:C$18,2,FALSE)</f>
        <v>Licenta</v>
      </c>
      <c r="E1312" s="1" t="s">
        <v>11</v>
      </c>
      <c r="F1312" s="1" t="str">
        <f>VLOOKUP(E1312,Denumiri!B$23:C$24,2,FALSE)</f>
        <v>Privat</v>
      </c>
      <c r="G1312" s="1" t="s">
        <v>12</v>
      </c>
      <c r="H1312" s="1" t="s">
        <v>36</v>
      </c>
      <c r="I1312" s="1" t="str">
        <f>INDEX(Denumiri!G$4:G$38,MATCH(H1312,Denumiri!F$4:F$38,0))</f>
        <v>Marea Britanie</v>
      </c>
      <c r="J1312" s="1">
        <v>99185</v>
      </c>
      <c r="K1312" s="1">
        <v>104261</v>
      </c>
      <c r="L1312" s="1">
        <v>114201</v>
      </c>
      <c r="M1312" s="1">
        <v>124810</v>
      </c>
    </row>
    <row r="1313" spans="1:13" x14ac:dyDescent="0.25">
      <c r="A1313" s="1" t="s">
        <v>9</v>
      </c>
      <c r="B1313" s="1" t="str">
        <f>VLOOKUP(A1313,Denumiri!B$4:C$5,2,FALSE)</f>
        <v>Timp total</v>
      </c>
      <c r="C1313" s="1" t="s">
        <v>55</v>
      </c>
      <c r="D1313" s="1" t="str">
        <f>VLOOKUP(C1313,Denumiri!B$10:C$18,2,FALSE)</f>
        <v>Licenta</v>
      </c>
      <c r="E1313" s="1" t="s">
        <v>11</v>
      </c>
      <c r="F1313" s="1" t="str">
        <f>VLOOKUP(E1313,Denumiri!B$23:C$24,2,FALSE)</f>
        <v>Privat</v>
      </c>
      <c r="G1313" s="1" t="s">
        <v>12</v>
      </c>
      <c r="H1313" s="1" t="s">
        <v>36</v>
      </c>
      <c r="I1313" s="1" t="str">
        <f>INDEX(Denumiri!G$4:G$38,MATCH(H1313,Denumiri!F$4:F$38,0))</f>
        <v>Marea Britanie</v>
      </c>
      <c r="J1313" s="1">
        <v>769177</v>
      </c>
      <c r="K1313" s="1">
        <v>737919</v>
      </c>
      <c r="L1313" s="1">
        <v>729878</v>
      </c>
      <c r="M1313" s="1">
        <v>715213</v>
      </c>
    </row>
    <row r="1314" spans="1:13" x14ac:dyDescent="0.25">
      <c r="A1314" s="1" t="s">
        <v>15</v>
      </c>
      <c r="B1314" s="1" t="str">
        <f>VLOOKUP(A1314,Denumiri!B$4:C$5,2,FALSE)</f>
        <v>Timp partial</v>
      </c>
      <c r="C1314" s="1" t="s">
        <v>55</v>
      </c>
      <c r="D1314" s="1" t="str">
        <f>VLOOKUP(C1314,Denumiri!B$10:C$18,2,FALSE)</f>
        <v>Licenta</v>
      </c>
      <c r="E1314" s="1" t="s">
        <v>11</v>
      </c>
      <c r="F1314" s="1" t="str">
        <f>VLOOKUP(E1314,Denumiri!B$23:C$24,2,FALSE)</f>
        <v>Privat</v>
      </c>
      <c r="G1314" s="1" t="s">
        <v>14</v>
      </c>
      <c r="H1314" s="1" t="s">
        <v>36</v>
      </c>
      <c r="I1314" s="1" t="str">
        <f>INDEX(Denumiri!G$4:G$38,MATCH(H1314,Denumiri!F$4:F$38,0))</f>
        <v>Marea Britanie</v>
      </c>
      <c r="J1314" s="1">
        <v>75749</v>
      </c>
      <c r="K1314" s="1">
        <v>79257</v>
      </c>
      <c r="L1314" s="1">
        <v>84350</v>
      </c>
      <c r="M1314" s="1">
        <v>89649</v>
      </c>
    </row>
    <row r="1315" spans="1:13" x14ac:dyDescent="0.25">
      <c r="A1315" s="1" t="s">
        <v>9</v>
      </c>
      <c r="B1315" s="1" t="str">
        <f>VLOOKUP(A1315,Denumiri!B$4:C$5,2,FALSE)</f>
        <v>Timp total</v>
      </c>
      <c r="C1315" s="1" t="s">
        <v>55</v>
      </c>
      <c r="D1315" s="1" t="str">
        <f>VLOOKUP(C1315,Denumiri!B$10:C$18,2,FALSE)</f>
        <v>Licenta</v>
      </c>
      <c r="E1315" s="1" t="s">
        <v>11</v>
      </c>
      <c r="F1315" s="1" t="str">
        <f>VLOOKUP(E1315,Denumiri!B$23:C$24,2,FALSE)</f>
        <v>Privat</v>
      </c>
      <c r="G1315" s="1" t="s">
        <v>14</v>
      </c>
      <c r="H1315" s="1" t="s">
        <v>36</v>
      </c>
      <c r="I1315" s="1" t="str">
        <f>INDEX(Denumiri!G$4:G$38,MATCH(H1315,Denumiri!F$4:F$38,0))</f>
        <v>Marea Britanie</v>
      </c>
      <c r="J1315" s="1">
        <v>619379</v>
      </c>
      <c r="K1315" s="1">
        <v>602465</v>
      </c>
      <c r="L1315" s="1">
        <v>604248</v>
      </c>
      <c r="M1315" s="1">
        <v>597048</v>
      </c>
    </row>
    <row r="1316" spans="1:13" x14ac:dyDescent="0.25">
      <c r="A1316" s="1" t="s">
        <v>9</v>
      </c>
      <c r="B1316" s="1" t="str">
        <f>VLOOKUP(A1316,Denumiri!B$4:C$5,2,FALSE)</f>
        <v>Timp total</v>
      </c>
      <c r="C1316" s="1" t="s">
        <v>56</v>
      </c>
      <c r="D1316" s="1" t="str">
        <f>VLOOKUP(C1316,Denumiri!B$10:C$18,2,FALSE)</f>
        <v>Master</v>
      </c>
      <c r="E1316" s="1" t="s">
        <v>11</v>
      </c>
      <c r="F1316" s="1" t="str">
        <f>VLOOKUP(E1316,Denumiri!B$23:C$24,2,FALSE)</f>
        <v>Privat</v>
      </c>
      <c r="G1316" s="1" t="s">
        <v>12</v>
      </c>
      <c r="H1316" s="1" t="s">
        <v>13</v>
      </c>
      <c r="I1316" s="1" t="str">
        <f>INDEX(Denumiri!G$4:G$38,MATCH(H1316,Denumiri!F$4:F$38,0))</f>
        <v>Austria</v>
      </c>
      <c r="J1316" s="1">
        <v>9004</v>
      </c>
      <c r="K1316" s="1">
        <v>8383</v>
      </c>
      <c r="L1316" s="1">
        <v>7598</v>
      </c>
      <c r="M1316" s="1">
        <v>7021</v>
      </c>
    </row>
    <row r="1317" spans="1:13" x14ac:dyDescent="0.25">
      <c r="A1317" s="1" t="s">
        <v>9</v>
      </c>
      <c r="B1317" s="1" t="str">
        <f>VLOOKUP(A1317,Denumiri!B$4:C$5,2,FALSE)</f>
        <v>Timp total</v>
      </c>
      <c r="C1317" s="1" t="s">
        <v>56</v>
      </c>
      <c r="D1317" s="1" t="str">
        <f>VLOOKUP(C1317,Denumiri!B$10:C$18,2,FALSE)</f>
        <v>Master</v>
      </c>
      <c r="E1317" s="1" t="s">
        <v>11</v>
      </c>
      <c r="F1317" s="1" t="str">
        <f>VLOOKUP(E1317,Denumiri!B$23:C$24,2,FALSE)</f>
        <v>Privat</v>
      </c>
      <c r="G1317" s="1" t="s">
        <v>14</v>
      </c>
      <c r="H1317" s="1" t="s">
        <v>13</v>
      </c>
      <c r="I1317" s="1" t="str">
        <f>INDEX(Denumiri!G$4:G$38,MATCH(H1317,Denumiri!F$4:F$38,0))</f>
        <v>Austria</v>
      </c>
      <c r="J1317" s="1">
        <v>10424</v>
      </c>
      <c r="K1317" s="1">
        <v>9806</v>
      </c>
      <c r="L1317" s="1">
        <v>9237</v>
      </c>
      <c r="M1317" s="1">
        <v>8678</v>
      </c>
    </row>
    <row r="1318" spans="1:13" x14ac:dyDescent="0.25">
      <c r="A1318" s="1" t="s">
        <v>15</v>
      </c>
      <c r="B1318" s="1" t="str">
        <f>VLOOKUP(A1318,Denumiri!B$4:C$5,2,FALSE)</f>
        <v>Timp partial</v>
      </c>
      <c r="C1318" s="1" t="s">
        <v>56</v>
      </c>
      <c r="D1318" s="1" t="str">
        <f>VLOOKUP(C1318,Denumiri!B$10:C$18,2,FALSE)</f>
        <v>Master</v>
      </c>
      <c r="E1318" s="1" t="s">
        <v>11</v>
      </c>
      <c r="F1318" s="1" t="str">
        <f>VLOOKUP(E1318,Denumiri!B$23:C$24,2,FALSE)</f>
        <v>Privat</v>
      </c>
      <c r="G1318" s="1" t="s">
        <v>12</v>
      </c>
      <c r="H1318" s="1" t="s">
        <v>48</v>
      </c>
      <c r="I1318" s="1" t="str">
        <f>INDEX(Denumiri!G$4:G$38,MATCH(H1318,Denumiri!F$4:F$38,0))</f>
        <v>Belgia</v>
      </c>
      <c r="J1318" s="1">
        <v>6300</v>
      </c>
      <c r="K1318" s="1">
        <v>6445</v>
      </c>
      <c r="L1318" s="1">
        <v>6257</v>
      </c>
      <c r="M1318" s="1">
        <v>5583</v>
      </c>
    </row>
    <row r="1319" spans="1:13" x14ac:dyDescent="0.25">
      <c r="A1319" s="1" t="s">
        <v>9</v>
      </c>
      <c r="B1319" s="1" t="str">
        <f>VLOOKUP(A1319,Denumiri!B$4:C$5,2,FALSE)</f>
        <v>Timp total</v>
      </c>
      <c r="C1319" s="1" t="s">
        <v>56</v>
      </c>
      <c r="D1319" s="1" t="str">
        <f>VLOOKUP(C1319,Denumiri!B$10:C$18,2,FALSE)</f>
        <v>Master</v>
      </c>
      <c r="E1319" s="1" t="s">
        <v>11</v>
      </c>
      <c r="F1319" s="1" t="str">
        <f>VLOOKUP(E1319,Denumiri!B$23:C$24,2,FALSE)</f>
        <v>Privat</v>
      </c>
      <c r="G1319" s="1" t="s">
        <v>12</v>
      </c>
      <c r="H1319" s="1" t="s">
        <v>48</v>
      </c>
      <c r="I1319" s="1" t="str">
        <f>INDEX(Denumiri!G$4:G$38,MATCH(H1319,Denumiri!F$4:F$38,0))</f>
        <v>Belgia</v>
      </c>
      <c r="J1319" s="1">
        <v>25339</v>
      </c>
      <c r="K1319" s="1">
        <v>25713</v>
      </c>
      <c r="L1319" s="1">
        <v>23823</v>
      </c>
      <c r="M1319" s="1">
        <v>22359</v>
      </c>
    </row>
    <row r="1320" spans="1:13" x14ac:dyDescent="0.25">
      <c r="A1320" s="1" t="s">
        <v>15</v>
      </c>
      <c r="B1320" s="1" t="str">
        <f>VLOOKUP(A1320,Denumiri!B$4:C$5,2,FALSE)</f>
        <v>Timp partial</v>
      </c>
      <c r="C1320" s="1" t="s">
        <v>56</v>
      </c>
      <c r="D1320" s="1" t="str">
        <f>VLOOKUP(C1320,Denumiri!B$10:C$18,2,FALSE)</f>
        <v>Master</v>
      </c>
      <c r="E1320" s="1" t="s">
        <v>11</v>
      </c>
      <c r="F1320" s="1" t="str">
        <f>VLOOKUP(E1320,Denumiri!B$23:C$24,2,FALSE)</f>
        <v>Privat</v>
      </c>
      <c r="G1320" s="1" t="s">
        <v>14</v>
      </c>
      <c r="H1320" s="1" t="s">
        <v>48</v>
      </c>
      <c r="I1320" s="1" t="str">
        <f>INDEX(Denumiri!G$4:G$38,MATCH(H1320,Denumiri!F$4:F$38,0))</f>
        <v>Belgia</v>
      </c>
      <c r="J1320" s="1">
        <v>6597</v>
      </c>
      <c r="K1320" s="1">
        <v>6638</v>
      </c>
      <c r="L1320" s="1">
        <v>6327</v>
      </c>
      <c r="M1320" s="1">
        <v>5830</v>
      </c>
    </row>
    <row r="1321" spans="1:13" x14ac:dyDescent="0.25">
      <c r="A1321" s="1" t="s">
        <v>9</v>
      </c>
      <c r="B1321" s="1" t="str">
        <f>VLOOKUP(A1321,Denumiri!B$4:C$5,2,FALSE)</f>
        <v>Timp total</v>
      </c>
      <c r="C1321" s="1" t="s">
        <v>56</v>
      </c>
      <c r="D1321" s="1" t="str">
        <f>VLOOKUP(C1321,Denumiri!B$10:C$18,2,FALSE)</f>
        <v>Master</v>
      </c>
      <c r="E1321" s="1" t="s">
        <v>11</v>
      </c>
      <c r="F1321" s="1" t="str">
        <f>VLOOKUP(E1321,Denumiri!B$23:C$24,2,FALSE)</f>
        <v>Privat</v>
      </c>
      <c r="G1321" s="1" t="s">
        <v>14</v>
      </c>
      <c r="H1321" s="1" t="s">
        <v>48</v>
      </c>
      <c r="I1321" s="1" t="str">
        <f>INDEX(Denumiri!G$4:G$38,MATCH(H1321,Denumiri!F$4:F$38,0))</f>
        <v>Belgia</v>
      </c>
      <c r="J1321" s="1">
        <v>20570</v>
      </c>
      <c r="K1321" s="1">
        <v>20355</v>
      </c>
      <c r="L1321" s="1">
        <v>19295</v>
      </c>
      <c r="M1321" s="1">
        <v>17877</v>
      </c>
    </row>
    <row r="1322" spans="1:13" x14ac:dyDescent="0.25">
      <c r="A1322" s="1" t="s">
        <v>15</v>
      </c>
      <c r="B1322" s="1" t="str">
        <f>VLOOKUP(A1322,Denumiri!B$4:C$5,2,FALSE)</f>
        <v>Timp partial</v>
      </c>
      <c r="C1322" s="1" t="s">
        <v>56</v>
      </c>
      <c r="D1322" s="1" t="str">
        <f>VLOOKUP(C1322,Denumiri!B$10:C$18,2,FALSE)</f>
        <v>Master</v>
      </c>
      <c r="E1322" s="1" t="s">
        <v>11</v>
      </c>
      <c r="F1322" s="1" t="str">
        <f>VLOOKUP(E1322,Denumiri!B$23:C$24,2,FALSE)</f>
        <v>Privat</v>
      </c>
      <c r="G1322" s="1" t="s">
        <v>12</v>
      </c>
      <c r="H1322" s="1" t="s">
        <v>17</v>
      </c>
      <c r="I1322" s="1" t="str">
        <f>INDEX(Denumiri!G$4:G$38,MATCH(H1322,Denumiri!F$4:F$38,0))</f>
        <v>Bulgaria</v>
      </c>
      <c r="J1322" s="1">
        <v>2887</v>
      </c>
      <c r="K1322" s="1">
        <v>2897</v>
      </c>
      <c r="L1322" s="1">
        <v>3565</v>
      </c>
      <c r="M1322" s="1">
        <v>3587</v>
      </c>
    </row>
    <row r="1323" spans="1:13" x14ac:dyDescent="0.25">
      <c r="A1323" s="1" t="s">
        <v>9</v>
      </c>
      <c r="B1323" s="1" t="str">
        <f>VLOOKUP(A1323,Denumiri!B$4:C$5,2,FALSE)</f>
        <v>Timp total</v>
      </c>
      <c r="C1323" s="1" t="s">
        <v>56</v>
      </c>
      <c r="D1323" s="1" t="str">
        <f>VLOOKUP(C1323,Denumiri!B$10:C$18,2,FALSE)</f>
        <v>Master</v>
      </c>
      <c r="E1323" s="1" t="s">
        <v>11</v>
      </c>
      <c r="F1323" s="1" t="str">
        <f>VLOOKUP(E1323,Denumiri!B$23:C$24,2,FALSE)</f>
        <v>Privat</v>
      </c>
      <c r="G1323" s="1" t="s">
        <v>12</v>
      </c>
      <c r="H1323" s="1" t="s">
        <v>17</v>
      </c>
      <c r="I1323" s="1" t="str">
        <f>INDEX(Denumiri!G$4:G$38,MATCH(H1323,Denumiri!F$4:F$38,0))</f>
        <v>Bulgaria</v>
      </c>
      <c r="J1323" s="1">
        <v>3322</v>
      </c>
      <c r="K1323" s="1">
        <v>3897</v>
      </c>
      <c r="L1323" s="1">
        <v>3781</v>
      </c>
      <c r="M1323" s="1">
        <v>3472</v>
      </c>
    </row>
    <row r="1324" spans="1:13" x14ac:dyDescent="0.25">
      <c r="A1324" s="1" t="s">
        <v>15</v>
      </c>
      <c r="B1324" s="1" t="str">
        <f>VLOOKUP(A1324,Denumiri!B$4:C$5,2,FALSE)</f>
        <v>Timp partial</v>
      </c>
      <c r="C1324" s="1" t="s">
        <v>56</v>
      </c>
      <c r="D1324" s="1" t="str">
        <f>VLOOKUP(C1324,Denumiri!B$10:C$18,2,FALSE)</f>
        <v>Master</v>
      </c>
      <c r="E1324" s="1" t="s">
        <v>11</v>
      </c>
      <c r="F1324" s="1" t="str">
        <f>VLOOKUP(E1324,Denumiri!B$23:C$24,2,FALSE)</f>
        <v>Privat</v>
      </c>
      <c r="G1324" s="1" t="s">
        <v>14</v>
      </c>
      <c r="H1324" s="1" t="s">
        <v>17</v>
      </c>
      <c r="I1324" s="1" t="str">
        <f>INDEX(Denumiri!G$4:G$38,MATCH(H1324,Denumiri!F$4:F$38,0))</f>
        <v>Bulgaria</v>
      </c>
      <c r="J1324" s="1">
        <v>1771</v>
      </c>
      <c r="K1324" s="1">
        <v>1745</v>
      </c>
      <c r="L1324" s="1">
        <v>2069</v>
      </c>
      <c r="M1324" s="1">
        <v>2082</v>
      </c>
    </row>
    <row r="1325" spans="1:13" x14ac:dyDescent="0.25">
      <c r="A1325" s="1" t="s">
        <v>9</v>
      </c>
      <c r="B1325" s="1" t="str">
        <f>VLOOKUP(A1325,Denumiri!B$4:C$5,2,FALSE)</f>
        <v>Timp total</v>
      </c>
      <c r="C1325" s="1" t="s">
        <v>56</v>
      </c>
      <c r="D1325" s="1" t="str">
        <f>VLOOKUP(C1325,Denumiri!B$10:C$18,2,FALSE)</f>
        <v>Master</v>
      </c>
      <c r="E1325" s="1" t="s">
        <v>11</v>
      </c>
      <c r="F1325" s="1" t="str">
        <f>VLOOKUP(E1325,Denumiri!B$23:C$24,2,FALSE)</f>
        <v>Privat</v>
      </c>
      <c r="G1325" s="1" t="s">
        <v>14</v>
      </c>
      <c r="H1325" s="1" t="s">
        <v>17</v>
      </c>
      <c r="I1325" s="1" t="str">
        <f>INDEX(Denumiri!G$4:G$38,MATCH(H1325,Denumiri!F$4:F$38,0))</f>
        <v>Bulgaria</v>
      </c>
      <c r="J1325" s="1">
        <v>1864</v>
      </c>
      <c r="K1325" s="1">
        <v>1879</v>
      </c>
      <c r="L1325" s="1">
        <v>2117</v>
      </c>
      <c r="M1325" s="1">
        <v>2165</v>
      </c>
    </row>
    <row r="1326" spans="1:13" x14ac:dyDescent="0.25">
      <c r="A1326" s="1" t="s">
        <v>9</v>
      </c>
      <c r="B1326" s="1" t="str">
        <f>VLOOKUP(A1326,Denumiri!B$4:C$5,2,FALSE)</f>
        <v>Timp total</v>
      </c>
      <c r="C1326" s="1" t="s">
        <v>56</v>
      </c>
      <c r="D1326" s="1" t="str">
        <f>VLOOKUP(C1326,Denumiri!B$10:C$18,2,FALSE)</f>
        <v>Master</v>
      </c>
      <c r="E1326" s="1" t="s">
        <v>11</v>
      </c>
      <c r="F1326" s="1" t="str">
        <f>VLOOKUP(E1326,Denumiri!B$23:C$24,2,FALSE)</f>
        <v>Privat</v>
      </c>
      <c r="G1326" s="1" t="s">
        <v>12</v>
      </c>
      <c r="H1326" s="1" t="s">
        <v>31</v>
      </c>
      <c r="I1326" s="1" t="str">
        <f>INDEX(Denumiri!G$4:G$38,MATCH(H1326,Denumiri!F$4:F$38,0))</f>
        <v>Elvetia</v>
      </c>
      <c r="J1326" s="1">
        <v>123</v>
      </c>
      <c r="K1326" s="1">
        <v>100</v>
      </c>
      <c r="L1326" s="1">
        <v>90</v>
      </c>
      <c r="M1326" s="1">
        <v>337</v>
      </c>
    </row>
    <row r="1327" spans="1:13" x14ac:dyDescent="0.25">
      <c r="A1327" s="1" t="s">
        <v>15</v>
      </c>
      <c r="B1327" s="1" t="str">
        <f>VLOOKUP(A1327,Denumiri!B$4:C$5,2,FALSE)</f>
        <v>Timp partial</v>
      </c>
      <c r="C1327" s="1" t="s">
        <v>56</v>
      </c>
      <c r="D1327" s="1" t="str">
        <f>VLOOKUP(C1327,Denumiri!B$10:C$18,2,FALSE)</f>
        <v>Master</v>
      </c>
      <c r="E1327" s="1" t="s">
        <v>11</v>
      </c>
      <c r="F1327" s="1" t="str">
        <f>VLOOKUP(E1327,Denumiri!B$23:C$24,2,FALSE)</f>
        <v>Privat</v>
      </c>
      <c r="G1327" s="1" t="s">
        <v>12</v>
      </c>
      <c r="H1327" s="1" t="s">
        <v>31</v>
      </c>
      <c r="I1327" s="1" t="str">
        <f>INDEX(Denumiri!G$4:G$38,MATCH(H1327,Denumiri!F$4:F$38,0))</f>
        <v>Elvetia</v>
      </c>
      <c r="J1327" s="1">
        <v>768</v>
      </c>
      <c r="K1327" s="1">
        <v>593</v>
      </c>
      <c r="L1327" s="1">
        <v>617</v>
      </c>
      <c r="M1327" s="1">
        <v>681</v>
      </c>
    </row>
    <row r="1328" spans="1:13" x14ac:dyDescent="0.25">
      <c r="A1328" s="1" t="s">
        <v>9</v>
      </c>
      <c r="B1328" s="1" t="str">
        <f>VLOOKUP(A1328,Denumiri!B$4:C$5,2,FALSE)</f>
        <v>Timp total</v>
      </c>
      <c r="C1328" s="1" t="s">
        <v>56</v>
      </c>
      <c r="D1328" s="1" t="str">
        <f>VLOOKUP(C1328,Denumiri!B$10:C$18,2,FALSE)</f>
        <v>Master</v>
      </c>
      <c r="E1328" s="1" t="s">
        <v>11</v>
      </c>
      <c r="F1328" s="1" t="str">
        <f>VLOOKUP(E1328,Denumiri!B$23:C$24,2,FALSE)</f>
        <v>Privat</v>
      </c>
      <c r="G1328" s="1" t="s">
        <v>14</v>
      </c>
      <c r="H1328" s="1" t="s">
        <v>31</v>
      </c>
      <c r="I1328" s="1" t="str">
        <f>INDEX(Denumiri!G$4:G$38,MATCH(H1328,Denumiri!F$4:F$38,0))</f>
        <v>Elvetia</v>
      </c>
      <c r="J1328" s="1">
        <v>111</v>
      </c>
      <c r="K1328" s="1">
        <v>104</v>
      </c>
      <c r="L1328" s="1">
        <v>100</v>
      </c>
      <c r="M1328" s="1">
        <v>365</v>
      </c>
    </row>
    <row r="1329" spans="1:13" x14ac:dyDescent="0.25">
      <c r="A1329" s="1" t="s">
        <v>15</v>
      </c>
      <c r="B1329" s="1" t="str">
        <f>VLOOKUP(A1329,Denumiri!B$4:C$5,2,FALSE)</f>
        <v>Timp partial</v>
      </c>
      <c r="C1329" s="1" t="s">
        <v>56</v>
      </c>
      <c r="D1329" s="1" t="str">
        <f>VLOOKUP(C1329,Denumiri!B$10:C$18,2,FALSE)</f>
        <v>Master</v>
      </c>
      <c r="E1329" s="1" t="s">
        <v>11</v>
      </c>
      <c r="F1329" s="1" t="str">
        <f>VLOOKUP(E1329,Denumiri!B$23:C$24,2,FALSE)</f>
        <v>Privat</v>
      </c>
      <c r="G1329" s="1" t="s">
        <v>14</v>
      </c>
      <c r="H1329" s="1" t="s">
        <v>31</v>
      </c>
      <c r="I1329" s="1" t="str">
        <f>INDEX(Denumiri!G$4:G$38,MATCH(H1329,Denumiri!F$4:F$38,0))</f>
        <v>Elvetia</v>
      </c>
      <c r="J1329" s="1">
        <v>1623</v>
      </c>
      <c r="K1329" s="1">
        <v>1728</v>
      </c>
      <c r="L1329" s="1">
        <v>1862</v>
      </c>
      <c r="M1329" s="1">
        <v>1853</v>
      </c>
    </row>
    <row r="1330" spans="1:13" x14ac:dyDescent="0.25">
      <c r="A1330" s="1" t="s">
        <v>15</v>
      </c>
      <c r="B1330" s="1" t="str">
        <f>VLOOKUP(A1330,Denumiri!B$4:C$5,2,FALSE)</f>
        <v>Timp partial</v>
      </c>
      <c r="C1330" s="1" t="s">
        <v>56</v>
      </c>
      <c r="D1330" s="1" t="str">
        <f>VLOOKUP(C1330,Denumiri!B$10:C$18,2,FALSE)</f>
        <v>Master</v>
      </c>
      <c r="E1330" s="1" t="s">
        <v>11</v>
      </c>
      <c r="F1330" s="1" t="str">
        <f>VLOOKUP(E1330,Denumiri!B$23:C$24,2,FALSE)</f>
        <v>Privat</v>
      </c>
      <c r="G1330" s="1" t="s">
        <v>12</v>
      </c>
      <c r="H1330" s="1" t="s">
        <v>21</v>
      </c>
      <c r="I1330" s="1" t="str">
        <f>INDEX(Denumiri!G$4:G$38,MATCH(H1330,Denumiri!F$4:F$38,0))</f>
        <v>Cipru</v>
      </c>
      <c r="J1330" s="1">
        <v>2768</v>
      </c>
      <c r="K1330" s="1">
        <v>2099</v>
      </c>
      <c r="L1330" s="1">
        <v>1256</v>
      </c>
      <c r="M1330" s="1">
        <v>675</v>
      </c>
    </row>
    <row r="1331" spans="1:13" x14ac:dyDescent="0.25">
      <c r="A1331" s="1" t="s">
        <v>9</v>
      </c>
      <c r="B1331" s="1" t="str">
        <f>VLOOKUP(A1331,Denumiri!B$4:C$5,2,FALSE)</f>
        <v>Timp total</v>
      </c>
      <c r="C1331" s="1" t="s">
        <v>56</v>
      </c>
      <c r="D1331" s="1" t="str">
        <f>VLOOKUP(C1331,Denumiri!B$10:C$18,2,FALSE)</f>
        <v>Master</v>
      </c>
      <c r="E1331" s="1" t="s">
        <v>11</v>
      </c>
      <c r="F1331" s="1" t="str">
        <f>VLOOKUP(E1331,Denumiri!B$23:C$24,2,FALSE)</f>
        <v>Privat</v>
      </c>
      <c r="G1331" s="1" t="s">
        <v>12</v>
      </c>
      <c r="H1331" s="1" t="s">
        <v>21</v>
      </c>
      <c r="I1331" s="1" t="str">
        <f>INDEX(Denumiri!G$4:G$38,MATCH(H1331,Denumiri!F$4:F$38,0))</f>
        <v>Cipru</v>
      </c>
      <c r="J1331" s="1">
        <v>3571</v>
      </c>
      <c r="K1331" s="1">
        <v>3040</v>
      </c>
      <c r="L1331" s="1">
        <v>2327</v>
      </c>
      <c r="M1331" s="1">
        <v>1572</v>
      </c>
    </row>
    <row r="1332" spans="1:13" x14ac:dyDescent="0.25">
      <c r="A1332" s="1" t="s">
        <v>15</v>
      </c>
      <c r="B1332" s="1" t="str">
        <f>VLOOKUP(A1332,Denumiri!B$4:C$5,2,FALSE)</f>
        <v>Timp partial</v>
      </c>
      <c r="C1332" s="1" t="s">
        <v>56</v>
      </c>
      <c r="D1332" s="1" t="str">
        <f>VLOOKUP(C1332,Denumiri!B$10:C$18,2,FALSE)</f>
        <v>Master</v>
      </c>
      <c r="E1332" s="1" t="s">
        <v>11</v>
      </c>
      <c r="F1332" s="1" t="str">
        <f>VLOOKUP(E1332,Denumiri!B$23:C$24,2,FALSE)</f>
        <v>Privat</v>
      </c>
      <c r="G1332" s="1" t="s">
        <v>14</v>
      </c>
      <c r="H1332" s="1" t="s">
        <v>21</v>
      </c>
      <c r="I1332" s="1" t="str">
        <f>INDEX(Denumiri!G$4:G$38,MATCH(H1332,Denumiri!F$4:F$38,0))</f>
        <v>Cipru</v>
      </c>
      <c r="J1332" s="1">
        <v>1732</v>
      </c>
      <c r="K1332" s="1">
        <v>1227</v>
      </c>
      <c r="L1332" s="1">
        <v>540</v>
      </c>
      <c r="M1332" s="1">
        <v>386</v>
      </c>
    </row>
    <row r="1333" spans="1:13" x14ac:dyDescent="0.25">
      <c r="A1333" s="1" t="s">
        <v>9</v>
      </c>
      <c r="B1333" s="1" t="str">
        <f>VLOOKUP(A1333,Denumiri!B$4:C$5,2,FALSE)</f>
        <v>Timp total</v>
      </c>
      <c r="C1333" s="1" t="s">
        <v>56</v>
      </c>
      <c r="D1333" s="1" t="str">
        <f>VLOOKUP(C1333,Denumiri!B$10:C$18,2,FALSE)</f>
        <v>Master</v>
      </c>
      <c r="E1333" s="1" t="s">
        <v>11</v>
      </c>
      <c r="F1333" s="1" t="str">
        <f>VLOOKUP(E1333,Denumiri!B$23:C$24,2,FALSE)</f>
        <v>Privat</v>
      </c>
      <c r="G1333" s="1" t="s">
        <v>14</v>
      </c>
      <c r="H1333" s="1" t="s">
        <v>21</v>
      </c>
      <c r="I1333" s="1" t="str">
        <f>INDEX(Denumiri!G$4:G$38,MATCH(H1333,Denumiri!F$4:F$38,0))</f>
        <v>Cipru</v>
      </c>
      <c r="J1333" s="1">
        <v>2018</v>
      </c>
      <c r="K1333" s="1">
        <v>1684</v>
      </c>
      <c r="L1333" s="1">
        <v>1419</v>
      </c>
      <c r="M1333" s="1">
        <v>1050</v>
      </c>
    </row>
    <row r="1334" spans="1:13" x14ac:dyDescent="0.25">
      <c r="A1334" s="1" t="s">
        <v>15</v>
      </c>
      <c r="B1334" s="1" t="str">
        <f>VLOOKUP(A1334,Denumiri!B$4:C$5,2,FALSE)</f>
        <v>Timp partial</v>
      </c>
      <c r="C1334" s="1" t="s">
        <v>56</v>
      </c>
      <c r="D1334" s="1" t="str">
        <f>VLOOKUP(C1334,Denumiri!B$10:C$18,2,FALSE)</f>
        <v>Master</v>
      </c>
      <c r="E1334" s="1" t="s">
        <v>11</v>
      </c>
      <c r="F1334" s="1" t="str">
        <f>VLOOKUP(E1334,Denumiri!B$23:C$24,2,FALSE)</f>
        <v>Privat</v>
      </c>
      <c r="G1334" s="1" t="s">
        <v>12</v>
      </c>
      <c r="H1334" s="1" t="s">
        <v>37</v>
      </c>
      <c r="I1334" s="1" t="str">
        <f>INDEX(Denumiri!G$4:G$38,MATCH(H1334,Denumiri!F$4:F$38,0))</f>
        <v>Republica Ceha</v>
      </c>
      <c r="J1334" s="1">
        <v>437</v>
      </c>
      <c r="K1334" s="1">
        <v>402</v>
      </c>
      <c r="L1334" s="1">
        <v>392</v>
      </c>
      <c r="M1334" s="1">
        <v>470</v>
      </c>
    </row>
    <row r="1335" spans="1:13" x14ac:dyDescent="0.25">
      <c r="A1335" s="1" t="s">
        <v>9</v>
      </c>
      <c r="B1335" s="1" t="str">
        <f>VLOOKUP(A1335,Denumiri!B$4:C$5,2,FALSE)</f>
        <v>Timp total</v>
      </c>
      <c r="C1335" s="1" t="s">
        <v>56</v>
      </c>
      <c r="D1335" s="1" t="str">
        <f>VLOOKUP(C1335,Denumiri!B$10:C$18,2,FALSE)</f>
        <v>Master</v>
      </c>
      <c r="E1335" s="1" t="s">
        <v>11</v>
      </c>
      <c r="F1335" s="1" t="str">
        <f>VLOOKUP(E1335,Denumiri!B$23:C$24,2,FALSE)</f>
        <v>Privat</v>
      </c>
      <c r="G1335" s="1" t="s">
        <v>12</v>
      </c>
      <c r="H1335" s="1" t="s">
        <v>37</v>
      </c>
      <c r="I1335" s="1" t="str">
        <f>INDEX(Denumiri!G$4:G$38,MATCH(H1335,Denumiri!F$4:F$38,0))</f>
        <v>Republica Ceha</v>
      </c>
      <c r="J1335" s="1">
        <v>5444</v>
      </c>
      <c r="K1335" s="1">
        <v>7256</v>
      </c>
      <c r="L1335" s="1">
        <v>7642</v>
      </c>
      <c r="M1335" s="1">
        <v>8187</v>
      </c>
    </row>
    <row r="1336" spans="1:13" x14ac:dyDescent="0.25">
      <c r="A1336" s="1" t="s">
        <v>15</v>
      </c>
      <c r="B1336" s="1" t="str">
        <f>VLOOKUP(A1336,Denumiri!B$4:C$5,2,FALSE)</f>
        <v>Timp partial</v>
      </c>
      <c r="C1336" s="1" t="s">
        <v>56</v>
      </c>
      <c r="D1336" s="1" t="str">
        <f>VLOOKUP(C1336,Denumiri!B$10:C$18,2,FALSE)</f>
        <v>Master</v>
      </c>
      <c r="E1336" s="1" t="s">
        <v>11</v>
      </c>
      <c r="F1336" s="1" t="str">
        <f>VLOOKUP(E1336,Denumiri!B$23:C$24,2,FALSE)</f>
        <v>Privat</v>
      </c>
      <c r="G1336" s="1" t="s">
        <v>14</v>
      </c>
      <c r="H1336" s="1" t="s">
        <v>37</v>
      </c>
      <c r="I1336" s="1" t="str">
        <f>INDEX(Denumiri!G$4:G$38,MATCH(H1336,Denumiri!F$4:F$38,0))</f>
        <v>Republica Ceha</v>
      </c>
      <c r="J1336" s="1">
        <v>167</v>
      </c>
      <c r="K1336" s="1">
        <v>220</v>
      </c>
      <c r="L1336" s="1">
        <v>184</v>
      </c>
      <c r="M1336" s="1">
        <v>279</v>
      </c>
    </row>
    <row r="1337" spans="1:13" x14ac:dyDescent="0.25">
      <c r="A1337" s="1" t="s">
        <v>9</v>
      </c>
      <c r="B1337" s="1" t="str">
        <f>VLOOKUP(A1337,Denumiri!B$4:C$5,2,FALSE)</f>
        <v>Timp total</v>
      </c>
      <c r="C1337" s="1" t="s">
        <v>56</v>
      </c>
      <c r="D1337" s="1" t="str">
        <f>VLOOKUP(C1337,Denumiri!B$10:C$18,2,FALSE)</f>
        <v>Master</v>
      </c>
      <c r="E1337" s="1" t="s">
        <v>11</v>
      </c>
      <c r="F1337" s="1" t="str">
        <f>VLOOKUP(E1337,Denumiri!B$23:C$24,2,FALSE)</f>
        <v>Privat</v>
      </c>
      <c r="G1337" s="1" t="s">
        <v>14</v>
      </c>
      <c r="H1337" s="1" t="s">
        <v>37</v>
      </c>
      <c r="I1337" s="1" t="str">
        <f>INDEX(Denumiri!G$4:G$38,MATCH(H1337,Denumiri!F$4:F$38,0))</f>
        <v>Republica Ceha</v>
      </c>
      <c r="J1337" s="1">
        <v>3264</v>
      </c>
      <c r="K1337" s="1">
        <v>3908</v>
      </c>
      <c r="L1337" s="1">
        <v>4278</v>
      </c>
      <c r="M1337" s="1">
        <v>4340</v>
      </c>
    </row>
    <row r="1338" spans="1:13" x14ac:dyDescent="0.25">
      <c r="A1338" s="1" t="s">
        <v>15</v>
      </c>
      <c r="B1338" s="1" t="str">
        <f>VLOOKUP(A1338,Denumiri!B$4:C$5,2,FALSE)</f>
        <v>Timp partial</v>
      </c>
      <c r="C1338" s="1" t="s">
        <v>56</v>
      </c>
      <c r="D1338" s="1" t="str">
        <f>VLOOKUP(C1338,Denumiri!B$10:C$18,2,FALSE)</f>
        <v>Master</v>
      </c>
      <c r="E1338" s="1" t="s">
        <v>11</v>
      </c>
      <c r="F1338" s="1" t="str">
        <f>VLOOKUP(E1338,Denumiri!B$23:C$24,2,FALSE)</f>
        <v>Privat</v>
      </c>
      <c r="G1338" s="1" t="s">
        <v>12</v>
      </c>
      <c r="H1338" s="1" t="s">
        <v>43</v>
      </c>
      <c r="I1338" s="1" t="str">
        <f>INDEX(Denumiri!G$4:G$38,MATCH(H1338,Denumiri!F$4:F$38,0))</f>
        <v>Germania</v>
      </c>
      <c r="J1338" s="1">
        <v>7913</v>
      </c>
      <c r="K1338" s="1">
        <v>6543</v>
      </c>
      <c r="L1338" s="1">
        <v>5229</v>
      </c>
      <c r="M1338" s="1">
        <v>3833</v>
      </c>
    </row>
    <row r="1339" spans="1:13" x14ac:dyDescent="0.25">
      <c r="A1339" s="1" t="s">
        <v>9</v>
      </c>
      <c r="B1339" s="1" t="str">
        <f>VLOOKUP(A1339,Denumiri!B$4:C$5,2,FALSE)</f>
        <v>Timp total</v>
      </c>
      <c r="C1339" s="1" t="s">
        <v>56</v>
      </c>
      <c r="D1339" s="1" t="str">
        <f>VLOOKUP(C1339,Denumiri!B$10:C$18,2,FALSE)</f>
        <v>Master</v>
      </c>
      <c r="E1339" s="1" t="s">
        <v>11</v>
      </c>
      <c r="F1339" s="1" t="str">
        <f>VLOOKUP(E1339,Denumiri!B$23:C$24,2,FALSE)</f>
        <v>Privat</v>
      </c>
      <c r="G1339" s="1" t="s">
        <v>12</v>
      </c>
      <c r="H1339" s="1" t="s">
        <v>43</v>
      </c>
      <c r="I1339" s="1" t="str">
        <f>INDEX(Denumiri!G$4:G$38,MATCH(H1339,Denumiri!F$4:F$38,0))</f>
        <v>Germania</v>
      </c>
      <c r="J1339" s="1">
        <v>12689</v>
      </c>
      <c r="K1339" s="1">
        <v>11034</v>
      </c>
      <c r="L1339" s="1">
        <v>9449</v>
      </c>
      <c r="M1339" s="1">
        <v>8178</v>
      </c>
    </row>
    <row r="1340" spans="1:13" x14ac:dyDescent="0.25">
      <c r="A1340" s="1" t="s">
        <v>15</v>
      </c>
      <c r="B1340" s="1" t="str">
        <f>VLOOKUP(A1340,Denumiri!B$4:C$5,2,FALSE)</f>
        <v>Timp partial</v>
      </c>
      <c r="C1340" s="1" t="s">
        <v>56</v>
      </c>
      <c r="D1340" s="1" t="str">
        <f>VLOOKUP(C1340,Denumiri!B$10:C$18,2,FALSE)</f>
        <v>Master</v>
      </c>
      <c r="E1340" s="1" t="s">
        <v>11</v>
      </c>
      <c r="F1340" s="1" t="str">
        <f>VLOOKUP(E1340,Denumiri!B$23:C$24,2,FALSE)</f>
        <v>Privat</v>
      </c>
      <c r="G1340" s="1" t="s">
        <v>14</v>
      </c>
      <c r="H1340" s="1" t="s">
        <v>43</v>
      </c>
      <c r="I1340" s="1" t="str">
        <f>INDEX(Denumiri!G$4:G$38,MATCH(H1340,Denumiri!F$4:F$38,0))</f>
        <v>Germania</v>
      </c>
      <c r="J1340" s="1">
        <v>9385</v>
      </c>
      <c r="K1340" s="1">
        <v>8072</v>
      </c>
      <c r="L1340" s="1">
        <v>6960</v>
      </c>
      <c r="M1340" s="1">
        <v>5230</v>
      </c>
    </row>
    <row r="1341" spans="1:13" x14ac:dyDescent="0.25">
      <c r="A1341" s="1" t="s">
        <v>9</v>
      </c>
      <c r="B1341" s="1" t="str">
        <f>VLOOKUP(A1341,Denumiri!B$4:C$5,2,FALSE)</f>
        <v>Timp total</v>
      </c>
      <c r="C1341" s="1" t="s">
        <v>56</v>
      </c>
      <c r="D1341" s="1" t="str">
        <f>VLOOKUP(C1341,Denumiri!B$10:C$18,2,FALSE)</f>
        <v>Master</v>
      </c>
      <c r="E1341" s="1" t="s">
        <v>11</v>
      </c>
      <c r="F1341" s="1" t="str">
        <f>VLOOKUP(E1341,Denumiri!B$23:C$24,2,FALSE)</f>
        <v>Privat</v>
      </c>
      <c r="G1341" s="1" t="s">
        <v>14</v>
      </c>
      <c r="H1341" s="1" t="s">
        <v>43</v>
      </c>
      <c r="I1341" s="1" t="str">
        <f>INDEX(Denumiri!G$4:G$38,MATCH(H1341,Denumiri!F$4:F$38,0))</f>
        <v>Germania</v>
      </c>
      <c r="J1341" s="1">
        <v>11393</v>
      </c>
      <c r="K1341" s="1">
        <v>10206</v>
      </c>
      <c r="L1341" s="1">
        <v>8614</v>
      </c>
      <c r="M1341" s="1">
        <v>7829</v>
      </c>
    </row>
    <row r="1342" spans="1:13" x14ac:dyDescent="0.25">
      <c r="A1342" s="1" t="s">
        <v>15</v>
      </c>
      <c r="B1342" s="1" t="str">
        <f>VLOOKUP(A1342,Denumiri!B$4:C$5,2,FALSE)</f>
        <v>Timp partial</v>
      </c>
      <c r="C1342" s="1" t="s">
        <v>56</v>
      </c>
      <c r="D1342" s="1" t="str">
        <f>VLOOKUP(C1342,Denumiri!B$10:C$18,2,FALSE)</f>
        <v>Master</v>
      </c>
      <c r="E1342" s="1" t="s">
        <v>11</v>
      </c>
      <c r="F1342" s="1" t="str">
        <f>VLOOKUP(E1342,Denumiri!B$23:C$24,2,FALSE)</f>
        <v>Privat</v>
      </c>
      <c r="G1342" s="1" t="s">
        <v>12</v>
      </c>
      <c r="H1342" s="1" t="s">
        <v>25</v>
      </c>
      <c r="I1342" s="1" t="str">
        <f>INDEX(Denumiri!G$4:G$38,MATCH(H1342,Denumiri!F$4:F$38,0))</f>
        <v>Estonia</v>
      </c>
      <c r="J1342" s="1">
        <v>1018</v>
      </c>
      <c r="K1342" s="1">
        <v>1416</v>
      </c>
      <c r="L1342" s="1">
        <v>1473</v>
      </c>
      <c r="M1342" s="1">
        <v>1463</v>
      </c>
    </row>
    <row r="1343" spans="1:13" x14ac:dyDescent="0.25">
      <c r="A1343" s="1" t="s">
        <v>9</v>
      </c>
      <c r="B1343" s="1" t="str">
        <f>VLOOKUP(A1343,Denumiri!B$4:C$5,2,FALSE)</f>
        <v>Timp total</v>
      </c>
      <c r="C1343" s="1" t="s">
        <v>56</v>
      </c>
      <c r="D1343" s="1" t="str">
        <f>VLOOKUP(C1343,Denumiri!B$10:C$18,2,FALSE)</f>
        <v>Master</v>
      </c>
      <c r="E1343" s="1" t="s">
        <v>11</v>
      </c>
      <c r="F1343" s="1" t="str">
        <f>VLOOKUP(E1343,Denumiri!B$23:C$24,2,FALSE)</f>
        <v>Privat</v>
      </c>
      <c r="G1343" s="1" t="s">
        <v>12</v>
      </c>
      <c r="H1343" s="1" t="s">
        <v>25</v>
      </c>
      <c r="I1343" s="1" t="str">
        <f>INDEX(Denumiri!G$4:G$38,MATCH(H1343,Denumiri!F$4:F$38,0))</f>
        <v>Estonia</v>
      </c>
      <c r="J1343" s="1">
        <v>8345</v>
      </c>
      <c r="K1343" s="1">
        <v>8488</v>
      </c>
      <c r="L1343" s="1">
        <v>8833</v>
      </c>
      <c r="M1343" s="1">
        <v>9285</v>
      </c>
    </row>
    <row r="1344" spans="1:13" x14ac:dyDescent="0.25">
      <c r="A1344" s="1" t="s">
        <v>15</v>
      </c>
      <c r="B1344" s="1" t="str">
        <f>VLOOKUP(A1344,Denumiri!B$4:C$5,2,FALSE)</f>
        <v>Timp partial</v>
      </c>
      <c r="C1344" s="1" t="s">
        <v>56</v>
      </c>
      <c r="D1344" s="1" t="str">
        <f>VLOOKUP(C1344,Denumiri!B$10:C$18,2,FALSE)</f>
        <v>Master</v>
      </c>
      <c r="E1344" s="1" t="s">
        <v>11</v>
      </c>
      <c r="F1344" s="1" t="str">
        <f>VLOOKUP(E1344,Denumiri!B$23:C$24,2,FALSE)</f>
        <v>Privat</v>
      </c>
      <c r="G1344" s="1" t="s">
        <v>14</v>
      </c>
      <c r="H1344" s="1" t="s">
        <v>25</v>
      </c>
      <c r="I1344" s="1" t="str">
        <f>INDEX(Denumiri!G$4:G$38,MATCH(H1344,Denumiri!F$4:F$38,0))</f>
        <v>Estonia</v>
      </c>
      <c r="J1344" s="1">
        <v>719</v>
      </c>
      <c r="K1344" s="1">
        <v>932</v>
      </c>
      <c r="L1344" s="1">
        <v>1044</v>
      </c>
      <c r="M1344" s="1">
        <v>1026</v>
      </c>
    </row>
    <row r="1345" spans="1:13" x14ac:dyDescent="0.25">
      <c r="A1345" s="1" t="s">
        <v>9</v>
      </c>
      <c r="B1345" s="1" t="str">
        <f>VLOOKUP(A1345,Denumiri!B$4:C$5,2,FALSE)</f>
        <v>Timp total</v>
      </c>
      <c r="C1345" s="1" t="s">
        <v>56</v>
      </c>
      <c r="D1345" s="1" t="str">
        <f>VLOOKUP(C1345,Denumiri!B$10:C$18,2,FALSE)</f>
        <v>Master</v>
      </c>
      <c r="E1345" s="1" t="s">
        <v>11</v>
      </c>
      <c r="F1345" s="1" t="str">
        <f>VLOOKUP(E1345,Denumiri!B$23:C$24,2,FALSE)</f>
        <v>Privat</v>
      </c>
      <c r="G1345" s="1" t="s">
        <v>14</v>
      </c>
      <c r="H1345" s="1" t="s">
        <v>25</v>
      </c>
      <c r="I1345" s="1" t="str">
        <f>INDEX(Denumiri!G$4:G$38,MATCH(H1345,Denumiri!F$4:F$38,0))</f>
        <v>Estonia</v>
      </c>
      <c r="J1345" s="1">
        <v>4919</v>
      </c>
      <c r="K1345" s="1">
        <v>5058</v>
      </c>
      <c r="L1345" s="1">
        <v>4962</v>
      </c>
      <c r="M1345" s="1">
        <v>5058</v>
      </c>
    </row>
    <row r="1346" spans="1:13" x14ac:dyDescent="0.25">
      <c r="A1346" s="1" t="s">
        <v>15</v>
      </c>
      <c r="B1346" s="1" t="str">
        <f>VLOOKUP(A1346,Denumiri!B$4:C$5,2,FALSE)</f>
        <v>Timp partial</v>
      </c>
      <c r="C1346" s="1" t="s">
        <v>56</v>
      </c>
      <c r="D1346" s="1" t="str">
        <f>VLOOKUP(C1346,Denumiri!B$10:C$18,2,FALSE)</f>
        <v>Master</v>
      </c>
      <c r="E1346" s="1" t="s">
        <v>11</v>
      </c>
      <c r="F1346" s="1" t="str">
        <f>VLOOKUP(E1346,Denumiri!B$23:C$24,2,FALSE)</f>
        <v>Privat</v>
      </c>
      <c r="G1346" s="1" t="s">
        <v>12</v>
      </c>
      <c r="H1346" s="1" t="s">
        <v>45</v>
      </c>
      <c r="I1346" s="1" t="str">
        <f>INDEX(Denumiri!G$4:G$38,MATCH(H1346,Denumiri!F$4:F$38,0))</f>
        <v>Spania</v>
      </c>
      <c r="J1346" s="1">
        <v>16074</v>
      </c>
      <c r="K1346" s="1">
        <v>13442</v>
      </c>
      <c r="L1346" s="1">
        <v>13480</v>
      </c>
      <c r="M1346" s="1">
        <v>14829</v>
      </c>
    </row>
    <row r="1347" spans="1:13" x14ac:dyDescent="0.25">
      <c r="A1347" s="1" t="s">
        <v>9</v>
      </c>
      <c r="B1347" s="1" t="str">
        <f>VLOOKUP(A1347,Denumiri!B$4:C$5,2,FALSE)</f>
        <v>Timp total</v>
      </c>
      <c r="C1347" s="1" t="s">
        <v>56</v>
      </c>
      <c r="D1347" s="1" t="str">
        <f>VLOOKUP(C1347,Denumiri!B$10:C$18,2,FALSE)</f>
        <v>Master</v>
      </c>
      <c r="E1347" s="1" t="s">
        <v>11</v>
      </c>
      <c r="F1347" s="1" t="str">
        <f>VLOOKUP(E1347,Denumiri!B$23:C$24,2,FALSE)</f>
        <v>Privat</v>
      </c>
      <c r="G1347" s="1" t="s">
        <v>12</v>
      </c>
      <c r="H1347" s="1" t="s">
        <v>45</v>
      </c>
      <c r="I1347" s="1" t="str">
        <f>INDEX(Denumiri!G$4:G$38,MATCH(H1347,Denumiri!F$4:F$38,0))</f>
        <v>Spania</v>
      </c>
      <c r="J1347" s="1">
        <v>31309</v>
      </c>
      <c r="K1347" s="1">
        <v>26917</v>
      </c>
      <c r="L1347" s="1">
        <v>24873</v>
      </c>
      <c r="M1347" s="1">
        <v>24544</v>
      </c>
    </row>
    <row r="1348" spans="1:13" x14ac:dyDescent="0.25">
      <c r="A1348" s="1" t="s">
        <v>15</v>
      </c>
      <c r="B1348" s="1" t="str">
        <f>VLOOKUP(A1348,Denumiri!B$4:C$5,2,FALSE)</f>
        <v>Timp partial</v>
      </c>
      <c r="C1348" s="1" t="s">
        <v>56</v>
      </c>
      <c r="D1348" s="1" t="str">
        <f>VLOOKUP(C1348,Denumiri!B$10:C$18,2,FALSE)</f>
        <v>Master</v>
      </c>
      <c r="E1348" s="1" t="s">
        <v>11</v>
      </c>
      <c r="F1348" s="1" t="str">
        <f>VLOOKUP(E1348,Denumiri!B$23:C$24,2,FALSE)</f>
        <v>Privat</v>
      </c>
      <c r="G1348" s="1" t="s">
        <v>14</v>
      </c>
      <c r="H1348" s="1" t="s">
        <v>45</v>
      </c>
      <c r="I1348" s="1" t="str">
        <f>INDEX(Denumiri!G$4:G$38,MATCH(H1348,Denumiri!F$4:F$38,0))</f>
        <v>Spania</v>
      </c>
      <c r="J1348" s="1">
        <v>14394</v>
      </c>
      <c r="K1348" s="1">
        <v>13235</v>
      </c>
      <c r="L1348" s="1">
        <v>13439</v>
      </c>
      <c r="M1348" s="1">
        <v>14863</v>
      </c>
    </row>
    <row r="1349" spans="1:13" x14ac:dyDescent="0.25">
      <c r="A1349" s="1" t="s">
        <v>9</v>
      </c>
      <c r="B1349" s="1" t="str">
        <f>VLOOKUP(A1349,Denumiri!B$4:C$5,2,FALSE)</f>
        <v>Timp total</v>
      </c>
      <c r="C1349" s="1" t="s">
        <v>56</v>
      </c>
      <c r="D1349" s="1" t="str">
        <f>VLOOKUP(C1349,Denumiri!B$10:C$18,2,FALSE)</f>
        <v>Master</v>
      </c>
      <c r="E1349" s="1" t="s">
        <v>11</v>
      </c>
      <c r="F1349" s="1" t="str">
        <f>VLOOKUP(E1349,Denumiri!B$23:C$24,2,FALSE)</f>
        <v>Privat</v>
      </c>
      <c r="G1349" s="1" t="s">
        <v>14</v>
      </c>
      <c r="H1349" s="1" t="s">
        <v>45</v>
      </c>
      <c r="I1349" s="1" t="str">
        <f>INDEX(Denumiri!G$4:G$38,MATCH(H1349,Denumiri!F$4:F$38,0))</f>
        <v>Spania</v>
      </c>
      <c r="J1349" s="1">
        <v>24527</v>
      </c>
      <c r="K1349" s="1">
        <v>22948</v>
      </c>
      <c r="L1349" s="1">
        <v>22070</v>
      </c>
      <c r="M1349" s="1">
        <v>22311</v>
      </c>
    </row>
    <row r="1350" spans="1:13" x14ac:dyDescent="0.25">
      <c r="A1350" s="1" t="s">
        <v>15</v>
      </c>
      <c r="B1350" s="1" t="str">
        <f>VLOOKUP(A1350,Denumiri!B$4:C$5,2,FALSE)</f>
        <v>Timp partial</v>
      </c>
      <c r="C1350" s="1" t="s">
        <v>56</v>
      </c>
      <c r="D1350" s="1" t="str">
        <f>VLOOKUP(C1350,Denumiri!B$10:C$18,2,FALSE)</f>
        <v>Master</v>
      </c>
      <c r="E1350" s="1" t="s">
        <v>11</v>
      </c>
      <c r="F1350" s="1" t="str">
        <f>VLOOKUP(E1350,Denumiri!B$23:C$24,2,FALSE)</f>
        <v>Privat</v>
      </c>
      <c r="G1350" s="1" t="s">
        <v>12</v>
      </c>
      <c r="H1350" s="1" t="s">
        <v>33</v>
      </c>
      <c r="I1350" s="1" t="str">
        <f>INDEX(Denumiri!G$4:G$38,MATCH(H1350,Denumiri!F$4:F$38,0))</f>
        <v>Finlanda</v>
      </c>
      <c r="J1350" s="1">
        <v>6503</v>
      </c>
      <c r="K1350" s="1">
        <v>5092</v>
      </c>
      <c r="L1350" s="1">
        <v>3738</v>
      </c>
      <c r="M1350" s="1">
        <v>3258</v>
      </c>
    </row>
    <row r="1351" spans="1:13" x14ac:dyDescent="0.25">
      <c r="A1351" s="1" t="s">
        <v>15</v>
      </c>
      <c r="B1351" s="1" t="str">
        <f>VLOOKUP(A1351,Denumiri!B$4:C$5,2,FALSE)</f>
        <v>Timp partial</v>
      </c>
      <c r="C1351" s="1" t="s">
        <v>56</v>
      </c>
      <c r="D1351" s="1" t="str">
        <f>VLOOKUP(C1351,Denumiri!B$10:C$18,2,FALSE)</f>
        <v>Master</v>
      </c>
      <c r="E1351" s="1" t="s">
        <v>11</v>
      </c>
      <c r="F1351" s="1" t="str">
        <f>VLOOKUP(E1351,Denumiri!B$23:C$24,2,FALSE)</f>
        <v>Privat</v>
      </c>
      <c r="G1351" s="1" t="s">
        <v>14</v>
      </c>
      <c r="H1351" s="1" t="s">
        <v>33</v>
      </c>
      <c r="I1351" s="1" t="str">
        <f>INDEX(Denumiri!G$4:G$38,MATCH(H1351,Denumiri!F$4:F$38,0))</f>
        <v>Finlanda</v>
      </c>
      <c r="J1351" s="1">
        <v>3659</v>
      </c>
      <c r="K1351" s="1">
        <v>2881</v>
      </c>
      <c r="L1351" s="1">
        <v>2040</v>
      </c>
      <c r="M1351" s="1">
        <v>1745</v>
      </c>
    </row>
    <row r="1352" spans="1:13" x14ac:dyDescent="0.25">
      <c r="A1352" s="1" t="s">
        <v>9</v>
      </c>
      <c r="B1352" s="1" t="str">
        <f>VLOOKUP(A1352,Denumiri!B$4:C$5,2,FALSE)</f>
        <v>Timp total</v>
      </c>
      <c r="C1352" s="1" t="s">
        <v>56</v>
      </c>
      <c r="D1352" s="1" t="str">
        <f>VLOOKUP(C1352,Denumiri!B$10:C$18,2,FALSE)</f>
        <v>Master</v>
      </c>
      <c r="E1352" s="1" t="s">
        <v>11</v>
      </c>
      <c r="F1352" s="1" t="str">
        <f>VLOOKUP(E1352,Denumiri!B$23:C$24,2,FALSE)</f>
        <v>Privat</v>
      </c>
      <c r="G1352" s="1" t="s">
        <v>12</v>
      </c>
      <c r="H1352" s="1" t="s">
        <v>46</v>
      </c>
      <c r="I1352" s="1" t="str">
        <f>INDEX(Denumiri!G$4:G$38,MATCH(H1352,Denumiri!F$4:F$38,0))</f>
        <v>Franta</v>
      </c>
      <c r="J1352" s="1">
        <v>86498</v>
      </c>
      <c r="K1352" s="1">
        <v>84569</v>
      </c>
      <c r="L1352" s="1">
        <v>85523</v>
      </c>
      <c r="M1352" s="1">
        <v>82320</v>
      </c>
    </row>
    <row r="1353" spans="1:13" x14ac:dyDescent="0.25">
      <c r="A1353" s="1" t="s">
        <v>9</v>
      </c>
      <c r="B1353" s="1" t="str">
        <f>VLOOKUP(A1353,Denumiri!B$4:C$5,2,FALSE)</f>
        <v>Timp total</v>
      </c>
      <c r="C1353" s="1" t="s">
        <v>56</v>
      </c>
      <c r="D1353" s="1" t="str">
        <f>VLOOKUP(C1353,Denumiri!B$10:C$18,2,FALSE)</f>
        <v>Master</v>
      </c>
      <c r="E1353" s="1" t="s">
        <v>11</v>
      </c>
      <c r="F1353" s="1" t="str">
        <f>VLOOKUP(E1353,Denumiri!B$23:C$24,2,FALSE)</f>
        <v>Privat</v>
      </c>
      <c r="G1353" s="1" t="s">
        <v>14</v>
      </c>
      <c r="H1353" s="1" t="s">
        <v>46</v>
      </c>
      <c r="I1353" s="1" t="str">
        <f>INDEX(Denumiri!G$4:G$38,MATCH(H1353,Denumiri!F$4:F$38,0))</f>
        <v>Franta</v>
      </c>
      <c r="J1353" s="1">
        <v>108786</v>
      </c>
      <c r="K1353" s="1">
        <v>106100</v>
      </c>
      <c r="L1353" s="1">
        <v>105183</v>
      </c>
      <c r="M1353" s="1">
        <v>102726</v>
      </c>
    </row>
    <row r="1354" spans="1:13" x14ac:dyDescent="0.25">
      <c r="A1354" s="1" t="s">
        <v>15</v>
      </c>
      <c r="B1354" s="1" t="str">
        <f>VLOOKUP(A1354,Denumiri!B$4:C$5,2,FALSE)</f>
        <v>Timp partial</v>
      </c>
      <c r="C1354" s="1" t="s">
        <v>56</v>
      </c>
      <c r="D1354" s="1" t="str">
        <f>VLOOKUP(C1354,Denumiri!B$10:C$18,2,FALSE)</f>
        <v>Master</v>
      </c>
      <c r="E1354" s="1" t="s">
        <v>11</v>
      </c>
      <c r="F1354" s="1" t="str">
        <f>VLOOKUP(E1354,Denumiri!B$23:C$24,2,FALSE)</f>
        <v>Privat</v>
      </c>
      <c r="G1354" s="1" t="s">
        <v>12</v>
      </c>
      <c r="H1354" s="1" t="s">
        <v>22</v>
      </c>
      <c r="I1354" s="1" t="str">
        <f>INDEX(Denumiri!G$4:G$38,MATCH(H1354,Denumiri!F$4:F$38,0))</f>
        <v>Croatia</v>
      </c>
      <c r="J1354" s="1">
        <v>557</v>
      </c>
      <c r="K1354" s="1">
        <v>509</v>
      </c>
      <c r="L1354" s="1">
        <v>822</v>
      </c>
      <c r="M1354" s="1">
        <v>603</v>
      </c>
    </row>
    <row r="1355" spans="1:13" x14ac:dyDescent="0.25">
      <c r="A1355" s="1" t="s">
        <v>9</v>
      </c>
      <c r="B1355" s="1" t="str">
        <f>VLOOKUP(A1355,Denumiri!B$4:C$5,2,FALSE)</f>
        <v>Timp total</v>
      </c>
      <c r="C1355" s="1" t="s">
        <v>56</v>
      </c>
      <c r="D1355" s="1" t="str">
        <f>VLOOKUP(C1355,Denumiri!B$10:C$18,2,FALSE)</f>
        <v>Master</v>
      </c>
      <c r="E1355" s="1" t="s">
        <v>11</v>
      </c>
      <c r="F1355" s="1" t="str">
        <f>VLOOKUP(E1355,Denumiri!B$23:C$24,2,FALSE)</f>
        <v>Privat</v>
      </c>
      <c r="G1355" s="1" t="s">
        <v>12</v>
      </c>
      <c r="H1355" s="1" t="s">
        <v>22</v>
      </c>
      <c r="I1355" s="1" t="str">
        <f>INDEX(Denumiri!G$4:G$38,MATCH(H1355,Denumiri!F$4:F$38,0))</f>
        <v>Croatia</v>
      </c>
      <c r="J1355" s="1">
        <v>584</v>
      </c>
      <c r="K1355" s="1">
        <v>637</v>
      </c>
      <c r="L1355" s="1">
        <v>743</v>
      </c>
      <c r="M1355" s="1">
        <v>475</v>
      </c>
    </row>
    <row r="1356" spans="1:13" x14ac:dyDescent="0.25">
      <c r="A1356" s="1" t="s">
        <v>9</v>
      </c>
      <c r="B1356" s="1" t="str">
        <f>VLOOKUP(A1356,Denumiri!B$4:C$5,2,FALSE)</f>
        <v>Timp total</v>
      </c>
      <c r="C1356" s="1" t="s">
        <v>56</v>
      </c>
      <c r="D1356" s="1" t="str">
        <f>VLOOKUP(C1356,Denumiri!B$10:C$18,2,FALSE)</f>
        <v>Master</v>
      </c>
      <c r="E1356" s="1" t="s">
        <v>11</v>
      </c>
      <c r="F1356" s="1" t="str">
        <f>VLOOKUP(E1356,Denumiri!B$23:C$24,2,FALSE)</f>
        <v>Privat</v>
      </c>
      <c r="G1356" s="1" t="s">
        <v>14</v>
      </c>
      <c r="H1356" s="1" t="s">
        <v>22</v>
      </c>
      <c r="I1356" s="1" t="str">
        <f>INDEX(Denumiri!G$4:G$38,MATCH(H1356,Denumiri!F$4:F$38,0))</f>
        <v>Croatia</v>
      </c>
      <c r="J1356" s="1">
        <v>493</v>
      </c>
      <c r="K1356" s="1">
        <v>526</v>
      </c>
      <c r="L1356" s="1">
        <v>572</v>
      </c>
      <c r="M1356" s="1">
        <v>379</v>
      </c>
    </row>
    <row r="1357" spans="1:13" x14ac:dyDescent="0.25">
      <c r="A1357" s="1" t="s">
        <v>15</v>
      </c>
      <c r="B1357" s="1" t="str">
        <f>VLOOKUP(A1357,Denumiri!B$4:C$5,2,FALSE)</f>
        <v>Timp partial</v>
      </c>
      <c r="C1357" s="1" t="s">
        <v>56</v>
      </c>
      <c r="D1357" s="1" t="str">
        <f>VLOOKUP(C1357,Denumiri!B$10:C$18,2,FALSE)</f>
        <v>Master</v>
      </c>
      <c r="E1357" s="1" t="s">
        <v>11</v>
      </c>
      <c r="F1357" s="1" t="str">
        <f>VLOOKUP(E1357,Denumiri!B$23:C$24,2,FALSE)</f>
        <v>Privat</v>
      </c>
      <c r="G1357" s="1" t="s">
        <v>14</v>
      </c>
      <c r="H1357" s="1" t="s">
        <v>22</v>
      </c>
      <c r="I1357" s="1" t="str">
        <f>INDEX(Denumiri!G$4:G$38,MATCH(H1357,Denumiri!F$4:F$38,0))</f>
        <v>Croatia</v>
      </c>
      <c r="J1357" s="1">
        <v>630</v>
      </c>
      <c r="K1357" s="1">
        <v>517</v>
      </c>
      <c r="L1357" s="1">
        <v>642</v>
      </c>
      <c r="M1357" s="1">
        <v>518</v>
      </c>
    </row>
    <row r="1358" spans="1:13" x14ac:dyDescent="0.25">
      <c r="A1358" s="1" t="s">
        <v>15</v>
      </c>
      <c r="B1358" s="1" t="str">
        <f>VLOOKUP(A1358,Denumiri!B$4:C$5,2,FALSE)</f>
        <v>Timp partial</v>
      </c>
      <c r="C1358" s="1" t="s">
        <v>56</v>
      </c>
      <c r="D1358" s="1" t="str">
        <f>VLOOKUP(C1358,Denumiri!B$10:C$18,2,FALSE)</f>
        <v>Master</v>
      </c>
      <c r="E1358" s="1" t="s">
        <v>11</v>
      </c>
      <c r="F1358" s="1" t="str">
        <f>VLOOKUP(E1358,Denumiri!B$23:C$24,2,FALSE)</f>
        <v>Privat</v>
      </c>
      <c r="G1358" s="1" t="s">
        <v>12</v>
      </c>
      <c r="H1358" s="1" t="s">
        <v>35</v>
      </c>
      <c r="I1358" s="1" t="str">
        <f>INDEX(Denumiri!G$4:G$38,MATCH(H1358,Denumiri!F$4:F$38,0))</f>
        <v>Ungaria</v>
      </c>
      <c r="J1358" s="1">
        <v>2154</v>
      </c>
      <c r="K1358" s="1">
        <v>2055</v>
      </c>
      <c r="L1358" s="1">
        <v>2109</v>
      </c>
      <c r="M1358" s="1">
        <v>2178</v>
      </c>
    </row>
    <row r="1359" spans="1:13" x14ac:dyDescent="0.25">
      <c r="A1359" s="1" t="s">
        <v>9</v>
      </c>
      <c r="B1359" s="1" t="str">
        <f>VLOOKUP(A1359,Denumiri!B$4:C$5,2,FALSE)</f>
        <v>Timp total</v>
      </c>
      <c r="C1359" s="1" t="s">
        <v>56</v>
      </c>
      <c r="D1359" s="1" t="str">
        <f>VLOOKUP(C1359,Denumiri!B$10:C$18,2,FALSE)</f>
        <v>Master</v>
      </c>
      <c r="E1359" s="1" t="s">
        <v>11</v>
      </c>
      <c r="F1359" s="1" t="str">
        <f>VLOOKUP(E1359,Denumiri!B$23:C$24,2,FALSE)</f>
        <v>Privat</v>
      </c>
      <c r="G1359" s="1" t="s">
        <v>12</v>
      </c>
      <c r="H1359" s="1" t="s">
        <v>35</v>
      </c>
      <c r="I1359" s="1" t="str">
        <f>INDEX(Denumiri!G$4:G$38,MATCH(H1359,Denumiri!F$4:F$38,0))</f>
        <v>Ungaria</v>
      </c>
      <c r="J1359" s="1">
        <v>3406</v>
      </c>
      <c r="K1359" s="1">
        <v>3348</v>
      </c>
      <c r="L1359" s="1">
        <v>3164</v>
      </c>
      <c r="M1359" s="1">
        <v>2996</v>
      </c>
    </row>
    <row r="1360" spans="1:13" x14ac:dyDescent="0.25">
      <c r="A1360" s="1" t="s">
        <v>15</v>
      </c>
      <c r="B1360" s="1" t="str">
        <f>VLOOKUP(A1360,Denumiri!B$4:C$5,2,FALSE)</f>
        <v>Timp partial</v>
      </c>
      <c r="C1360" s="1" t="s">
        <v>56</v>
      </c>
      <c r="D1360" s="1" t="str">
        <f>VLOOKUP(C1360,Denumiri!B$10:C$18,2,FALSE)</f>
        <v>Master</v>
      </c>
      <c r="E1360" s="1" t="s">
        <v>11</v>
      </c>
      <c r="F1360" s="1" t="str">
        <f>VLOOKUP(E1360,Denumiri!B$23:C$24,2,FALSE)</f>
        <v>Privat</v>
      </c>
      <c r="G1360" s="1" t="s">
        <v>14</v>
      </c>
      <c r="H1360" s="1" t="s">
        <v>35</v>
      </c>
      <c r="I1360" s="1" t="str">
        <f>INDEX(Denumiri!G$4:G$38,MATCH(H1360,Denumiri!F$4:F$38,0))</f>
        <v>Ungaria</v>
      </c>
      <c r="J1360" s="1">
        <v>1373</v>
      </c>
      <c r="K1360" s="1">
        <v>1297</v>
      </c>
      <c r="L1360" s="1">
        <v>1269</v>
      </c>
      <c r="M1360" s="1">
        <v>1244</v>
      </c>
    </row>
    <row r="1361" spans="1:13" x14ac:dyDescent="0.25">
      <c r="A1361" s="1" t="s">
        <v>9</v>
      </c>
      <c r="B1361" s="1" t="str">
        <f>VLOOKUP(A1361,Denumiri!B$4:C$5,2,FALSE)</f>
        <v>Timp total</v>
      </c>
      <c r="C1361" s="1" t="s">
        <v>56</v>
      </c>
      <c r="D1361" s="1" t="str">
        <f>VLOOKUP(C1361,Denumiri!B$10:C$18,2,FALSE)</f>
        <v>Master</v>
      </c>
      <c r="E1361" s="1" t="s">
        <v>11</v>
      </c>
      <c r="F1361" s="1" t="str">
        <f>VLOOKUP(E1361,Denumiri!B$23:C$24,2,FALSE)</f>
        <v>Privat</v>
      </c>
      <c r="G1361" s="1" t="s">
        <v>14</v>
      </c>
      <c r="H1361" s="1" t="s">
        <v>35</v>
      </c>
      <c r="I1361" s="1" t="str">
        <f>INDEX(Denumiri!G$4:G$38,MATCH(H1361,Denumiri!F$4:F$38,0))</f>
        <v>Ungaria</v>
      </c>
      <c r="J1361" s="1">
        <v>2369</v>
      </c>
      <c r="K1361" s="1">
        <v>2478</v>
      </c>
      <c r="L1361" s="1">
        <v>2302</v>
      </c>
      <c r="M1361" s="1">
        <v>2260</v>
      </c>
    </row>
    <row r="1362" spans="1:13" x14ac:dyDescent="0.25">
      <c r="A1362" s="1" t="s">
        <v>9</v>
      </c>
      <c r="B1362" s="1" t="str">
        <f>VLOOKUP(A1362,Denumiri!B$4:C$5,2,FALSE)</f>
        <v>Timp total</v>
      </c>
      <c r="C1362" s="1" t="s">
        <v>56</v>
      </c>
      <c r="D1362" s="1" t="str">
        <f>VLOOKUP(C1362,Denumiri!B$10:C$18,2,FALSE)</f>
        <v>Master</v>
      </c>
      <c r="E1362" s="1" t="s">
        <v>11</v>
      </c>
      <c r="F1362" s="1" t="str">
        <f>VLOOKUP(E1362,Denumiri!B$23:C$24,2,FALSE)</f>
        <v>Privat</v>
      </c>
      <c r="G1362" s="1" t="s">
        <v>12</v>
      </c>
      <c r="H1362" s="1" t="s">
        <v>19</v>
      </c>
      <c r="I1362" s="1" t="str">
        <f>INDEX(Denumiri!G$4:G$38,MATCH(H1362,Denumiri!F$4:F$38,0))</f>
        <v>Irlanda</v>
      </c>
      <c r="J1362" s="1">
        <v>272</v>
      </c>
      <c r="K1362" s="1">
        <v>791</v>
      </c>
      <c r="L1362" s="1">
        <v>289</v>
      </c>
      <c r="M1362" s="1">
        <v>159</v>
      </c>
    </row>
    <row r="1363" spans="1:13" x14ac:dyDescent="0.25">
      <c r="A1363" s="1" t="s">
        <v>15</v>
      </c>
      <c r="B1363" s="1" t="str">
        <f>VLOOKUP(A1363,Denumiri!B$4:C$5,2,FALSE)</f>
        <v>Timp partial</v>
      </c>
      <c r="C1363" s="1" t="s">
        <v>56</v>
      </c>
      <c r="D1363" s="1" t="str">
        <f>VLOOKUP(C1363,Denumiri!B$10:C$18,2,FALSE)</f>
        <v>Master</v>
      </c>
      <c r="E1363" s="1" t="s">
        <v>11</v>
      </c>
      <c r="F1363" s="1" t="str">
        <f>VLOOKUP(E1363,Denumiri!B$23:C$24,2,FALSE)</f>
        <v>Privat</v>
      </c>
      <c r="G1363" s="1" t="s">
        <v>12</v>
      </c>
      <c r="H1363" s="1" t="s">
        <v>19</v>
      </c>
      <c r="I1363" s="1" t="str">
        <f>INDEX(Denumiri!G$4:G$38,MATCH(H1363,Denumiri!F$4:F$38,0))</f>
        <v>Irlanda</v>
      </c>
      <c r="J1363" s="1">
        <v>1159</v>
      </c>
      <c r="K1363" s="1">
        <v>460</v>
      </c>
      <c r="L1363" s="1">
        <v>161</v>
      </c>
      <c r="M1363" s="1">
        <v>523</v>
      </c>
    </row>
    <row r="1364" spans="1:13" x14ac:dyDescent="0.25">
      <c r="A1364" s="1" t="s">
        <v>9</v>
      </c>
      <c r="B1364" s="1" t="str">
        <f>VLOOKUP(A1364,Denumiri!B$4:C$5,2,FALSE)</f>
        <v>Timp total</v>
      </c>
      <c r="C1364" s="1" t="s">
        <v>56</v>
      </c>
      <c r="D1364" s="1" t="str">
        <f>VLOOKUP(C1364,Denumiri!B$10:C$18,2,FALSE)</f>
        <v>Master</v>
      </c>
      <c r="E1364" s="1" t="s">
        <v>11</v>
      </c>
      <c r="F1364" s="1" t="str">
        <f>VLOOKUP(E1364,Denumiri!B$23:C$24,2,FALSE)</f>
        <v>Privat</v>
      </c>
      <c r="G1364" s="1" t="s">
        <v>14</v>
      </c>
      <c r="H1364" s="1" t="s">
        <v>19</v>
      </c>
      <c r="I1364" s="1" t="str">
        <f>INDEX(Denumiri!G$4:G$38,MATCH(H1364,Denumiri!F$4:F$38,0))</f>
        <v>Irlanda</v>
      </c>
      <c r="J1364" s="1">
        <v>441</v>
      </c>
      <c r="K1364" s="1">
        <v>1001</v>
      </c>
      <c r="L1364" s="1">
        <v>327</v>
      </c>
      <c r="M1364" s="1">
        <v>87</v>
      </c>
    </row>
    <row r="1365" spans="1:13" x14ac:dyDescent="0.25">
      <c r="A1365" s="1" t="s">
        <v>15</v>
      </c>
      <c r="B1365" s="1" t="str">
        <f>VLOOKUP(A1365,Denumiri!B$4:C$5,2,FALSE)</f>
        <v>Timp partial</v>
      </c>
      <c r="C1365" s="1" t="s">
        <v>56</v>
      </c>
      <c r="D1365" s="1" t="str">
        <f>VLOOKUP(C1365,Denumiri!B$10:C$18,2,FALSE)</f>
        <v>Master</v>
      </c>
      <c r="E1365" s="1" t="s">
        <v>11</v>
      </c>
      <c r="F1365" s="1" t="str">
        <f>VLOOKUP(E1365,Denumiri!B$23:C$24,2,FALSE)</f>
        <v>Privat</v>
      </c>
      <c r="G1365" s="1" t="s">
        <v>14</v>
      </c>
      <c r="H1365" s="1" t="s">
        <v>19</v>
      </c>
      <c r="I1365" s="1" t="str">
        <f>INDEX(Denumiri!G$4:G$38,MATCH(H1365,Denumiri!F$4:F$38,0))</f>
        <v>Irlanda</v>
      </c>
      <c r="J1365" s="1">
        <v>577</v>
      </c>
      <c r="K1365" s="1">
        <v>370</v>
      </c>
      <c r="L1365" s="1">
        <v>74</v>
      </c>
      <c r="M1365" s="1">
        <v>115</v>
      </c>
    </row>
    <row r="1366" spans="1:13" x14ac:dyDescent="0.25">
      <c r="A1366" s="1" t="s">
        <v>15</v>
      </c>
      <c r="B1366" s="1" t="str">
        <f>VLOOKUP(A1366,Denumiri!B$4:C$5,2,FALSE)</f>
        <v>Timp partial</v>
      </c>
      <c r="C1366" s="1" t="s">
        <v>56</v>
      </c>
      <c r="D1366" s="1" t="str">
        <f>VLOOKUP(C1366,Denumiri!B$10:C$18,2,FALSE)</f>
        <v>Master</v>
      </c>
      <c r="E1366" s="1" t="s">
        <v>11</v>
      </c>
      <c r="F1366" s="1" t="str">
        <f>VLOOKUP(E1366,Denumiri!B$23:C$24,2,FALSE)</f>
        <v>Privat</v>
      </c>
      <c r="G1366" s="1" t="s">
        <v>12</v>
      </c>
      <c r="H1366" s="1" t="s">
        <v>18</v>
      </c>
      <c r="I1366" s="1" t="str">
        <f>INDEX(Denumiri!G$4:G$38,MATCH(H1366,Denumiri!F$4:F$38,0))</f>
        <v>Islanda</v>
      </c>
      <c r="J1366" s="1">
        <v>207</v>
      </c>
      <c r="K1366" s="1">
        <v>179</v>
      </c>
      <c r="L1366" s="1">
        <v>113</v>
      </c>
      <c r="M1366" s="1">
        <v>114</v>
      </c>
    </row>
    <row r="1367" spans="1:13" x14ac:dyDescent="0.25">
      <c r="A1367" s="1" t="s">
        <v>9</v>
      </c>
      <c r="B1367" s="1" t="str">
        <f>VLOOKUP(A1367,Denumiri!B$4:C$5,2,FALSE)</f>
        <v>Timp total</v>
      </c>
      <c r="C1367" s="1" t="s">
        <v>56</v>
      </c>
      <c r="D1367" s="1" t="str">
        <f>VLOOKUP(C1367,Denumiri!B$10:C$18,2,FALSE)</f>
        <v>Master</v>
      </c>
      <c r="E1367" s="1" t="s">
        <v>11</v>
      </c>
      <c r="F1367" s="1" t="str">
        <f>VLOOKUP(E1367,Denumiri!B$23:C$24,2,FALSE)</f>
        <v>Privat</v>
      </c>
      <c r="G1367" s="1" t="s">
        <v>12</v>
      </c>
      <c r="H1367" s="1" t="s">
        <v>18</v>
      </c>
      <c r="I1367" s="1" t="str">
        <f>INDEX(Denumiri!G$4:G$38,MATCH(H1367,Denumiri!F$4:F$38,0))</f>
        <v>Islanda</v>
      </c>
      <c r="J1367" s="1">
        <v>354</v>
      </c>
      <c r="K1367" s="1">
        <v>324</v>
      </c>
      <c r="L1367" s="1">
        <v>312</v>
      </c>
      <c r="M1367" s="1">
        <v>288</v>
      </c>
    </row>
    <row r="1368" spans="1:13" x14ac:dyDescent="0.25">
      <c r="A1368" s="1" t="s">
        <v>15</v>
      </c>
      <c r="B1368" s="1" t="str">
        <f>VLOOKUP(A1368,Denumiri!B$4:C$5,2,FALSE)</f>
        <v>Timp partial</v>
      </c>
      <c r="C1368" s="1" t="s">
        <v>56</v>
      </c>
      <c r="D1368" s="1" t="str">
        <f>VLOOKUP(C1368,Denumiri!B$10:C$18,2,FALSE)</f>
        <v>Master</v>
      </c>
      <c r="E1368" s="1" t="s">
        <v>11</v>
      </c>
      <c r="F1368" s="1" t="str">
        <f>VLOOKUP(E1368,Denumiri!B$23:C$24,2,FALSE)</f>
        <v>Privat</v>
      </c>
      <c r="G1368" s="1" t="s">
        <v>14</v>
      </c>
      <c r="H1368" s="1" t="s">
        <v>18</v>
      </c>
      <c r="I1368" s="1" t="str">
        <f>INDEX(Denumiri!G$4:G$38,MATCH(H1368,Denumiri!F$4:F$38,0))</f>
        <v>Islanda</v>
      </c>
      <c r="J1368" s="1">
        <v>139</v>
      </c>
      <c r="K1368" s="1">
        <v>175</v>
      </c>
      <c r="L1368" s="1">
        <v>88</v>
      </c>
      <c r="M1368" s="1">
        <v>73</v>
      </c>
    </row>
    <row r="1369" spans="1:13" x14ac:dyDescent="0.25">
      <c r="A1369" s="1" t="s">
        <v>9</v>
      </c>
      <c r="B1369" s="1" t="str">
        <f>VLOOKUP(A1369,Denumiri!B$4:C$5,2,FALSE)</f>
        <v>Timp total</v>
      </c>
      <c r="C1369" s="1" t="s">
        <v>56</v>
      </c>
      <c r="D1369" s="1" t="str">
        <f>VLOOKUP(C1369,Denumiri!B$10:C$18,2,FALSE)</f>
        <v>Master</v>
      </c>
      <c r="E1369" s="1" t="s">
        <v>11</v>
      </c>
      <c r="F1369" s="1" t="str">
        <f>VLOOKUP(E1369,Denumiri!B$23:C$24,2,FALSE)</f>
        <v>Privat</v>
      </c>
      <c r="G1369" s="1" t="s">
        <v>14</v>
      </c>
      <c r="H1369" s="1" t="s">
        <v>18</v>
      </c>
      <c r="I1369" s="1" t="str">
        <f>INDEX(Denumiri!G$4:G$38,MATCH(H1369,Denumiri!F$4:F$38,0))</f>
        <v>Islanda</v>
      </c>
      <c r="J1369" s="1">
        <v>228</v>
      </c>
      <c r="K1369" s="1">
        <v>230</v>
      </c>
      <c r="L1369" s="1">
        <v>306</v>
      </c>
      <c r="M1369" s="1">
        <v>257</v>
      </c>
    </row>
    <row r="1370" spans="1:13" x14ac:dyDescent="0.25">
      <c r="A1370" s="1" t="s">
        <v>9</v>
      </c>
      <c r="B1370" s="1" t="str">
        <f>VLOOKUP(A1370,Denumiri!B$4:C$5,2,FALSE)</f>
        <v>Timp total</v>
      </c>
      <c r="C1370" s="1" t="s">
        <v>56</v>
      </c>
      <c r="D1370" s="1" t="str">
        <f>VLOOKUP(C1370,Denumiri!B$10:C$18,2,FALSE)</f>
        <v>Master</v>
      </c>
      <c r="E1370" s="1" t="s">
        <v>11</v>
      </c>
      <c r="F1370" s="1" t="str">
        <f>VLOOKUP(E1370,Denumiri!B$23:C$24,2,FALSE)</f>
        <v>Privat</v>
      </c>
      <c r="G1370" s="1" t="s">
        <v>12</v>
      </c>
      <c r="H1370" s="1" t="s">
        <v>44</v>
      </c>
      <c r="I1370" s="1" t="str">
        <f>INDEX(Denumiri!G$4:G$38,MATCH(H1370,Denumiri!F$4:F$38,0))</f>
        <v>Italia</v>
      </c>
      <c r="J1370" s="1">
        <v>37330</v>
      </c>
      <c r="K1370" s="1">
        <v>35138</v>
      </c>
      <c r="L1370" s="1">
        <v>34484</v>
      </c>
      <c r="M1370" s="1">
        <v>32989</v>
      </c>
    </row>
    <row r="1371" spans="1:13" x14ac:dyDescent="0.25">
      <c r="A1371" s="1" t="s">
        <v>9</v>
      </c>
      <c r="B1371" s="1" t="str">
        <f>VLOOKUP(A1371,Denumiri!B$4:C$5,2,FALSE)</f>
        <v>Timp total</v>
      </c>
      <c r="C1371" s="1" t="s">
        <v>56</v>
      </c>
      <c r="D1371" s="1" t="str">
        <f>VLOOKUP(C1371,Denumiri!B$10:C$18,2,FALSE)</f>
        <v>Master</v>
      </c>
      <c r="E1371" s="1" t="s">
        <v>11</v>
      </c>
      <c r="F1371" s="1" t="str">
        <f>VLOOKUP(E1371,Denumiri!B$23:C$24,2,FALSE)</f>
        <v>Privat</v>
      </c>
      <c r="G1371" s="1" t="s">
        <v>14</v>
      </c>
      <c r="H1371" s="1" t="s">
        <v>44</v>
      </c>
      <c r="I1371" s="1" t="str">
        <f>INDEX(Denumiri!G$4:G$38,MATCH(H1371,Denumiri!F$4:F$38,0))</f>
        <v>Italia</v>
      </c>
      <c r="J1371" s="1">
        <v>27305</v>
      </c>
      <c r="K1371" s="1">
        <v>26192</v>
      </c>
      <c r="L1371" s="1">
        <v>24525</v>
      </c>
      <c r="M1371" s="1">
        <v>22448</v>
      </c>
    </row>
    <row r="1372" spans="1:13" x14ac:dyDescent="0.25">
      <c r="A1372" s="1" t="s">
        <v>9</v>
      </c>
      <c r="B1372" s="1" t="str">
        <f>VLOOKUP(A1372,Denumiri!B$4:C$5,2,FALSE)</f>
        <v>Timp total</v>
      </c>
      <c r="C1372" s="1" t="s">
        <v>56</v>
      </c>
      <c r="D1372" s="1" t="str">
        <f>VLOOKUP(C1372,Denumiri!B$10:C$18,2,FALSE)</f>
        <v>Master</v>
      </c>
      <c r="E1372" s="1" t="s">
        <v>11</v>
      </c>
      <c r="F1372" s="1" t="str">
        <f>VLOOKUP(E1372,Denumiri!B$23:C$24,2,FALSE)</f>
        <v>Privat</v>
      </c>
      <c r="G1372" s="1" t="s">
        <v>12</v>
      </c>
      <c r="H1372" s="1" t="s">
        <v>49</v>
      </c>
      <c r="I1372" s="1" t="str">
        <f>INDEX(Denumiri!G$4:G$38,MATCH(H1372,Denumiri!F$4:F$38,0))</f>
        <v>Liechtenstein</v>
      </c>
      <c r="J1372" s="1">
        <v>90</v>
      </c>
      <c r="K1372" s="1">
        <v>76</v>
      </c>
      <c r="L1372" s="1">
        <v>71</v>
      </c>
      <c r="M1372" s="1">
        <v>69</v>
      </c>
    </row>
    <row r="1373" spans="1:13" x14ac:dyDescent="0.25">
      <c r="A1373" s="1" t="s">
        <v>9</v>
      </c>
      <c r="B1373" s="1" t="str">
        <f>VLOOKUP(A1373,Denumiri!B$4:C$5,2,FALSE)</f>
        <v>Timp total</v>
      </c>
      <c r="C1373" s="1" t="s">
        <v>56</v>
      </c>
      <c r="D1373" s="1" t="str">
        <f>VLOOKUP(C1373,Denumiri!B$10:C$18,2,FALSE)</f>
        <v>Master</v>
      </c>
      <c r="E1373" s="1" t="s">
        <v>11</v>
      </c>
      <c r="F1373" s="1" t="str">
        <f>VLOOKUP(E1373,Denumiri!B$23:C$24,2,FALSE)</f>
        <v>Privat</v>
      </c>
      <c r="G1373" s="1" t="s">
        <v>14</v>
      </c>
      <c r="H1373" s="1" t="s">
        <v>49</v>
      </c>
      <c r="I1373" s="1" t="str">
        <f>INDEX(Denumiri!G$4:G$38,MATCH(H1373,Denumiri!F$4:F$38,0))</f>
        <v>Liechtenstein</v>
      </c>
      <c r="J1373" s="1">
        <v>170</v>
      </c>
      <c r="K1373" s="1">
        <v>167</v>
      </c>
      <c r="L1373" s="1">
        <v>172</v>
      </c>
      <c r="M1373" s="1">
        <v>165</v>
      </c>
    </row>
    <row r="1374" spans="1:13" x14ac:dyDescent="0.25">
      <c r="A1374" s="1" t="s">
        <v>15</v>
      </c>
      <c r="B1374" s="1" t="str">
        <f>VLOOKUP(A1374,Denumiri!B$4:C$5,2,FALSE)</f>
        <v>Timp partial</v>
      </c>
      <c r="C1374" s="1" t="s">
        <v>56</v>
      </c>
      <c r="D1374" s="1" t="str">
        <f>VLOOKUP(C1374,Denumiri!B$10:C$18,2,FALSE)</f>
        <v>Master</v>
      </c>
      <c r="E1374" s="1" t="s">
        <v>11</v>
      </c>
      <c r="F1374" s="1" t="str">
        <f>VLOOKUP(E1374,Denumiri!B$23:C$24,2,FALSE)</f>
        <v>Privat</v>
      </c>
      <c r="G1374" s="1" t="s">
        <v>12</v>
      </c>
      <c r="H1374" s="1" t="s">
        <v>28</v>
      </c>
      <c r="I1374" s="1" t="str">
        <f>INDEX(Denumiri!G$4:G$38,MATCH(H1374,Denumiri!F$4:F$38,0))</f>
        <v>Lituania</v>
      </c>
      <c r="J1374" s="1">
        <v>86</v>
      </c>
      <c r="K1374" s="1">
        <v>118</v>
      </c>
      <c r="L1374" s="1">
        <v>160</v>
      </c>
      <c r="M1374" s="1">
        <v>120</v>
      </c>
    </row>
    <row r="1375" spans="1:13" x14ac:dyDescent="0.25">
      <c r="A1375" s="1" t="s">
        <v>9</v>
      </c>
      <c r="B1375" s="1" t="str">
        <f>VLOOKUP(A1375,Denumiri!B$4:C$5,2,FALSE)</f>
        <v>Timp total</v>
      </c>
      <c r="C1375" s="1" t="s">
        <v>56</v>
      </c>
      <c r="D1375" s="1" t="str">
        <f>VLOOKUP(C1375,Denumiri!B$10:C$18,2,FALSE)</f>
        <v>Master</v>
      </c>
      <c r="E1375" s="1" t="s">
        <v>11</v>
      </c>
      <c r="F1375" s="1" t="str">
        <f>VLOOKUP(E1375,Denumiri!B$23:C$24,2,FALSE)</f>
        <v>Privat</v>
      </c>
      <c r="G1375" s="1" t="s">
        <v>12</v>
      </c>
      <c r="H1375" s="1" t="s">
        <v>28</v>
      </c>
      <c r="I1375" s="1" t="str">
        <f>INDEX(Denumiri!G$4:G$38,MATCH(H1375,Denumiri!F$4:F$38,0))</f>
        <v>Lituania</v>
      </c>
      <c r="J1375" s="1">
        <v>522</v>
      </c>
      <c r="K1375" s="1">
        <v>653</v>
      </c>
      <c r="L1375" s="1">
        <v>703</v>
      </c>
      <c r="M1375" s="1">
        <v>733</v>
      </c>
    </row>
    <row r="1376" spans="1:13" x14ac:dyDescent="0.25">
      <c r="A1376" s="1" t="s">
        <v>15</v>
      </c>
      <c r="B1376" s="1" t="str">
        <f>VLOOKUP(A1376,Denumiri!B$4:C$5,2,FALSE)</f>
        <v>Timp partial</v>
      </c>
      <c r="C1376" s="1" t="s">
        <v>56</v>
      </c>
      <c r="D1376" s="1" t="str">
        <f>VLOOKUP(C1376,Denumiri!B$10:C$18,2,FALSE)</f>
        <v>Master</v>
      </c>
      <c r="E1376" s="1" t="s">
        <v>11</v>
      </c>
      <c r="F1376" s="1" t="str">
        <f>VLOOKUP(E1376,Denumiri!B$23:C$24,2,FALSE)</f>
        <v>Privat</v>
      </c>
      <c r="G1376" s="1" t="s">
        <v>14</v>
      </c>
      <c r="H1376" s="1" t="s">
        <v>28</v>
      </c>
      <c r="I1376" s="1" t="str">
        <f>INDEX(Denumiri!G$4:G$38,MATCH(H1376,Denumiri!F$4:F$38,0))</f>
        <v>Lituania</v>
      </c>
      <c r="J1376" s="1">
        <v>56</v>
      </c>
      <c r="K1376" s="1">
        <v>69</v>
      </c>
      <c r="L1376" s="1">
        <v>87</v>
      </c>
      <c r="M1376" s="1">
        <v>103</v>
      </c>
    </row>
    <row r="1377" spans="1:13" x14ac:dyDescent="0.25">
      <c r="A1377" s="1" t="s">
        <v>9</v>
      </c>
      <c r="B1377" s="1" t="str">
        <f>VLOOKUP(A1377,Denumiri!B$4:C$5,2,FALSE)</f>
        <v>Timp total</v>
      </c>
      <c r="C1377" s="1" t="s">
        <v>56</v>
      </c>
      <c r="D1377" s="1" t="str">
        <f>VLOOKUP(C1377,Denumiri!B$10:C$18,2,FALSE)</f>
        <v>Master</v>
      </c>
      <c r="E1377" s="1" t="s">
        <v>11</v>
      </c>
      <c r="F1377" s="1" t="str">
        <f>VLOOKUP(E1377,Denumiri!B$23:C$24,2,FALSE)</f>
        <v>Privat</v>
      </c>
      <c r="G1377" s="1" t="s">
        <v>14</v>
      </c>
      <c r="H1377" s="1" t="s">
        <v>28</v>
      </c>
      <c r="I1377" s="1" t="str">
        <f>INDEX(Denumiri!G$4:G$38,MATCH(H1377,Denumiri!F$4:F$38,0))</f>
        <v>Lituania</v>
      </c>
      <c r="J1377" s="1">
        <v>441</v>
      </c>
      <c r="K1377" s="1">
        <v>465</v>
      </c>
      <c r="L1377" s="1">
        <v>503</v>
      </c>
      <c r="M1377" s="1">
        <v>537</v>
      </c>
    </row>
    <row r="1378" spans="1:13" x14ac:dyDescent="0.25">
      <c r="A1378" s="1" t="s">
        <v>15</v>
      </c>
      <c r="B1378" s="1" t="str">
        <f>VLOOKUP(A1378,Denumiri!B$4:C$5,2,FALSE)</f>
        <v>Timp partial</v>
      </c>
      <c r="C1378" s="1" t="s">
        <v>56</v>
      </c>
      <c r="D1378" s="1" t="str">
        <f>VLOOKUP(C1378,Denumiri!B$10:C$18,2,FALSE)</f>
        <v>Master</v>
      </c>
      <c r="E1378" s="1" t="s">
        <v>11</v>
      </c>
      <c r="F1378" s="1" t="str">
        <f>VLOOKUP(E1378,Denumiri!B$23:C$24,2,FALSE)</f>
        <v>Privat</v>
      </c>
      <c r="G1378" s="1" t="s">
        <v>12</v>
      </c>
      <c r="H1378" s="1" t="s">
        <v>26</v>
      </c>
      <c r="I1378" s="1" t="str">
        <f>INDEX(Denumiri!G$4:G$38,MATCH(H1378,Denumiri!F$4:F$38,0))</f>
        <v>Letonia</v>
      </c>
      <c r="J1378" s="1">
        <v>735</v>
      </c>
      <c r="K1378" s="1">
        <v>868</v>
      </c>
      <c r="L1378" s="1">
        <v>1159</v>
      </c>
      <c r="M1378" s="1">
        <v>1121</v>
      </c>
    </row>
    <row r="1379" spans="1:13" x14ac:dyDescent="0.25">
      <c r="A1379" s="1" t="s">
        <v>9</v>
      </c>
      <c r="B1379" s="1" t="str">
        <f>VLOOKUP(A1379,Denumiri!B$4:C$5,2,FALSE)</f>
        <v>Timp total</v>
      </c>
      <c r="C1379" s="1" t="s">
        <v>56</v>
      </c>
      <c r="D1379" s="1" t="str">
        <f>VLOOKUP(C1379,Denumiri!B$10:C$18,2,FALSE)</f>
        <v>Master</v>
      </c>
      <c r="E1379" s="1" t="s">
        <v>11</v>
      </c>
      <c r="F1379" s="1" t="str">
        <f>VLOOKUP(E1379,Denumiri!B$23:C$24,2,FALSE)</f>
        <v>Privat</v>
      </c>
      <c r="G1379" s="1" t="s">
        <v>12</v>
      </c>
      <c r="H1379" s="1" t="s">
        <v>26</v>
      </c>
      <c r="I1379" s="1" t="str">
        <f>INDEX(Denumiri!G$4:G$38,MATCH(H1379,Denumiri!F$4:F$38,0))</f>
        <v>Letonia</v>
      </c>
      <c r="J1379" s="1">
        <v>10655</v>
      </c>
      <c r="K1379" s="1">
        <v>10409</v>
      </c>
      <c r="L1379" s="1">
        <v>6518</v>
      </c>
      <c r="M1379" s="1">
        <v>5984</v>
      </c>
    </row>
    <row r="1380" spans="1:13" x14ac:dyDescent="0.25">
      <c r="A1380" s="1" t="s">
        <v>15</v>
      </c>
      <c r="B1380" s="1" t="str">
        <f>VLOOKUP(A1380,Denumiri!B$4:C$5,2,FALSE)</f>
        <v>Timp partial</v>
      </c>
      <c r="C1380" s="1" t="s">
        <v>56</v>
      </c>
      <c r="D1380" s="1" t="str">
        <f>VLOOKUP(C1380,Denumiri!B$10:C$18,2,FALSE)</f>
        <v>Master</v>
      </c>
      <c r="E1380" s="1" t="s">
        <v>11</v>
      </c>
      <c r="F1380" s="1" t="str">
        <f>VLOOKUP(E1380,Denumiri!B$23:C$24,2,FALSE)</f>
        <v>Privat</v>
      </c>
      <c r="G1380" s="1" t="s">
        <v>14</v>
      </c>
      <c r="H1380" s="1" t="s">
        <v>26</v>
      </c>
      <c r="I1380" s="1" t="str">
        <f>INDEX(Denumiri!G$4:G$38,MATCH(H1380,Denumiri!F$4:F$38,0))</f>
        <v>Letonia</v>
      </c>
      <c r="J1380" s="1">
        <v>462</v>
      </c>
      <c r="K1380" s="1">
        <v>489</v>
      </c>
      <c r="L1380" s="1">
        <v>624</v>
      </c>
      <c r="M1380" s="1">
        <v>638</v>
      </c>
    </row>
    <row r="1381" spans="1:13" x14ac:dyDescent="0.25">
      <c r="A1381" s="1" t="s">
        <v>9</v>
      </c>
      <c r="B1381" s="1" t="str">
        <f>VLOOKUP(A1381,Denumiri!B$4:C$5,2,FALSE)</f>
        <v>Timp total</v>
      </c>
      <c r="C1381" s="1" t="s">
        <v>56</v>
      </c>
      <c r="D1381" s="1" t="str">
        <f>VLOOKUP(C1381,Denumiri!B$10:C$18,2,FALSE)</f>
        <v>Master</v>
      </c>
      <c r="E1381" s="1" t="s">
        <v>11</v>
      </c>
      <c r="F1381" s="1" t="str">
        <f>VLOOKUP(E1381,Denumiri!B$23:C$24,2,FALSE)</f>
        <v>Privat</v>
      </c>
      <c r="G1381" s="1" t="s">
        <v>14</v>
      </c>
      <c r="H1381" s="1" t="s">
        <v>26</v>
      </c>
      <c r="I1381" s="1" t="str">
        <f>INDEX(Denumiri!G$4:G$38,MATCH(H1381,Denumiri!F$4:F$38,0))</f>
        <v>Letonia</v>
      </c>
      <c r="J1381" s="1">
        <v>5532</v>
      </c>
      <c r="K1381" s="1">
        <v>5176</v>
      </c>
      <c r="L1381" s="1">
        <v>3956</v>
      </c>
      <c r="M1381" s="1">
        <v>3590</v>
      </c>
    </row>
    <row r="1382" spans="1:13" x14ac:dyDescent="0.25">
      <c r="A1382" s="1" t="s">
        <v>9</v>
      </c>
      <c r="B1382" s="1" t="str">
        <f>VLOOKUP(A1382,Denumiri!B$4:C$5,2,FALSE)</f>
        <v>Timp total</v>
      </c>
      <c r="C1382" s="1" t="s">
        <v>56</v>
      </c>
      <c r="D1382" s="1" t="str">
        <f>VLOOKUP(C1382,Denumiri!B$10:C$18,2,FALSE)</f>
        <v>Master</v>
      </c>
      <c r="E1382" s="1" t="s">
        <v>11</v>
      </c>
      <c r="F1382" s="1" t="str">
        <f>VLOOKUP(E1382,Denumiri!B$23:C$24,2,FALSE)</f>
        <v>Privat</v>
      </c>
      <c r="G1382" s="1" t="s">
        <v>12</v>
      </c>
      <c r="H1382" s="1" t="s">
        <v>24</v>
      </c>
      <c r="I1382" s="1" t="str">
        <f>INDEX(Denumiri!G$4:G$38,MATCH(H1382,Denumiri!F$4:F$38,0))</f>
        <v>Macedonia</v>
      </c>
      <c r="J1382" s="1">
        <v>692</v>
      </c>
      <c r="K1382" s="1">
        <v>932</v>
      </c>
      <c r="L1382" s="1">
        <v>692</v>
      </c>
      <c r="M1382" s="1">
        <v>932</v>
      </c>
    </row>
    <row r="1383" spans="1:13" x14ac:dyDescent="0.25">
      <c r="A1383" s="1" t="s">
        <v>9</v>
      </c>
      <c r="B1383" s="1" t="str">
        <f>VLOOKUP(A1383,Denumiri!B$4:C$5,2,FALSE)</f>
        <v>Timp total</v>
      </c>
      <c r="C1383" s="1" t="s">
        <v>56</v>
      </c>
      <c r="D1383" s="1" t="str">
        <f>VLOOKUP(C1383,Denumiri!B$10:C$18,2,FALSE)</f>
        <v>Master</v>
      </c>
      <c r="E1383" s="1" t="s">
        <v>11</v>
      </c>
      <c r="F1383" s="1" t="str">
        <f>VLOOKUP(E1383,Denumiri!B$23:C$24,2,FALSE)</f>
        <v>Privat</v>
      </c>
      <c r="G1383" s="1" t="s">
        <v>14</v>
      </c>
      <c r="H1383" s="1" t="s">
        <v>24</v>
      </c>
      <c r="I1383" s="1" t="str">
        <f>INDEX(Denumiri!G$4:G$38,MATCH(H1383,Denumiri!F$4:F$38,0))</f>
        <v>Macedonia</v>
      </c>
      <c r="J1383" s="1">
        <v>622</v>
      </c>
      <c r="K1383" s="1">
        <v>892</v>
      </c>
      <c r="L1383" s="1">
        <v>622</v>
      </c>
      <c r="M1383" s="1">
        <v>892</v>
      </c>
    </row>
    <row r="1384" spans="1:13" x14ac:dyDescent="0.25">
      <c r="A1384" s="1" t="s">
        <v>9</v>
      </c>
      <c r="B1384" s="1" t="str">
        <f>VLOOKUP(A1384,Denumiri!B$4:C$5,2,FALSE)</f>
        <v>Timp total</v>
      </c>
      <c r="C1384" s="1" t="s">
        <v>56</v>
      </c>
      <c r="D1384" s="1" t="str">
        <f>VLOOKUP(C1384,Denumiri!B$10:C$18,2,FALSE)</f>
        <v>Master</v>
      </c>
      <c r="E1384" s="1" t="s">
        <v>11</v>
      </c>
      <c r="F1384" s="1" t="str">
        <f>VLOOKUP(E1384,Denumiri!B$23:C$24,2,FALSE)</f>
        <v>Privat</v>
      </c>
      <c r="G1384" s="1" t="s">
        <v>12</v>
      </c>
      <c r="H1384" s="1" t="s">
        <v>20</v>
      </c>
      <c r="I1384" s="1" t="str">
        <f>INDEX(Denumiri!G$4:G$38,MATCH(H1384,Denumiri!F$4:F$38,0))</f>
        <v>Malta</v>
      </c>
      <c r="J1384" s="1">
        <v>29</v>
      </c>
      <c r="K1384" s="1">
        <v>8</v>
      </c>
      <c r="L1384" s="1">
        <v>0</v>
      </c>
      <c r="M1384" s="1">
        <v>0</v>
      </c>
    </row>
    <row r="1385" spans="1:13" x14ac:dyDescent="0.25">
      <c r="A1385" s="1" t="s">
        <v>15</v>
      </c>
      <c r="B1385" s="1" t="str">
        <f>VLOOKUP(A1385,Denumiri!B$4:C$5,2,FALSE)</f>
        <v>Timp partial</v>
      </c>
      <c r="C1385" s="1" t="s">
        <v>56</v>
      </c>
      <c r="D1385" s="1" t="str">
        <f>VLOOKUP(C1385,Denumiri!B$10:C$18,2,FALSE)</f>
        <v>Master</v>
      </c>
      <c r="E1385" s="1" t="s">
        <v>11</v>
      </c>
      <c r="F1385" s="1" t="str">
        <f>VLOOKUP(E1385,Denumiri!B$23:C$24,2,FALSE)</f>
        <v>Privat</v>
      </c>
      <c r="G1385" s="1" t="s">
        <v>12</v>
      </c>
      <c r="H1385" s="1" t="s">
        <v>20</v>
      </c>
      <c r="I1385" s="1" t="str">
        <f>INDEX(Denumiri!G$4:G$38,MATCH(H1385,Denumiri!F$4:F$38,0))</f>
        <v>Malta</v>
      </c>
      <c r="J1385" s="1">
        <v>112</v>
      </c>
      <c r="K1385" s="1">
        <v>67</v>
      </c>
      <c r="L1385" s="1">
        <v>11</v>
      </c>
      <c r="M1385" s="1">
        <v>4</v>
      </c>
    </row>
    <row r="1386" spans="1:13" x14ac:dyDescent="0.25">
      <c r="A1386" s="1" t="s">
        <v>9</v>
      </c>
      <c r="B1386" s="1" t="str">
        <f>VLOOKUP(A1386,Denumiri!B$4:C$5,2,FALSE)</f>
        <v>Timp total</v>
      </c>
      <c r="C1386" s="1" t="s">
        <v>56</v>
      </c>
      <c r="D1386" s="1" t="str">
        <f>VLOOKUP(C1386,Denumiri!B$10:C$18,2,FALSE)</f>
        <v>Master</v>
      </c>
      <c r="E1386" s="1" t="s">
        <v>11</v>
      </c>
      <c r="F1386" s="1" t="str">
        <f>VLOOKUP(E1386,Denumiri!B$23:C$24,2,FALSE)</f>
        <v>Privat</v>
      </c>
      <c r="G1386" s="1" t="s">
        <v>14</v>
      </c>
      <c r="H1386" s="1" t="s">
        <v>20</v>
      </c>
      <c r="I1386" s="1" t="str">
        <f>INDEX(Denumiri!G$4:G$38,MATCH(H1386,Denumiri!F$4:F$38,0))</f>
        <v>Malta</v>
      </c>
      <c r="J1386" s="1">
        <v>21</v>
      </c>
      <c r="K1386" s="1">
        <v>12</v>
      </c>
      <c r="L1386" s="1">
        <v>0</v>
      </c>
      <c r="M1386" s="1">
        <v>0</v>
      </c>
    </row>
    <row r="1387" spans="1:13" x14ac:dyDescent="0.25">
      <c r="A1387" s="1" t="s">
        <v>15</v>
      </c>
      <c r="B1387" s="1" t="str">
        <f>VLOOKUP(A1387,Denumiri!B$4:C$5,2,FALSE)</f>
        <v>Timp partial</v>
      </c>
      <c r="C1387" s="1" t="s">
        <v>56</v>
      </c>
      <c r="D1387" s="1" t="str">
        <f>VLOOKUP(C1387,Denumiri!B$10:C$18,2,FALSE)</f>
        <v>Master</v>
      </c>
      <c r="E1387" s="1" t="s">
        <v>11</v>
      </c>
      <c r="F1387" s="1" t="str">
        <f>VLOOKUP(E1387,Denumiri!B$23:C$24,2,FALSE)</f>
        <v>Privat</v>
      </c>
      <c r="G1387" s="1" t="s">
        <v>14</v>
      </c>
      <c r="H1387" s="1" t="s">
        <v>20</v>
      </c>
      <c r="I1387" s="1" t="str">
        <f>INDEX(Denumiri!G$4:G$38,MATCH(H1387,Denumiri!F$4:F$38,0))</f>
        <v>Malta</v>
      </c>
      <c r="J1387" s="1">
        <v>158</v>
      </c>
      <c r="K1387" s="1">
        <v>58</v>
      </c>
      <c r="L1387" s="1">
        <v>25</v>
      </c>
      <c r="M1387" s="1">
        <v>4</v>
      </c>
    </row>
    <row r="1388" spans="1:13" x14ac:dyDescent="0.25">
      <c r="A1388" s="1" t="s">
        <v>9</v>
      </c>
      <c r="B1388" s="1" t="str">
        <f>VLOOKUP(A1388,Denumiri!B$4:C$5,2,FALSE)</f>
        <v>Timp total</v>
      </c>
      <c r="C1388" s="1" t="s">
        <v>56</v>
      </c>
      <c r="D1388" s="1" t="str">
        <f>VLOOKUP(C1388,Denumiri!B$10:C$18,2,FALSE)</f>
        <v>Master</v>
      </c>
      <c r="E1388" s="1" t="s">
        <v>11</v>
      </c>
      <c r="F1388" s="1" t="str">
        <f>VLOOKUP(E1388,Denumiri!B$23:C$24,2,FALSE)</f>
        <v>Privat</v>
      </c>
      <c r="G1388" s="1" t="s">
        <v>12</v>
      </c>
      <c r="H1388" s="1" t="s">
        <v>38</v>
      </c>
      <c r="I1388" s="1" t="str">
        <f>INDEX(Denumiri!G$4:G$38,MATCH(H1388,Denumiri!F$4:F$38,0))</f>
        <v>Olanda</v>
      </c>
      <c r="J1388" s="1">
        <v>7248</v>
      </c>
      <c r="K1388" s="1">
        <v>6529</v>
      </c>
      <c r="L1388" s="1">
        <v>6517</v>
      </c>
      <c r="M1388" s="1">
        <v>6506</v>
      </c>
    </row>
    <row r="1389" spans="1:13" x14ac:dyDescent="0.25">
      <c r="A1389" s="1" t="s">
        <v>15</v>
      </c>
      <c r="B1389" s="1" t="str">
        <f>VLOOKUP(A1389,Denumiri!B$4:C$5,2,FALSE)</f>
        <v>Timp partial</v>
      </c>
      <c r="C1389" s="1" t="s">
        <v>56</v>
      </c>
      <c r="D1389" s="1" t="str">
        <f>VLOOKUP(C1389,Denumiri!B$10:C$18,2,FALSE)</f>
        <v>Master</v>
      </c>
      <c r="E1389" s="1" t="s">
        <v>11</v>
      </c>
      <c r="F1389" s="1" t="str">
        <f>VLOOKUP(E1389,Denumiri!B$23:C$24,2,FALSE)</f>
        <v>Privat</v>
      </c>
      <c r="G1389" s="1" t="s">
        <v>12</v>
      </c>
      <c r="H1389" s="1" t="s">
        <v>38</v>
      </c>
      <c r="I1389" s="1" t="str">
        <f>INDEX(Denumiri!G$4:G$38,MATCH(H1389,Denumiri!F$4:F$38,0))</f>
        <v>Olanda</v>
      </c>
      <c r="J1389" s="1">
        <v>20721</v>
      </c>
      <c r="K1389" s="1">
        <v>23028</v>
      </c>
      <c r="L1389" s="1">
        <v>23016</v>
      </c>
      <c r="M1389" s="1">
        <v>23005</v>
      </c>
    </row>
    <row r="1390" spans="1:13" x14ac:dyDescent="0.25">
      <c r="A1390" s="1" t="s">
        <v>9</v>
      </c>
      <c r="B1390" s="1" t="str">
        <f>VLOOKUP(A1390,Denumiri!B$4:C$5,2,FALSE)</f>
        <v>Timp total</v>
      </c>
      <c r="C1390" s="1" t="s">
        <v>56</v>
      </c>
      <c r="D1390" s="1" t="str">
        <f>VLOOKUP(C1390,Denumiri!B$10:C$18,2,FALSE)</f>
        <v>Master</v>
      </c>
      <c r="E1390" s="1" t="s">
        <v>11</v>
      </c>
      <c r="F1390" s="1" t="str">
        <f>VLOOKUP(E1390,Denumiri!B$23:C$24,2,FALSE)</f>
        <v>Privat</v>
      </c>
      <c r="G1390" s="1" t="s">
        <v>14</v>
      </c>
      <c r="H1390" s="1" t="s">
        <v>38</v>
      </c>
      <c r="I1390" s="1" t="str">
        <f>INDEX(Denumiri!G$4:G$38,MATCH(H1390,Denumiri!F$4:F$38,0))</f>
        <v>Olanda</v>
      </c>
      <c r="J1390" s="1">
        <v>5436</v>
      </c>
      <c r="K1390" s="1">
        <v>6297</v>
      </c>
      <c r="L1390" s="1">
        <v>6285</v>
      </c>
      <c r="M1390" s="1">
        <v>6274</v>
      </c>
    </row>
    <row r="1391" spans="1:13" x14ac:dyDescent="0.25">
      <c r="A1391" s="1" t="s">
        <v>15</v>
      </c>
      <c r="B1391" s="1" t="str">
        <f>VLOOKUP(A1391,Denumiri!B$4:C$5,2,FALSE)</f>
        <v>Timp partial</v>
      </c>
      <c r="C1391" s="1" t="s">
        <v>56</v>
      </c>
      <c r="D1391" s="1" t="str">
        <f>VLOOKUP(C1391,Denumiri!B$10:C$18,2,FALSE)</f>
        <v>Master</v>
      </c>
      <c r="E1391" s="1" t="s">
        <v>11</v>
      </c>
      <c r="F1391" s="1" t="str">
        <f>VLOOKUP(E1391,Denumiri!B$23:C$24,2,FALSE)</f>
        <v>Privat</v>
      </c>
      <c r="G1391" s="1" t="s">
        <v>14</v>
      </c>
      <c r="H1391" s="1" t="s">
        <v>38</v>
      </c>
      <c r="I1391" s="1" t="str">
        <f>INDEX(Denumiri!G$4:G$38,MATCH(H1391,Denumiri!F$4:F$38,0))</f>
        <v>Olanda</v>
      </c>
      <c r="J1391" s="1">
        <v>21094</v>
      </c>
      <c r="K1391" s="1">
        <v>20696</v>
      </c>
      <c r="L1391" s="1">
        <v>20684</v>
      </c>
      <c r="M1391" s="1">
        <v>20673</v>
      </c>
    </row>
    <row r="1392" spans="1:13" x14ac:dyDescent="0.25">
      <c r="A1392" s="1" t="s">
        <v>15</v>
      </c>
      <c r="B1392" s="1" t="str">
        <f>VLOOKUP(A1392,Denumiri!B$4:C$5,2,FALSE)</f>
        <v>Timp partial</v>
      </c>
      <c r="C1392" s="1" t="s">
        <v>56</v>
      </c>
      <c r="D1392" s="1" t="str">
        <f>VLOOKUP(C1392,Denumiri!B$10:C$18,2,FALSE)</f>
        <v>Master</v>
      </c>
      <c r="E1392" s="1" t="s">
        <v>11</v>
      </c>
      <c r="F1392" s="1" t="str">
        <f>VLOOKUP(E1392,Denumiri!B$23:C$24,2,FALSE)</f>
        <v>Privat</v>
      </c>
      <c r="G1392" s="1" t="s">
        <v>12</v>
      </c>
      <c r="H1392" s="1" t="s">
        <v>29</v>
      </c>
      <c r="I1392" s="1" t="str">
        <f>INDEX(Denumiri!G$4:G$38,MATCH(H1392,Denumiri!F$4:F$38,0))</f>
        <v>Norvegia</v>
      </c>
      <c r="J1392" s="1">
        <v>800</v>
      </c>
      <c r="K1392" s="1">
        <v>775</v>
      </c>
      <c r="L1392" s="1">
        <v>798</v>
      </c>
      <c r="M1392" s="1">
        <v>551</v>
      </c>
    </row>
    <row r="1393" spans="1:13" x14ac:dyDescent="0.25">
      <c r="A1393" s="1" t="s">
        <v>9</v>
      </c>
      <c r="B1393" s="1" t="str">
        <f>VLOOKUP(A1393,Denumiri!B$4:C$5,2,FALSE)</f>
        <v>Timp total</v>
      </c>
      <c r="C1393" s="1" t="s">
        <v>56</v>
      </c>
      <c r="D1393" s="1" t="str">
        <f>VLOOKUP(C1393,Denumiri!B$10:C$18,2,FALSE)</f>
        <v>Master</v>
      </c>
      <c r="E1393" s="1" t="s">
        <v>11</v>
      </c>
      <c r="F1393" s="1" t="str">
        <f>VLOOKUP(E1393,Denumiri!B$23:C$24,2,FALSE)</f>
        <v>Privat</v>
      </c>
      <c r="G1393" s="1" t="s">
        <v>12</v>
      </c>
      <c r="H1393" s="1" t="s">
        <v>29</v>
      </c>
      <c r="I1393" s="1" t="str">
        <f>INDEX(Denumiri!G$4:G$38,MATCH(H1393,Denumiri!F$4:F$38,0))</f>
        <v>Norvegia</v>
      </c>
      <c r="J1393" s="1">
        <v>1492</v>
      </c>
      <c r="K1393" s="1">
        <v>1359</v>
      </c>
      <c r="L1393" s="1">
        <v>1497</v>
      </c>
      <c r="M1393" s="1">
        <v>1149</v>
      </c>
    </row>
    <row r="1394" spans="1:13" x14ac:dyDescent="0.25">
      <c r="A1394" s="1" t="s">
        <v>15</v>
      </c>
      <c r="B1394" s="1" t="str">
        <f>VLOOKUP(A1394,Denumiri!B$4:C$5,2,FALSE)</f>
        <v>Timp partial</v>
      </c>
      <c r="C1394" s="1" t="s">
        <v>56</v>
      </c>
      <c r="D1394" s="1" t="str">
        <f>VLOOKUP(C1394,Denumiri!B$10:C$18,2,FALSE)</f>
        <v>Master</v>
      </c>
      <c r="E1394" s="1" t="s">
        <v>11</v>
      </c>
      <c r="F1394" s="1" t="str">
        <f>VLOOKUP(E1394,Denumiri!B$23:C$24,2,FALSE)</f>
        <v>Privat</v>
      </c>
      <c r="G1394" s="1" t="s">
        <v>14</v>
      </c>
      <c r="H1394" s="1" t="s">
        <v>29</v>
      </c>
      <c r="I1394" s="1" t="str">
        <f>INDEX(Denumiri!G$4:G$38,MATCH(H1394,Denumiri!F$4:F$38,0))</f>
        <v>Norvegia</v>
      </c>
      <c r="J1394" s="1">
        <v>409</v>
      </c>
      <c r="K1394" s="1">
        <v>418</v>
      </c>
      <c r="L1394" s="1">
        <v>510</v>
      </c>
      <c r="M1394" s="1">
        <v>289</v>
      </c>
    </row>
    <row r="1395" spans="1:13" x14ac:dyDescent="0.25">
      <c r="A1395" s="1" t="s">
        <v>9</v>
      </c>
      <c r="B1395" s="1" t="str">
        <f>VLOOKUP(A1395,Denumiri!B$4:C$5,2,FALSE)</f>
        <v>Timp total</v>
      </c>
      <c r="C1395" s="1" t="s">
        <v>56</v>
      </c>
      <c r="D1395" s="1" t="str">
        <f>VLOOKUP(C1395,Denumiri!B$10:C$18,2,FALSE)</f>
        <v>Master</v>
      </c>
      <c r="E1395" s="1" t="s">
        <v>11</v>
      </c>
      <c r="F1395" s="1" t="str">
        <f>VLOOKUP(E1395,Denumiri!B$23:C$24,2,FALSE)</f>
        <v>Privat</v>
      </c>
      <c r="G1395" s="1" t="s">
        <v>14</v>
      </c>
      <c r="H1395" s="1" t="s">
        <v>29</v>
      </c>
      <c r="I1395" s="1" t="str">
        <f>INDEX(Denumiri!G$4:G$38,MATCH(H1395,Denumiri!F$4:F$38,0))</f>
        <v>Norvegia</v>
      </c>
      <c r="J1395" s="1">
        <v>1548</v>
      </c>
      <c r="K1395" s="1">
        <v>1513</v>
      </c>
      <c r="L1395" s="1">
        <v>1513</v>
      </c>
      <c r="M1395" s="1">
        <v>1006</v>
      </c>
    </row>
    <row r="1396" spans="1:13" x14ac:dyDescent="0.25">
      <c r="A1396" s="1" t="s">
        <v>9</v>
      </c>
      <c r="B1396" s="1" t="str">
        <f>VLOOKUP(A1396,Denumiri!B$4:C$5,2,FALSE)</f>
        <v>Timp total</v>
      </c>
      <c r="C1396" s="1" t="s">
        <v>56</v>
      </c>
      <c r="D1396" s="1" t="str">
        <f>VLOOKUP(C1396,Denumiri!B$10:C$18,2,FALSE)</f>
        <v>Master</v>
      </c>
      <c r="E1396" s="1" t="s">
        <v>11</v>
      </c>
      <c r="F1396" s="1" t="str">
        <f>VLOOKUP(E1396,Denumiri!B$23:C$24,2,FALSE)</f>
        <v>Privat</v>
      </c>
      <c r="G1396" s="1" t="s">
        <v>12</v>
      </c>
      <c r="H1396" s="1" t="s">
        <v>41</v>
      </c>
      <c r="I1396" s="1" t="str">
        <f>INDEX(Denumiri!G$4:G$38,MATCH(H1396,Denumiri!F$4:F$38,0))</f>
        <v>Polonia</v>
      </c>
      <c r="J1396" s="1">
        <v>14559</v>
      </c>
      <c r="K1396" s="1">
        <v>14450</v>
      </c>
      <c r="L1396" s="1">
        <v>15250</v>
      </c>
      <c r="M1396" s="1">
        <v>15966</v>
      </c>
    </row>
    <row r="1397" spans="1:13" x14ac:dyDescent="0.25">
      <c r="A1397" s="1" t="s">
        <v>15</v>
      </c>
      <c r="B1397" s="1" t="str">
        <f>VLOOKUP(A1397,Denumiri!B$4:C$5,2,FALSE)</f>
        <v>Timp partial</v>
      </c>
      <c r="C1397" s="1" t="s">
        <v>56</v>
      </c>
      <c r="D1397" s="1" t="str">
        <f>VLOOKUP(C1397,Denumiri!B$10:C$18,2,FALSE)</f>
        <v>Master</v>
      </c>
      <c r="E1397" s="1" t="s">
        <v>11</v>
      </c>
      <c r="F1397" s="1" t="str">
        <f>VLOOKUP(E1397,Denumiri!B$23:C$24,2,FALSE)</f>
        <v>Privat</v>
      </c>
      <c r="G1397" s="1" t="s">
        <v>12</v>
      </c>
      <c r="H1397" s="1" t="s">
        <v>41</v>
      </c>
      <c r="I1397" s="1" t="str">
        <f>INDEX(Denumiri!G$4:G$38,MATCH(H1397,Denumiri!F$4:F$38,0))</f>
        <v>Polonia</v>
      </c>
      <c r="J1397" s="1">
        <v>63216</v>
      </c>
      <c r="K1397" s="1">
        <v>69247</v>
      </c>
      <c r="L1397" s="1">
        <v>78426</v>
      </c>
      <c r="M1397" s="1">
        <v>90943</v>
      </c>
    </row>
    <row r="1398" spans="1:13" x14ac:dyDescent="0.25">
      <c r="A1398" s="1" t="s">
        <v>9</v>
      </c>
      <c r="B1398" s="1" t="str">
        <f>VLOOKUP(A1398,Denumiri!B$4:C$5,2,FALSE)</f>
        <v>Timp total</v>
      </c>
      <c r="C1398" s="1" t="s">
        <v>56</v>
      </c>
      <c r="D1398" s="1" t="str">
        <f>VLOOKUP(C1398,Denumiri!B$10:C$18,2,FALSE)</f>
        <v>Master</v>
      </c>
      <c r="E1398" s="1" t="s">
        <v>11</v>
      </c>
      <c r="F1398" s="1" t="str">
        <f>VLOOKUP(E1398,Denumiri!B$23:C$24,2,FALSE)</f>
        <v>Privat</v>
      </c>
      <c r="G1398" s="1" t="s">
        <v>14</v>
      </c>
      <c r="H1398" s="1" t="s">
        <v>41</v>
      </c>
      <c r="I1398" s="1" t="str">
        <f>INDEX(Denumiri!G$4:G$38,MATCH(H1398,Denumiri!F$4:F$38,0))</f>
        <v>Polonia</v>
      </c>
      <c r="J1398" s="1">
        <v>9506</v>
      </c>
      <c r="K1398" s="1">
        <v>9156</v>
      </c>
      <c r="L1398" s="1">
        <v>9568</v>
      </c>
      <c r="M1398" s="1">
        <v>9902</v>
      </c>
    </row>
    <row r="1399" spans="1:13" x14ac:dyDescent="0.25">
      <c r="A1399" s="1" t="s">
        <v>15</v>
      </c>
      <c r="B1399" s="1" t="str">
        <f>VLOOKUP(A1399,Denumiri!B$4:C$5,2,FALSE)</f>
        <v>Timp partial</v>
      </c>
      <c r="C1399" s="1" t="s">
        <v>56</v>
      </c>
      <c r="D1399" s="1" t="str">
        <f>VLOOKUP(C1399,Denumiri!B$10:C$18,2,FALSE)</f>
        <v>Master</v>
      </c>
      <c r="E1399" s="1" t="s">
        <v>11</v>
      </c>
      <c r="F1399" s="1" t="str">
        <f>VLOOKUP(E1399,Denumiri!B$23:C$24,2,FALSE)</f>
        <v>Privat</v>
      </c>
      <c r="G1399" s="1" t="s">
        <v>14</v>
      </c>
      <c r="H1399" s="1" t="s">
        <v>41</v>
      </c>
      <c r="I1399" s="1" t="str">
        <f>INDEX(Denumiri!G$4:G$38,MATCH(H1399,Denumiri!F$4:F$38,0))</f>
        <v>Polonia</v>
      </c>
      <c r="J1399" s="1">
        <v>25889</v>
      </c>
      <c r="K1399" s="1">
        <v>28268</v>
      </c>
      <c r="L1399" s="1">
        <v>30690</v>
      </c>
      <c r="M1399" s="1">
        <v>35003</v>
      </c>
    </row>
    <row r="1400" spans="1:13" x14ac:dyDescent="0.25">
      <c r="A1400" s="1" t="s">
        <v>15</v>
      </c>
      <c r="B1400" s="1" t="str">
        <f>VLOOKUP(A1400,Denumiri!B$4:C$5,2,FALSE)</f>
        <v>Timp partial</v>
      </c>
      <c r="C1400" s="1" t="s">
        <v>56</v>
      </c>
      <c r="D1400" s="1" t="str">
        <f>VLOOKUP(C1400,Denumiri!B$10:C$18,2,FALSE)</f>
        <v>Master</v>
      </c>
      <c r="E1400" s="1" t="s">
        <v>16</v>
      </c>
      <c r="F1400" s="1" t="str">
        <f>VLOOKUP(E1400,Denumiri!B$23:C$24,2,FALSE)</f>
        <v>Public</v>
      </c>
      <c r="G1400" s="1" t="s">
        <v>14</v>
      </c>
      <c r="H1400" s="1" t="s">
        <v>25</v>
      </c>
      <c r="I1400" s="1" t="str">
        <f>INDEX(Denumiri!G$4:G$38,MATCH(H1400,Denumiri!F$4:F$38,0))</f>
        <v>Estonia</v>
      </c>
      <c r="J1400" s="1">
        <v>3</v>
      </c>
      <c r="K1400" s="1">
        <v>3</v>
      </c>
      <c r="L1400" s="1">
        <v>4</v>
      </c>
      <c r="M1400" s="1">
        <v>2</v>
      </c>
    </row>
    <row r="1401" spans="1:13" x14ac:dyDescent="0.25">
      <c r="A1401" s="1" t="s">
        <v>9</v>
      </c>
      <c r="B1401" s="1" t="str">
        <f>VLOOKUP(A1401,Denumiri!B$4:C$5,2,FALSE)</f>
        <v>Timp total</v>
      </c>
      <c r="C1401" s="1" t="s">
        <v>56</v>
      </c>
      <c r="D1401" s="1" t="str">
        <f>VLOOKUP(C1401,Denumiri!B$10:C$18,2,FALSE)</f>
        <v>Master</v>
      </c>
      <c r="E1401" s="1" t="s">
        <v>16</v>
      </c>
      <c r="F1401" s="1" t="str">
        <f>VLOOKUP(E1401,Denumiri!B$23:C$24,2,FALSE)</f>
        <v>Public</v>
      </c>
      <c r="G1401" s="1" t="s">
        <v>12</v>
      </c>
      <c r="H1401" s="1" t="s">
        <v>25</v>
      </c>
      <c r="I1401" s="1" t="str">
        <f>INDEX(Denumiri!G$4:G$38,MATCH(H1401,Denumiri!F$4:F$38,0))</f>
        <v>Estonia</v>
      </c>
      <c r="J1401" s="1">
        <v>41</v>
      </c>
      <c r="K1401" s="1">
        <v>46</v>
      </c>
      <c r="L1401" s="1">
        <v>60</v>
      </c>
      <c r="M1401" s="1">
        <v>56</v>
      </c>
    </row>
    <row r="1402" spans="1:13" x14ac:dyDescent="0.25">
      <c r="A1402" s="1" t="s">
        <v>9</v>
      </c>
      <c r="B1402" s="1" t="str">
        <f>VLOOKUP(A1402,Denumiri!B$4:C$5,2,FALSE)</f>
        <v>Timp total</v>
      </c>
      <c r="C1402" s="1" t="s">
        <v>56</v>
      </c>
      <c r="D1402" s="1" t="str">
        <f>VLOOKUP(C1402,Denumiri!B$10:C$18,2,FALSE)</f>
        <v>Master</v>
      </c>
      <c r="E1402" s="1" t="s">
        <v>16</v>
      </c>
      <c r="F1402" s="1" t="str">
        <f>VLOOKUP(E1402,Denumiri!B$23:C$24,2,FALSE)</f>
        <v>Public</v>
      </c>
      <c r="G1402" s="1" t="s">
        <v>14</v>
      </c>
      <c r="H1402" s="1" t="s">
        <v>25</v>
      </c>
      <c r="I1402" s="1" t="str">
        <f>INDEX(Denumiri!G$4:G$38,MATCH(H1402,Denumiri!F$4:F$38,0))</f>
        <v>Estonia</v>
      </c>
      <c r="J1402" s="1">
        <v>80</v>
      </c>
      <c r="K1402" s="1">
        <v>69</v>
      </c>
      <c r="L1402" s="1">
        <v>100</v>
      </c>
      <c r="M1402" s="1">
        <v>113</v>
      </c>
    </row>
    <row r="1403" spans="1:13" x14ac:dyDescent="0.25">
      <c r="A1403" s="1" t="s">
        <v>15</v>
      </c>
      <c r="B1403" s="1" t="str">
        <f>VLOOKUP(A1403,Denumiri!B$4:C$5,2,FALSE)</f>
        <v>Timp partial</v>
      </c>
      <c r="C1403" s="1" t="s">
        <v>56</v>
      </c>
      <c r="D1403" s="1" t="str">
        <f>VLOOKUP(C1403,Denumiri!B$10:C$18,2,FALSE)</f>
        <v>Master</v>
      </c>
      <c r="E1403" s="1" t="s">
        <v>11</v>
      </c>
      <c r="F1403" s="1" t="str">
        <f>VLOOKUP(E1403,Denumiri!B$23:C$24,2,FALSE)</f>
        <v>Privat</v>
      </c>
      <c r="G1403" s="1" t="s">
        <v>12</v>
      </c>
      <c r="H1403" s="1" t="s">
        <v>15</v>
      </c>
      <c r="I1403" s="1" t="str">
        <f>INDEX(Denumiri!G$4:G$38,MATCH(H1403,Denumiri!F$4:F$38,0))</f>
        <v>Portugalia</v>
      </c>
      <c r="J1403" s="1">
        <v>47</v>
      </c>
      <c r="K1403" s="1">
        <v>79</v>
      </c>
      <c r="L1403" s="1">
        <v>72</v>
      </c>
      <c r="M1403" s="1">
        <v>117</v>
      </c>
    </row>
    <row r="1404" spans="1:13" x14ac:dyDescent="0.25">
      <c r="A1404" s="1" t="s">
        <v>9</v>
      </c>
      <c r="B1404" s="1" t="str">
        <f>VLOOKUP(A1404,Denumiri!B$4:C$5,2,FALSE)</f>
        <v>Timp total</v>
      </c>
      <c r="C1404" s="1" t="s">
        <v>56</v>
      </c>
      <c r="D1404" s="1" t="str">
        <f>VLOOKUP(C1404,Denumiri!B$10:C$18,2,FALSE)</f>
        <v>Master</v>
      </c>
      <c r="E1404" s="1" t="s">
        <v>11</v>
      </c>
      <c r="F1404" s="1" t="str">
        <f>VLOOKUP(E1404,Denumiri!B$23:C$24,2,FALSE)</f>
        <v>Privat</v>
      </c>
      <c r="G1404" s="1" t="s">
        <v>12</v>
      </c>
      <c r="H1404" s="1" t="s">
        <v>15</v>
      </c>
      <c r="I1404" s="1" t="str">
        <f>INDEX(Denumiri!G$4:G$38,MATCH(H1404,Denumiri!F$4:F$38,0))</f>
        <v>Portugalia</v>
      </c>
      <c r="J1404" s="1">
        <v>9273</v>
      </c>
      <c r="K1404" s="1">
        <v>9321</v>
      </c>
      <c r="L1404" s="1">
        <v>10391</v>
      </c>
      <c r="M1404" s="1">
        <v>11409</v>
      </c>
    </row>
    <row r="1405" spans="1:13" x14ac:dyDescent="0.25">
      <c r="A1405" s="1" t="s">
        <v>15</v>
      </c>
      <c r="B1405" s="1" t="str">
        <f>VLOOKUP(A1405,Denumiri!B$4:C$5,2,FALSE)</f>
        <v>Timp partial</v>
      </c>
      <c r="C1405" s="1" t="s">
        <v>56</v>
      </c>
      <c r="D1405" s="1" t="str">
        <f>VLOOKUP(C1405,Denumiri!B$10:C$18,2,FALSE)</f>
        <v>Master</v>
      </c>
      <c r="E1405" s="1" t="s">
        <v>11</v>
      </c>
      <c r="F1405" s="1" t="str">
        <f>VLOOKUP(E1405,Denumiri!B$23:C$24,2,FALSE)</f>
        <v>Privat</v>
      </c>
      <c r="G1405" s="1" t="s">
        <v>14</v>
      </c>
      <c r="H1405" s="1" t="s">
        <v>15</v>
      </c>
      <c r="I1405" s="1" t="str">
        <f>INDEX(Denumiri!G$4:G$38,MATCH(H1405,Denumiri!F$4:F$38,0))</f>
        <v>Portugalia</v>
      </c>
      <c r="J1405" s="1">
        <v>42</v>
      </c>
      <c r="K1405" s="1">
        <v>93</v>
      </c>
      <c r="L1405" s="1">
        <v>81</v>
      </c>
      <c r="M1405" s="1">
        <v>96</v>
      </c>
    </row>
    <row r="1406" spans="1:13" x14ac:dyDescent="0.25">
      <c r="A1406" s="1" t="s">
        <v>9</v>
      </c>
      <c r="B1406" s="1" t="str">
        <f>VLOOKUP(A1406,Denumiri!B$4:C$5,2,FALSE)</f>
        <v>Timp total</v>
      </c>
      <c r="C1406" s="1" t="s">
        <v>56</v>
      </c>
      <c r="D1406" s="1" t="str">
        <f>VLOOKUP(C1406,Denumiri!B$10:C$18,2,FALSE)</f>
        <v>Master</v>
      </c>
      <c r="E1406" s="1" t="s">
        <v>11</v>
      </c>
      <c r="F1406" s="1" t="str">
        <f>VLOOKUP(E1406,Denumiri!B$23:C$24,2,FALSE)</f>
        <v>Privat</v>
      </c>
      <c r="G1406" s="1" t="s">
        <v>14</v>
      </c>
      <c r="H1406" s="1" t="s">
        <v>15</v>
      </c>
      <c r="I1406" s="1" t="str">
        <f>INDEX(Denumiri!G$4:G$38,MATCH(H1406,Denumiri!F$4:F$38,0))</f>
        <v>Portugalia</v>
      </c>
      <c r="J1406" s="1">
        <v>5396</v>
      </c>
      <c r="K1406" s="1">
        <v>5578</v>
      </c>
      <c r="L1406" s="1">
        <v>6087</v>
      </c>
      <c r="M1406" s="1">
        <v>6502</v>
      </c>
    </row>
    <row r="1407" spans="1:13" x14ac:dyDescent="0.25">
      <c r="A1407" s="1" t="s">
        <v>15</v>
      </c>
      <c r="B1407" s="1" t="str">
        <f>VLOOKUP(A1407,Denumiri!B$4:C$5,2,FALSE)</f>
        <v>Timp partial</v>
      </c>
      <c r="C1407" s="1" t="s">
        <v>56</v>
      </c>
      <c r="D1407" s="1" t="str">
        <f>VLOOKUP(C1407,Denumiri!B$10:C$18,2,FALSE)</f>
        <v>Master</v>
      </c>
      <c r="E1407" s="1" t="s">
        <v>16</v>
      </c>
      <c r="F1407" s="1" t="str">
        <f>VLOOKUP(E1407,Denumiri!B$23:C$24,2,FALSE)</f>
        <v>Public</v>
      </c>
      <c r="G1407" s="1" t="s">
        <v>14</v>
      </c>
      <c r="H1407" s="1" t="s">
        <v>27</v>
      </c>
      <c r="I1407" s="1" t="str">
        <f>INDEX(Denumiri!G$4:G$38,MATCH(H1407,Denumiri!F$4:F$38,0))</f>
        <v>Slovenia</v>
      </c>
      <c r="J1407" s="1">
        <v>325</v>
      </c>
      <c r="K1407" s="1">
        <v>388</v>
      </c>
      <c r="L1407" s="1">
        <v>515</v>
      </c>
      <c r="M1407" s="1">
        <v>705</v>
      </c>
    </row>
    <row r="1408" spans="1:13" x14ac:dyDescent="0.25">
      <c r="A1408" s="1" t="s">
        <v>15</v>
      </c>
      <c r="B1408" s="1" t="str">
        <f>VLOOKUP(A1408,Denumiri!B$4:C$5,2,FALSE)</f>
        <v>Timp partial</v>
      </c>
      <c r="C1408" s="1" t="s">
        <v>56</v>
      </c>
      <c r="D1408" s="1" t="str">
        <f>VLOOKUP(C1408,Denumiri!B$10:C$18,2,FALSE)</f>
        <v>Master</v>
      </c>
      <c r="E1408" s="1" t="s">
        <v>16</v>
      </c>
      <c r="F1408" s="1" t="str">
        <f>VLOOKUP(E1408,Denumiri!B$23:C$24,2,FALSE)</f>
        <v>Public</v>
      </c>
      <c r="G1408" s="1" t="s">
        <v>14</v>
      </c>
      <c r="H1408" s="1" t="s">
        <v>18</v>
      </c>
      <c r="I1408" s="1" t="str">
        <f>INDEX(Denumiri!G$4:G$38,MATCH(H1408,Denumiri!F$4:F$38,0))</f>
        <v>Islanda</v>
      </c>
      <c r="J1408" s="1">
        <v>384</v>
      </c>
      <c r="K1408" s="1">
        <v>341</v>
      </c>
      <c r="L1408" s="1">
        <v>533</v>
      </c>
      <c r="M1408" s="1">
        <v>437</v>
      </c>
    </row>
    <row r="1409" spans="1:13" x14ac:dyDescent="0.25">
      <c r="A1409" s="1" t="s">
        <v>15</v>
      </c>
      <c r="B1409" s="1" t="str">
        <f>VLOOKUP(A1409,Denumiri!B$4:C$5,2,FALSE)</f>
        <v>Timp partial</v>
      </c>
      <c r="C1409" s="1" t="s">
        <v>56</v>
      </c>
      <c r="D1409" s="1" t="str">
        <f>VLOOKUP(C1409,Denumiri!B$10:C$18,2,FALSE)</f>
        <v>Master</v>
      </c>
      <c r="E1409" s="1" t="s">
        <v>11</v>
      </c>
      <c r="F1409" s="1" t="str">
        <f>VLOOKUP(E1409,Denumiri!B$23:C$24,2,FALSE)</f>
        <v>Privat</v>
      </c>
      <c r="G1409" s="1" t="s">
        <v>12</v>
      </c>
      <c r="H1409" s="1" t="s">
        <v>40</v>
      </c>
      <c r="I1409" s="1" t="str">
        <f>INDEX(Denumiri!G$4:G$38,MATCH(H1409,Denumiri!F$4:F$38,0))</f>
        <v>Romania</v>
      </c>
      <c r="J1409" s="1">
        <v>127</v>
      </c>
      <c r="K1409" s="1">
        <v>98</v>
      </c>
      <c r="L1409" s="1">
        <v>102</v>
      </c>
      <c r="M1409" s="1">
        <v>2162</v>
      </c>
    </row>
    <row r="1410" spans="1:13" x14ac:dyDescent="0.25">
      <c r="A1410" s="1" t="s">
        <v>9</v>
      </c>
      <c r="B1410" s="1" t="str">
        <f>VLOOKUP(A1410,Denumiri!B$4:C$5,2,FALSE)</f>
        <v>Timp total</v>
      </c>
      <c r="C1410" s="1" t="s">
        <v>56</v>
      </c>
      <c r="D1410" s="1" t="str">
        <f>VLOOKUP(C1410,Denumiri!B$10:C$18,2,FALSE)</f>
        <v>Master</v>
      </c>
      <c r="E1410" s="1" t="s">
        <v>11</v>
      </c>
      <c r="F1410" s="1" t="str">
        <f>VLOOKUP(E1410,Denumiri!B$23:C$24,2,FALSE)</f>
        <v>Privat</v>
      </c>
      <c r="G1410" s="1" t="s">
        <v>12</v>
      </c>
      <c r="H1410" s="1" t="s">
        <v>40</v>
      </c>
      <c r="I1410" s="1" t="str">
        <f>INDEX(Denumiri!G$4:G$38,MATCH(H1410,Denumiri!F$4:F$38,0))</f>
        <v>Romania</v>
      </c>
      <c r="J1410" s="1">
        <v>9197</v>
      </c>
      <c r="K1410" s="1">
        <v>9621</v>
      </c>
      <c r="L1410" s="1">
        <v>11787</v>
      </c>
      <c r="M1410" s="1">
        <v>68238</v>
      </c>
    </row>
    <row r="1411" spans="1:13" x14ac:dyDescent="0.25">
      <c r="A1411" s="1" t="s">
        <v>15</v>
      </c>
      <c r="B1411" s="1" t="str">
        <f>VLOOKUP(A1411,Denumiri!B$4:C$5,2,FALSE)</f>
        <v>Timp partial</v>
      </c>
      <c r="C1411" s="1" t="s">
        <v>56</v>
      </c>
      <c r="D1411" s="1" t="str">
        <f>VLOOKUP(C1411,Denumiri!B$10:C$18,2,FALSE)</f>
        <v>Master</v>
      </c>
      <c r="E1411" s="1" t="s">
        <v>11</v>
      </c>
      <c r="F1411" s="1" t="str">
        <f>VLOOKUP(E1411,Denumiri!B$23:C$24,2,FALSE)</f>
        <v>Privat</v>
      </c>
      <c r="G1411" s="1" t="s">
        <v>14</v>
      </c>
      <c r="H1411" s="1" t="s">
        <v>40</v>
      </c>
      <c r="I1411" s="1" t="str">
        <f>INDEX(Denumiri!G$4:G$38,MATCH(H1411,Denumiri!F$4:F$38,0))</f>
        <v>Romania</v>
      </c>
      <c r="J1411" s="1">
        <v>152</v>
      </c>
      <c r="K1411" s="1">
        <v>50</v>
      </c>
      <c r="L1411" s="1">
        <v>120</v>
      </c>
      <c r="M1411" s="1">
        <v>996</v>
      </c>
    </row>
    <row r="1412" spans="1:13" x14ac:dyDescent="0.25">
      <c r="A1412" s="1" t="s">
        <v>15</v>
      </c>
      <c r="B1412" s="1" t="str">
        <f>VLOOKUP(A1412,Denumiri!B$4:C$5,2,FALSE)</f>
        <v>Timp partial</v>
      </c>
      <c r="C1412" s="1" t="s">
        <v>56</v>
      </c>
      <c r="D1412" s="1" t="str">
        <f>VLOOKUP(C1412,Denumiri!B$10:C$18,2,FALSE)</f>
        <v>Master</v>
      </c>
      <c r="E1412" s="1" t="s">
        <v>16</v>
      </c>
      <c r="F1412" s="1" t="str">
        <f>VLOOKUP(E1412,Denumiri!B$23:C$24,2,FALSE)</f>
        <v>Public</v>
      </c>
      <c r="G1412" s="1" t="s">
        <v>14</v>
      </c>
      <c r="H1412" s="1" t="s">
        <v>20</v>
      </c>
      <c r="I1412" s="1" t="str">
        <f>INDEX(Denumiri!G$4:G$38,MATCH(H1412,Denumiri!F$4:F$38,0))</f>
        <v>Malta</v>
      </c>
      <c r="J1412" s="1">
        <v>518</v>
      </c>
      <c r="K1412" s="1">
        <v>541</v>
      </c>
      <c r="L1412" s="1">
        <v>549</v>
      </c>
      <c r="M1412" s="1">
        <v>556</v>
      </c>
    </row>
    <row r="1413" spans="1:13" x14ac:dyDescent="0.25">
      <c r="A1413" s="1" t="s">
        <v>9</v>
      </c>
      <c r="B1413" s="1" t="str">
        <f>VLOOKUP(A1413,Denumiri!B$4:C$5,2,FALSE)</f>
        <v>Timp total</v>
      </c>
      <c r="C1413" s="1" t="s">
        <v>56</v>
      </c>
      <c r="D1413" s="1" t="str">
        <f>VLOOKUP(C1413,Denumiri!B$10:C$18,2,FALSE)</f>
        <v>Master</v>
      </c>
      <c r="E1413" s="1" t="s">
        <v>11</v>
      </c>
      <c r="F1413" s="1" t="str">
        <f>VLOOKUP(E1413,Denumiri!B$23:C$24,2,FALSE)</f>
        <v>Privat</v>
      </c>
      <c r="G1413" s="1" t="s">
        <v>14</v>
      </c>
      <c r="H1413" s="1" t="s">
        <v>40</v>
      </c>
      <c r="I1413" s="1" t="str">
        <f>INDEX(Denumiri!G$4:G$38,MATCH(H1413,Denumiri!F$4:F$38,0))</f>
        <v>Romania</v>
      </c>
      <c r="J1413" s="1">
        <v>6706</v>
      </c>
      <c r="K1413" s="1">
        <v>6941</v>
      </c>
      <c r="L1413" s="1">
        <v>7876</v>
      </c>
      <c r="M1413" s="1">
        <v>50530</v>
      </c>
    </row>
    <row r="1414" spans="1:13" x14ac:dyDescent="0.25">
      <c r="A1414" s="1" t="s">
        <v>15</v>
      </c>
      <c r="B1414" s="1" t="str">
        <f>VLOOKUP(A1414,Denumiri!B$4:C$5,2,FALSE)</f>
        <v>Timp partial</v>
      </c>
      <c r="C1414" s="1" t="s">
        <v>56</v>
      </c>
      <c r="D1414" s="1" t="str">
        <f>VLOOKUP(C1414,Denumiri!B$10:C$18,2,FALSE)</f>
        <v>Master</v>
      </c>
      <c r="E1414" s="1" t="s">
        <v>16</v>
      </c>
      <c r="F1414" s="1" t="str">
        <f>VLOOKUP(E1414,Denumiri!B$23:C$24,2,FALSE)</f>
        <v>Public</v>
      </c>
      <c r="G1414" s="1" t="s">
        <v>12</v>
      </c>
      <c r="H1414" s="1" t="s">
        <v>23</v>
      </c>
      <c r="I1414" s="1" t="str">
        <f>INDEX(Denumiri!G$4:G$38,MATCH(H1414,Denumiri!F$4:F$38,0))</f>
        <v>Luxemburg</v>
      </c>
      <c r="J1414" s="1">
        <v>561</v>
      </c>
      <c r="K1414" s="1">
        <v>501</v>
      </c>
      <c r="L1414" s="1">
        <v>698</v>
      </c>
      <c r="M1414" s="1">
        <v>465</v>
      </c>
    </row>
    <row r="1415" spans="1:13" x14ac:dyDescent="0.25">
      <c r="A1415" s="1" t="s">
        <v>9</v>
      </c>
      <c r="B1415" s="1" t="str">
        <f>VLOOKUP(A1415,Denumiri!B$4:C$5,2,FALSE)</f>
        <v>Timp total</v>
      </c>
      <c r="C1415" s="1" t="s">
        <v>56</v>
      </c>
      <c r="D1415" s="1" t="str">
        <f>VLOOKUP(C1415,Denumiri!B$10:C$18,2,FALSE)</f>
        <v>Master</v>
      </c>
      <c r="E1415" s="1" t="s">
        <v>16</v>
      </c>
      <c r="F1415" s="1" t="str">
        <f>VLOOKUP(E1415,Denumiri!B$23:C$24,2,FALSE)</f>
        <v>Public</v>
      </c>
      <c r="G1415" s="1" t="s">
        <v>14</v>
      </c>
      <c r="H1415" s="1" t="s">
        <v>23</v>
      </c>
      <c r="I1415" s="1" t="str">
        <f>INDEX(Denumiri!G$4:G$38,MATCH(H1415,Denumiri!F$4:F$38,0))</f>
        <v>Luxemburg</v>
      </c>
      <c r="J1415" s="1">
        <v>567</v>
      </c>
      <c r="K1415" s="1">
        <v>580</v>
      </c>
      <c r="L1415" s="1">
        <v>399</v>
      </c>
      <c r="M1415" s="1">
        <v>587</v>
      </c>
    </row>
    <row r="1416" spans="1:13" x14ac:dyDescent="0.25">
      <c r="A1416" s="1" t="s">
        <v>15</v>
      </c>
      <c r="B1416" s="1" t="str">
        <f>VLOOKUP(A1416,Denumiri!B$4:C$5,2,FALSE)</f>
        <v>Timp partial</v>
      </c>
      <c r="C1416" s="1" t="s">
        <v>56</v>
      </c>
      <c r="D1416" s="1" t="str">
        <f>VLOOKUP(C1416,Denumiri!B$10:C$18,2,FALSE)</f>
        <v>Master</v>
      </c>
      <c r="E1416" s="1" t="s">
        <v>16</v>
      </c>
      <c r="F1416" s="1" t="str">
        <f>VLOOKUP(E1416,Denumiri!B$23:C$24,2,FALSE)</f>
        <v>Public</v>
      </c>
      <c r="G1416" s="1" t="s">
        <v>12</v>
      </c>
      <c r="H1416" s="1" t="s">
        <v>27</v>
      </c>
      <c r="I1416" s="1" t="str">
        <f>INDEX(Denumiri!G$4:G$38,MATCH(H1416,Denumiri!F$4:F$38,0))</f>
        <v>Slovenia</v>
      </c>
      <c r="J1416" s="1">
        <v>595</v>
      </c>
      <c r="K1416" s="1">
        <v>734</v>
      </c>
      <c r="L1416" s="1">
        <v>1045</v>
      </c>
      <c r="M1416" s="1">
        <v>1336</v>
      </c>
    </row>
    <row r="1417" spans="1:13" x14ac:dyDescent="0.25">
      <c r="A1417" s="1" t="s">
        <v>9</v>
      </c>
      <c r="B1417" s="1" t="str">
        <f>VLOOKUP(A1417,Denumiri!B$4:C$5,2,FALSE)</f>
        <v>Timp total</v>
      </c>
      <c r="C1417" s="1" t="s">
        <v>56</v>
      </c>
      <c r="D1417" s="1" t="str">
        <f>VLOOKUP(C1417,Denumiri!B$10:C$18,2,FALSE)</f>
        <v>Master</v>
      </c>
      <c r="E1417" s="1" t="s">
        <v>16</v>
      </c>
      <c r="F1417" s="1" t="str">
        <f>VLOOKUP(E1417,Denumiri!B$23:C$24,2,FALSE)</f>
        <v>Public</v>
      </c>
      <c r="G1417" s="1" t="s">
        <v>14</v>
      </c>
      <c r="H1417" s="1" t="s">
        <v>18</v>
      </c>
      <c r="I1417" s="1" t="str">
        <f>INDEX(Denumiri!G$4:G$38,MATCH(H1417,Denumiri!F$4:F$38,0))</f>
        <v>Islanda</v>
      </c>
      <c r="J1417" s="1">
        <v>631</v>
      </c>
      <c r="K1417" s="1">
        <v>677</v>
      </c>
      <c r="L1417" s="1">
        <v>639</v>
      </c>
      <c r="M1417" s="1">
        <v>620</v>
      </c>
    </row>
    <row r="1418" spans="1:13" x14ac:dyDescent="0.25">
      <c r="A1418" s="1" t="s">
        <v>9</v>
      </c>
      <c r="B1418" s="1" t="str">
        <f>VLOOKUP(A1418,Denumiri!B$4:C$5,2,FALSE)</f>
        <v>Timp total</v>
      </c>
      <c r="C1418" s="1" t="s">
        <v>56</v>
      </c>
      <c r="D1418" s="1" t="str">
        <f>VLOOKUP(C1418,Denumiri!B$10:C$18,2,FALSE)</f>
        <v>Master</v>
      </c>
      <c r="E1418" s="1" t="s">
        <v>16</v>
      </c>
      <c r="F1418" s="1" t="str">
        <f>VLOOKUP(E1418,Denumiri!B$23:C$24,2,FALSE)</f>
        <v>Public</v>
      </c>
      <c r="G1418" s="1" t="s">
        <v>14</v>
      </c>
      <c r="H1418" s="1" t="s">
        <v>24</v>
      </c>
      <c r="I1418" s="1" t="str">
        <f>INDEX(Denumiri!G$4:G$38,MATCH(H1418,Denumiri!F$4:F$38,0))</f>
        <v>Macedonia</v>
      </c>
      <c r="J1418" s="1">
        <v>660</v>
      </c>
      <c r="K1418" s="1">
        <v>819</v>
      </c>
      <c r="L1418" s="1">
        <v>807</v>
      </c>
      <c r="M1418" s="1">
        <v>796</v>
      </c>
    </row>
    <row r="1419" spans="1:13" x14ac:dyDescent="0.25">
      <c r="A1419" s="1" t="s">
        <v>15</v>
      </c>
      <c r="B1419" s="1" t="str">
        <f>VLOOKUP(A1419,Denumiri!B$4:C$5,2,FALSE)</f>
        <v>Timp partial</v>
      </c>
      <c r="C1419" s="1" t="s">
        <v>56</v>
      </c>
      <c r="D1419" s="1" t="str">
        <f>VLOOKUP(C1419,Denumiri!B$10:C$18,2,FALSE)</f>
        <v>Master</v>
      </c>
      <c r="E1419" s="1" t="s">
        <v>16</v>
      </c>
      <c r="F1419" s="1" t="str">
        <f>VLOOKUP(E1419,Denumiri!B$23:C$24,2,FALSE)</f>
        <v>Public</v>
      </c>
      <c r="G1419" s="1" t="s">
        <v>14</v>
      </c>
      <c r="H1419" s="1" t="s">
        <v>23</v>
      </c>
      <c r="I1419" s="1" t="str">
        <f>INDEX(Denumiri!G$4:G$38,MATCH(H1419,Denumiri!F$4:F$38,0))</f>
        <v>Luxemburg</v>
      </c>
      <c r="J1419" s="1">
        <v>666</v>
      </c>
      <c r="K1419" s="1">
        <v>629</v>
      </c>
      <c r="L1419" s="1">
        <v>755</v>
      </c>
      <c r="M1419" s="1">
        <v>570</v>
      </c>
    </row>
    <row r="1420" spans="1:13" x14ac:dyDescent="0.25">
      <c r="A1420" s="1" t="s">
        <v>15</v>
      </c>
      <c r="B1420" s="1" t="str">
        <f>VLOOKUP(A1420,Denumiri!B$4:C$5,2,FALSE)</f>
        <v>Timp partial</v>
      </c>
      <c r="C1420" s="1" t="s">
        <v>56</v>
      </c>
      <c r="D1420" s="1" t="str">
        <f>VLOOKUP(C1420,Denumiri!B$10:C$18,2,FALSE)</f>
        <v>Master</v>
      </c>
      <c r="E1420" s="1" t="s">
        <v>16</v>
      </c>
      <c r="F1420" s="1" t="str">
        <f>VLOOKUP(E1420,Denumiri!B$23:C$24,2,FALSE)</f>
        <v>Public</v>
      </c>
      <c r="G1420" s="1" t="s">
        <v>12</v>
      </c>
      <c r="H1420" s="1" t="s">
        <v>20</v>
      </c>
      <c r="I1420" s="1" t="str">
        <f>INDEX(Denumiri!G$4:G$38,MATCH(H1420,Denumiri!F$4:F$38,0))</f>
        <v>Malta</v>
      </c>
      <c r="J1420" s="1">
        <v>680</v>
      </c>
      <c r="K1420" s="1">
        <v>700</v>
      </c>
      <c r="L1420" s="1">
        <v>706</v>
      </c>
      <c r="M1420" s="1">
        <v>699</v>
      </c>
    </row>
    <row r="1421" spans="1:13" x14ac:dyDescent="0.25">
      <c r="A1421" s="1" t="s">
        <v>15</v>
      </c>
      <c r="B1421" s="1" t="str">
        <f>VLOOKUP(A1421,Denumiri!B$4:C$5,2,FALSE)</f>
        <v>Timp partial</v>
      </c>
      <c r="C1421" s="1" t="s">
        <v>56</v>
      </c>
      <c r="D1421" s="1" t="str">
        <f>VLOOKUP(C1421,Denumiri!B$10:C$18,2,FALSE)</f>
        <v>Master</v>
      </c>
      <c r="E1421" s="1" t="s">
        <v>16</v>
      </c>
      <c r="F1421" s="1" t="str">
        <f>VLOOKUP(E1421,Denumiri!B$23:C$24,2,FALSE)</f>
        <v>Public</v>
      </c>
      <c r="G1421" s="1" t="s">
        <v>14</v>
      </c>
      <c r="H1421" s="1" t="s">
        <v>21</v>
      </c>
      <c r="I1421" s="1" t="str">
        <f>INDEX(Denumiri!G$4:G$38,MATCH(H1421,Denumiri!F$4:F$38,0))</f>
        <v>Cipru</v>
      </c>
      <c r="J1421" s="1">
        <v>726</v>
      </c>
      <c r="K1421" s="1">
        <v>812</v>
      </c>
      <c r="L1421" s="1">
        <v>748</v>
      </c>
      <c r="M1421" s="1">
        <v>746</v>
      </c>
    </row>
    <row r="1422" spans="1:13" x14ac:dyDescent="0.25">
      <c r="A1422" s="1" t="s">
        <v>15</v>
      </c>
      <c r="B1422" s="1" t="str">
        <f>VLOOKUP(A1422,Denumiri!B$4:C$5,2,FALSE)</f>
        <v>Timp partial</v>
      </c>
      <c r="C1422" s="1" t="s">
        <v>56</v>
      </c>
      <c r="D1422" s="1" t="str">
        <f>VLOOKUP(C1422,Denumiri!B$10:C$18,2,FALSE)</f>
        <v>Master</v>
      </c>
      <c r="E1422" s="1" t="s">
        <v>16</v>
      </c>
      <c r="F1422" s="1" t="str">
        <f>VLOOKUP(E1422,Denumiri!B$23:C$24,2,FALSE)</f>
        <v>Public</v>
      </c>
      <c r="G1422" s="1" t="s">
        <v>14</v>
      </c>
      <c r="H1422" s="1" t="s">
        <v>40</v>
      </c>
      <c r="I1422" s="1" t="str">
        <f>INDEX(Denumiri!G$4:G$38,MATCH(H1422,Denumiri!F$4:F$38,0))</f>
        <v>Romania</v>
      </c>
      <c r="J1422" s="1">
        <v>727</v>
      </c>
      <c r="K1422" s="1">
        <v>839</v>
      </c>
      <c r="L1422" s="1">
        <v>963</v>
      </c>
      <c r="M1422" s="1">
        <v>247</v>
      </c>
    </row>
    <row r="1423" spans="1:13" x14ac:dyDescent="0.25">
      <c r="A1423" s="1" t="s">
        <v>9</v>
      </c>
      <c r="B1423" s="1" t="str">
        <f>VLOOKUP(A1423,Denumiri!B$4:C$5,2,FALSE)</f>
        <v>Timp total</v>
      </c>
      <c r="C1423" s="1" t="s">
        <v>56</v>
      </c>
      <c r="D1423" s="1" t="str">
        <f>VLOOKUP(C1423,Denumiri!B$10:C$18,2,FALSE)</f>
        <v>Master</v>
      </c>
      <c r="E1423" s="1" t="s">
        <v>16</v>
      </c>
      <c r="F1423" s="1" t="str">
        <f>VLOOKUP(E1423,Denumiri!B$23:C$24,2,FALSE)</f>
        <v>Public</v>
      </c>
      <c r="G1423" s="1" t="s">
        <v>12</v>
      </c>
      <c r="H1423" s="1" t="s">
        <v>23</v>
      </c>
      <c r="I1423" s="1" t="str">
        <f>INDEX(Denumiri!G$4:G$38,MATCH(H1423,Denumiri!F$4:F$38,0))</f>
        <v>Luxemburg</v>
      </c>
      <c r="J1423" s="1">
        <v>734</v>
      </c>
      <c r="K1423" s="1">
        <v>799</v>
      </c>
      <c r="L1423" s="1">
        <v>529</v>
      </c>
      <c r="M1423" s="1">
        <v>772</v>
      </c>
    </row>
    <row r="1424" spans="1:13" x14ac:dyDescent="0.25">
      <c r="A1424" s="1" t="s">
        <v>9</v>
      </c>
      <c r="B1424" s="1" t="str">
        <f>VLOOKUP(A1424,Denumiri!B$4:C$5,2,FALSE)</f>
        <v>Timp total</v>
      </c>
      <c r="C1424" s="1" t="s">
        <v>56</v>
      </c>
      <c r="D1424" s="1" t="str">
        <f>VLOOKUP(C1424,Denumiri!B$10:C$18,2,FALSE)</f>
        <v>Master</v>
      </c>
      <c r="E1424" s="1" t="s">
        <v>11</v>
      </c>
      <c r="F1424" s="1" t="str">
        <f>VLOOKUP(E1424,Denumiri!B$23:C$24,2,FALSE)</f>
        <v>Privat</v>
      </c>
      <c r="G1424" s="1" t="s">
        <v>12</v>
      </c>
      <c r="H1424" s="1" t="s">
        <v>32</v>
      </c>
      <c r="I1424" s="1" t="str">
        <f>INDEX(Denumiri!G$4:G$38,MATCH(H1424,Denumiri!F$4:F$38,0))</f>
        <v>Serbia</v>
      </c>
      <c r="J1424" s="1">
        <v>1436</v>
      </c>
      <c r="K1424" s="1">
        <v>1382</v>
      </c>
      <c r="L1424" s="1">
        <v>1532</v>
      </c>
      <c r="M1424" s="1">
        <v>1562</v>
      </c>
    </row>
    <row r="1425" spans="1:13" x14ac:dyDescent="0.25">
      <c r="A1425" s="1" t="s">
        <v>9</v>
      </c>
      <c r="B1425" s="1" t="str">
        <f>VLOOKUP(A1425,Denumiri!B$4:C$5,2,FALSE)</f>
        <v>Timp total</v>
      </c>
      <c r="C1425" s="1" t="s">
        <v>56</v>
      </c>
      <c r="D1425" s="1" t="str">
        <f>VLOOKUP(C1425,Denumiri!B$10:C$18,2,FALSE)</f>
        <v>Master</v>
      </c>
      <c r="E1425" s="1" t="s">
        <v>16</v>
      </c>
      <c r="F1425" s="1" t="str">
        <f>VLOOKUP(E1425,Denumiri!B$23:C$24,2,FALSE)</f>
        <v>Public</v>
      </c>
      <c r="G1425" s="1" t="s">
        <v>14</v>
      </c>
      <c r="H1425" s="1" t="s">
        <v>21</v>
      </c>
      <c r="I1425" s="1" t="str">
        <f>INDEX(Denumiri!G$4:G$38,MATCH(H1425,Denumiri!F$4:F$38,0))</f>
        <v>Cipru</v>
      </c>
      <c r="J1425" s="1">
        <v>947</v>
      </c>
      <c r="K1425" s="1">
        <v>806</v>
      </c>
      <c r="L1425" s="1">
        <v>776</v>
      </c>
      <c r="M1425" s="1">
        <v>828</v>
      </c>
    </row>
    <row r="1426" spans="1:13" x14ac:dyDescent="0.25">
      <c r="A1426" s="1" t="s">
        <v>9</v>
      </c>
      <c r="B1426" s="1" t="str">
        <f>VLOOKUP(A1426,Denumiri!B$4:C$5,2,FALSE)</f>
        <v>Timp total</v>
      </c>
      <c r="C1426" s="1" t="s">
        <v>56</v>
      </c>
      <c r="D1426" s="1" t="str">
        <f>VLOOKUP(C1426,Denumiri!B$10:C$18,2,FALSE)</f>
        <v>Master</v>
      </c>
      <c r="E1426" s="1" t="s">
        <v>16</v>
      </c>
      <c r="F1426" s="1" t="str">
        <f>VLOOKUP(E1426,Denumiri!B$23:C$24,2,FALSE)</f>
        <v>Public</v>
      </c>
      <c r="G1426" s="1" t="s">
        <v>12</v>
      </c>
      <c r="H1426" s="1" t="s">
        <v>24</v>
      </c>
      <c r="I1426" s="1" t="str">
        <f>INDEX(Denumiri!G$4:G$38,MATCH(H1426,Denumiri!F$4:F$38,0))</f>
        <v>Macedonia</v>
      </c>
      <c r="J1426" s="1">
        <v>985</v>
      </c>
      <c r="K1426" s="1">
        <v>1248</v>
      </c>
      <c r="L1426" s="1">
        <v>1236</v>
      </c>
      <c r="M1426" s="1">
        <v>1225</v>
      </c>
    </row>
    <row r="1427" spans="1:13" x14ac:dyDescent="0.25">
      <c r="A1427" s="1" t="s">
        <v>9</v>
      </c>
      <c r="B1427" s="1" t="str">
        <f>VLOOKUP(A1427,Denumiri!B$4:C$5,2,FALSE)</f>
        <v>Timp total</v>
      </c>
      <c r="C1427" s="1" t="s">
        <v>56</v>
      </c>
      <c r="D1427" s="1" t="str">
        <f>VLOOKUP(C1427,Denumiri!B$10:C$18,2,FALSE)</f>
        <v>Master</v>
      </c>
      <c r="E1427" s="1" t="s">
        <v>16</v>
      </c>
      <c r="F1427" s="1" t="str">
        <f>VLOOKUP(E1427,Denumiri!B$23:C$24,2,FALSE)</f>
        <v>Public</v>
      </c>
      <c r="G1427" s="1" t="s">
        <v>14</v>
      </c>
      <c r="H1427" s="1" t="s">
        <v>20</v>
      </c>
      <c r="I1427" s="1" t="str">
        <f>INDEX(Denumiri!G$4:G$38,MATCH(H1427,Denumiri!F$4:F$38,0))</f>
        <v>Malta</v>
      </c>
      <c r="J1427" s="1">
        <v>997</v>
      </c>
      <c r="K1427" s="1">
        <v>970</v>
      </c>
      <c r="L1427" s="1">
        <v>938</v>
      </c>
      <c r="M1427" s="1">
        <v>822</v>
      </c>
    </row>
    <row r="1428" spans="1:13" x14ac:dyDescent="0.25">
      <c r="A1428" s="1" t="s">
        <v>9</v>
      </c>
      <c r="B1428" s="1" t="str">
        <f>VLOOKUP(A1428,Denumiri!B$4:C$5,2,FALSE)</f>
        <v>Timp total</v>
      </c>
      <c r="C1428" s="1" t="s">
        <v>56</v>
      </c>
      <c r="D1428" s="1" t="str">
        <f>VLOOKUP(C1428,Denumiri!B$10:C$18,2,FALSE)</f>
        <v>Master</v>
      </c>
      <c r="E1428" s="1" t="s">
        <v>11</v>
      </c>
      <c r="F1428" s="1" t="str">
        <f>VLOOKUP(E1428,Denumiri!B$23:C$24,2,FALSE)</f>
        <v>Privat</v>
      </c>
      <c r="G1428" s="1" t="s">
        <v>14</v>
      </c>
      <c r="H1428" s="1" t="s">
        <v>32</v>
      </c>
      <c r="I1428" s="1" t="str">
        <f>INDEX(Denumiri!G$4:G$38,MATCH(H1428,Denumiri!F$4:F$38,0))</f>
        <v>Serbia</v>
      </c>
      <c r="J1428" s="1">
        <v>1328</v>
      </c>
      <c r="K1428" s="1">
        <v>1256</v>
      </c>
      <c r="L1428" s="1">
        <v>1463</v>
      </c>
      <c r="M1428" s="1">
        <v>1609</v>
      </c>
    </row>
    <row r="1429" spans="1:13" x14ac:dyDescent="0.25">
      <c r="A1429" s="1" t="s">
        <v>9</v>
      </c>
      <c r="B1429" s="1" t="str">
        <f>VLOOKUP(A1429,Denumiri!B$4:C$5,2,FALSE)</f>
        <v>Timp total</v>
      </c>
      <c r="C1429" s="1" t="s">
        <v>56</v>
      </c>
      <c r="D1429" s="1" t="str">
        <f>VLOOKUP(C1429,Denumiri!B$10:C$18,2,FALSE)</f>
        <v>Master</v>
      </c>
      <c r="E1429" s="1" t="s">
        <v>16</v>
      </c>
      <c r="F1429" s="1" t="str">
        <f>VLOOKUP(E1429,Denumiri!B$23:C$24,2,FALSE)</f>
        <v>Public</v>
      </c>
      <c r="G1429" s="1" t="s">
        <v>12</v>
      </c>
      <c r="H1429" s="1" t="s">
        <v>20</v>
      </c>
      <c r="I1429" s="1" t="str">
        <f>INDEX(Denumiri!G$4:G$38,MATCH(H1429,Denumiri!F$4:F$38,0))</f>
        <v>Malta</v>
      </c>
      <c r="J1429" s="1">
        <v>1120</v>
      </c>
      <c r="K1429" s="1">
        <v>1184</v>
      </c>
      <c r="L1429" s="1">
        <v>1191</v>
      </c>
      <c r="M1429" s="1">
        <v>1031</v>
      </c>
    </row>
    <row r="1430" spans="1:13" x14ac:dyDescent="0.25">
      <c r="A1430" s="1" t="s">
        <v>15</v>
      </c>
      <c r="B1430" s="1" t="str">
        <f>VLOOKUP(A1430,Denumiri!B$4:C$5,2,FALSE)</f>
        <v>Timp partial</v>
      </c>
      <c r="C1430" s="1" t="s">
        <v>56</v>
      </c>
      <c r="D1430" s="1" t="str">
        <f>VLOOKUP(C1430,Denumiri!B$10:C$18,2,FALSE)</f>
        <v>Master</v>
      </c>
      <c r="E1430" s="1" t="s">
        <v>16</v>
      </c>
      <c r="F1430" s="1" t="str">
        <f>VLOOKUP(E1430,Denumiri!B$23:C$24,2,FALSE)</f>
        <v>Public</v>
      </c>
      <c r="G1430" s="1" t="s">
        <v>12</v>
      </c>
      <c r="H1430" s="1" t="s">
        <v>18</v>
      </c>
      <c r="I1430" s="1" t="str">
        <f>INDEX(Denumiri!G$4:G$38,MATCH(H1430,Denumiri!F$4:F$38,0))</f>
        <v>Islanda</v>
      </c>
      <c r="J1430" s="1">
        <v>1139</v>
      </c>
      <c r="K1430" s="1">
        <v>1012</v>
      </c>
      <c r="L1430" s="1">
        <v>1354</v>
      </c>
      <c r="M1430" s="1">
        <v>1128</v>
      </c>
    </row>
    <row r="1431" spans="1:13" x14ac:dyDescent="0.25">
      <c r="A1431" s="1" t="s">
        <v>15</v>
      </c>
      <c r="B1431" s="1" t="str">
        <f>VLOOKUP(A1431,Denumiri!B$4:C$5,2,FALSE)</f>
        <v>Timp partial</v>
      </c>
      <c r="C1431" s="1" t="s">
        <v>56</v>
      </c>
      <c r="D1431" s="1" t="str">
        <f>VLOOKUP(C1431,Denumiri!B$10:C$18,2,FALSE)</f>
        <v>Master</v>
      </c>
      <c r="E1431" s="1" t="s">
        <v>16</v>
      </c>
      <c r="F1431" s="1" t="str">
        <f>VLOOKUP(E1431,Denumiri!B$23:C$24,2,FALSE)</f>
        <v>Public</v>
      </c>
      <c r="G1431" s="1" t="s">
        <v>12</v>
      </c>
      <c r="H1431" s="1" t="s">
        <v>40</v>
      </c>
      <c r="I1431" s="1" t="str">
        <f>INDEX(Denumiri!G$4:G$38,MATCH(H1431,Denumiri!F$4:F$38,0))</f>
        <v>Romania</v>
      </c>
      <c r="J1431" s="1">
        <v>1206</v>
      </c>
      <c r="K1431" s="1">
        <v>1608</v>
      </c>
      <c r="L1431" s="1">
        <v>1806</v>
      </c>
      <c r="M1431" s="1">
        <v>234</v>
      </c>
    </row>
    <row r="1432" spans="1:13" x14ac:dyDescent="0.25">
      <c r="A1432" s="1" t="s">
        <v>15</v>
      </c>
      <c r="B1432" s="1" t="str">
        <f>VLOOKUP(A1432,Denumiri!B$4:C$5,2,FALSE)</f>
        <v>Timp partial</v>
      </c>
      <c r="C1432" s="1" t="s">
        <v>56</v>
      </c>
      <c r="D1432" s="1" t="str">
        <f>VLOOKUP(C1432,Denumiri!B$10:C$18,2,FALSE)</f>
        <v>Master</v>
      </c>
      <c r="E1432" s="1" t="s">
        <v>16</v>
      </c>
      <c r="F1432" s="1" t="str">
        <f>VLOOKUP(E1432,Denumiri!B$23:C$24,2,FALSE)</f>
        <v>Public</v>
      </c>
      <c r="G1432" s="1" t="s">
        <v>14</v>
      </c>
      <c r="H1432" s="1" t="s">
        <v>28</v>
      </c>
      <c r="I1432" s="1" t="str">
        <f>INDEX(Denumiri!G$4:G$38,MATCH(H1432,Denumiri!F$4:F$38,0))</f>
        <v>Lituania</v>
      </c>
      <c r="J1432" s="1">
        <v>1216</v>
      </c>
      <c r="K1432" s="1">
        <v>1365</v>
      </c>
      <c r="L1432" s="1">
        <v>1743</v>
      </c>
      <c r="M1432" s="1">
        <v>1864</v>
      </c>
    </row>
    <row r="1433" spans="1:13" x14ac:dyDescent="0.25">
      <c r="A1433" s="1" t="s">
        <v>15</v>
      </c>
      <c r="B1433" s="1" t="str">
        <f>VLOOKUP(A1433,Denumiri!B$4:C$5,2,FALSE)</f>
        <v>Timp partial</v>
      </c>
      <c r="C1433" s="1" t="s">
        <v>56</v>
      </c>
      <c r="D1433" s="1" t="str">
        <f>VLOOKUP(C1433,Denumiri!B$10:C$18,2,FALSE)</f>
        <v>Master</v>
      </c>
      <c r="E1433" s="1" t="s">
        <v>16</v>
      </c>
      <c r="F1433" s="1" t="str">
        <f>VLOOKUP(E1433,Denumiri!B$23:C$24,2,FALSE)</f>
        <v>Public</v>
      </c>
      <c r="G1433" s="1" t="s">
        <v>12</v>
      </c>
      <c r="H1433" s="1" t="s">
        <v>21</v>
      </c>
      <c r="I1433" s="1" t="str">
        <f>INDEX(Denumiri!G$4:G$38,MATCH(H1433,Denumiri!F$4:F$38,0))</f>
        <v>Cipru</v>
      </c>
      <c r="J1433" s="1">
        <v>1382</v>
      </c>
      <c r="K1433" s="1">
        <v>1549</v>
      </c>
      <c r="L1433" s="1">
        <v>1396</v>
      </c>
      <c r="M1433" s="1">
        <v>1207</v>
      </c>
    </row>
    <row r="1434" spans="1:13" x14ac:dyDescent="0.25">
      <c r="A1434" s="1" t="s">
        <v>15</v>
      </c>
      <c r="B1434" s="1" t="str">
        <f>VLOOKUP(A1434,Denumiri!B$4:C$5,2,FALSE)</f>
        <v>Timp partial</v>
      </c>
      <c r="C1434" s="1" t="s">
        <v>56</v>
      </c>
      <c r="D1434" s="1" t="str">
        <f>VLOOKUP(C1434,Denumiri!B$10:C$18,2,FALSE)</f>
        <v>Master</v>
      </c>
      <c r="E1434" s="1" t="s">
        <v>16</v>
      </c>
      <c r="F1434" s="1" t="str">
        <f>VLOOKUP(E1434,Denumiri!B$23:C$24,2,FALSE)</f>
        <v>Public</v>
      </c>
      <c r="G1434" s="1" t="s">
        <v>14</v>
      </c>
      <c r="H1434" s="1" t="s">
        <v>50</v>
      </c>
      <c r="I1434" s="1" t="str">
        <f>INDEX(Denumiri!G$4:G$38,MATCH(H1434,Denumiri!F$4:F$38,0))</f>
        <v>Grecia</v>
      </c>
      <c r="J1434" s="1">
        <v>1429</v>
      </c>
      <c r="K1434" s="1">
        <v>1182</v>
      </c>
      <c r="L1434" s="1">
        <v>1170</v>
      </c>
      <c r="M1434" s="1">
        <v>1159</v>
      </c>
    </row>
    <row r="1435" spans="1:13" x14ac:dyDescent="0.25">
      <c r="A1435" s="1" t="s">
        <v>9</v>
      </c>
      <c r="B1435" s="1" t="str">
        <f>VLOOKUP(A1435,Denumiri!B$4:C$5,2,FALSE)</f>
        <v>Timp total</v>
      </c>
      <c r="C1435" s="1" t="s">
        <v>56</v>
      </c>
      <c r="D1435" s="1" t="str">
        <f>VLOOKUP(C1435,Denumiri!B$10:C$18,2,FALSE)</f>
        <v>Master</v>
      </c>
      <c r="E1435" s="1" t="s">
        <v>16</v>
      </c>
      <c r="F1435" s="1" t="str">
        <f>VLOOKUP(E1435,Denumiri!B$23:C$24,2,FALSE)</f>
        <v>Public</v>
      </c>
      <c r="G1435" s="1" t="s">
        <v>12</v>
      </c>
      <c r="H1435" s="1" t="s">
        <v>18</v>
      </c>
      <c r="I1435" s="1" t="str">
        <f>INDEX(Denumiri!G$4:G$38,MATCH(H1435,Denumiri!F$4:F$38,0))</f>
        <v>Islanda</v>
      </c>
      <c r="J1435" s="1">
        <v>1499</v>
      </c>
      <c r="K1435" s="1">
        <v>1605</v>
      </c>
      <c r="L1435" s="1">
        <v>1547</v>
      </c>
      <c r="M1435" s="1">
        <v>1490</v>
      </c>
    </row>
    <row r="1436" spans="1:13" x14ac:dyDescent="0.25">
      <c r="A1436" s="1" t="s">
        <v>15</v>
      </c>
      <c r="B1436" s="1" t="str">
        <f>VLOOKUP(A1436,Denumiri!B$4:C$5,2,FALSE)</f>
        <v>Timp partial</v>
      </c>
      <c r="C1436" s="1" t="s">
        <v>56</v>
      </c>
      <c r="D1436" s="1" t="str">
        <f>VLOOKUP(C1436,Denumiri!B$10:C$18,2,FALSE)</f>
        <v>Master</v>
      </c>
      <c r="E1436" s="1" t="s">
        <v>16</v>
      </c>
      <c r="F1436" s="1" t="str">
        <f>VLOOKUP(E1436,Denumiri!B$23:C$24,2,FALSE)</f>
        <v>Public</v>
      </c>
      <c r="G1436" s="1" t="s">
        <v>12</v>
      </c>
      <c r="H1436" s="1" t="s">
        <v>50</v>
      </c>
      <c r="I1436" s="1" t="str">
        <f>INDEX(Denumiri!G$4:G$38,MATCH(H1436,Denumiri!F$4:F$38,0))</f>
        <v>Grecia</v>
      </c>
      <c r="J1436" s="1">
        <v>1506</v>
      </c>
      <c r="K1436" s="1">
        <v>1108</v>
      </c>
      <c r="L1436" s="1">
        <v>1096</v>
      </c>
      <c r="M1436" s="1">
        <v>1085</v>
      </c>
    </row>
    <row r="1437" spans="1:13" x14ac:dyDescent="0.25">
      <c r="A1437" s="1" t="s">
        <v>15</v>
      </c>
      <c r="B1437" s="1" t="str">
        <f>VLOOKUP(A1437,Denumiri!B$4:C$5,2,FALSE)</f>
        <v>Timp partial</v>
      </c>
      <c r="C1437" s="1" t="s">
        <v>56</v>
      </c>
      <c r="D1437" s="1" t="str">
        <f>VLOOKUP(C1437,Denumiri!B$10:C$18,2,FALSE)</f>
        <v>Master</v>
      </c>
      <c r="E1437" s="1" t="s">
        <v>16</v>
      </c>
      <c r="F1437" s="1" t="str">
        <f>VLOOKUP(E1437,Denumiri!B$23:C$24,2,FALSE)</f>
        <v>Public</v>
      </c>
      <c r="G1437" s="1" t="s">
        <v>12</v>
      </c>
      <c r="H1437" s="1" t="s">
        <v>15</v>
      </c>
      <c r="I1437" s="1" t="str">
        <f>INDEX(Denumiri!G$4:G$38,MATCH(H1437,Denumiri!F$4:F$38,0))</f>
        <v>Portugalia</v>
      </c>
      <c r="J1437" s="1">
        <v>1905</v>
      </c>
      <c r="K1437" s="1">
        <v>1887</v>
      </c>
      <c r="L1437" s="1">
        <v>1917</v>
      </c>
      <c r="M1437" s="1">
        <v>1833</v>
      </c>
    </row>
    <row r="1438" spans="1:13" x14ac:dyDescent="0.25">
      <c r="A1438" s="1" t="s">
        <v>9</v>
      </c>
      <c r="B1438" s="1" t="str">
        <f>VLOOKUP(A1438,Denumiri!B$4:C$5,2,FALSE)</f>
        <v>Timp total</v>
      </c>
      <c r="C1438" s="1" t="s">
        <v>56</v>
      </c>
      <c r="D1438" s="1" t="str">
        <f>VLOOKUP(C1438,Denumiri!B$10:C$18,2,FALSE)</f>
        <v>Master</v>
      </c>
      <c r="E1438" s="1" t="s">
        <v>16</v>
      </c>
      <c r="F1438" s="1" t="str">
        <f>VLOOKUP(E1438,Denumiri!B$23:C$24,2,FALSE)</f>
        <v>Public</v>
      </c>
      <c r="G1438" s="1" t="s">
        <v>12</v>
      </c>
      <c r="H1438" s="1" t="s">
        <v>21</v>
      </c>
      <c r="I1438" s="1" t="str">
        <f>INDEX(Denumiri!G$4:G$38,MATCH(H1438,Denumiri!F$4:F$38,0))</f>
        <v>Cipru</v>
      </c>
      <c r="J1438" s="1">
        <v>1971</v>
      </c>
      <c r="K1438" s="1">
        <v>1718</v>
      </c>
      <c r="L1438" s="1">
        <v>1547</v>
      </c>
      <c r="M1438" s="1">
        <v>1432</v>
      </c>
    </row>
    <row r="1439" spans="1:13" x14ac:dyDescent="0.25">
      <c r="A1439" s="1" t="s">
        <v>15</v>
      </c>
      <c r="B1439" s="1" t="str">
        <f>VLOOKUP(A1439,Denumiri!B$4:C$5,2,FALSE)</f>
        <v>Timp partial</v>
      </c>
      <c r="C1439" s="1" t="s">
        <v>56</v>
      </c>
      <c r="D1439" s="1" t="str">
        <f>VLOOKUP(C1439,Denumiri!B$10:C$18,2,FALSE)</f>
        <v>Master</v>
      </c>
      <c r="E1439" s="1" t="s">
        <v>16</v>
      </c>
      <c r="F1439" s="1" t="str">
        <f>VLOOKUP(E1439,Denumiri!B$23:C$24,2,FALSE)</f>
        <v>Public</v>
      </c>
      <c r="G1439" s="1" t="s">
        <v>14</v>
      </c>
      <c r="H1439" s="1" t="s">
        <v>34</v>
      </c>
      <c r="I1439" s="1" t="str">
        <f>INDEX(Denumiri!G$4:G$38,MATCH(H1439,Denumiri!F$4:F$38,0))</f>
        <v>Danemarca</v>
      </c>
      <c r="J1439" s="1">
        <v>2044</v>
      </c>
      <c r="K1439" s="1">
        <v>1700</v>
      </c>
      <c r="L1439" s="1">
        <v>1345</v>
      </c>
      <c r="M1439" s="1">
        <v>1975</v>
      </c>
    </row>
    <row r="1440" spans="1:13" x14ac:dyDescent="0.25">
      <c r="A1440" s="1" t="s">
        <v>15</v>
      </c>
      <c r="B1440" s="1" t="str">
        <f>VLOOKUP(A1440,Denumiri!B$4:C$5,2,FALSE)</f>
        <v>Timp partial</v>
      </c>
      <c r="C1440" s="1" t="s">
        <v>56</v>
      </c>
      <c r="D1440" s="1" t="str">
        <f>VLOOKUP(C1440,Denumiri!B$10:C$18,2,FALSE)</f>
        <v>Master</v>
      </c>
      <c r="E1440" s="1" t="s">
        <v>16</v>
      </c>
      <c r="F1440" s="1" t="str">
        <f>VLOOKUP(E1440,Denumiri!B$23:C$24,2,FALSE)</f>
        <v>Public</v>
      </c>
      <c r="G1440" s="1" t="s">
        <v>12</v>
      </c>
      <c r="H1440" s="1" t="s">
        <v>34</v>
      </c>
      <c r="I1440" s="1" t="str">
        <f>INDEX(Denumiri!G$4:G$38,MATCH(H1440,Denumiri!F$4:F$38,0))</f>
        <v>Danemarca</v>
      </c>
      <c r="J1440" s="1">
        <v>2612</v>
      </c>
      <c r="K1440" s="1">
        <v>2830</v>
      </c>
      <c r="L1440" s="1">
        <v>2294</v>
      </c>
      <c r="M1440" s="1">
        <v>2413</v>
      </c>
    </row>
    <row r="1441" spans="1:13" x14ac:dyDescent="0.25">
      <c r="A1441" s="1" t="s">
        <v>15</v>
      </c>
      <c r="B1441" s="1" t="str">
        <f>VLOOKUP(A1441,Denumiri!B$4:C$5,2,FALSE)</f>
        <v>Timp partial</v>
      </c>
      <c r="C1441" s="1" t="s">
        <v>56</v>
      </c>
      <c r="D1441" s="1" t="str">
        <f>VLOOKUP(C1441,Denumiri!B$10:C$18,2,FALSE)</f>
        <v>Master</v>
      </c>
      <c r="E1441" s="1" t="s">
        <v>16</v>
      </c>
      <c r="F1441" s="1" t="str">
        <f>VLOOKUP(E1441,Denumiri!B$23:C$24,2,FALSE)</f>
        <v>Public</v>
      </c>
      <c r="G1441" s="1" t="s">
        <v>14</v>
      </c>
      <c r="H1441" s="1" t="s">
        <v>15</v>
      </c>
      <c r="I1441" s="1" t="str">
        <f>INDEX(Denumiri!G$4:G$38,MATCH(H1441,Denumiri!F$4:F$38,0))</f>
        <v>Portugalia</v>
      </c>
      <c r="J1441" s="1">
        <v>2798</v>
      </c>
      <c r="K1441" s="1">
        <v>2747</v>
      </c>
      <c r="L1441" s="1">
        <v>2759</v>
      </c>
      <c r="M1441" s="1">
        <v>2571</v>
      </c>
    </row>
    <row r="1442" spans="1:13" x14ac:dyDescent="0.25">
      <c r="A1442" s="1" t="s">
        <v>15</v>
      </c>
      <c r="B1442" s="1" t="str">
        <f>VLOOKUP(A1442,Denumiri!B$4:C$5,2,FALSE)</f>
        <v>Timp partial</v>
      </c>
      <c r="C1442" s="1" t="s">
        <v>56</v>
      </c>
      <c r="D1442" s="1" t="str">
        <f>VLOOKUP(C1442,Denumiri!B$10:C$18,2,FALSE)</f>
        <v>Master</v>
      </c>
      <c r="E1442" s="1" t="s">
        <v>16</v>
      </c>
      <c r="F1442" s="1" t="str">
        <f>VLOOKUP(E1442,Denumiri!B$23:C$24,2,FALSE)</f>
        <v>Public</v>
      </c>
      <c r="G1442" s="1" t="s">
        <v>12</v>
      </c>
      <c r="H1442" s="1" t="s">
        <v>28</v>
      </c>
      <c r="I1442" s="1" t="str">
        <f>INDEX(Denumiri!G$4:G$38,MATCH(H1442,Denumiri!F$4:F$38,0))</f>
        <v>Lituania</v>
      </c>
      <c r="J1442" s="1">
        <v>2998</v>
      </c>
      <c r="K1442" s="1">
        <v>3659</v>
      </c>
      <c r="L1442" s="1">
        <v>4687</v>
      </c>
      <c r="M1442" s="1">
        <v>5119</v>
      </c>
    </row>
    <row r="1443" spans="1:13" x14ac:dyDescent="0.25">
      <c r="A1443" s="1" t="s">
        <v>15</v>
      </c>
      <c r="B1443" s="1" t="str">
        <f>VLOOKUP(A1443,Denumiri!B$4:C$5,2,FALSE)</f>
        <v>Timp partial</v>
      </c>
      <c r="C1443" s="1" t="s">
        <v>56</v>
      </c>
      <c r="D1443" s="1" t="str">
        <f>VLOOKUP(C1443,Denumiri!B$10:C$18,2,FALSE)</f>
        <v>Master</v>
      </c>
      <c r="E1443" s="1" t="s">
        <v>16</v>
      </c>
      <c r="F1443" s="1" t="str">
        <f>VLOOKUP(E1443,Denumiri!B$23:C$24,2,FALSE)</f>
        <v>Public</v>
      </c>
      <c r="G1443" s="1" t="s">
        <v>14</v>
      </c>
      <c r="H1443" s="1" t="s">
        <v>37</v>
      </c>
      <c r="I1443" s="1" t="str">
        <f>INDEX(Denumiri!G$4:G$38,MATCH(H1443,Denumiri!F$4:F$38,0))</f>
        <v>Republica Ceha</v>
      </c>
      <c r="J1443" s="1">
        <v>3421</v>
      </c>
      <c r="K1443" s="1">
        <v>4809</v>
      </c>
      <c r="L1443" s="1">
        <v>5517</v>
      </c>
      <c r="M1443" s="1">
        <v>1969</v>
      </c>
    </row>
    <row r="1444" spans="1:13" x14ac:dyDescent="0.25">
      <c r="A1444" s="1" t="s">
        <v>15</v>
      </c>
      <c r="B1444" s="1" t="str">
        <f>VLOOKUP(A1444,Denumiri!B$4:C$5,2,FALSE)</f>
        <v>Timp partial</v>
      </c>
      <c r="C1444" s="1" t="s">
        <v>56</v>
      </c>
      <c r="D1444" s="1" t="str">
        <f>VLOOKUP(C1444,Denumiri!B$10:C$18,2,FALSE)</f>
        <v>Master</v>
      </c>
      <c r="E1444" s="1" t="s">
        <v>16</v>
      </c>
      <c r="F1444" s="1" t="str">
        <f>VLOOKUP(E1444,Denumiri!B$23:C$24,2,FALSE)</f>
        <v>Public</v>
      </c>
      <c r="G1444" s="1" t="s">
        <v>12</v>
      </c>
      <c r="H1444" s="1" t="s">
        <v>31</v>
      </c>
      <c r="I1444" s="1" t="str">
        <f>INDEX(Denumiri!G$4:G$38,MATCH(H1444,Denumiri!F$4:F$38,0))</f>
        <v>Elvetia</v>
      </c>
      <c r="J1444" s="1">
        <v>3532</v>
      </c>
      <c r="K1444" s="1">
        <v>3266</v>
      </c>
      <c r="L1444" s="1">
        <v>3128</v>
      </c>
      <c r="M1444" s="1">
        <v>2821</v>
      </c>
    </row>
    <row r="1445" spans="1:13" x14ac:dyDescent="0.25">
      <c r="A1445" s="1" t="s">
        <v>15</v>
      </c>
      <c r="B1445" s="1" t="str">
        <f>VLOOKUP(A1445,Denumiri!B$4:C$5,2,FALSE)</f>
        <v>Timp partial</v>
      </c>
      <c r="C1445" s="1" t="s">
        <v>56</v>
      </c>
      <c r="D1445" s="1" t="str">
        <f>VLOOKUP(C1445,Denumiri!B$10:C$18,2,FALSE)</f>
        <v>Master</v>
      </c>
      <c r="E1445" s="1" t="s">
        <v>11</v>
      </c>
      <c r="F1445" s="1" t="str">
        <f>VLOOKUP(E1445,Denumiri!B$23:C$24,2,FALSE)</f>
        <v>Privat</v>
      </c>
      <c r="G1445" s="1" t="s">
        <v>12</v>
      </c>
      <c r="H1445" s="1" t="s">
        <v>39</v>
      </c>
      <c r="I1445" s="1" t="str">
        <f>INDEX(Denumiri!G$4:G$38,MATCH(H1445,Denumiri!F$4:F$38,0))</f>
        <v>Suedia</v>
      </c>
      <c r="J1445" s="1">
        <v>1562</v>
      </c>
      <c r="K1445" s="1">
        <v>1477</v>
      </c>
      <c r="L1445" s="1">
        <v>1595</v>
      </c>
      <c r="M1445" s="1">
        <v>1561</v>
      </c>
    </row>
    <row r="1446" spans="1:13" x14ac:dyDescent="0.25">
      <c r="A1446" s="1" t="s">
        <v>9</v>
      </c>
      <c r="B1446" s="1" t="str">
        <f>VLOOKUP(A1446,Denumiri!B$4:C$5,2,FALSE)</f>
        <v>Timp total</v>
      </c>
      <c r="C1446" s="1" t="s">
        <v>56</v>
      </c>
      <c r="D1446" s="1" t="str">
        <f>VLOOKUP(C1446,Denumiri!B$10:C$18,2,FALSE)</f>
        <v>Master</v>
      </c>
      <c r="E1446" s="1" t="s">
        <v>11</v>
      </c>
      <c r="F1446" s="1" t="str">
        <f>VLOOKUP(E1446,Denumiri!B$23:C$24,2,FALSE)</f>
        <v>Privat</v>
      </c>
      <c r="G1446" s="1" t="s">
        <v>12</v>
      </c>
      <c r="H1446" s="1" t="s">
        <v>39</v>
      </c>
      <c r="I1446" s="1" t="str">
        <f>INDEX(Denumiri!G$4:G$38,MATCH(H1446,Denumiri!F$4:F$38,0))</f>
        <v>Suedia</v>
      </c>
      <c r="J1446" s="1">
        <v>3059</v>
      </c>
      <c r="K1446" s="1">
        <v>3079</v>
      </c>
      <c r="L1446" s="1">
        <v>3036</v>
      </c>
      <c r="M1446" s="1">
        <v>3097</v>
      </c>
    </row>
    <row r="1447" spans="1:13" x14ac:dyDescent="0.25">
      <c r="A1447" s="1" t="s">
        <v>15</v>
      </c>
      <c r="B1447" s="1" t="str">
        <f>VLOOKUP(A1447,Denumiri!B$4:C$5,2,FALSE)</f>
        <v>Timp partial</v>
      </c>
      <c r="C1447" s="1" t="s">
        <v>56</v>
      </c>
      <c r="D1447" s="1" t="str">
        <f>VLOOKUP(C1447,Denumiri!B$10:C$18,2,FALSE)</f>
        <v>Master</v>
      </c>
      <c r="E1447" s="1" t="s">
        <v>11</v>
      </c>
      <c r="F1447" s="1" t="str">
        <f>VLOOKUP(E1447,Denumiri!B$23:C$24,2,FALSE)</f>
        <v>Privat</v>
      </c>
      <c r="G1447" s="1" t="s">
        <v>14</v>
      </c>
      <c r="H1447" s="1" t="s">
        <v>39</v>
      </c>
      <c r="I1447" s="1" t="str">
        <f>INDEX(Denumiri!G$4:G$38,MATCH(H1447,Denumiri!F$4:F$38,0))</f>
        <v>Suedia</v>
      </c>
      <c r="J1447" s="1">
        <v>1459</v>
      </c>
      <c r="K1447" s="1">
        <v>1442</v>
      </c>
      <c r="L1447" s="1">
        <v>1418</v>
      </c>
      <c r="M1447" s="1">
        <v>1427</v>
      </c>
    </row>
    <row r="1448" spans="1:13" x14ac:dyDescent="0.25">
      <c r="A1448" s="1" t="s">
        <v>9</v>
      </c>
      <c r="B1448" s="1" t="str">
        <f>VLOOKUP(A1448,Denumiri!B$4:C$5,2,FALSE)</f>
        <v>Timp total</v>
      </c>
      <c r="C1448" s="1" t="s">
        <v>56</v>
      </c>
      <c r="D1448" s="1" t="str">
        <f>VLOOKUP(C1448,Denumiri!B$10:C$18,2,FALSE)</f>
        <v>Master</v>
      </c>
      <c r="E1448" s="1" t="s">
        <v>11</v>
      </c>
      <c r="F1448" s="1" t="str">
        <f>VLOOKUP(E1448,Denumiri!B$23:C$24,2,FALSE)</f>
        <v>Privat</v>
      </c>
      <c r="G1448" s="1" t="s">
        <v>14</v>
      </c>
      <c r="H1448" s="1" t="s">
        <v>39</v>
      </c>
      <c r="I1448" s="1" t="str">
        <f>INDEX(Denumiri!G$4:G$38,MATCH(H1448,Denumiri!F$4:F$38,0))</f>
        <v>Suedia</v>
      </c>
      <c r="J1448" s="1">
        <v>4963</v>
      </c>
      <c r="K1448" s="1">
        <v>5062</v>
      </c>
      <c r="L1448" s="1">
        <v>4916</v>
      </c>
      <c r="M1448" s="1">
        <v>4758</v>
      </c>
    </row>
    <row r="1449" spans="1:13" x14ac:dyDescent="0.25">
      <c r="A1449" s="1" t="s">
        <v>15</v>
      </c>
      <c r="B1449" s="1" t="str">
        <f>VLOOKUP(A1449,Denumiri!B$4:C$5,2,FALSE)</f>
        <v>Timp partial</v>
      </c>
      <c r="C1449" s="1" t="s">
        <v>56</v>
      </c>
      <c r="D1449" s="1" t="str">
        <f>VLOOKUP(C1449,Denumiri!B$10:C$18,2,FALSE)</f>
        <v>Master</v>
      </c>
      <c r="E1449" s="1" t="s">
        <v>16</v>
      </c>
      <c r="F1449" s="1" t="str">
        <f>VLOOKUP(E1449,Denumiri!B$23:C$24,2,FALSE)</f>
        <v>Public</v>
      </c>
      <c r="G1449" s="1" t="s">
        <v>14</v>
      </c>
      <c r="H1449" s="1" t="s">
        <v>30</v>
      </c>
      <c r="I1449" s="1" t="str">
        <f>INDEX(Denumiri!G$4:G$38,MATCH(H1449,Denumiri!F$4:F$38,0))</f>
        <v>Slovacia</v>
      </c>
      <c r="J1449" s="1">
        <v>3760</v>
      </c>
      <c r="K1449" s="1">
        <v>4188</v>
      </c>
      <c r="L1449" s="1">
        <v>4345</v>
      </c>
      <c r="M1449" s="1">
        <v>4572</v>
      </c>
    </row>
    <row r="1450" spans="1:13" x14ac:dyDescent="0.25">
      <c r="A1450" s="1" t="s">
        <v>15</v>
      </c>
      <c r="B1450" s="1" t="str">
        <f>VLOOKUP(A1450,Denumiri!B$4:C$5,2,FALSE)</f>
        <v>Timp partial</v>
      </c>
      <c r="C1450" s="1" t="s">
        <v>56</v>
      </c>
      <c r="D1450" s="1" t="str">
        <f>VLOOKUP(C1450,Denumiri!B$10:C$18,2,FALSE)</f>
        <v>Master</v>
      </c>
      <c r="E1450" s="1" t="s">
        <v>16</v>
      </c>
      <c r="F1450" s="1" t="str">
        <f>VLOOKUP(E1450,Denumiri!B$23:C$24,2,FALSE)</f>
        <v>Public</v>
      </c>
      <c r="G1450" s="1" t="s">
        <v>14</v>
      </c>
      <c r="H1450" s="1" t="s">
        <v>31</v>
      </c>
      <c r="I1450" s="1" t="str">
        <f>INDEX(Denumiri!G$4:G$38,MATCH(H1450,Denumiri!F$4:F$38,0))</f>
        <v>Elvetia</v>
      </c>
      <c r="J1450" s="1">
        <v>3841</v>
      </c>
      <c r="K1450" s="1">
        <v>3241</v>
      </c>
      <c r="L1450" s="1">
        <v>3231</v>
      </c>
      <c r="M1450" s="1">
        <v>2973</v>
      </c>
    </row>
    <row r="1451" spans="1:13" x14ac:dyDescent="0.25">
      <c r="A1451" s="1" t="s">
        <v>15</v>
      </c>
      <c r="B1451" s="1" t="str">
        <f>VLOOKUP(A1451,Denumiri!B$4:C$5,2,FALSE)</f>
        <v>Timp partial</v>
      </c>
      <c r="C1451" s="1" t="s">
        <v>56</v>
      </c>
      <c r="D1451" s="1" t="str">
        <f>VLOOKUP(C1451,Denumiri!B$10:C$18,2,FALSE)</f>
        <v>Master</v>
      </c>
      <c r="E1451" s="1" t="s">
        <v>16</v>
      </c>
      <c r="F1451" s="1" t="str">
        <f>VLOOKUP(E1451,Denumiri!B$23:C$24,2,FALSE)</f>
        <v>Public</v>
      </c>
      <c r="G1451" s="1" t="s">
        <v>14</v>
      </c>
      <c r="H1451" s="1" t="s">
        <v>38</v>
      </c>
      <c r="I1451" s="1" t="str">
        <f>INDEX(Denumiri!G$4:G$38,MATCH(H1451,Denumiri!F$4:F$38,0))</f>
        <v>Olanda</v>
      </c>
      <c r="J1451" s="1">
        <v>4357</v>
      </c>
      <c r="K1451" s="1">
        <v>4326</v>
      </c>
      <c r="L1451" s="1">
        <v>4467</v>
      </c>
      <c r="M1451" s="1">
        <v>4744</v>
      </c>
    </row>
    <row r="1452" spans="1:13" x14ac:dyDescent="0.25">
      <c r="A1452" s="1" t="s">
        <v>15</v>
      </c>
      <c r="B1452" s="1" t="str">
        <f>VLOOKUP(A1452,Denumiri!B$4:C$5,2,FALSE)</f>
        <v>Timp partial</v>
      </c>
      <c r="C1452" s="1" t="s">
        <v>56</v>
      </c>
      <c r="D1452" s="1" t="str">
        <f>VLOOKUP(C1452,Denumiri!B$10:C$18,2,FALSE)</f>
        <v>Master</v>
      </c>
      <c r="E1452" s="1" t="s">
        <v>16</v>
      </c>
      <c r="F1452" s="1" t="str">
        <f>VLOOKUP(E1452,Denumiri!B$23:C$24,2,FALSE)</f>
        <v>Public</v>
      </c>
      <c r="G1452" s="1" t="s">
        <v>14</v>
      </c>
      <c r="H1452" s="1" t="s">
        <v>48</v>
      </c>
      <c r="I1452" s="1" t="str">
        <f>INDEX(Denumiri!G$4:G$38,MATCH(H1452,Denumiri!F$4:F$38,0))</f>
        <v>Belgia</v>
      </c>
      <c r="J1452" s="1">
        <v>5282</v>
      </c>
      <c r="K1452" s="1">
        <v>5461</v>
      </c>
      <c r="L1452" s="1">
        <v>5145</v>
      </c>
      <c r="M1452" s="1">
        <v>4694</v>
      </c>
    </row>
    <row r="1453" spans="1:13" x14ac:dyDescent="0.25">
      <c r="A1453" s="1" t="s">
        <v>15</v>
      </c>
      <c r="B1453" s="1" t="str">
        <f>VLOOKUP(A1453,Denumiri!B$4:C$5,2,FALSE)</f>
        <v>Timp partial</v>
      </c>
      <c r="C1453" s="1" t="s">
        <v>56</v>
      </c>
      <c r="D1453" s="1" t="str">
        <f>VLOOKUP(C1453,Denumiri!B$10:C$18,2,FALSE)</f>
        <v>Master</v>
      </c>
      <c r="E1453" s="1" t="s">
        <v>16</v>
      </c>
      <c r="F1453" s="1" t="str">
        <f>VLOOKUP(E1453,Denumiri!B$23:C$24,2,FALSE)</f>
        <v>Public</v>
      </c>
      <c r="G1453" s="1" t="s">
        <v>14</v>
      </c>
      <c r="H1453" s="1" t="s">
        <v>19</v>
      </c>
      <c r="I1453" s="1" t="str">
        <f>INDEX(Denumiri!G$4:G$38,MATCH(H1453,Denumiri!F$4:F$38,0))</f>
        <v>Irlanda</v>
      </c>
      <c r="J1453" s="1">
        <v>5361</v>
      </c>
      <c r="K1453" s="1">
        <v>5507</v>
      </c>
      <c r="L1453" s="1">
        <v>4622</v>
      </c>
      <c r="M1453" s="1">
        <v>5681</v>
      </c>
    </row>
    <row r="1454" spans="1:13" x14ac:dyDescent="0.25">
      <c r="A1454" s="1" t="s">
        <v>15</v>
      </c>
      <c r="B1454" s="1" t="str">
        <f>VLOOKUP(A1454,Denumiri!B$4:C$5,2,FALSE)</f>
        <v>Timp partial</v>
      </c>
      <c r="C1454" s="1" t="s">
        <v>56</v>
      </c>
      <c r="D1454" s="1" t="str">
        <f>VLOOKUP(C1454,Denumiri!B$10:C$18,2,FALSE)</f>
        <v>Master</v>
      </c>
      <c r="E1454" s="1" t="s">
        <v>16</v>
      </c>
      <c r="F1454" s="1" t="str">
        <f>VLOOKUP(E1454,Denumiri!B$23:C$24,2,FALSE)</f>
        <v>Public</v>
      </c>
      <c r="G1454" s="1" t="s">
        <v>12</v>
      </c>
      <c r="H1454" s="1" t="s">
        <v>48</v>
      </c>
      <c r="I1454" s="1" t="str">
        <f>INDEX(Denumiri!G$4:G$38,MATCH(H1454,Denumiri!F$4:F$38,0))</f>
        <v>Belgia</v>
      </c>
      <c r="J1454" s="1">
        <v>5471</v>
      </c>
      <c r="K1454" s="1">
        <v>5486</v>
      </c>
      <c r="L1454" s="1">
        <v>5216</v>
      </c>
      <c r="M1454" s="1">
        <v>4715</v>
      </c>
    </row>
    <row r="1455" spans="1:13" x14ac:dyDescent="0.25">
      <c r="A1455" s="1" t="s">
        <v>15</v>
      </c>
      <c r="B1455" s="1" t="str">
        <f>VLOOKUP(A1455,Denumiri!B$4:C$5,2,FALSE)</f>
        <v>Timp partial</v>
      </c>
      <c r="C1455" s="1" t="s">
        <v>56</v>
      </c>
      <c r="D1455" s="1" t="str">
        <f>VLOOKUP(C1455,Denumiri!B$10:C$18,2,FALSE)</f>
        <v>Master</v>
      </c>
      <c r="E1455" s="1" t="s">
        <v>16</v>
      </c>
      <c r="F1455" s="1" t="str">
        <f>VLOOKUP(E1455,Denumiri!B$23:C$24,2,FALSE)</f>
        <v>Public</v>
      </c>
      <c r="G1455" s="1" t="s">
        <v>14</v>
      </c>
      <c r="H1455" s="1" t="s">
        <v>22</v>
      </c>
      <c r="I1455" s="1" t="str">
        <f>INDEX(Denumiri!G$4:G$38,MATCH(H1455,Denumiri!F$4:F$38,0))</f>
        <v>Croatia</v>
      </c>
      <c r="J1455" s="1">
        <v>5766</v>
      </c>
      <c r="K1455" s="1">
        <v>5799</v>
      </c>
      <c r="L1455" s="1">
        <v>5443</v>
      </c>
      <c r="M1455" s="1">
        <v>5470</v>
      </c>
    </row>
    <row r="1456" spans="1:13" x14ac:dyDescent="0.25">
      <c r="A1456" s="1" t="s">
        <v>9</v>
      </c>
      <c r="B1456" s="1" t="str">
        <f>VLOOKUP(A1456,Denumiri!B$4:C$5,2,FALSE)</f>
        <v>Timp total</v>
      </c>
      <c r="C1456" s="1" t="s">
        <v>56</v>
      </c>
      <c r="D1456" s="1" t="str">
        <f>VLOOKUP(C1456,Denumiri!B$10:C$18,2,FALSE)</f>
        <v>Master</v>
      </c>
      <c r="E1456" s="1" t="s">
        <v>16</v>
      </c>
      <c r="F1456" s="1" t="str">
        <f>VLOOKUP(E1456,Denumiri!B$23:C$24,2,FALSE)</f>
        <v>Public</v>
      </c>
      <c r="G1456" s="1" t="s">
        <v>14</v>
      </c>
      <c r="H1456" s="1" t="s">
        <v>19</v>
      </c>
      <c r="I1456" s="1" t="str">
        <f>INDEX(Denumiri!G$4:G$38,MATCH(H1456,Denumiri!F$4:F$38,0))</f>
        <v>Irlanda</v>
      </c>
      <c r="J1456" s="1">
        <v>6348</v>
      </c>
      <c r="K1456" s="1">
        <v>6243</v>
      </c>
      <c r="L1456" s="1">
        <v>6111</v>
      </c>
      <c r="M1456" s="1">
        <v>7526</v>
      </c>
    </row>
    <row r="1457" spans="1:13" x14ac:dyDescent="0.25">
      <c r="A1457" s="1" t="s">
        <v>15</v>
      </c>
      <c r="B1457" s="1" t="str">
        <f>VLOOKUP(A1457,Denumiri!B$4:C$5,2,FALSE)</f>
        <v>Timp partial</v>
      </c>
      <c r="C1457" s="1" t="s">
        <v>56</v>
      </c>
      <c r="D1457" s="1" t="str">
        <f>VLOOKUP(C1457,Denumiri!B$10:C$18,2,FALSE)</f>
        <v>Master</v>
      </c>
      <c r="E1457" s="1" t="s">
        <v>16</v>
      </c>
      <c r="F1457" s="1" t="str">
        <f>VLOOKUP(E1457,Denumiri!B$23:C$24,2,FALSE)</f>
        <v>Public</v>
      </c>
      <c r="G1457" s="1" t="s">
        <v>14</v>
      </c>
      <c r="H1457" s="1" t="s">
        <v>35</v>
      </c>
      <c r="I1457" s="1" t="str">
        <f>INDEX(Denumiri!G$4:G$38,MATCH(H1457,Denumiri!F$4:F$38,0))</f>
        <v>Ungaria</v>
      </c>
      <c r="J1457" s="1">
        <v>6591</v>
      </c>
      <c r="K1457" s="1">
        <v>6363</v>
      </c>
      <c r="L1457" s="1">
        <v>6228</v>
      </c>
      <c r="M1457" s="1">
        <v>7137</v>
      </c>
    </row>
    <row r="1458" spans="1:13" x14ac:dyDescent="0.25">
      <c r="A1458" s="1" t="s">
        <v>15</v>
      </c>
      <c r="B1458" s="1" t="str">
        <f>VLOOKUP(A1458,Denumiri!B$4:C$5,2,FALSE)</f>
        <v>Timp partial</v>
      </c>
      <c r="C1458" s="1" t="s">
        <v>56</v>
      </c>
      <c r="D1458" s="1" t="str">
        <f>VLOOKUP(C1458,Denumiri!B$10:C$18,2,FALSE)</f>
        <v>Master</v>
      </c>
      <c r="E1458" s="1" t="s">
        <v>16</v>
      </c>
      <c r="F1458" s="1" t="str">
        <f>VLOOKUP(E1458,Denumiri!B$23:C$24,2,FALSE)</f>
        <v>Public</v>
      </c>
      <c r="G1458" s="1" t="s">
        <v>12</v>
      </c>
      <c r="H1458" s="1" t="s">
        <v>19</v>
      </c>
      <c r="I1458" s="1" t="str">
        <f>INDEX(Denumiri!G$4:G$38,MATCH(H1458,Denumiri!F$4:F$38,0))</f>
        <v>Irlanda</v>
      </c>
      <c r="J1458" s="1">
        <v>6685</v>
      </c>
      <c r="K1458" s="1">
        <v>6597</v>
      </c>
      <c r="L1458" s="1">
        <v>5161</v>
      </c>
      <c r="M1458" s="1">
        <v>6057</v>
      </c>
    </row>
    <row r="1459" spans="1:13" x14ac:dyDescent="0.25">
      <c r="A1459" s="1" t="s">
        <v>15</v>
      </c>
      <c r="B1459" s="1" t="str">
        <f>VLOOKUP(A1459,Denumiri!B$4:C$5,2,FALSE)</f>
        <v>Timp partial</v>
      </c>
      <c r="C1459" s="1" t="s">
        <v>56</v>
      </c>
      <c r="D1459" s="1" t="str">
        <f>VLOOKUP(C1459,Denumiri!B$10:C$18,2,FALSE)</f>
        <v>Master</v>
      </c>
      <c r="E1459" s="1" t="s">
        <v>16</v>
      </c>
      <c r="F1459" s="1" t="str">
        <f>VLOOKUP(E1459,Denumiri!B$23:C$24,2,FALSE)</f>
        <v>Public</v>
      </c>
      <c r="G1459" s="1" t="s">
        <v>14</v>
      </c>
      <c r="H1459" s="1" t="s">
        <v>29</v>
      </c>
      <c r="I1459" s="1" t="str">
        <f>INDEX(Denumiri!G$4:G$38,MATCH(H1459,Denumiri!F$4:F$38,0))</f>
        <v>Norvegia</v>
      </c>
      <c r="J1459" s="1">
        <v>6724</v>
      </c>
      <c r="K1459" s="1">
        <v>6343</v>
      </c>
      <c r="L1459" s="1">
        <v>5989</v>
      </c>
      <c r="M1459" s="1">
        <v>5822</v>
      </c>
    </row>
    <row r="1460" spans="1:13" x14ac:dyDescent="0.25">
      <c r="A1460" s="1" t="s">
        <v>15</v>
      </c>
      <c r="B1460" s="1" t="str">
        <f>VLOOKUP(A1460,Denumiri!B$4:C$5,2,FALSE)</f>
        <v>Timp partial</v>
      </c>
      <c r="C1460" s="1" t="s">
        <v>56</v>
      </c>
      <c r="D1460" s="1" t="str">
        <f>VLOOKUP(C1460,Denumiri!B$10:C$18,2,FALSE)</f>
        <v>Master</v>
      </c>
      <c r="E1460" s="1" t="s">
        <v>16</v>
      </c>
      <c r="F1460" s="1" t="str">
        <f>VLOOKUP(E1460,Denumiri!B$23:C$24,2,FALSE)</f>
        <v>Public</v>
      </c>
      <c r="G1460" s="1" t="s">
        <v>12</v>
      </c>
      <c r="H1460" s="1" t="s">
        <v>30</v>
      </c>
      <c r="I1460" s="1" t="str">
        <f>INDEX(Denumiri!G$4:G$38,MATCH(H1460,Denumiri!F$4:F$38,0))</f>
        <v>Slovacia</v>
      </c>
      <c r="J1460" s="1">
        <v>6896</v>
      </c>
      <c r="K1460" s="1">
        <v>8123</v>
      </c>
      <c r="L1460" s="1">
        <v>9276</v>
      </c>
      <c r="M1460" s="1">
        <v>10314</v>
      </c>
    </row>
    <row r="1461" spans="1:13" x14ac:dyDescent="0.25">
      <c r="A1461" s="1" t="s">
        <v>9</v>
      </c>
      <c r="B1461" s="1" t="str">
        <f>VLOOKUP(A1461,Denumiri!B$4:C$5,2,FALSE)</f>
        <v>Timp total</v>
      </c>
      <c r="C1461" s="1" t="s">
        <v>56</v>
      </c>
      <c r="D1461" s="1" t="str">
        <f>VLOOKUP(C1461,Denumiri!B$10:C$18,2,FALSE)</f>
        <v>Master</v>
      </c>
      <c r="E1461" s="1" t="s">
        <v>16</v>
      </c>
      <c r="F1461" s="1" t="str">
        <f>VLOOKUP(E1461,Denumiri!B$23:C$24,2,FALSE)</f>
        <v>Public</v>
      </c>
      <c r="G1461" s="1" t="s">
        <v>14</v>
      </c>
      <c r="H1461" s="1" t="s">
        <v>27</v>
      </c>
      <c r="I1461" s="1" t="str">
        <f>INDEX(Denumiri!G$4:G$38,MATCH(H1461,Denumiri!F$4:F$38,0))</f>
        <v>Slovenia</v>
      </c>
      <c r="J1461" s="1">
        <v>7052</v>
      </c>
      <c r="K1461" s="1">
        <v>7108</v>
      </c>
      <c r="L1461" s="1">
        <v>7184</v>
      </c>
      <c r="M1461" s="1">
        <v>7850</v>
      </c>
    </row>
    <row r="1462" spans="1:13" x14ac:dyDescent="0.25">
      <c r="A1462" s="1" t="s">
        <v>15</v>
      </c>
      <c r="B1462" s="1" t="str">
        <f>VLOOKUP(A1462,Denumiri!B$4:C$5,2,FALSE)</f>
        <v>Timp partial</v>
      </c>
      <c r="C1462" s="1" t="s">
        <v>56</v>
      </c>
      <c r="D1462" s="1" t="str">
        <f>VLOOKUP(C1462,Denumiri!B$10:C$18,2,FALSE)</f>
        <v>Master</v>
      </c>
      <c r="E1462" s="1" t="s">
        <v>16</v>
      </c>
      <c r="F1462" s="1" t="str">
        <f>VLOOKUP(E1462,Denumiri!B$23:C$24,2,FALSE)</f>
        <v>Public</v>
      </c>
      <c r="G1462" s="1" t="s">
        <v>12</v>
      </c>
      <c r="H1462" s="1" t="s">
        <v>37</v>
      </c>
      <c r="I1462" s="1" t="str">
        <f>INDEX(Denumiri!G$4:G$38,MATCH(H1462,Denumiri!F$4:F$38,0))</f>
        <v>Republica Ceha</v>
      </c>
      <c r="J1462" s="1">
        <v>7318</v>
      </c>
      <c r="K1462" s="1">
        <v>7958</v>
      </c>
      <c r="L1462" s="1">
        <v>7343</v>
      </c>
      <c r="M1462" s="1">
        <v>5375</v>
      </c>
    </row>
    <row r="1463" spans="1:13" x14ac:dyDescent="0.25">
      <c r="A1463" s="1" t="s">
        <v>15</v>
      </c>
      <c r="B1463" s="1" t="str">
        <f>VLOOKUP(A1463,Denumiri!B$4:C$5,2,FALSE)</f>
        <v>Timp partial</v>
      </c>
      <c r="C1463" s="1" t="s">
        <v>56</v>
      </c>
      <c r="D1463" s="1" t="str">
        <f>VLOOKUP(C1463,Denumiri!B$10:C$18,2,FALSE)</f>
        <v>Master</v>
      </c>
      <c r="E1463" s="1" t="s">
        <v>16</v>
      </c>
      <c r="F1463" s="1" t="str">
        <f>VLOOKUP(E1463,Denumiri!B$23:C$24,2,FALSE)</f>
        <v>Public</v>
      </c>
      <c r="G1463" s="1" t="s">
        <v>12</v>
      </c>
      <c r="H1463" s="1" t="s">
        <v>38</v>
      </c>
      <c r="I1463" s="1" t="str">
        <f>INDEX(Denumiri!G$4:G$38,MATCH(H1463,Denumiri!F$4:F$38,0))</f>
        <v>Olanda</v>
      </c>
      <c r="J1463" s="1">
        <v>7927</v>
      </c>
      <c r="K1463" s="1">
        <v>7964</v>
      </c>
      <c r="L1463" s="1">
        <v>7975</v>
      </c>
      <c r="M1463" s="1">
        <v>9030</v>
      </c>
    </row>
    <row r="1464" spans="1:13" x14ac:dyDescent="0.25">
      <c r="A1464" s="1" t="s">
        <v>9</v>
      </c>
      <c r="B1464" s="1" t="str">
        <f>VLOOKUP(A1464,Denumiri!B$4:C$5,2,FALSE)</f>
        <v>Timp total</v>
      </c>
      <c r="C1464" s="1" t="s">
        <v>56</v>
      </c>
      <c r="D1464" s="1" t="str">
        <f>VLOOKUP(C1464,Denumiri!B$10:C$18,2,FALSE)</f>
        <v>Master</v>
      </c>
      <c r="E1464" s="1" t="s">
        <v>16</v>
      </c>
      <c r="F1464" s="1" t="str">
        <f>VLOOKUP(E1464,Denumiri!B$23:C$24,2,FALSE)</f>
        <v>Public</v>
      </c>
      <c r="G1464" s="1" t="s">
        <v>12</v>
      </c>
      <c r="H1464" s="1" t="s">
        <v>19</v>
      </c>
      <c r="I1464" s="1" t="str">
        <f>INDEX(Denumiri!G$4:G$38,MATCH(H1464,Denumiri!F$4:F$38,0))</f>
        <v>Irlanda</v>
      </c>
      <c r="J1464" s="1">
        <v>8403</v>
      </c>
      <c r="K1464" s="1">
        <v>7652</v>
      </c>
      <c r="L1464" s="1">
        <v>6945</v>
      </c>
      <c r="M1464" s="1">
        <v>8281</v>
      </c>
    </row>
    <row r="1465" spans="1:13" x14ac:dyDescent="0.25">
      <c r="A1465" s="1" t="s">
        <v>9</v>
      </c>
      <c r="B1465" s="1" t="str">
        <f>VLOOKUP(A1465,Denumiri!B$4:C$5,2,FALSE)</f>
        <v>Timp total</v>
      </c>
      <c r="C1465" s="1" t="s">
        <v>56</v>
      </c>
      <c r="D1465" s="1" t="str">
        <f>VLOOKUP(C1465,Denumiri!B$10:C$18,2,FALSE)</f>
        <v>Master</v>
      </c>
      <c r="E1465" s="1" t="s">
        <v>16</v>
      </c>
      <c r="F1465" s="1" t="str">
        <f>VLOOKUP(E1465,Denumiri!B$23:C$24,2,FALSE)</f>
        <v>Public</v>
      </c>
      <c r="G1465" s="1" t="s">
        <v>14</v>
      </c>
      <c r="H1465" s="1" t="s">
        <v>28</v>
      </c>
      <c r="I1465" s="1" t="str">
        <f>INDEX(Denumiri!G$4:G$38,MATCH(H1465,Denumiri!F$4:F$38,0))</f>
        <v>Lituania</v>
      </c>
      <c r="J1465" s="1">
        <v>8448</v>
      </c>
      <c r="K1465" s="1">
        <v>8532</v>
      </c>
      <c r="L1465" s="1">
        <v>8485</v>
      </c>
      <c r="M1465" s="1">
        <v>8425</v>
      </c>
    </row>
    <row r="1466" spans="1:13" x14ac:dyDescent="0.25">
      <c r="A1466" s="1" t="s">
        <v>15</v>
      </c>
      <c r="B1466" s="1" t="str">
        <f>VLOOKUP(A1466,Denumiri!B$4:C$5,2,FALSE)</f>
        <v>Timp partial</v>
      </c>
      <c r="C1466" s="1" t="s">
        <v>56</v>
      </c>
      <c r="D1466" s="1" t="str">
        <f>VLOOKUP(C1466,Denumiri!B$10:C$18,2,FALSE)</f>
        <v>Master</v>
      </c>
      <c r="E1466" s="1" t="s">
        <v>16</v>
      </c>
      <c r="F1466" s="1" t="str">
        <f>VLOOKUP(E1466,Denumiri!B$23:C$24,2,FALSE)</f>
        <v>Public</v>
      </c>
      <c r="G1466" s="1" t="s">
        <v>12</v>
      </c>
      <c r="H1466" s="1" t="s">
        <v>22</v>
      </c>
      <c r="I1466" s="1" t="str">
        <f>INDEX(Denumiri!G$4:G$38,MATCH(H1466,Denumiri!F$4:F$38,0))</f>
        <v>Croatia</v>
      </c>
      <c r="J1466" s="1">
        <v>8992</v>
      </c>
      <c r="K1466" s="1">
        <v>8567</v>
      </c>
      <c r="L1466" s="1">
        <v>7749</v>
      </c>
      <c r="M1466" s="1">
        <v>7301</v>
      </c>
    </row>
    <row r="1467" spans="1:13" x14ac:dyDescent="0.25">
      <c r="A1467" s="1" t="s">
        <v>15</v>
      </c>
      <c r="B1467" s="1" t="str">
        <f>VLOOKUP(A1467,Denumiri!B$4:C$5,2,FALSE)</f>
        <v>Timp partial</v>
      </c>
      <c r="C1467" s="1" t="s">
        <v>56</v>
      </c>
      <c r="D1467" s="1" t="str">
        <f>VLOOKUP(C1467,Denumiri!B$10:C$18,2,FALSE)</f>
        <v>Master</v>
      </c>
      <c r="E1467" s="1" t="s">
        <v>16</v>
      </c>
      <c r="F1467" s="1" t="str">
        <f>VLOOKUP(E1467,Denumiri!B$23:C$24,2,FALSE)</f>
        <v>Public</v>
      </c>
      <c r="G1467" s="1" t="s">
        <v>12</v>
      </c>
      <c r="H1467" s="1" t="s">
        <v>35</v>
      </c>
      <c r="I1467" s="1" t="str">
        <f>INDEX(Denumiri!G$4:G$38,MATCH(H1467,Denumiri!F$4:F$38,0))</f>
        <v>Ungaria</v>
      </c>
      <c r="J1467" s="1">
        <v>9402</v>
      </c>
      <c r="K1467" s="1">
        <v>9279</v>
      </c>
      <c r="L1467" s="1">
        <v>9772</v>
      </c>
      <c r="M1467" s="1">
        <v>11492</v>
      </c>
    </row>
    <row r="1468" spans="1:13" x14ac:dyDescent="0.25">
      <c r="A1468" s="1" t="s">
        <v>15</v>
      </c>
      <c r="B1468" s="1" t="str">
        <f>VLOOKUP(A1468,Denumiri!B$4:C$5,2,FALSE)</f>
        <v>Timp partial</v>
      </c>
      <c r="C1468" s="1" t="s">
        <v>56</v>
      </c>
      <c r="D1468" s="1" t="str">
        <f>VLOOKUP(C1468,Denumiri!B$10:C$18,2,FALSE)</f>
        <v>Master</v>
      </c>
      <c r="E1468" s="1" t="s">
        <v>16</v>
      </c>
      <c r="F1468" s="1" t="str">
        <f>VLOOKUP(E1468,Denumiri!B$23:C$24,2,FALSE)</f>
        <v>Public</v>
      </c>
      <c r="G1468" s="1" t="s">
        <v>14</v>
      </c>
      <c r="H1468" s="1" t="s">
        <v>17</v>
      </c>
      <c r="I1468" s="1" t="str">
        <f>INDEX(Denumiri!G$4:G$38,MATCH(H1468,Denumiri!F$4:F$38,0))</f>
        <v>Bulgaria</v>
      </c>
      <c r="J1468" s="1">
        <v>9654</v>
      </c>
      <c r="K1468" s="1">
        <v>10024</v>
      </c>
      <c r="L1468" s="1">
        <v>9981</v>
      </c>
      <c r="M1468" s="1">
        <v>9758</v>
      </c>
    </row>
    <row r="1469" spans="1:13" x14ac:dyDescent="0.25">
      <c r="A1469" s="1" t="s">
        <v>15</v>
      </c>
      <c r="B1469" s="1" t="str">
        <f>VLOOKUP(A1469,Denumiri!B$4:C$5,2,FALSE)</f>
        <v>Timp partial</v>
      </c>
      <c r="C1469" s="1" t="s">
        <v>56</v>
      </c>
      <c r="D1469" s="1" t="str">
        <f>VLOOKUP(C1469,Denumiri!B$10:C$18,2,FALSE)</f>
        <v>Master</v>
      </c>
      <c r="E1469" s="1" t="s">
        <v>16</v>
      </c>
      <c r="F1469" s="1" t="str">
        <f>VLOOKUP(E1469,Denumiri!B$23:C$24,2,FALSE)</f>
        <v>Public</v>
      </c>
      <c r="G1469" s="1" t="s">
        <v>14</v>
      </c>
      <c r="H1469" s="1" t="s">
        <v>33</v>
      </c>
      <c r="I1469" s="1" t="str">
        <f>INDEX(Denumiri!G$4:G$38,MATCH(H1469,Denumiri!F$4:F$38,0))</f>
        <v>Finlanda</v>
      </c>
      <c r="J1469" s="1">
        <v>10131</v>
      </c>
      <c r="K1469" s="1">
        <v>12203</v>
      </c>
      <c r="L1469" s="1">
        <v>12948</v>
      </c>
      <c r="M1469" s="1">
        <v>12430</v>
      </c>
    </row>
    <row r="1470" spans="1:13" x14ac:dyDescent="0.25">
      <c r="A1470" s="1" t="s">
        <v>15</v>
      </c>
      <c r="B1470" s="1" t="str">
        <f>VLOOKUP(A1470,Denumiri!B$4:C$5,2,FALSE)</f>
        <v>Timp partial</v>
      </c>
      <c r="C1470" s="1" t="s">
        <v>56</v>
      </c>
      <c r="D1470" s="1" t="str">
        <f>VLOOKUP(C1470,Denumiri!B$10:C$18,2,FALSE)</f>
        <v>Master</v>
      </c>
      <c r="E1470" s="1" t="s">
        <v>16</v>
      </c>
      <c r="F1470" s="1" t="str">
        <f>VLOOKUP(E1470,Denumiri!B$23:C$24,2,FALSE)</f>
        <v>Public</v>
      </c>
      <c r="G1470" s="1" t="s">
        <v>12</v>
      </c>
      <c r="H1470" s="1" t="s">
        <v>29</v>
      </c>
      <c r="I1470" s="1" t="str">
        <f>INDEX(Denumiri!G$4:G$38,MATCH(H1470,Denumiri!F$4:F$38,0))</f>
        <v>Norvegia</v>
      </c>
      <c r="J1470" s="1">
        <v>11214</v>
      </c>
      <c r="K1470" s="1">
        <v>10493</v>
      </c>
      <c r="L1470" s="1">
        <v>9961</v>
      </c>
      <c r="M1470" s="1">
        <v>9384</v>
      </c>
    </row>
    <row r="1471" spans="1:13" x14ac:dyDescent="0.25">
      <c r="A1471" s="1" t="s">
        <v>9</v>
      </c>
      <c r="B1471" s="1" t="str">
        <f>VLOOKUP(A1471,Denumiri!B$4:C$5,2,FALSE)</f>
        <v>Timp total</v>
      </c>
      <c r="C1471" s="1" t="s">
        <v>56</v>
      </c>
      <c r="D1471" s="1" t="str">
        <f>VLOOKUP(C1471,Denumiri!B$10:C$18,2,FALSE)</f>
        <v>Master</v>
      </c>
      <c r="E1471" s="1" t="s">
        <v>16</v>
      </c>
      <c r="F1471" s="1" t="str">
        <f>VLOOKUP(E1471,Denumiri!B$23:C$24,2,FALSE)</f>
        <v>Public</v>
      </c>
      <c r="G1471" s="1" t="s">
        <v>14</v>
      </c>
      <c r="H1471" s="1" t="s">
        <v>33</v>
      </c>
      <c r="I1471" s="1" t="str">
        <f>INDEX(Denumiri!G$4:G$38,MATCH(H1471,Denumiri!F$4:F$38,0))</f>
        <v>Finlanda</v>
      </c>
      <c r="J1471" s="1">
        <v>12370</v>
      </c>
      <c r="K1471" s="1">
        <v>10727</v>
      </c>
      <c r="L1471" s="1">
        <v>10231</v>
      </c>
      <c r="M1471" s="1">
        <v>9913</v>
      </c>
    </row>
    <row r="1472" spans="1:13" x14ac:dyDescent="0.25">
      <c r="A1472" s="1" t="s">
        <v>9</v>
      </c>
      <c r="B1472" s="1" t="str">
        <f>VLOOKUP(A1472,Denumiri!B$4:C$5,2,FALSE)</f>
        <v>Timp total</v>
      </c>
      <c r="C1472" s="1" t="s">
        <v>56</v>
      </c>
      <c r="D1472" s="1" t="str">
        <f>VLOOKUP(C1472,Denumiri!B$10:C$18,2,FALSE)</f>
        <v>Master</v>
      </c>
      <c r="E1472" s="1" t="s">
        <v>16</v>
      </c>
      <c r="F1472" s="1" t="str">
        <f>VLOOKUP(E1472,Denumiri!B$23:C$24,2,FALSE)</f>
        <v>Public</v>
      </c>
      <c r="G1472" s="1" t="s">
        <v>14</v>
      </c>
      <c r="H1472" s="1" t="s">
        <v>48</v>
      </c>
      <c r="I1472" s="1" t="str">
        <f>INDEX(Denumiri!G$4:G$38,MATCH(H1472,Denumiri!F$4:F$38,0))</f>
        <v>Belgia</v>
      </c>
      <c r="J1472" s="1">
        <v>12425</v>
      </c>
      <c r="K1472" s="1">
        <v>12352</v>
      </c>
      <c r="L1472" s="1">
        <v>11995</v>
      </c>
      <c r="M1472" s="1">
        <v>10621</v>
      </c>
    </row>
    <row r="1473" spans="1:13" x14ac:dyDescent="0.25">
      <c r="A1473" s="1" t="s">
        <v>9</v>
      </c>
      <c r="B1473" s="1" t="str">
        <f>VLOOKUP(A1473,Denumiri!B$4:C$5,2,FALSE)</f>
        <v>Timp total</v>
      </c>
      <c r="C1473" s="1" t="s">
        <v>56</v>
      </c>
      <c r="D1473" s="1" t="str">
        <f>VLOOKUP(C1473,Denumiri!B$10:C$18,2,FALSE)</f>
        <v>Master</v>
      </c>
      <c r="E1473" s="1" t="s">
        <v>16</v>
      </c>
      <c r="F1473" s="1" t="str">
        <f>VLOOKUP(E1473,Denumiri!B$23:C$24,2,FALSE)</f>
        <v>Public</v>
      </c>
      <c r="G1473" s="1" t="s">
        <v>12</v>
      </c>
      <c r="H1473" s="1" t="s">
        <v>27</v>
      </c>
      <c r="I1473" s="1" t="str">
        <f>INDEX(Denumiri!G$4:G$38,MATCH(H1473,Denumiri!F$4:F$38,0))</f>
        <v>Slovenia</v>
      </c>
      <c r="J1473" s="1">
        <v>12497</v>
      </c>
      <c r="K1473" s="1">
        <v>12786</v>
      </c>
      <c r="L1473" s="1">
        <v>12941</v>
      </c>
      <c r="M1473" s="1">
        <v>13925</v>
      </c>
    </row>
    <row r="1474" spans="1:13" x14ac:dyDescent="0.25">
      <c r="A1474" s="1" t="s">
        <v>15</v>
      </c>
      <c r="B1474" s="1" t="str">
        <f>VLOOKUP(A1474,Denumiri!B$4:C$5,2,FALSE)</f>
        <v>Timp partial</v>
      </c>
      <c r="C1474" s="1" t="s">
        <v>56</v>
      </c>
      <c r="D1474" s="1" t="str">
        <f>VLOOKUP(C1474,Denumiri!B$10:C$18,2,FALSE)</f>
        <v>Master</v>
      </c>
      <c r="E1474" s="1" t="s">
        <v>16</v>
      </c>
      <c r="F1474" s="1" t="str">
        <f>VLOOKUP(E1474,Denumiri!B$23:C$24,2,FALSE)</f>
        <v>Public</v>
      </c>
      <c r="G1474" s="1" t="s">
        <v>12</v>
      </c>
      <c r="H1474" s="1" t="s">
        <v>33</v>
      </c>
      <c r="I1474" s="1" t="str">
        <f>INDEX(Denumiri!G$4:G$38,MATCH(H1474,Denumiri!F$4:F$38,0))</f>
        <v>Finlanda</v>
      </c>
      <c r="J1474" s="1">
        <v>13122</v>
      </c>
      <c r="K1474" s="1">
        <v>17161</v>
      </c>
      <c r="L1474" s="1">
        <v>18386</v>
      </c>
      <c r="M1474" s="1">
        <v>18112</v>
      </c>
    </row>
    <row r="1475" spans="1:13" x14ac:dyDescent="0.25">
      <c r="A1475" s="1" t="s">
        <v>9</v>
      </c>
      <c r="B1475" s="1" t="str">
        <f>VLOOKUP(A1475,Denumiri!B$4:C$5,2,FALSE)</f>
        <v>Timp total</v>
      </c>
      <c r="C1475" s="1" t="s">
        <v>56</v>
      </c>
      <c r="D1475" s="1" t="str">
        <f>VLOOKUP(C1475,Denumiri!B$10:C$18,2,FALSE)</f>
        <v>Master</v>
      </c>
      <c r="E1475" s="1" t="s">
        <v>16</v>
      </c>
      <c r="F1475" s="1" t="str">
        <f>VLOOKUP(E1475,Denumiri!B$23:C$24,2,FALSE)</f>
        <v>Public</v>
      </c>
      <c r="G1475" s="1" t="s">
        <v>14</v>
      </c>
      <c r="H1475" s="1" t="s">
        <v>32</v>
      </c>
      <c r="I1475" s="1" t="str">
        <f>INDEX(Denumiri!G$4:G$38,MATCH(H1475,Denumiri!F$4:F$38,0))</f>
        <v>Serbia</v>
      </c>
      <c r="J1475" s="1">
        <v>14494</v>
      </c>
      <c r="K1475" s="1">
        <v>13346</v>
      </c>
      <c r="L1475" s="1">
        <v>12142</v>
      </c>
      <c r="M1475" s="1">
        <v>11534</v>
      </c>
    </row>
    <row r="1476" spans="1:13" x14ac:dyDescent="0.25">
      <c r="A1476" s="1" t="s">
        <v>15</v>
      </c>
      <c r="B1476" s="1" t="str">
        <f>VLOOKUP(A1476,Denumiri!B$4:C$5,2,FALSE)</f>
        <v>Timp partial</v>
      </c>
      <c r="C1476" s="1" t="s">
        <v>56</v>
      </c>
      <c r="D1476" s="1" t="str">
        <f>VLOOKUP(C1476,Denumiri!B$10:C$18,2,FALSE)</f>
        <v>Master</v>
      </c>
      <c r="E1476" s="1" t="s">
        <v>16</v>
      </c>
      <c r="F1476" s="1" t="str">
        <f>VLOOKUP(E1476,Denumiri!B$23:C$24,2,FALSE)</f>
        <v>Public</v>
      </c>
      <c r="G1476" s="1" t="s">
        <v>12</v>
      </c>
      <c r="H1476" s="1" t="s">
        <v>43</v>
      </c>
      <c r="I1476" s="1" t="str">
        <f>INDEX(Denumiri!G$4:G$38,MATCH(H1476,Denumiri!F$4:F$38,0))</f>
        <v>Germania</v>
      </c>
      <c r="J1476" s="1">
        <v>14659</v>
      </c>
      <c r="K1476" s="1">
        <v>13667</v>
      </c>
      <c r="L1476" s="1">
        <v>14379</v>
      </c>
      <c r="M1476" s="1">
        <v>13620</v>
      </c>
    </row>
    <row r="1477" spans="1:13" x14ac:dyDescent="0.25">
      <c r="A1477" s="1" t="s">
        <v>9</v>
      </c>
      <c r="B1477" s="1" t="str">
        <f>VLOOKUP(A1477,Denumiri!B$4:C$5,2,FALSE)</f>
        <v>Timp total</v>
      </c>
      <c r="C1477" s="1" t="s">
        <v>56</v>
      </c>
      <c r="D1477" s="1" t="str">
        <f>VLOOKUP(C1477,Denumiri!B$10:C$18,2,FALSE)</f>
        <v>Master</v>
      </c>
      <c r="E1477" s="1" t="s">
        <v>16</v>
      </c>
      <c r="F1477" s="1" t="str">
        <f>VLOOKUP(E1477,Denumiri!B$23:C$24,2,FALSE)</f>
        <v>Public</v>
      </c>
      <c r="G1477" s="1" t="s">
        <v>12</v>
      </c>
      <c r="H1477" s="1" t="s">
        <v>28</v>
      </c>
      <c r="I1477" s="1" t="str">
        <f>INDEX(Denumiri!G$4:G$38,MATCH(H1477,Denumiri!F$4:F$38,0))</f>
        <v>Lituania</v>
      </c>
      <c r="J1477" s="1">
        <v>14830</v>
      </c>
      <c r="K1477" s="1">
        <v>15050</v>
      </c>
      <c r="L1477" s="1">
        <v>15454</v>
      </c>
      <c r="M1477" s="1">
        <v>15594</v>
      </c>
    </row>
    <row r="1478" spans="1:13" x14ac:dyDescent="0.25">
      <c r="A1478" s="1" t="s">
        <v>15</v>
      </c>
      <c r="B1478" s="1" t="str">
        <f>VLOOKUP(A1478,Denumiri!B$4:C$5,2,FALSE)</f>
        <v>Timp partial</v>
      </c>
      <c r="C1478" s="1" t="s">
        <v>56</v>
      </c>
      <c r="D1478" s="1" t="str">
        <f>VLOOKUP(C1478,Denumiri!B$10:C$18,2,FALSE)</f>
        <v>Master</v>
      </c>
      <c r="E1478" s="1" t="s">
        <v>16</v>
      </c>
      <c r="F1478" s="1" t="str">
        <f>VLOOKUP(E1478,Denumiri!B$23:C$24,2,FALSE)</f>
        <v>Public</v>
      </c>
      <c r="G1478" s="1" t="s">
        <v>12</v>
      </c>
      <c r="H1478" s="1" t="s">
        <v>17</v>
      </c>
      <c r="I1478" s="1" t="str">
        <f>INDEX(Denumiri!G$4:G$38,MATCH(H1478,Denumiri!F$4:F$38,0))</f>
        <v>Bulgaria</v>
      </c>
      <c r="J1478" s="1">
        <v>15580</v>
      </c>
      <c r="K1478" s="1">
        <v>16094</v>
      </c>
      <c r="L1478" s="1">
        <v>16497</v>
      </c>
      <c r="M1478" s="1">
        <v>16608</v>
      </c>
    </row>
    <row r="1479" spans="1:13" x14ac:dyDescent="0.25">
      <c r="A1479" s="1" t="s">
        <v>9</v>
      </c>
      <c r="B1479" s="1" t="str">
        <f>VLOOKUP(A1479,Denumiri!B$4:C$5,2,FALSE)</f>
        <v>Timp total</v>
      </c>
      <c r="C1479" s="1" t="s">
        <v>56</v>
      </c>
      <c r="D1479" s="1" t="str">
        <f>VLOOKUP(C1479,Denumiri!B$10:C$18,2,FALSE)</f>
        <v>Master</v>
      </c>
      <c r="E1479" s="1" t="s">
        <v>16</v>
      </c>
      <c r="F1479" s="1" t="str">
        <f>VLOOKUP(E1479,Denumiri!B$23:C$24,2,FALSE)</f>
        <v>Public</v>
      </c>
      <c r="G1479" s="1" t="s">
        <v>14</v>
      </c>
      <c r="H1479" s="1" t="s">
        <v>22</v>
      </c>
      <c r="I1479" s="1" t="str">
        <f>INDEX(Denumiri!G$4:G$38,MATCH(H1479,Denumiri!F$4:F$38,0))</f>
        <v>Croatia</v>
      </c>
      <c r="J1479" s="1">
        <v>15771</v>
      </c>
      <c r="K1479" s="1">
        <v>15194</v>
      </c>
      <c r="L1479" s="1">
        <v>15821</v>
      </c>
      <c r="M1479" s="1">
        <v>15488</v>
      </c>
    </row>
    <row r="1480" spans="1:13" x14ac:dyDescent="0.25">
      <c r="A1480" s="1" t="s">
        <v>9</v>
      </c>
      <c r="B1480" s="1" t="str">
        <f>VLOOKUP(A1480,Denumiri!B$4:C$5,2,FALSE)</f>
        <v>Timp total</v>
      </c>
      <c r="C1480" s="1" t="s">
        <v>56</v>
      </c>
      <c r="D1480" s="1" t="str">
        <f>VLOOKUP(C1480,Denumiri!B$10:C$18,2,FALSE)</f>
        <v>Master</v>
      </c>
      <c r="E1480" s="1" t="s">
        <v>16</v>
      </c>
      <c r="F1480" s="1" t="str">
        <f>VLOOKUP(E1480,Denumiri!B$23:C$24,2,FALSE)</f>
        <v>Public</v>
      </c>
      <c r="G1480" s="1" t="s">
        <v>12</v>
      </c>
      <c r="H1480" s="1" t="s">
        <v>48</v>
      </c>
      <c r="I1480" s="1" t="str">
        <f>INDEX(Denumiri!G$4:G$38,MATCH(H1480,Denumiri!F$4:F$38,0))</f>
        <v>Belgia</v>
      </c>
      <c r="J1480" s="1">
        <v>15995</v>
      </c>
      <c r="K1480" s="1">
        <v>15470</v>
      </c>
      <c r="L1480" s="1">
        <v>14901</v>
      </c>
      <c r="M1480" s="1">
        <v>13874</v>
      </c>
    </row>
    <row r="1481" spans="1:13" x14ac:dyDescent="0.25">
      <c r="A1481" s="1" t="s">
        <v>9</v>
      </c>
      <c r="B1481" s="1" t="str">
        <f>VLOOKUP(A1481,Denumiri!B$4:C$5,2,FALSE)</f>
        <v>Timp total</v>
      </c>
      <c r="C1481" s="1" t="s">
        <v>56</v>
      </c>
      <c r="D1481" s="1" t="str">
        <f>VLOOKUP(C1481,Denumiri!B$10:C$18,2,FALSE)</f>
        <v>Master</v>
      </c>
      <c r="E1481" s="1" t="s">
        <v>16</v>
      </c>
      <c r="F1481" s="1" t="str">
        <f>VLOOKUP(E1481,Denumiri!B$23:C$24,2,FALSE)</f>
        <v>Public</v>
      </c>
      <c r="G1481" s="1" t="s">
        <v>12</v>
      </c>
      <c r="H1481" s="1" t="s">
        <v>33</v>
      </c>
      <c r="I1481" s="1" t="str">
        <f>INDEX(Denumiri!G$4:G$38,MATCH(H1481,Denumiri!F$4:F$38,0))</f>
        <v>Finlanda</v>
      </c>
      <c r="J1481" s="1">
        <v>16655</v>
      </c>
      <c r="K1481" s="1">
        <v>15175</v>
      </c>
      <c r="L1481" s="1">
        <v>14914</v>
      </c>
      <c r="M1481" s="1">
        <v>14593</v>
      </c>
    </row>
    <row r="1482" spans="1:13" x14ac:dyDescent="0.25">
      <c r="A1482" s="1" t="s">
        <v>9</v>
      </c>
      <c r="B1482" s="1" t="str">
        <f>VLOOKUP(A1482,Denumiri!B$4:C$5,2,FALSE)</f>
        <v>Timp total</v>
      </c>
      <c r="C1482" s="1" t="s">
        <v>56</v>
      </c>
      <c r="D1482" s="1" t="str">
        <f>VLOOKUP(C1482,Denumiri!B$10:C$18,2,FALSE)</f>
        <v>Master</v>
      </c>
      <c r="E1482" s="1" t="s">
        <v>16</v>
      </c>
      <c r="F1482" s="1" t="str">
        <f>VLOOKUP(E1482,Denumiri!B$23:C$24,2,FALSE)</f>
        <v>Public</v>
      </c>
      <c r="G1482" s="1" t="s">
        <v>14</v>
      </c>
      <c r="H1482" s="1" t="s">
        <v>30</v>
      </c>
      <c r="I1482" s="1" t="str">
        <f>INDEX(Denumiri!G$4:G$38,MATCH(H1482,Denumiri!F$4:F$38,0))</f>
        <v>Slovacia</v>
      </c>
      <c r="J1482" s="1">
        <v>17609</v>
      </c>
      <c r="K1482" s="1">
        <v>18312</v>
      </c>
      <c r="L1482" s="1">
        <v>18685</v>
      </c>
      <c r="M1482" s="1">
        <v>19274</v>
      </c>
    </row>
    <row r="1483" spans="1:13" x14ac:dyDescent="0.25">
      <c r="A1483" s="1" t="s">
        <v>15</v>
      </c>
      <c r="B1483" s="1" t="str">
        <f>VLOOKUP(A1483,Denumiri!B$4:C$5,2,FALSE)</f>
        <v>Timp partial</v>
      </c>
      <c r="C1483" s="1" t="s">
        <v>56</v>
      </c>
      <c r="D1483" s="1" t="str">
        <f>VLOOKUP(C1483,Denumiri!B$10:C$18,2,FALSE)</f>
        <v>Master</v>
      </c>
      <c r="E1483" s="1" t="s">
        <v>16</v>
      </c>
      <c r="F1483" s="1" t="str">
        <f>VLOOKUP(E1483,Denumiri!B$23:C$24,2,FALSE)</f>
        <v>Public</v>
      </c>
      <c r="G1483" s="1" t="s">
        <v>14</v>
      </c>
      <c r="H1483" s="1" t="s">
        <v>39</v>
      </c>
      <c r="I1483" s="1" t="str">
        <f>INDEX(Denumiri!G$4:G$38,MATCH(H1483,Denumiri!F$4:F$38,0))</f>
        <v>Suedia</v>
      </c>
      <c r="J1483" s="1">
        <v>19266</v>
      </c>
      <c r="K1483" s="1">
        <v>19596</v>
      </c>
      <c r="L1483" s="1">
        <v>18197</v>
      </c>
      <c r="M1483" s="1">
        <v>18701</v>
      </c>
    </row>
    <row r="1484" spans="1:13" x14ac:dyDescent="0.25">
      <c r="A1484" s="1" t="s">
        <v>9</v>
      </c>
      <c r="B1484" s="1" t="str">
        <f>VLOOKUP(A1484,Denumiri!B$4:C$5,2,FALSE)</f>
        <v>Timp total</v>
      </c>
      <c r="C1484" s="1" t="s">
        <v>56</v>
      </c>
      <c r="D1484" s="1" t="str">
        <f>VLOOKUP(C1484,Denumiri!B$10:C$18,2,FALSE)</f>
        <v>Master</v>
      </c>
      <c r="E1484" s="1" t="s">
        <v>16</v>
      </c>
      <c r="F1484" s="1" t="str">
        <f>VLOOKUP(E1484,Denumiri!B$23:C$24,2,FALSE)</f>
        <v>Public</v>
      </c>
      <c r="G1484" s="1" t="s">
        <v>14</v>
      </c>
      <c r="H1484" s="1" t="s">
        <v>29</v>
      </c>
      <c r="I1484" s="1" t="str">
        <f>INDEX(Denumiri!G$4:G$38,MATCH(H1484,Denumiri!F$4:F$38,0))</f>
        <v>Norvegia</v>
      </c>
      <c r="J1484" s="1">
        <v>19335</v>
      </c>
      <c r="K1484" s="1">
        <v>18916</v>
      </c>
      <c r="L1484" s="1">
        <v>18374</v>
      </c>
      <c r="M1484" s="1">
        <v>17378</v>
      </c>
    </row>
    <row r="1485" spans="1:13" x14ac:dyDescent="0.25">
      <c r="A1485" s="1" t="s">
        <v>15</v>
      </c>
      <c r="B1485" s="1" t="str">
        <f>VLOOKUP(A1485,Denumiri!B$4:C$5,2,FALSE)</f>
        <v>Timp partial</v>
      </c>
      <c r="C1485" s="1" t="s">
        <v>56</v>
      </c>
      <c r="D1485" s="1" t="str">
        <f>VLOOKUP(C1485,Denumiri!B$10:C$18,2,FALSE)</f>
        <v>Master</v>
      </c>
      <c r="E1485" s="1" t="s">
        <v>16</v>
      </c>
      <c r="F1485" s="1" t="str">
        <f>VLOOKUP(E1485,Denumiri!B$23:C$24,2,FALSE)</f>
        <v>Public</v>
      </c>
      <c r="G1485" s="1" t="s">
        <v>14</v>
      </c>
      <c r="H1485" s="1" t="s">
        <v>43</v>
      </c>
      <c r="I1485" s="1" t="str">
        <f>INDEX(Denumiri!G$4:G$38,MATCH(H1485,Denumiri!F$4:F$38,0))</f>
        <v>Germania</v>
      </c>
      <c r="J1485" s="1">
        <v>20307</v>
      </c>
      <c r="K1485" s="1">
        <v>19794</v>
      </c>
      <c r="L1485" s="1">
        <v>21680</v>
      </c>
      <c r="M1485" s="1">
        <v>21039</v>
      </c>
    </row>
    <row r="1486" spans="1:13" x14ac:dyDescent="0.25">
      <c r="A1486" s="1" t="s">
        <v>9</v>
      </c>
      <c r="B1486" s="1" t="str">
        <f>VLOOKUP(A1486,Denumiri!B$4:C$5,2,FALSE)</f>
        <v>Timp total</v>
      </c>
      <c r="C1486" s="1" t="s">
        <v>56</v>
      </c>
      <c r="D1486" s="1" t="str">
        <f>VLOOKUP(C1486,Denumiri!B$10:C$18,2,FALSE)</f>
        <v>Master</v>
      </c>
      <c r="E1486" s="1" t="s">
        <v>16</v>
      </c>
      <c r="F1486" s="1" t="str">
        <f>VLOOKUP(E1486,Denumiri!B$23:C$24,2,FALSE)</f>
        <v>Public</v>
      </c>
      <c r="G1486" s="1" t="s">
        <v>14</v>
      </c>
      <c r="H1486" s="1" t="s">
        <v>17</v>
      </c>
      <c r="I1486" s="1" t="str">
        <f>INDEX(Denumiri!G$4:G$38,MATCH(H1486,Denumiri!F$4:F$38,0))</f>
        <v>Bulgaria</v>
      </c>
      <c r="J1486" s="1">
        <v>20870</v>
      </c>
      <c r="K1486" s="1">
        <v>21459</v>
      </c>
      <c r="L1486" s="1">
        <v>21671</v>
      </c>
      <c r="M1486" s="1">
        <v>20571</v>
      </c>
    </row>
    <row r="1487" spans="1:13" x14ac:dyDescent="0.25">
      <c r="A1487" s="1" t="s">
        <v>9</v>
      </c>
      <c r="B1487" s="1" t="str">
        <f>VLOOKUP(A1487,Denumiri!B$4:C$5,2,FALSE)</f>
        <v>Timp total</v>
      </c>
      <c r="C1487" s="1" t="s">
        <v>56</v>
      </c>
      <c r="D1487" s="1" t="str">
        <f>VLOOKUP(C1487,Denumiri!B$10:C$18,2,FALSE)</f>
        <v>Master</v>
      </c>
      <c r="E1487" s="1" t="s">
        <v>16</v>
      </c>
      <c r="F1487" s="1" t="str">
        <f>VLOOKUP(E1487,Denumiri!B$23:C$24,2,FALSE)</f>
        <v>Public</v>
      </c>
      <c r="G1487" s="1" t="s">
        <v>14</v>
      </c>
      <c r="H1487" s="1" t="s">
        <v>35</v>
      </c>
      <c r="I1487" s="1" t="str">
        <f>INDEX(Denumiri!G$4:G$38,MATCH(H1487,Denumiri!F$4:F$38,0))</f>
        <v>Ungaria</v>
      </c>
      <c r="J1487" s="1">
        <v>22061</v>
      </c>
      <c r="K1487" s="1">
        <v>21580</v>
      </c>
      <c r="L1487" s="1">
        <v>21411</v>
      </c>
      <c r="M1487" s="1">
        <v>22286</v>
      </c>
    </row>
    <row r="1488" spans="1:13" x14ac:dyDescent="0.25">
      <c r="A1488" s="1" t="s">
        <v>9</v>
      </c>
      <c r="B1488" s="1" t="str">
        <f>VLOOKUP(A1488,Denumiri!B$4:C$5,2,FALSE)</f>
        <v>Timp total</v>
      </c>
      <c r="C1488" s="1" t="s">
        <v>56</v>
      </c>
      <c r="D1488" s="1" t="str">
        <f>VLOOKUP(C1488,Denumiri!B$10:C$18,2,FALSE)</f>
        <v>Master</v>
      </c>
      <c r="E1488" s="1" t="s">
        <v>16</v>
      </c>
      <c r="F1488" s="1" t="str">
        <f>VLOOKUP(E1488,Denumiri!B$23:C$24,2,FALSE)</f>
        <v>Public</v>
      </c>
      <c r="G1488" s="1" t="s">
        <v>14</v>
      </c>
      <c r="H1488" s="1" t="s">
        <v>50</v>
      </c>
      <c r="I1488" s="1" t="str">
        <f>INDEX(Denumiri!G$4:G$38,MATCH(H1488,Denumiri!F$4:F$38,0))</f>
        <v>Grecia</v>
      </c>
      <c r="J1488" s="1">
        <v>22828</v>
      </c>
      <c r="K1488" s="1">
        <v>21393</v>
      </c>
      <c r="L1488" s="1">
        <v>20203</v>
      </c>
      <c r="M1488" s="1">
        <v>20203</v>
      </c>
    </row>
    <row r="1489" spans="1:13" x14ac:dyDescent="0.25">
      <c r="A1489" s="1" t="s">
        <v>9</v>
      </c>
      <c r="B1489" s="1" t="str">
        <f>VLOOKUP(A1489,Denumiri!B$4:C$5,2,FALSE)</f>
        <v>Timp total</v>
      </c>
      <c r="C1489" s="1" t="s">
        <v>56</v>
      </c>
      <c r="D1489" s="1" t="str">
        <f>VLOOKUP(C1489,Denumiri!B$10:C$18,2,FALSE)</f>
        <v>Master</v>
      </c>
      <c r="E1489" s="1" t="s">
        <v>16</v>
      </c>
      <c r="F1489" s="1" t="str">
        <f>VLOOKUP(E1489,Denumiri!B$23:C$24,2,FALSE)</f>
        <v>Public</v>
      </c>
      <c r="G1489" s="1" t="s">
        <v>12</v>
      </c>
      <c r="H1489" s="1" t="s">
        <v>32</v>
      </c>
      <c r="I1489" s="1" t="str">
        <f>INDEX(Denumiri!G$4:G$38,MATCH(H1489,Denumiri!F$4:F$38,0))</f>
        <v>Serbia</v>
      </c>
      <c r="J1489" s="1">
        <v>22978</v>
      </c>
      <c r="K1489" s="1">
        <v>21819</v>
      </c>
      <c r="L1489" s="1">
        <v>19332</v>
      </c>
      <c r="M1489" s="1">
        <v>19507</v>
      </c>
    </row>
    <row r="1490" spans="1:13" x14ac:dyDescent="0.25">
      <c r="A1490" s="1" t="s">
        <v>9</v>
      </c>
      <c r="B1490" s="1" t="str">
        <f>VLOOKUP(A1490,Denumiri!B$4:C$5,2,FALSE)</f>
        <v>Timp total</v>
      </c>
      <c r="C1490" s="1" t="s">
        <v>56</v>
      </c>
      <c r="D1490" s="1" t="str">
        <f>VLOOKUP(C1490,Denumiri!B$10:C$18,2,FALSE)</f>
        <v>Master</v>
      </c>
      <c r="E1490" s="1" t="s">
        <v>16</v>
      </c>
      <c r="F1490" s="1" t="str">
        <f>VLOOKUP(E1490,Denumiri!B$23:C$24,2,FALSE)</f>
        <v>Public</v>
      </c>
      <c r="G1490" s="1" t="s">
        <v>12</v>
      </c>
      <c r="H1490" s="1" t="s">
        <v>29</v>
      </c>
      <c r="I1490" s="1" t="str">
        <f>INDEX(Denumiri!G$4:G$38,MATCH(H1490,Denumiri!F$4:F$38,0))</f>
        <v>Norvegia</v>
      </c>
      <c r="J1490" s="1">
        <v>23034</v>
      </c>
      <c r="K1490" s="1">
        <v>22292</v>
      </c>
      <c r="L1490" s="1">
        <v>21509</v>
      </c>
      <c r="M1490" s="1">
        <v>20710</v>
      </c>
    </row>
    <row r="1491" spans="1:13" x14ac:dyDescent="0.25">
      <c r="A1491" s="1" t="s">
        <v>9</v>
      </c>
      <c r="B1491" s="1" t="str">
        <f>VLOOKUP(A1491,Denumiri!B$4:C$5,2,FALSE)</f>
        <v>Timp total</v>
      </c>
      <c r="C1491" s="1" t="s">
        <v>56</v>
      </c>
      <c r="D1491" s="1" t="str">
        <f>VLOOKUP(C1491,Denumiri!B$10:C$18,2,FALSE)</f>
        <v>Master</v>
      </c>
      <c r="E1491" s="1" t="s">
        <v>16</v>
      </c>
      <c r="F1491" s="1" t="str">
        <f>VLOOKUP(E1491,Denumiri!B$23:C$24,2,FALSE)</f>
        <v>Public</v>
      </c>
      <c r="G1491" s="1" t="s">
        <v>12</v>
      </c>
      <c r="H1491" s="1" t="s">
        <v>17</v>
      </c>
      <c r="I1491" s="1" t="str">
        <f>INDEX(Denumiri!G$4:G$38,MATCH(H1491,Denumiri!F$4:F$38,0))</f>
        <v>Bulgaria</v>
      </c>
      <c r="J1491" s="1">
        <v>25644</v>
      </c>
      <c r="K1491" s="1">
        <v>27639</v>
      </c>
      <c r="L1491" s="1">
        <v>26142</v>
      </c>
      <c r="M1491" s="1">
        <v>24708</v>
      </c>
    </row>
    <row r="1492" spans="1:13" x14ac:dyDescent="0.25">
      <c r="A1492" s="1" t="s">
        <v>9</v>
      </c>
      <c r="B1492" s="1" t="str">
        <f>VLOOKUP(A1492,Denumiri!B$4:C$5,2,FALSE)</f>
        <v>Timp total</v>
      </c>
      <c r="C1492" s="1" t="s">
        <v>56</v>
      </c>
      <c r="D1492" s="1" t="str">
        <f>VLOOKUP(C1492,Denumiri!B$10:C$18,2,FALSE)</f>
        <v>Master</v>
      </c>
      <c r="E1492" s="1" t="s">
        <v>16</v>
      </c>
      <c r="F1492" s="1" t="str">
        <f>VLOOKUP(E1492,Denumiri!B$23:C$24,2,FALSE)</f>
        <v>Public</v>
      </c>
      <c r="G1492" s="1" t="s">
        <v>12</v>
      </c>
      <c r="H1492" s="1" t="s">
        <v>30</v>
      </c>
      <c r="I1492" s="1" t="str">
        <f>INDEX(Denumiri!G$4:G$38,MATCH(H1492,Denumiri!F$4:F$38,0))</f>
        <v>Slovacia</v>
      </c>
      <c r="J1492" s="1">
        <v>27128</v>
      </c>
      <c r="K1492" s="1">
        <v>27599</v>
      </c>
      <c r="L1492" s="1">
        <v>27780</v>
      </c>
      <c r="M1492" s="1">
        <v>28267</v>
      </c>
    </row>
    <row r="1493" spans="1:13" x14ac:dyDescent="0.25">
      <c r="A1493" s="1" t="s">
        <v>9</v>
      </c>
      <c r="B1493" s="1" t="str">
        <f>VLOOKUP(A1493,Denumiri!B$4:C$5,2,FALSE)</f>
        <v>Timp total</v>
      </c>
      <c r="C1493" s="1" t="s">
        <v>56</v>
      </c>
      <c r="D1493" s="1" t="str">
        <f>VLOOKUP(C1493,Denumiri!B$10:C$18,2,FALSE)</f>
        <v>Master</v>
      </c>
      <c r="E1493" s="1" t="s">
        <v>16</v>
      </c>
      <c r="F1493" s="1" t="str">
        <f>VLOOKUP(E1493,Denumiri!B$23:C$24,2,FALSE)</f>
        <v>Public</v>
      </c>
      <c r="G1493" s="1" t="s">
        <v>14</v>
      </c>
      <c r="H1493" s="1" t="s">
        <v>31</v>
      </c>
      <c r="I1493" s="1" t="str">
        <f>INDEX(Denumiri!G$4:G$38,MATCH(H1493,Denumiri!F$4:F$38,0))</f>
        <v>Elvetia</v>
      </c>
      <c r="J1493" s="1">
        <v>27137</v>
      </c>
      <c r="K1493" s="1">
        <v>26439</v>
      </c>
      <c r="L1493" s="1">
        <v>25868</v>
      </c>
      <c r="M1493" s="1">
        <v>24433</v>
      </c>
    </row>
    <row r="1494" spans="1:13" x14ac:dyDescent="0.25">
      <c r="A1494" s="1" t="s">
        <v>15</v>
      </c>
      <c r="B1494" s="1" t="str">
        <f>VLOOKUP(A1494,Denumiri!B$4:C$5,2,FALSE)</f>
        <v>Timp partial</v>
      </c>
      <c r="C1494" s="1" t="s">
        <v>56</v>
      </c>
      <c r="D1494" s="1" t="str">
        <f>VLOOKUP(C1494,Denumiri!B$10:C$18,2,FALSE)</f>
        <v>Master</v>
      </c>
      <c r="E1494" s="1" t="s">
        <v>11</v>
      </c>
      <c r="F1494" s="1" t="str">
        <f>VLOOKUP(E1494,Denumiri!B$23:C$24,2,FALSE)</f>
        <v>Privat</v>
      </c>
      <c r="G1494" s="1" t="s">
        <v>12</v>
      </c>
      <c r="H1494" s="1" t="s">
        <v>27</v>
      </c>
      <c r="I1494" s="1" t="str">
        <f>INDEX(Denumiri!G$4:G$38,MATCH(H1494,Denumiri!F$4:F$38,0))</f>
        <v>Slovenia</v>
      </c>
      <c r="J1494" s="1">
        <v>421</v>
      </c>
      <c r="K1494" s="1">
        <v>418</v>
      </c>
      <c r="L1494" s="1">
        <v>550</v>
      </c>
      <c r="M1494" s="1">
        <v>613</v>
      </c>
    </row>
    <row r="1495" spans="1:13" x14ac:dyDescent="0.25">
      <c r="A1495" s="1" t="s">
        <v>9</v>
      </c>
      <c r="B1495" s="1" t="str">
        <f>VLOOKUP(A1495,Denumiri!B$4:C$5,2,FALSE)</f>
        <v>Timp total</v>
      </c>
      <c r="C1495" s="1" t="s">
        <v>56</v>
      </c>
      <c r="D1495" s="1" t="str">
        <f>VLOOKUP(C1495,Denumiri!B$10:C$18,2,FALSE)</f>
        <v>Master</v>
      </c>
      <c r="E1495" s="1" t="s">
        <v>11</v>
      </c>
      <c r="F1495" s="1" t="str">
        <f>VLOOKUP(E1495,Denumiri!B$23:C$24,2,FALSE)</f>
        <v>Privat</v>
      </c>
      <c r="G1495" s="1" t="s">
        <v>12</v>
      </c>
      <c r="H1495" s="1" t="s">
        <v>27</v>
      </c>
      <c r="I1495" s="1" t="str">
        <f>INDEX(Denumiri!G$4:G$38,MATCH(H1495,Denumiri!F$4:F$38,0))</f>
        <v>Slovenia</v>
      </c>
      <c r="J1495" s="1">
        <v>601</v>
      </c>
      <c r="K1495" s="1">
        <v>664</v>
      </c>
      <c r="L1495" s="1">
        <v>669</v>
      </c>
      <c r="M1495" s="1">
        <v>706</v>
      </c>
    </row>
    <row r="1496" spans="1:13" x14ac:dyDescent="0.25">
      <c r="A1496" s="1" t="s">
        <v>9</v>
      </c>
      <c r="B1496" s="1" t="str">
        <f>VLOOKUP(A1496,Denumiri!B$4:C$5,2,FALSE)</f>
        <v>Timp total</v>
      </c>
      <c r="C1496" s="1" t="s">
        <v>56</v>
      </c>
      <c r="D1496" s="1" t="str">
        <f>VLOOKUP(C1496,Denumiri!B$10:C$18,2,FALSE)</f>
        <v>Master</v>
      </c>
      <c r="E1496" s="1" t="s">
        <v>16</v>
      </c>
      <c r="F1496" s="1" t="str">
        <f>VLOOKUP(E1496,Denumiri!B$23:C$24,2,FALSE)</f>
        <v>Public</v>
      </c>
      <c r="G1496" s="1" t="s">
        <v>12</v>
      </c>
      <c r="H1496" s="1" t="s">
        <v>22</v>
      </c>
      <c r="I1496" s="1" t="str">
        <f>INDEX(Denumiri!G$4:G$38,MATCH(H1496,Denumiri!F$4:F$38,0))</f>
        <v>Croatia</v>
      </c>
      <c r="J1496" s="1">
        <v>27429</v>
      </c>
      <c r="K1496" s="1">
        <v>26146</v>
      </c>
      <c r="L1496" s="1">
        <v>27775</v>
      </c>
      <c r="M1496" s="1">
        <v>27962</v>
      </c>
    </row>
    <row r="1497" spans="1:13" x14ac:dyDescent="0.25">
      <c r="A1497" s="1" t="s">
        <v>9</v>
      </c>
      <c r="B1497" s="1" t="str">
        <f>VLOOKUP(A1497,Denumiri!B$4:C$5,2,FALSE)</f>
        <v>Timp total</v>
      </c>
      <c r="C1497" s="1" t="s">
        <v>56</v>
      </c>
      <c r="D1497" s="1" t="str">
        <f>VLOOKUP(C1497,Denumiri!B$10:C$18,2,FALSE)</f>
        <v>Master</v>
      </c>
      <c r="E1497" s="1" t="s">
        <v>16</v>
      </c>
      <c r="F1497" s="1" t="str">
        <f>VLOOKUP(E1497,Denumiri!B$23:C$24,2,FALSE)</f>
        <v>Public</v>
      </c>
      <c r="G1497" s="1" t="s">
        <v>12</v>
      </c>
      <c r="H1497" s="1" t="s">
        <v>35</v>
      </c>
      <c r="I1497" s="1" t="str">
        <f>INDEX(Denumiri!G$4:G$38,MATCH(H1497,Denumiri!F$4:F$38,0))</f>
        <v>Ungaria</v>
      </c>
      <c r="J1497" s="1">
        <v>28704</v>
      </c>
      <c r="K1497" s="1">
        <v>27713</v>
      </c>
      <c r="L1497" s="1">
        <v>27218</v>
      </c>
      <c r="M1497" s="1">
        <v>27450</v>
      </c>
    </row>
    <row r="1498" spans="1:13" x14ac:dyDescent="0.25">
      <c r="A1498" s="1" t="s">
        <v>9</v>
      </c>
      <c r="B1498" s="1" t="str">
        <f>VLOOKUP(A1498,Denumiri!B$4:C$5,2,FALSE)</f>
        <v>Timp total</v>
      </c>
      <c r="C1498" s="1" t="s">
        <v>56</v>
      </c>
      <c r="D1498" s="1" t="str">
        <f>VLOOKUP(C1498,Denumiri!B$10:C$18,2,FALSE)</f>
        <v>Master</v>
      </c>
      <c r="E1498" s="1" t="s">
        <v>16</v>
      </c>
      <c r="F1498" s="1" t="str">
        <f>VLOOKUP(E1498,Denumiri!B$23:C$24,2,FALSE)</f>
        <v>Public</v>
      </c>
      <c r="G1498" s="1" t="s">
        <v>12</v>
      </c>
      <c r="H1498" s="1" t="s">
        <v>31</v>
      </c>
      <c r="I1498" s="1" t="str">
        <f>INDEX(Denumiri!G$4:G$38,MATCH(H1498,Denumiri!F$4:F$38,0))</f>
        <v>Elvetia</v>
      </c>
      <c r="J1498" s="1">
        <v>29572</v>
      </c>
      <c r="K1498" s="1">
        <v>29565</v>
      </c>
      <c r="L1498" s="1">
        <v>28419</v>
      </c>
      <c r="M1498" s="1">
        <v>26510</v>
      </c>
    </row>
    <row r="1499" spans="1:13" x14ac:dyDescent="0.25">
      <c r="A1499" s="1" t="s">
        <v>9</v>
      </c>
      <c r="B1499" s="1" t="str">
        <f>VLOOKUP(A1499,Denumiri!B$4:C$5,2,FALSE)</f>
        <v>Timp total</v>
      </c>
      <c r="C1499" s="1" t="s">
        <v>56</v>
      </c>
      <c r="D1499" s="1" t="str">
        <f>VLOOKUP(C1499,Denumiri!B$10:C$18,2,FALSE)</f>
        <v>Master</v>
      </c>
      <c r="E1499" s="1" t="s">
        <v>16</v>
      </c>
      <c r="F1499" s="1" t="str">
        <f>VLOOKUP(E1499,Denumiri!B$23:C$24,2,FALSE)</f>
        <v>Public</v>
      </c>
      <c r="G1499" s="1" t="s">
        <v>14</v>
      </c>
      <c r="H1499" s="1" t="s">
        <v>34</v>
      </c>
      <c r="I1499" s="1" t="str">
        <f>INDEX(Denumiri!G$4:G$38,MATCH(H1499,Denumiri!F$4:F$38,0))</f>
        <v>Danemarca</v>
      </c>
      <c r="J1499" s="1">
        <v>30612</v>
      </c>
      <c r="K1499" s="1">
        <v>30158</v>
      </c>
      <c r="L1499" s="1">
        <v>28735</v>
      </c>
      <c r="M1499" s="1">
        <v>27134</v>
      </c>
    </row>
    <row r="1500" spans="1:13" x14ac:dyDescent="0.25">
      <c r="A1500" s="1" t="s">
        <v>15</v>
      </c>
      <c r="B1500" s="1" t="str">
        <f>VLOOKUP(A1500,Denumiri!B$4:C$5,2,FALSE)</f>
        <v>Timp partial</v>
      </c>
      <c r="C1500" s="1" t="s">
        <v>56</v>
      </c>
      <c r="D1500" s="1" t="str">
        <f>VLOOKUP(C1500,Denumiri!B$10:C$18,2,FALSE)</f>
        <v>Master</v>
      </c>
      <c r="E1500" s="1" t="s">
        <v>11</v>
      </c>
      <c r="F1500" s="1" t="str">
        <f>VLOOKUP(E1500,Denumiri!B$23:C$24,2,FALSE)</f>
        <v>Privat</v>
      </c>
      <c r="G1500" s="1" t="s">
        <v>14</v>
      </c>
      <c r="H1500" s="1" t="s">
        <v>27</v>
      </c>
      <c r="I1500" s="1" t="str">
        <f>INDEX(Denumiri!G$4:G$38,MATCH(H1500,Denumiri!F$4:F$38,0))</f>
        <v>Slovenia</v>
      </c>
      <c r="J1500" s="1">
        <v>254</v>
      </c>
      <c r="K1500" s="1">
        <v>208</v>
      </c>
      <c r="L1500" s="1">
        <v>235</v>
      </c>
      <c r="M1500" s="1">
        <v>265</v>
      </c>
    </row>
    <row r="1501" spans="1:13" x14ac:dyDescent="0.25">
      <c r="A1501" s="1" t="s">
        <v>9</v>
      </c>
      <c r="B1501" s="1" t="str">
        <f>VLOOKUP(A1501,Denumiri!B$4:C$5,2,FALSE)</f>
        <v>Timp total</v>
      </c>
      <c r="C1501" s="1" t="s">
        <v>56</v>
      </c>
      <c r="D1501" s="1" t="str">
        <f>VLOOKUP(C1501,Denumiri!B$10:C$18,2,FALSE)</f>
        <v>Master</v>
      </c>
      <c r="E1501" s="1" t="s">
        <v>11</v>
      </c>
      <c r="F1501" s="1" t="str">
        <f>VLOOKUP(E1501,Denumiri!B$23:C$24,2,FALSE)</f>
        <v>Privat</v>
      </c>
      <c r="G1501" s="1" t="s">
        <v>14</v>
      </c>
      <c r="H1501" s="1" t="s">
        <v>27</v>
      </c>
      <c r="I1501" s="1" t="str">
        <f>INDEX(Denumiri!G$4:G$38,MATCH(H1501,Denumiri!F$4:F$38,0))</f>
        <v>Slovenia</v>
      </c>
      <c r="J1501" s="1">
        <v>268</v>
      </c>
      <c r="K1501" s="1">
        <v>288</v>
      </c>
      <c r="L1501" s="1">
        <v>344</v>
      </c>
      <c r="M1501" s="1">
        <v>429</v>
      </c>
    </row>
    <row r="1502" spans="1:13" x14ac:dyDescent="0.25">
      <c r="A1502" s="1" t="s">
        <v>15</v>
      </c>
      <c r="B1502" s="1" t="str">
        <f>VLOOKUP(A1502,Denumiri!B$4:C$5,2,FALSE)</f>
        <v>Timp partial</v>
      </c>
      <c r="C1502" s="1" t="s">
        <v>56</v>
      </c>
      <c r="D1502" s="1" t="str">
        <f>VLOOKUP(C1502,Denumiri!B$10:C$18,2,FALSE)</f>
        <v>Master</v>
      </c>
      <c r="E1502" s="1" t="s">
        <v>16</v>
      </c>
      <c r="F1502" s="1" t="str">
        <f>VLOOKUP(E1502,Denumiri!B$23:C$24,2,FALSE)</f>
        <v>Public</v>
      </c>
      <c r="G1502" s="1" t="s">
        <v>12</v>
      </c>
      <c r="H1502" s="1" t="s">
        <v>39</v>
      </c>
      <c r="I1502" s="1" t="str">
        <f>INDEX(Denumiri!G$4:G$38,MATCH(H1502,Denumiri!F$4:F$38,0))</f>
        <v>Suedia</v>
      </c>
      <c r="J1502" s="1">
        <v>31497</v>
      </c>
      <c r="K1502" s="1">
        <v>30937</v>
      </c>
      <c r="L1502" s="1">
        <v>31718</v>
      </c>
      <c r="M1502" s="1">
        <v>31891</v>
      </c>
    </row>
    <row r="1503" spans="1:13" x14ac:dyDescent="0.25">
      <c r="A1503" s="1" t="s">
        <v>9</v>
      </c>
      <c r="B1503" s="1" t="str">
        <f>VLOOKUP(A1503,Denumiri!B$4:C$5,2,FALSE)</f>
        <v>Timp total</v>
      </c>
      <c r="C1503" s="1" t="s">
        <v>56</v>
      </c>
      <c r="D1503" s="1" t="str">
        <f>VLOOKUP(C1503,Denumiri!B$10:C$18,2,FALSE)</f>
        <v>Master</v>
      </c>
      <c r="E1503" s="1" t="s">
        <v>16</v>
      </c>
      <c r="F1503" s="1" t="str">
        <f>VLOOKUP(E1503,Denumiri!B$23:C$24,2,FALSE)</f>
        <v>Public</v>
      </c>
      <c r="G1503" s="1" t="s">
        <v>12</v>
      </c>
      <c r="H1503" s="1" t="s">
        <v>50</v>
      </c>
      <c r="I1503" s="1" t="str">
        <f>INDEX(Denumiri!G$4:G$38,MATCH(H1503,Denumiri!F$4:F$38,0))</f>
        <v>Grecia</v>
      </c>
      <c r="J1503" s="1">
        <v>31729</v>
      </c>
      <c r="K1503" s="1">
        <v>29594</v>
      </c>
      <c r="L1503" s="1">
        <v>27869</v>
      </c>
      <c r="M1503" s="1">
        <v>27869</v>
      </c>
    </row>
    <row r="1504" spans="1:13" x14ac:dyDescent="0.25">
      <c r="A1504" s="1" t="s">
        <v>9</v>
      </c>
      <c r="B1504" s="1" t="str">
        <f>VLOOKUP(A1504,Denumiri!B$4:C$5,2,FALSE)</f>
        <v>Timp total</v>
      </c>
      <c r="C1504" s="1" t="s">
        <v>56</v>
      </c>
      <c r="D1504" s="1" t="str">
        <f>VLOOKUP(C1504,Denumiri!B$10:C$18,2,FALSE)</f>
        <v>Master</v>
      </c>
      <c r="E1504" s="1" t="s">
        <v>16</v>
      </c>
      <c r="F1504" s="1" t="str">
        <f>VLOOKUP(E1504,Denumiri!B$23:C$24,2,FALSE)</f>
        <v>Public</v>
      </c>
      <c r="G1504" s="1" t="s">
        <v>14</v>
      </c>
      <c r="H1504" s="1" t="s">
        <v>39</v>
      </c>
      <c r="I1504" s="1" t="str">
        <f>INDEX(Denumiri!G$4:G$38,MATCH(H1504,Denumiri!F$4:F$38,0))</f>
        <v>Suedia</v>
      </c>
      <c r="J1504" s="1">
        <v>34558</v>
      </c>
      <c r="K1504" s="1">
        <v>33708</v>
      </c>
      <c r="L1504" s="1">
        <v>34401</v>
      </c>
      <c r="M1504" s="1">
        <v>33741</v>
      </c>
    </row>
    <row r="1505" spans="1:13" x14ac:dyDescent="0.25">
      <c r="A1505" s="1" t="s">
        <v>9</v>
      </c>
      <c r="B1505" s="1" t="str">
        <f>VLOOKUP(A1505,Denumiri!B$4:C$5,2,FALSE)</f>
        <v>Timp total</v>
      </c>
      <c r="C1505" s="1" t="s">
        <v>56</v>
      </c>
      <c r="D1505" s="1" t="str">
        <f>VLOOKUP(C1505,Denumiri!B$10:C$18,2,FALSE)</f>
        <v>Master</v>
      </c>
      <c r="E1505" s="1" t="s">
        <v>16</v>
      </c>
      <c r="F1505" s="1" t="str">
        <f>VLOOKUP(E1505,Denumiri!B$23:C$24,2,FALSE)</f>
        <v>Public</v>
      </c>
      <c r="G1505" s="1" t="s">
        <v>12</v>
      </c>
      <c r="H1505" s="1" t="s">
        <v>34</v>
      </c>
      <c r="I1505" s="1" t="str">
        <f>INDEX(Denumiri!G$4:G$38,MATCH(H1505,Denumiri!F$4:F$38,0))</f>
        <v>Danemarca</v>
      </c>
      <c r="J1505" s="1">
        <v>39339</v>
      </c>
      <c r="K1505" s="1">
        <v>39102</v>
      </c>
      <c r="L1505" s="1">
        <v>37794</v>
      </c>
      <c r="M1505" s="1">
        <v>36024</v>
      </c>
    </row>
    <row r="1506" spans="1:13" x14ac:dyDescent="0.25">
      <c r="A1506" s="1" t="s">
        <v>15</v>
      </c>
      <c r="B1506" s="1" t="str">
        <f>VLOOKUP(A1506,Denumiri!B$4:C$5,2,FALSE)</f>
        <v>Timp partial</v>
      </c>
      <c r="C1506" s="1" t="s">
        <v>56</v>
      </c>
      <c r="D1506" s="1" t="str">
        <f>VLOOKUP(C1506,Denumiri!B$10:C$18,2,FALSE)</f>
        <v>Master</v>
      </c>
      <c r="E1506" s="1" t="s">
        <v>16</v>
      </c>
      <c r="F1506" s="1" t="str">
        <f>VLOOKUP(E1506,Denumiri!B$23:C$24,2,FALSE)</f>
        <v>Public</v>
      </c>
      <c r="G1506" s="1" t="s">
        <v>12</v>
      </c>
      <c r="H1506" s="1" t="s">
        <v>45</v>
      </c>
      <c r="I1506" s="1" t="str">
        <f>INDEX(Denumiri!G$4:G$38,MATCH(H1506,Denumiri!F$4:F$38,0))</f>
        <v>Spania</v>
      </c>
      <c r="J1506" s="1">
        <v>39600</v>
      </c>
      <c r="K1506" s="1">
        <v>51546</v>
      </c>
      <c r="L1506" s="1">
        <v>65567</v>
      </c>
      <c r="M1506" s="1">
        <v>80774</v>
      </c>
    </row>
    <row r="1507" spans="1:13" x14ac:dyDescent="0.25">
      <c r="A1507" s="1" t="s">
        <v>15</v>
      </c>
      <c r="B1507" s="1" t="str">
        <f>VLOOKUP(A1507,Denumiri!B$4:C$5,2,FALSE)</f>
        <v>Timp partial</v>
      </c>
      <c r="C1507" s="1" t="s">
        <v>56</v>
      </c>
      <c r="D1507" s="1" t="str">
        <f>VLOOKUP(C1507,Denumiri!B$10:C$18,2,FALSE)</f>
        <v>Master</v>
      </c>
      <c r="E1507" s="1" t="s">
        <v>16</v>
      </c>
      <c r="F1507" s="1" t="str">
        <f>VLOOKUP(E1507,Denumiri!B$23:C$24,2,FALSE)</f>
        <v>Public</v>
      </c>
      <c r="G1507" s="1" t="s">
        <v>14</v>
      </c>
      <c r="H1507" s="1" t="s">
        <v>45</v>
      </c>
      <c r="I1507" s="1" t="str">
        <f>INDEX(Denumiri!G$4:G$38,MATCH(H1507,Denumiri!F$4:F$38,0))</f>
        <v>Spania</v>
      </c>
      <c r="J1507" s="1">
        <v>40161</v>
      </c>
      <c r="K1507" s="1">
        <v>52529</v>
      </c>
      <c r="L1507" s="1">
        <v>63375</v>
      </c>
      <c r="M1507" s="1">
        <v>74546</v>
      </c>
    </row>
    <row r="1508" spans="1:13" x14ac:dyDescent="0.25">
      <c r="A1508" s="1" t="s">
        <v>9</v>
      </c>
      <c r="B1508" s="1" t="str">
        <f>VLOOKUP(A1508,Denumiri!B$4:C$5,2,FALSE)</f>
        <v>Timp total</v>
      </c>
      <c r="C1508" s="1" t="s">
        <v>56</v>
      </c>
      <c r="D1508" s="1" t="str">
        <f>VLOOKUP(C1508,Denumiri!B$10:C$18,2,FALSE)</f>
        <v>Master</v>
      </c>
      <c r="E1508" s="1" t="s">
        <v>16</v>
      </c>
      <c r="F1508" s="1" t="str">
        <f>VLOOKUP(E1508,Denumiri!B$23:C$24,2,FALSE)</f>
        <v>Public</v>
      </c>
      <c r="G1508" s="1" t="s">
        <v>12</v>
      </c>
      <c r="H1508" s="1" t="s">
        <v>39</v>
      </c>
      <c r="I1508" s="1" t="str">
        <f>INDEX(Denumiri!G$4:G$38,MATCH(H1508,Denumiri!F$4:F$38,0))</f>
        <v>Suedia</v>
      </c>
      <c r="J1508" s="1">
        <v>41626</v>
      </c>
      <c r="K1508" s="1">
        <v>40254</v>
      </c>
      <c r="L1508" s="1">
        <v>39939</v>
      </c>
      <c r="M1508" s="1">
        <v>40899</v>
      </c>
    </row>
    <row r="1509" spans="1:13" x14ac:dyDescent="0.25">
      <c r="A1509" s="1" t="s">
        <v>15</v>
      </c>
      <c r="B1509" s="1" t="str">
        <f>VLOOKUP(A1509,Denumiri!B$4:C$5,2,FALSE)</f>
        <v>Timp partial</v>
      </c>
      <c r="C1509" s="1" t="s">
        <v>56</v>
      </c>
      <c r="D1509" s="1" t="str">
        <f>VLOOKUP(C1509,Denumiri!B$10:C$18,2,FALSE)</f>
        <v>Master</v>
      </c>
      <c r="E1509" s="1" t="s">
        <v>16</v>
      </c>
      <c r="F1509" s="1" t="str">
        <f>VLOOKUP(E1509,Denumiri!B$23:C$24,2,FALSE)</f>
        <v>Public</v>
      </c>
      <c r="G1509" s="1" t="s">
        <v>14</v>
      </c>
      <c r="H1509" s="1" t="s">
        <v>41</v>
      </c>
      <c r="I1509" s="1" t="str">
        <f>INDEX(Denumiri!G$4:G$38,MATCH(H1509,Denumiri!F$4:F$38,0))</f>
        <v>Polonia</v>
      </c>
      <c r="J1509" s="1">
        <v>42916</v>
      </c>
      <c r="K1509" s="1">
        <v>45176</v>
      </c>
      <c r="L1509" s="1">
        <v>49315</v>
      </c>
      <c r="M1509" s="1">
        <v>55678</v>
      </c>
    </row>
    <row r="1510" spans="1:13" x14ac:dyDescent="0.25">
      <c r="A1510" s="1" t="s">
        <v>9</v>
      </c>
      <c r="B1510" s="1" t="str">
        <f>VLOOKUP(A1510,Denumiri!B$4:C$5,2,FALSE)</f>
        <v>Timp total</v>
      </c>
      <c r="C1510" s="1" t="s">
        <v>56</v>
      </c>
      <c r="D1510" s="1" t="str">
        <f>VLOOKUP(C1510,Denumiri!B$10:C$18,2,FALSE)</f>
        <v>Master</v>
      </c>
      <c r="E1510" s="1" t="s">
        <v>16</v>
      </c>
      <c r="F1510" s="1" t="str">
        <f>VLOOKUP(E1510,Denumiri!B$23:C$24,2,FALSE)</f>
        <v>Public</v>
      </c>
      <c r="G1510" s="1" t="s">
        <v>14</v>
      </c>
      <c r="H1510" s="1" t="s">
        <v>37</v>
      </c>
      <c r="I1510" s="1" t="str">
        <f>INDEX(Denumiri!G$4:G$38,MATCH(H1510,Denumiri!F$4:F$38,0))</f>
        <v>Republica Ceha</v>
      </c>
      <c r="J1510" s="1">
        <v>43602</v>
      </c>
      <c r="K1510" s="1">
        <v>44677</v>
      </c>
      <c r="L1510" s="1">
        <v>45073</v>
      </c>
      <c r="M1510" s="1">
        <v>45604</v>
      </c>
    </row>
    <row r="1511" spans="1:13" x14ac:dyDescent="0.25">
      <c r="A1511" s="1" t="s">
        <v>9</v>
      </c>
      <c r="B1511" s="1" t="str">
        <f>VLOOKUP(A1511,Denumiri!B$4:C$5,2,FALSE)</f>
        <v>Timp total</v>
      </c>
      <c r="C1511" s="1" t="s">
        <v>56</v>
      </c>
      <c r="D1511" s="1" t="str">
        <f>VLOOKUP(C1511,Denumiri!B$10:C$18,2,FALSE)</f>
        <v>Master</v>
      </c>
      <c r="E1511" s="1" t="s">
        <v>16</v>
      </c>
      <c r="F1511" s="1" t="str">
        <f>VLOOKUP(E1511,Denumiri!B$23:C$24,2,FALSE)</f>
        <v>Public</v>
      </c>
      <c r="G1511" s="1" t="s">
        <v>14</v>
      </c>
      <c r="H1511" s="1" t="s">
        <v>15</v>
      </c>
      <c r="I1511" s="1" t="str">
        <f>INDEX(Denumiri!G$4:G$38,MATCH(H1511,Denumiri!F$4:F$38,0))</f>
        <v>Portugalia</v>
      </c>
      <c r="J1511" s="1">
        <v>46428</v>
      </c>
      <c r="K1511" s="1">
        <v>45893</v>
      </c>
      <c r="L1511" s="1">
        <v>48487</v>
      </c>
      <c r="M1511" s="1">
        <v>46672</v>
      </c>
    </row>
    <row r="1512" spans="1:13" x14ac:dyDescent="0.25">
      <c r="A1512" s="1" t="s">
        <v>9</v>
      </c>
      <c r="B1512" s="1" t="str">
        <f>VLOOKUP(A1512,Denumiri!B$4:C$5,2,FALSE)</f>
        <v>Timp total</v>
      </c>
      <c r="C1512" s="1" t="s">
        <v>56</v>
      </c>
      <c r="D1512" s="1" t="str">
        <f>VLOOKUP(C1512,Denumiri!B$10:C$18,2,FALSE)</f>
        <v>Master</v>
      </c>
      <c r="E1512" s="1" t="s">
        <v>16</v>
      </c>
      <c r="F1512" s="1" t="str">
        <f>VLOOKUP(E1512,Denumiri!B$23:C$24,2,FALSE)</f>
        <v>Public</v>
      </c>
      <c r="G1512" s="1" t="s">
        <v>14</v>
      </c>
      <c r="H1512" s="1" t="s">
        <v>38</v>
      </c>
      <c r="I1512" s="1" t="str">
        <f>INDEX(Denumiri!G$4:G$38,MATCH(H1512,Denumiri!F$4:F$38,0))</f>
        <v>Olanda</v>
      </c>
      <c r="J1512" s="1">
        <v>47101</v>
      </c>
      <c r="K1512" s="1">
        <v>44149</v>
      </c>
      <c r="L1512" s="1">
        <v>42573</v>
      </c>
      <c r="M1512" s="1">
        <v>39726</v>
      </c>
    </row>
    <row r="1513" spans="1:13" x14ac:dyDescent="0.25">
      <c r="A1513" s="1" t="s">
        <v>9</v>
      </c>
      <c r="B1513" s="1" t="str">
        <f>VLOOKUP(A1513,Denumiri!B$4:C$5,2,FALSE)</f>
        <v>Timp total</v>
      </c>
      <c r="C1513" s="1" t="s">
        <v>56</v>
      </c>
      <c r="D1513" s="1" t="str">
        <f>VLOOKUP(C1513,Denumiri!B$10:C$18,2,FALSE)</f>
        <v>Master</v>
      </c>
      <c r="E1513" s="1" t="s">
        <v>16</v>
      </c>
      <c r="F1513" s="1" t="str">
        <f>VLOOKUP(E1513,Denumiri!B$23:C$24,2,FALSE)</f>
        <v>Public</v>
      </c>
      <c r="G1513" s="1" t="s">
        <v>12</v>
      </c>
      <c r="H1513" s="1" t="s">
        <v>15</v>
      </c>
      <c r="I1513" s="1" t="str">
        <f>INDEX(Denumiri!G$4:G$38,MATCH(H1513,Denumiri!F$4:F$38,0))</f>
        <v>Portugalia</v>
      </c>
      <c r="J1513" s="1">
        <v>49576</v>
      </c>
      <c r="K1513" s="1">
        <v>48368</v>
      </c>
      <c r="L1513" s="1">
        <v>51302</v>
      </c>
      <c r="M1513" s="1">
        <v>48011</v>
      </c>
    </row>
    <row r="1514" spans="1:13" x14ac:dyDescent="0.25">
      <c r="A1514" s="1" t="s">
        <v>9</v>
      </c>
      <c r="B1514" s="1" t="str">
        <f>VLOOKUP(A1514,Denumiri!B$4:C$5,2,FALSE)</f>
        <v>Timp total</v>
      </c>
      <c r="C1514" s="1" t="s">
        <v>56</v>
      </c>
      <c r="D1514" s="1" t="str">
        <f>VLOOKUP(C1514,Denumiri!B$10:C$18,2,FALSE)</f>
        <v>Master</v>
      </c>
      <c r="E1514" s="1" t="s">
        <v>16</v>
      </c>
      <c r="F1514" s="1" t="str">
        <f>VLOOKUP(E1514,Denumiri!B$23:C$24,2,FALSE)</f>
        <v>Public</v>
      </c>
      <c r="G1514" s="1" t="s">
        <v>12</v>
      </c>
      <c r="H1514" s="1" t="s">
        <v>38</v>
      </c>
      <c r="I1514" s="1" t="str">
        <f>INDEX(Denumiri!G$4:G$38,MATCH(H1514,Denumiri!F$4:F$38,0))</f>
        <v>Olanda</v>
      </c>
      <c r="J1514" s="1">
        <v>51683</v>
      </c>
      <c r="K1514" s="1">
        <v>49596</v>
      </c>
      <c r="L1514" s="1">
        <v>47908</v>
      </c>
      <c r="M1514" s="1">
        <v>43827</v>
      </c>
    </row>
    <row r="1515" spans="1:13" x14ac:dyDescent="0.25">
      <c r="A1515" s="1" t="s">
        <v>9</v>
      </c>
      <c r="B1515" s="1" t="str">
        <f>VLOOKUP(A1515,Denumiri!B$4:C$5,2,FALSE)</f>
        <v>Timp total</v>
      </c>
      <c r="C1515" s="1" t="s">
        <v>56</v>
      </c>
      <c r="D1515" s="1" t="str">
        <f>VLOOKUP(C1515,Denumiri!B$10:C$18,2,FALSE)</f>
        <v>Master</v>
      </c>
      <c r="E1515" s="1" t="s">
        <v>16</v>
      </c>
      <c r="F1515" s="1" t="str">
        <f>VLOOKUP(E1515,Denumiri!B$23:C$24,2,FALSE)</f>
        <v>Public</v>
      </c>
      <c r="G1515" s="1" t="s">
        <v>14</v>
      </c>
      <c r="H1515" s="1" t="s">
        <v>13</v>
      </c>
      <c r="I1515" s="1" t="str">
        <f>INDEX(Denumiri!G$4:G$38,MATCH(H1515,Denumiri!F$4:F$38,0))</f>
        <v>Austria</v>
      </c>
      <c r="J1515" s="1">
        <v>52238</v>
      </c>
      <c r="K1515" s="1">
        <v>53524</v>
      </c>
      <c r="L1515" s="1">
        <v>53872</v>
      </c>
      <c r="M1515" s="1">
        <v>53799</v>
      </c>
    </row>
    <row r="1516" spans="1:13" x14ac:dyDescent="0.25">
      <c r="A1516" s="1" t="s">
        <v>9</v>
      </c>
      <c r="B1516" s="1" t="str">
        <f>VLOOKUP(A1516,Denumiri!B$4:C$5,2,FALSE)</f>
        <v>Timp total</v>
      </c>
      <c r="C1516" s="1" t="s">
        <v>56</v>
      </c>
      <c r="D1516" s="1" t="str">
        <f>VLOOKUP(C1516,Denumiri!B$10:C$18,2,FALSE)</f>
        <v>Master</v>
      </c>
      <c r="E1516" s="1" t="s">
        <v>16</v>
      </c>
      <c r="F1516" s="1" t="str">
        <f>VLOOKUP(E1516,Denumiri!B$23:C$24,2,FALSE)</f>
        <v>Public</v>
      </c>
      <c r="G1516" s="1" t="s">
        <v>14</v>
      </c>
      <c r="H1516" s="1" t="s">
        <v>40</v>
      </c>
      <c r="I1516" s="1" t="str">
        <f>INDEX(Denumiri!G$4:G$38,MATCH(H1516,Denumiri!F$4:F$38,0))</f>
        <v>Romania</v>
      </c>
      <c r="J1516" s="1">
        <v>59440</v>
      </c>
      <c r="K1516" s="1">
        <v>60609</v>
      </c>
      <c r="L1516" s="1">
        <v>65528</v>
      </c>
      <c r="M1516" s="1">
        <v>23241</v>
      </c>
    </row>
    <row r="1517" spans="1:13" x14ac:dyDescent="0.25">
      <c r="A1517" s="1" t="s">
        <v>9</v>
      </c>
      <c r="B1517" s="1" t="str">
        <f>VLOOKUP(A1517,Denumiri!B$4:C$5,2,FALSE)</f>
        <v>Timp total</v>
      </c>
      <c r="C1517" s="1" t="s">
        <v>56</v>
      </c>
      <c r="D1517" s="1" t="str">
        <f>VLOOKUP(C1517,Denumiri!B$10:C$18,2,FALSE)</f>
        <v>Master</v>
      </c>
      <c r="E1517" s="1" t="s">
        <v>16</v>
      </c>
      <c r="F1517" s="1" t="str">
        <f>VLOOKUP(E1517,Denumiri!B$23:C$24,2,FALSE)</f>
        <v>Public</v>
      </c>
      <c r="G1517" s="1" t="s">
        <v>12</v>
      </c>
      <c r="H1517" s="1" t="s">
        <v>37</v>
      </c>
      <c r="I1517" s="1" t="str">
        <f>INDEX(Denumiri!G$4:G$38,MATCH(H1517,Denumiri!F$4:F$38,0))</f>
        <v>Republica Ceha</v>
      </c>
      <c r="J1517" s="1">
        <v>61981</v>
      </c>
      <c r="K1517" s="1">
        <v>63836</v>
      </c>
      <c r="L1517" s="1">
        <v>65778</v>
      </c>
      <c r="M1517" s="1">
        <v>67300</v>
      </c>
    </row>
    <row r="1518" spans="1:13" x14ac:dyDescent="0.25">
      <c r="A1518" s="1" t="s">
        <v>9</v>
      </c>
      <c r="B1518" s="1" t="str">
        <f>VLOOKUP(A1518,Denumiri!B$4:C$5,2,FALSE)</f>
        <v>Timp total</v>
      </c>
      <c r="C1518" s="1" t="s">
        <v>56</v>
      </c>
      <c r="D1518" s="1" t="str">
        <f>VLOOKUP(C1518,Denumiri!B$10:C$18,2,FALSE)</f>
        <v>Master</v>
      </c>
      <c r="E1518" s="1" t="s">
        <v>16</v>
      </c>
      <c r="F1518" s="1" t="str">
        <f>VLOOKUP(E1518,Denumiri!B$23:C$24,2,FALSE)</f>
        <v>Public</v>
      </c>
      <c r="G1518" s="1" t="s">
        <v>12</v>
      </c>
      <c r="H1518" s="1" t="s">
        <v>13</v>
      </c>
      <c r="I1518" s="1" t="str">
        <f>INDEX(Denumiri!G$4:G$38,MATCH(H1518,Denumiri!F$4:F$38,0))</f>
        <v>Austria</v>
      </c>
      <c r="J1518" s="1">
        <v>66087</v>
      </c>
      <c r="K1518" s="1">
        <v>68557</v>
      </c>
      <c r="L1518" s="1">
        <v>68990</v>
      </c>
      <c r="M1518" s="1">
        <v>68899</v>
      </c>
    </row>
    <row r="1519" spans="1:13" x14ac:dyDescent="0.25">
      <c r="A1519" s="1" t="s">
        <v>9</v>
      </c>
      <c r="B1519" s="1" t="str">
        <f>VLOOKUP(A1519,Denumiri!B$4:C$5,2,FALSE)</f>
        <v>Timp total</v>
      </c>
      <c r="C1519" s="1" t="s">
        <v>56</v>
      </c>
      <c r="D1519" s="1" t="str">
        <f>VLOOKUP(C1519,Denumiri!B$10:C$18,2,FALSE)</f>
        <v>Master</v>
      </c>
      <c r="E1519" s="1" t="s">
        <v>16</v>
      </c>
      <c r="F1519" s="1" t="str">
        <f>VLOOKUP(E1519,Denumiri!B$23:C$24,2,FALSE)</f>
        <v>Public</v>
      </c>
      <c r="G1519" s="1" t="s">
        <v>14</v>
      </c>
      <c r="H1519" s="1" t="s">
        <v>45</v>
      </c>
      <c r="I1519" s="1" t="str">
        <f>INDEX(Denumiri!G$4:G$38,MATCH(H1519,Denumiri!F$4:F$38,0))</f>
        <v>Spania</v>
      </c>
      <c r="J1519" s="1">
        <v>66820</v>
      </c>
      <c r="K1519" s="1">
        <v>68766</v>
      </c>
      <c r="L1519" s="1">
        <v>85694</v>
      </c>
      <c r="M1519" s="1">
        <v>118805</v>
      </c>
    </row>
    <row r="1520" spans="1:13" x14ac:dyDescent="0.25">
      <c r="A1520" s="1" t="s">
        <v>15</v>
      </c>
      <c r="B1520" s="1" t="str">
        <f>VLOOKUP(A1520,Denumiri!B$4:C$5,2,FALSE)</f>
        <v>Timp partial</v>
      </c>
      <c r="C1520" s="1" t="s">
        <v>56</v>
      </c>
      <c r="D1520" s="1" t="str">
        <f>VLOOKUP(C1520,Denumiri!B$10:C$18,2,FALSE)</f>
        <v>Master</v>
      </c>
      <c r="E1520" s="1" t="s">
        <v>16</v>
      </c>
      <c r="F1520" s="1" t="str">
        <f>VLOOKUP(E1520,Denumiri!B$23:C$24,2,FALSE)</f>
        <v>Public</v>
      </c>
      <c r="G1520" s="1" t="s">
        <v>12</v>
      </c>
      <c r="H1520" s="1" t="s">
        <v>41</v>
      </c>
      <c r="I1520" s="1" t="str">
        <f>INDEX(Denumiri!G$4:G$38,MATCH(H1520,Denumiri!F$4:F$38,0))</f>
        <v>Polonia</v>
      </c>
      <c r="J1520" s="1">
        <v>70738</v>
      </c>
      <c r="K1520" s="1">
        <v>77140</v>
      </c>
      <c r="L1520" s="1">
        <v>87378</v>
      </c>
      <c r="M1520" s="1">
        <v>100649</v>
      </c>
    </row>
    <row r="1521" spans="1:13" x14ac:dyDescent="0.25">
      <c r="A1521" s="1" t="s">
        <v>9</v>
      </c>
      <c r="B1521" s="1" t="str">
        <f>VLOOKUP(A1521,Denumiri!B$4:C$5,2,FALSE)</f>
        <v>Timp total</v>
      </c>
      <c r="C1521" s="1" t="s">
        <v>56</v>
      </c>
      <c r="D1521" s="1" t="str">
        <f>VLOOKUP(C1521,Denumiri!B$10:C$18,2,FALSE)</f>
        <v>Master</v>
      </c>
      <c r="E1521" s="1" t="s">
        <v>16</v>
      </c>
      <c r="F1521" s="1" t="str">
        <f>VLOOKUP(E1521,Denumiri!B$23:C$24,2,FALSE)</f>
        <v>Public</v>
      </c>
      <c r="G1521" s="1" t="s">
        <v>12</v>
      </c>
      <c r="H1521" s="1" t="s">
        <v>40</v>
      </c>
      <c r="I1521" s="1" t="str">
        <f>INDEX(Denumiri!G$4:G$38,MATCH(H1521,Denumiri!F$4:F$38,0))</f>
        <v>Romania</v>
      </c>
      <c r="J1521" s="1">
        <v>87690</v>
      </c>
      <c r="K1521" s="1">
        <v>88386</v>
      </c>
      <c r="L1521" s="1">
        <v>93396</v>
      </c>
      <c r="M1521" s="1">
        <v>41547</v>
      </c>
    </row>
    <row r="1522" spans="1:13" x14ac:dyDescent="0.25">
      <c r="A1522" s="1" t="s">
        <v>9</v>
      </c>
      <c r="B1522" s="1" t="str">
        <f>VLOOKUP(A1522,Denumiri!B$4:C$5,2,FALSE)</f>
        <v>Timp total</v>
      </c>
      <c r="C1522" s="1" t="s">
        <v>56</v>
      </c>
      <c r="D1522" s="1" t="str">
        <f>VLOOKUP(C1522,Denumiri!B$10:C$18,2,FALSE)</f>
        <v>Master</v>
      </c>
      <c r="E1522" s="1" t="s">
        <v>16</v>
      </c>
      <c r="F1522" s="1" t="str">
        <f>VLOOKUP(E1522,Denumiri!B$23:C$24,2,FALSE)</f>
        <v>Public</v>
      </c>
      <c r="G1522" s="1" t="s">
        <v>14</v>
      </c>
      <c r="H1522" s="1" t="s">
        <v>41</v>
      </c>
      <c r="I1522" s="1" t="str">
        <f>INDEX(Denumiri!G$4:G$38,MATCH(H1522,Denumiri!F$4:F$38,0))</f>
        <v>Polonia</v>
      </c>
      <c r="J1522" s="1">
        <v>94492</v>
      </c>
      <c r="K1522" s="1">
        <v>95380</v>
      </c>
      <c r="L1522" s="1">
        <v>96182</v>
      </c>
      <c r="M1522" s="1">
        <v>99458</v>
      </c>
    </row>
    <row r="1523" spans="1:13" x14ac:dyDescent="0.25">
      <c r="A1523" s="1" t="s">
        <v>9</v>
      </c>
      <c r="B1523" s="1" t="str">
        <f>VLOOKUP(A1523,Denumiri!B$4:C$5,2,FALSE)</f>
        <v>Timp total</v>
      </c>
      <c r="C1523" s="1" t="s">
        <v>56</v>
      </c>
      <c r="D1523" s="1" t="str">
        <f>VLOOKUP(C1523,Denumiri!B$10:C$18,2,FALSE)</f>
        <v>Master</v>
      </c>
      <c r="E1523" s="1" t="s">
        <v>16</v>
      </c>
      <c r="F1523" s="1" t="str">
        <f>VLOOKUP(E1523,Denumiri!B$23:C$24,2,FALSE)</f>
        <v>Public</v>
      </c>
      <c r="G1523" s="1" t="s">
        <v>12</v>
      </c>
      <c r="H1523" s="1" t="s">
        <v>45</v>
      </c>
      <c r="I1523" s="1" t="str">
        <f>INDEX(Denumiri!G$4:G$38,MATCH(H1523,Denumiri!F$4:F$38,0))</f>
        <v>Spania</v>
      </c>
      <c r="J1523" s="1">
        <v>104307</v>
      </c>
      <c r="K1523" s="1">
        <v>105714</v>
      </c>
      <c r="L1523" s="1">
        <v>122953</v>
      </c>
      <c r="M1523" s="1">
        <v>163697</v>
      </c>
    </row>
    <row r="1524" spans="1:13" x14ac:dyDescent="0.25">
      <c r="A1524" s="1" t="s">
        <v>9</v>
      </c>
      <c r="B1524" s="1" t="str">
        <f>VLOOKUP(A1524,Denumiri!B$4:C$5,2,FALSE)</f>
        <v>Timp total</v>
      </c>
      <c r="C1524" s="1" t="s">
        <v>56</v>
      </c>
      <c r="D1524" s="1" t="str">
        <f>VLOOKUP(C1524,Denumiri!B$10:C$18,2,FALSE)</f>
        <v>Master</v>
      </c>
      <c r="E1524" s="1" t="s">
        <v>16</v>
      </c>
      <c r="F1524" s="1" t="str">
        <f>VLOOKUP(E1524,Denumiri!B$23:C$24,2,FALSE)</f>
        <v>Public</v>
      </c>
      <c r="G1524" s="1" t="s">
        <v>12</v>
      </c>
      <c r="H1524" s="1" t="s">
        <v>41</v>
      </c>
      <c r="I1524" s="1" t="str">
        <f>INDEX(Denumiri!G$4:G$38,MATCH(H1524,Denumiri!F$4:F$38,0))</f>
        <v>Polonia</v>
      </c>
      <c r="J1524" s="1">
        <v>176425</v>
      </c>
      <c r="K1524" s="1">
        <v>176004</v>
      </c>
      <c r="L1524" s="1">
        <v>174059</v>
      </c>
      <c r="M1524" s="1">
        <v>175446</v>
      </c>
    </row>
    <row r="1525" spans="1:13" x14ac:dyDescent="0.25">
      <c r="A1525" s="1" t="s">
        <v>9</v>
      </c>
      <c r="B1525" s="1" t="str">
        <f>VLOOKUP(A1525,Denumiri!B$4:C$5,2,FALSE)</f>
        <v>Timp total</v>
      </c>
      <c r="C1525" s="1" t="s">
        <v>56</v>
      </c>
      <c r="D1525" s="1" t="str">
        <f>VLOOKUP(C1525,Denumiri!B$10:C$18,2,FALSE)</f>
        <v>Master</v>
      </c>
      <c r="E1525" s="1" t="s">
        <v>16</v>
      </c>
      <c r="F1525" s="1" t="str">
        <f>VLOOKUP(E1525,Denumiri!B$23:C$24,2,FALSE)</f>
        <v>Public</v>
      </c>
      <c r="G1525" s="1" t="s">
        <v>12</v>
      </c>
      <c r="H1525" s="1" t="s">
        <v>42</v>
      </c>
      <c r="I1525" s="1" t="str">
        <f>INDEX(Denumiri!G$4:G$38,MATCH(H1525,Denumiri!F$4:F$38,0))</f>
        <v>Turcia</v>
      </c>
      <c r="J1525" s="1">
        <v>183955</v>
      </c>
      <c r="K1525" s="1">
        <v>159912</v>
      </c>
      <c r="L1525" s="1">
        <v>127092</v>
      </c>
      <c r="M1525" s="1">
        <v>118194</v>
      </c>
    </row>
    <row r="1526" spans="1:13" x14ac:dyDescent="0.25">
      <c r="A1526" s="1" t="s">
        <v>9</v>
      </c>
      <c r="B1526" s="1" t="str">
        <f>VLOOKUP(A1526,Denumiri!B$4:C$5,2,FALSE)</f>
        <v>Timp total</v>
      </c>
      <c r="C1526" s="1" t="s">
        <v>56</v>
      </c>
      <c r="D1526" s="1" t="str">
        <f>VLOOKUP(C1526,Denumiri!B$10:C$18,2,FALSE)</f>
        <v>Master</v>
      </c>
      <c r="E1526" s="1" t="s">
        <v>16</v>
      </c>
      <c r="F1526" s="1" t="str">
        <f>VLOOKUP(E1526,Denumiri!B$23:C$24,2,FALSE)</f>
        <v>Public</v>
      </c>
      <c r="G1526" s="1" t="s">
        <v>14</v>
      </c>
      <c r="H1526" s="1" t="s">
        <v>42</v>
      </c>
      <c r="I1526" s="1" t="str">
        <f>INDEX(Denumiri!G$4:G$38,MATCH(H1526,Denumiri!F$4:F$38,0))</f>
        <v>Turcia</v>
      </c>
      <c r="J1526" s="1">
        <v>248393</v>
      </c>
      <c r="K1526" s="1">
        <v>208750</v>
      </c>
      <c r="L1526" s="1">
        <v>163513</v>
      </c>
      <c r="M1526" s="1">
        <v>150435</v>
      </c>
    </row>
    <row r="1527" spans="1:13" x14ac:dyDescent="0.25">
      <c r="A1527" s="1" t="s">
        <v>9</v>
      </c>
      <c r="B1527" s="1" t="str">
        <f>VLOOKUP(A1527,Denumiri!B$4:C$5,2,FALSE)</f>
        <v>Timp total</v>
      </c>
      <c r="C1527" s="1" t="s">
        <v>56</v>
      </c>
      <c r="D1527" s="1" t="str">
        <f>VLOOKUP(C1527,Denumiri!B$10:C$18,2,FALSE)</f>
        <v>Master</v>
      </c>
      <c r="E1527" s="1" t="s">
        <v>16</v>
      </c>
      <c r="F1527" s="1" t="str">
        <f>VLOOKUP(E1527,Denumiri!B$23:C$24,2,FALSE)</f>
        <v>Public</v>
      </c>
      <c r="G1527" s="1" t="s">
        <v>14</v>
      </c>
      <c r="H1527" s="1" t="s">
        <v>44</v>
      </c>
      <c r="I1527" s="1" t="str">
        <f>INDEX(Denumiri!G$4:G$38,MATCH(H1527,Denumiri!F$4:F$38,0))</f>
        <v>Italia</v>
      </c>
      <c r="J1527" s="1">
        <v>255713</v>
      </c>
      <c r="K1527" s="1">
        <v>259051</v>
      </c>
      <c r="L1527" s="1">
        <v>263493</v>
      </c>
      <c r="M1527" s="1">
        <v>265683</v>
      </c>
    </row>
    <row r="1528" spans="1:13" x14ac:dyDescent="0.25">
      <c r="A1528" s="1" t="s">
        <v>9</v>
      </c>
      <c r="B1528" s="1" t="str">
        <f>VLOOKUP(A1528,Denumiri!B$4:C$5,2,FALSE)</f>
        <v>Timp total</v>
      </c>
      <c r="C1528" s="1" t="s">
        <v>56</v>
      </c>
      <c r="D1528" s="1" t="str">
        <f>VLOOKUP(C1528,Denumiri!B$10:C$18,2,FALSE)</f>
        <v>Master</v>
      </c>
      <c r="E1528" s="1" t="s">
        <v>16</v>
      </c>
      <c r="F1528" s="1" t="str">
        <f>VLOOKUP(E1528,Denumiri!B$23:C$24,2,FALSE)</f>
        <v>Public</v>
      </c>
      <c r="G1528" s="1" t="s">
        <v>14</v>
      </c>
      <c r="H1528" s="1" t="s">
        <v>46</v>
      </c>
      <c r="I1528" s="1" t="str">
        <f>INDEX(Denumiri!G$4:G$38,MATCH(H1528,Denumiri!F$4:F$38,0))</f>
        <v>Franta</v>
      </c>
      <c r="J1528" s="1">
        <v>303706</v>
      </c>
      <c r="K1528" s="1">
        <v>297107</v>
      </c>
      <c r="L1528" s="1">
        <v>291521</v>
      </c>
      <c r="M1528" s="1">
        <v>284363</v>
      </c>
    </row>
    <row r="1529" spans="1:13" x14ac:dyDescent="0.25">
      <c r="A1529" s="1" t="s">
        <v>9</v>
      </c>
      <c r="B1529" s="1" t="str">
        <f>VLOOKUP(A1529,Denumiri!B$4:C$5,2,FALSE)</f>
        <v>Timp total</v>
      </c>
      <c r="C1529" s="1" t="s">
        <v>56</v>
      </c>
      <c r="D1529" s="1" t="str">
        <f>VLOOKUP(C1529,Denumiri!B$10:C$18,2,FALSE)</f>
        <v>Master</v>
      </c>
      <c r="E1529" s="1" t="s">
        <v>16</v>
      </c>
      <c r="F1529" s="1" t="str">
        <f>VLOOKUP(E1529,Denumiri!B$23:C$24,2,FALSE)</f>
        <v>Public</v>
      </c>
      <c r="G1529" s="1" t="s">
        <v>12</v>
      </c>
      <c r="H1529" s="1" t="s">
        <v>44</v>
      </c>
      <c r="I1529" s="1" t="str">
        <f>INDEX(Denumiri!G$4:G$38,MATCH(H1529,Denumiri!F$4:F$38,0))</f>
        <v>Italia</v>
      </c>
      <c r="J1529" s="1">
        <v>378883</v>
      </c>
      <c r="K1529" s="1">
        <v>390106</v>
      </c>
      <c r="L1529" s="1">
        <v>402381</v>
      </c>
      <c r="M1529" s="1">
        <v>405899</v>
      </c>
    </row>
    <row r="1530" spans="1:13" x14ac:dyDescent="0.25">
      <c r="A1530" s="1" t="s">
        <v>9</v>
      </c>
      <c r="B1530" s="1" t="str">
        <f>VLOOKUP(A1530,Denumiri!B$4:C$5,2,FALSE)</f>
        <v>Timp total</v>
      </c>
      <c r="C1530" s="1" t="s">
        <v>56</v>
      </c>
      <c r="D1530" s="1" t="str">
        <f>VLOOKUP(C1530,Denumiri!B$10:C$18,2,FALSE)</f>
        <v>Master</v>
      </c>
      <c r="E1530" s="1" t="s">
        <v>16</v>
      </c>
      <c r="F1530" s="1" t="str">
        <f>VLOOKUP(E1530,Denumiri!B$23:C$24,2,FALSE)</f>
        <v>Public</v>
      </c>
      <c r="G1530" s="1" t="s">
        <v>12</v>
      </c>
      <c r="H1530" s="1" t="s">
        <v>46</v>
      </c>
      <c r="I1530" s="1" t="str">
        <f>INDEX(Denumiri!G$4:G$38,MATCH(H1530,Denumiri!F$4:F$38,0))</f>
        <v>Franta</v>
      </c>
      <c r="J1530" s="1">
        <v>391369</v>
      </c>
      <c r="K1530" s="1">
        <v>381128</v>
      </c>
      <c r="L1530" s="1">
        <v>372557</v>
      </c>
      <c r="M1530" s="1">
        <v>362547</v>
      </c>
    </row>
    <row r="1531" spans="1:13" x14ac:dyDescent="0.25">
      <c r="A1531" s="1" t="s">
        <v>9</v>
      </c>
      <c r="B1531" s="1" t="str">
        <f>VLOOKUP(A1531,Denumiri!B$4:C$5,2,FALSE)</f>
        <v>Timp total</v>
      </c>
      <c r="C1531" s="1" t="s">
        <v>56</v>
      </c>
      <c r="D1531" s="1" t="str">
        <f>VLOOKUP(C1531,Denumiri!B$10:C$18,2,FALSE)</f>
        <v>Master</v>
      </c>
      <c r="E1531" s="1" t="s">
        <v>16</v>
      </c>
      <c r="F1531" s="1" t="str">
        <f>VLOOKUP(E1531,Denumiri!B$23:C$24,2,FALSE)</f>
        <v>Public</v>
      </c>
      <c r="G1531" s="1" t="s">
        <v>14</v>
      </c>
      <c r="H1531" s="1" t="s">
        <v>43</v>
      </c>
      <c r="I1531" s="1" t="str">
        <f>INDEX(Denumiri!G$4:G$38,MATCH(H1531,Denumiri!F$4:F$38,0))</f>
        <v>Germania</v>
      </c>
      <c r="J1531" s="1">
        <v>433098</v>
      </c>
      <c r="K1531" s="1">
        <v>421387</v>
      </c>
      <c r="L1531" s="1">
        <v>408268</v>
      </c>
      <c r="M1531" s="1">
        <v>395646</v>
      </c>
    </row>
    <row r="1532" spans="1:13" x14ac:dyDescent="0.25">
      <c r="A1532" s="1" t="s">
        <v>9</v>
      </c>
      <c r="B1532" s="1" t="str">
        <f>VLOOKUP(A1532,Denumiri!B$4:C$5,2,FALSE)</f>
        <v>Timp total</v>
      </c>
      <c r="C1532" s="1" t="s">
        <v>56</v>
      </c>
      <c r="D1532" s="1" t="str">
        <f>VLOOKUP(C1532,Denumiri!B$10:C$18,2,FALSE)</f>
        <v>Master</v>
      </c>
      <c r="E1532" s="1" t="s">
        <v>16</v>
      </c>
      <c r="F1532" s="1" t="str">
        <f>VLOOKUP(E1532,Denumiri!B$23:C$24,2,FALSE)</f>
        <v>Public</v>
      </c>
      <c r="G1532" s="1" t="s">
        <v>12</v>
      </c>
      <c r="H1532" s="1" t="s">
        <v>43</v>
      </c>
      <c r="I1532" s="1" t="str">
        <f>INDEX(Denumiri!G$4:G$38,MATCH(H1532,Denumiri!F$4:F$38,0))</f>
        <v>Germania</v>
      </c>
      <c r="J1532" s="1">
        <v>503824</v>
      </c>
      <c r="K1532" s="1">
        <v>498050</v>
      </c>
      <c r="L1532" s="1">
        <v>487622</v>
      </c>
      <c r="M1532" s="1">
        <v>474991</v>
      </c>
    </row>
    <row r="1533" spans="1:13" x14ac:dyDescent="0.25">
      <c r="A1533" s="1" t="s">
        <v>9</v>
      </c>
      <c r="B1533" s="1" t="str">
        <f>VLOOKUP(A1533,Denumiri!B$4:C$5,2,FALSE)</f>
        <v>Timp total</v>
      </c>
      <c r="C1533" s="1" t="s">
        <v>56</v>
      </c>
      <c r="D1533" s="1" t="str">
        <f>VLOOKUP(C1533,Denumiri!B$10:C$18,2,FALSE)</f>
        <v>Master</v>
      </c>
      <c r="E1533" s="1" t="s">
        <v>11</v>
      </c>
      <c r="F1533" s="1" t="str">
        <f>VLOOKUP(E1533,Denumiri!B$23:C$24,2,FALSE)</f>
        <v>Privat</v>
      </c>
      <c r="G1533" s="1" t="s">
        <v>12</v>
      </c>
      <c r="H1533" s="1" t="s">
        <v>30</v>
      </c>
      <c r="I1533" s="1" t="str">
        <f>INDEX(Denumiri!G$4:G$38,MATCH(H1533,Denumiri!F$4:F$38,0))</f>
        <v>Slovacia</v>
      </c>
      <c r="J1533" s="1">
        <v>1063</v>
      </c>
      <c r="K1533" s="1">
        <v>1364</v>
      </c>
      <c r="L1533" s="1">
        <v>1391</v>
      </c>
      <c r="M1533" s="1">
        <v>1345</v>
      </c>
    </row>
    <row r="1534" spans="1:13" x14ac:dyDescent="0.25">
      <c r="A1534" s="1" t="s">
        <v>15</v>
      </c>
      <c r="B1534" s="1" t="str">
        <f>VLOOKUP(A1534,Denumiri!B$4:C$5,2,FALSE)</f>
        <v>Timp partial</v>
      </c>
      <c r="C1534" s="1" t="s">
        <v>56</v>
      </c>
      <c r="D1534" s="1" t="str">
        <f>VLOOKUP(C1534,Denumiri!B$10:C$18,2,FALSE)</f>
        <v>Master</v>
      </c>
      <c r="E1534" s="1" t="s">
        <v>11</v>
      </c>
      <c r="F1534" s="1" t="str">
        <f>VLOOKUP(E1534,Denumiri!B$23:C$24,2,FALSE)</f>
        <v>Privat</v>
      </c>
      <c r="G1534" s="1" t="s">
        <v>12</v>
      </c>
      <c r="H1534" s="1" t="s">
        <v>30</v>
      </c>
      <c r="I1534" s="1" t="str">
        <f>INDEX(Denumiri!G$4:G$38,MATCH(H1534,Denumiri!F$4:F$38,0))</f>
        <v>Slovacia</v>
      </c>
      <c r="J1534" s="1">
        <v>3966</v>
      </c>
      <c r="K1534" s="1">
        <v>6336</v>
      </c>
      <c r="L1534" s="1">
        <v>6115</v>
      </c>
      <c r="M1534" s="1">
        <v>6812</v>
      </c>
    </row>
    <row r="1535" spans="1:13" x14ac:dyDescent="0.25">
      <c r="A1535" s="1" t="s">
        <v>9</v>
      </c>
      <c r="B1535" s="1" t="str">
        <f>VLOOKUP(A1535,Denumiri!B$4:C$5,2,FALSE)</f>
        <v>Timp total</v>
      </c>
      <c r="C1535" s="1" t="s">
        <v>56</v>
      </c>
      <c r="D1535" s="1" t="str">
        <f>VLOOKUP(C1535,Denumiri!B$10:C$18,2,FALSE)</f>
        <v>Master</v>
      </c>
      <c r="E1535" s="1" t="s">
        <v>11</v>
      </c>
      <c r="F1535" s="1" t="str">
        <f>VLOOKUP(E1535,Denumiri!B$23:C$24,2,FALSE)</f>
        <v>Privat</v>
      </c>
      <c r="G1535" s="1" t="s">
        <v>14</v>
      </c>
      <c r="H1535" s="1" t="s">
        <v>30</v>
      </c>
      <c r="I1535" s="1" t="str">
        <f>INDEX(Denumiri!G$4:G$38,MATCH(H1535,Denumiri!F$4:F$38,0))</f>
        <v>Slovacia</v>
      </c>
      <c r="J1535" s="1">
        <v>915</v>
      </c>
      <c r="K1535" s="1">
        <v>1161</v>
      </c>
      <c r="L1535" s="1">
        <v>1177</v>
      </c>
      <c r="M1535" s="1">
        <v>1173</v>
      </c>
    </row>
    <row r="1536" spans="1:13" x14ac:dyDescent="0.25">
      <c r="A1536" s="1" t="s">
        <v>15</v>
      </c>
      <c r="B1536" s="1" t="str">
        <f>VLOOKUP(A1536,Denumiri!B$4:C$5,2,FALSE)</f>
        <v>Timp partial</v>
      </c>
      <c r="C1536" s="1" t="s">
        <v>56</v>
      </c>
      <c r="D1536" s="1" t="str">
        <f>VLOOKUP(C1536,Denumiri!B$10:C$18,2,FALSE)</f>
        <v>Master</v>
      </c>
      <c r="E1536" s="1" t="s">
        <v>11</v>
      </c>
      <c r="F1536" s="1" t="str">
        <f>VLOOKUP(E1536,Denumiri!B$23:C$24,2,FALSE)</f>
        <v>Privat</v>
      </c>
      <c r="G1536" s="1" t="s">
        <v>14</v>
      </c>
      <c r="H1536" s="1" t="s">
        <v>30</v>
      </c>
      <c r="I1536" s="1" t="str">
        <f>INDEX(Denumiri!G$4:G$38,MATCH(H1536,Denumiri!F$4:F$38,0))</f>
        <v>Slovacia</v>
      </c>
      <c r="J1536" s="1">
        <v>2336</v>
      </c>
      <c r="K1536" s="1">
        <v>2955</v>
      </c>
      <c r="L1536" s="1">
        <v>2951</v>
      </c>
      <c r="M1536" s="1">
        <v>3155</v>
      </c>
    </row>
    <row r="1537" spans="1:13" x14ac:dyDescent="0.25">
      <c r="A1537" s="1" t="s">
        <v>9</v>
      </c>
      <c r="B1537" s="1" t="str">
        <f>VLOOKUP(A1537,Denumiri!B$4:C$5,2,FALSE)</f>
        <v>Timp total</v>
      </c>
      <c r="C1537" s="1" t="s">
        <v>56</v>
      </c>
      <c r="D1537" s="1" t="str">
        <f>VLOOKUP(C1537,Denumiri!B$10:C$18,2,FALSE)</f>
        <v>Master</v>
      </c>
      <c r="E1537" s="1" t="s">
        <v>11</v>
      </c>
      <c r="F1537" s="1" t="str">
        <f>VLOOKUP(E1537,Denumiri!B$23:C$24,2,FALSE)</f>
        <v>Privat</v>
      </c>
      <c r="G1537" s="1" t="s">
        <v>12</v>
      </c>
      <c r="H1537" s="1" t="s">
        <v>42</v>
      </c>
      <c r="I1537" s="1" t="str">
        <f>INDEX(Denumiri!G$4:G$38,MATCH(H1537,Denumiri!F$4:F$38,0))</f>
        <v>Turcia</v>
      </c>
      <c r="J1537" s="1">
        <v>38369</v>
      </c>
      <c r="K1537" s="1">
        <v>30951</v>
      </c>
      <c r="L1537" s="1">
        <v>27256</v>
      </c>
      <c r="M1537" s="1">
        <v>20649</v>
      </c>
    </row>
    <row r="1538" spans="1:13" x14ac:dyDescent="0.25">
      <c r="A1538" s="1" t="s">
        <v>9</v>
      </c>
      <c r="B1538" s="1" t="str">
        <f>VLOOKUP(A1538,Denumiri!B$4:C$5,2,FALSE)</f>
        <v>Timp total</v>
      </c>
      <c r="C1538" s="1" t="s">
        <v>56</v>
      </c>
      <c r="D1538" s="1" t="str">
        <f>VLOOKUP(C1538,Denumiri!B$10:C$18,2,FALSE)</f>
        <v>Master</v>
      </c>
      <c r="E1538" s="1" t="s">
        <v>11</v>
      </c>
      <c r="F1538" s="1" t="str">
        <f>VLOOKUP(E1538,Denumiri!B$23:C$24,2,FALSE)</f>
        <v>Privat</v>
      </c>
      <c r="G1538" s="1" t="s">
        <v>14</v>
      </c>
      <c r="H1538" s="1" t="s">
        <v>42</v>
      </c>
      <c r="I1538" s="1" t="str">
        <f>INDEX(Denumiri!G$4:G$38,MATCH(H1538,Denumiri!F$4:F$38,0))</f>
        <v>Turcia</v>
      </c>
      <c r="J1538" s="1">
        <v>56675</v>
      </c>
      <c r="K1538" s="1">
        <v>43639</v>
      </c>
      <c r="L1538" s="1">
        <v>37932</v>
      </c>
      <c r="M1538" s="1">
        <v>25541</v>
      </c>
    </row>
    <row r="1539" spans="1:13" x14ac:dyDescent="0.25">
      <c r="A1539" s="1" t="s">
        <v>15</v>
      </c>
      <c r="B1539" s="1" t="str">
        <f>VLOOKUP(A1539,Denumiri!B$4:C$5,2,FALSE)</f>
        <v>Timp partial</v>
      </c>
      <c r="C1539" s="1" t="s">
        <v>56</v>
      </c>
      <c r="D1539" s="1" t="str">
        <f>VLOOKUP(C1539,Denumiri!B$10:C$18,2,FALSE)</f>
        <v>Master</v>
      </c>
      <c r="E1539" s="1" t="s">
        <v>11</v>
      </c>
      <c r="F1539" s="1" t="str">
        <f>VLOOKUP(E1539,Denumiri!B$23:C$24,2,FALSE)</f>
        <v>Privat</v>
      </c>
      <c r="G1539" s="1" t="s">
        <v>12</v>
      </c>
      <c r="H1539" s="1" t="s">
        <v>36</v>
      </c>
      <c r="I1539" s="1" t="str">
        <f>INDEX(Denumiri!G$4:G$38,MATCH(H1539,Denumiri!F$4:F$38,0))</f>
        <v>Marea Britanie</v>
      </c>
      <c r="J1539" s="1">
        <v>119002</v>
      </c>
      <c r="K1539" s="1">
        <v>120836</v>
      </c>
      <c r="L1539" s="1">
        <v>120695</v>
      </c>
      <c r="M1539" s="1">
        <v>123500</v>
      </c>
    </row>
    <row r="1540" spans="1:13" x14ac:dyDescent="0.25">
      <c r="A1540" s="1" t="s">
        <v>9</v>
      </c>
      <c r="B1540" s="1" t="str">
        <f>VLOOKUP(A1540,Denumiri!B$4:C$5,2,FALSE)</f>
        <v>Timp total</v>
      </c>
      <c r="C1540" s="1" t="s">
        <v>56</v>
      </c>
      <c r="D1540" s="1" t="str">
        <f>VLOOKUP(C1540,Denumiri!B$10:C$18,2,FALSE)</f>
        <v>Master</v>
      </c>
      <c r="E1540" s="1" t="s">
        <v>11</v>
      </c>
      <c r="F1540" s="1" t="str">
        <f>VLOOKUP(E1540,Denumiri!B$23:C$24,2,FALSE)</f>
        <v>Privat</v>
      </c>
      <c r="G1540" s="1" t="s">
        <v>12</v>
      </c>
      <c r="H1540" s="1" t="s">
        <v>36</v>
      </c>
      <c r="I1540" s="1" t="str">
        <f>INDEX(Denumiri!G$4:G$38,MATCH(H1540,Denumiri!F$4:F$38,0))</f>
        <v>Marea Britanie</v>
      </c>
      <c r="J1540" s="1">
        <v>128058</v>
      </c>
      <c r="K1540" s="1">
        <v>125990</v>
      </c>
      <c r="L1540" s="1">
        <v>125291</v>
      </c>
      <c r="M1540" s="1">
        <v>121218</v>
      </c>
    </row>
    <row r="1541" spans="1:13" x14ac:dyDescent="0.25">
      <c r="A1541" s="1" t="s">
        <v>15</v>
      </c>
      <c r="B1541" s="1" t="str">
        <f>VLOOKUP(A1541,Denumiri!B$4:C$5,2,FALSE)</f>
        <v>Timp partial</v>
      </c>
      <c r="C1541" s="1" t="s">
        <v>56</v>
      </c>
      <c r="D1541" s="1" t="str">
        <f>VLOOKUP(C1541,Denumiri!B$10:C$18,2,FALSE)</f>
        <v>Master</v>
      </c>
      <c r="E1541" s="1" t="s">
        <v>11</v>
      </c>
      <c r="F1541" s="1" t="str">
        <f>VLOOKUP(E1541,Denumiri!B$23:C$24,2,FALSE)</f>
        <v>Privat</v>
      </c>
      <c r="G1541" s="1" t="s">
        <v>14</v>
      </c>
      <c r="H1541" s="1" t="s">
        <v>36</v>
      </c>
      <c r="I1541" s="1" t="str">
        <f>INDEX(Denumiri!G$4:G$38,MATCH(H1541,Denumiri!F$4:F$38,0))</f>
        <v>Marea Britanie</v>
      </c>
      <c r="J1541" s="1">
        <v>76329</v>
      </c>
      <c r="K1541" s="1">
        <v>78643</v>
      </c>
      <c r="L1541" s="1">
        <v>80348</v>
      </c>
      <c r="M1541" s="1">
        <v>83328</v>
      </c>
    </row>
    <row r="1542" spans="1:13" x14ac:dyDescent="0.25">
      <c r="A1542" s="1" t="s">
        <v>9</v>
      </c>
      <c r="B1542" s="1" t="str">
        <f>VLOOKUP(A1542,Denumiri!B$4:C$5,2,FALSE)</f>
        <v>Timp total</v>
      </c>
      <c r="C1542" s="1" t="s">
        <v>56</v>
      </c>
      <c r="D1542" s="1" t="str">
        <f>VLOOKUP(C1542,Denumiri!B$10:C$18,2,FALSE)</f>
        <v>Master</v>
      </c>
      <c r="E1542" s="1" t="s">
        <v>11</v>
      </c>
      <c r="F1542" s="1" t="str">
        <f>VLOOKUP(E1542,Denumiri!B$23:C$24,2,FALSE)</f>
        <v>Privat</v>
      </c>
      <c r="G1542" s="1" t="s">
        <v>14</v>
      </c>
      <c r="H1542" s="1" t="s">
        <v>36</v>
      </c>
      <c r="I1542" s="1" t="str">
        <f>INDEX(Denumiri!G$4:G$38,MATCH(H1542,Denumiri!F$4:F$38,0))</f>
        <v>Marea Britanie</v>
      </c>
      <c r="J1542" s="1">
        <v>92300</v>
      </c>
      <c r="K1542" s="1">
        <v>95676</v>
      </c>
      <c r="L1542" s="1">
        <v>97184</v>
      </c>
      <c r="M1542" s="1">
        <v>95546</v>
      </c>
    </row>
    <row r="1543" spans="1:13" x14ac:dyDescent="0.25">
      <c r="A1543" s="1" t="s">
        <v>9</v>
      </c>
      <c r="B1543" s="1" t="str">
        <f>VLOOKUP(A1543,Denumiri!B$4:C$5,2,FALSE)</f>
        <v>Timp total</v>
      </c>
      <c r="C1543" s="1" t="s">
        <v>57</v>
      </c>
      <c r="D1543" s="1" t="str">
        <f>VLOOKUP(C1543,Denumiri!B$10:C$18,2,FALSE)</f>
        <v>Doctorat</v>
      </c>
      <c r="E1543" s="1" t="s">
        <v>11</v>
      </c>
      <c r="F1543" s="1" t="str">
        <f>VLOOKUP(E1543,Denumiri!B$23:C$24,2,FALSE)</f>
        <v>Privat</v>
      </c>
      <c r="G1543" s="1" t="s">
        <v>12</v>
      </c>
      <c r="H1543" s="1" t="s">
        <v>13</v>
      </c>
      <c r="I1543" s="1" t="str">
        <f>INDEX(Denumiri!G$4:G$38,MATCH(H1543,Denumiri!F$4:F$38,0))</f>
        <v>Austria</v>
      </c>
      <c r="J1543" s="1">
        <v>154</v>
      </c>
      <c r="K1543" s="1">
        <v>159</v>
      </c>
      <c r="L1543" s="1">
        <v>153</v>
      </c>
      <c r="M1543" s="1">
        <v>155</v>
      </c>
    </row>
    <row r="1544" spans="1:13" x14ac:dyDescent="0.25">
      <c r="A1544" s="1" t="s">
        <v>9</v>
      </c>
      <c r="B1544" s="1" t="str">
        <f>VLOOKUP(A1544,Denumiri!B$4:C$5,2,FALSE)</f>
        <v>Timp total</v>
      </c>
      <c r="C1544" s="1" t="s">
        <v>57</v>
      </c>
      <c r="D1544" s="1" t="str">
        <f>VLOOKUP(C1544,Denumiri!B$10:C$18,2,FALSE)</f>
        <v>Doctorat</v>
      </c>
      <c r="E1544" s="1" t="s">
        <v>11</v>
      </c>
      <c r="F1544" s="1" t="str">
        <f>VLOOKUP(E1544,Denumiri!B$23:C$24,2,FALSE)</f>
        <v>Privat</v>
      </c>
      <c r="G1544" s="1" t="s">
        <v>14</v>
      </c>
      <c r="H1544" s="1" t="s">
        <v>13</v>
      </c>
      <c r="I1544" s="1" t="str">
        <f>INDEX(Denumiri!G$4:G$38,MATCH(H1544,Denumiri!F$4:F$38,0))</f>
        <v>Austria</v>
      </c>
      <c r="J1544" s="1">
        <v>178</v>
      </c>
      <c r="K1544" s="1">
        <v>176</v>
      </c>
      <c r="L1544" s="1">
        <v>188</v>
      </c>
      <c r="M1544" s="1">
        <v>202</v>
      </c>
    </row>
    <row r="1545" spans="1:13" x14ac:dyDescent="0.25">
      <c r="A1545" s="1" t="s">
        <v>9</v>
      </c>
      <c r="B1545" s="1" t="str">
        <f>VLOOKUP(A1545,Denumiri!B$4:C$5,2,FALSE)</f>
        <v>Timp total</v>
      </c>
      <c r="C1545" s="1" t="s">
        <v>57</v>
      </c>
      <c r="D1545" s="1" t="str">
        <f>VLOOKUP(C1545,Denumiri!B$10:C$18,2,FALSE)</f>
        <v>Doctorat</v>
      </c>
      <c r="E1545" s="1" t="s">
        <v>11</v>
      </c>
      <c r="F1545" s="1" t="str">
        <f>VLOOKUP(E1545,Denumiri!B$23:C$24,2,FALSE)</f>
        <v>Privat</v>
      </c>
      <c r="G1545" s="1" t="s">
        <v>12</v>
      </c>
      <c r="H1545" s="1" t="s">
        <v>48</v>
      </c>
      <c r="I1545" s="1" t="str">
        <f>INDEX(Denumiri!G$4:G$38,MATCH(H1545,Denumiri!F$4:F$38,0))</f>
        <v>Belgia</v>
      </c>
      <c r="J1545" s="1">
        <v>3294</v>
      </c>
      <c r="K1545" s="1">
        <v>3262</v>
      </c>
      <c r="L1545" s="1">
        <v>3032</v>
      </c>
      <c r="M1545" s="1">
        <v>2715</v>
      </c>
    </row>
    <row r="1546" spans="1:13" x14ac:dyDescent="0.25">
      <c r="A1546" s="1" t="s">
        <v>9</v>
      </c>
      <c r="B1546" s="1" t="str">
        <f>VLOOKUP(A1546,Denumiri!B$4:C$5,2,FALSE)</f>
        <v>Timp total</v>
      </c>
      <c r="C1546" s="1" t="s">
        <v>57</v>
      </c>
      <c r="D1546" s="1" t="str">
        <f>VLOOKUP(C1546,Denumiri!B$10:C$18,2,FALSE)</f>
        <v>Doctorat</v>
      </c>
      <c r="E1546" s="1" t="s">
        <v>11</v>
      </c>
      <c r="F1546" s="1" t="str">
        <f>VLOOKUP(E1546,Denumiri!B$23:C$24,2,FALSE)</f>
        <v>Privat</v>
      </c>
      <c r="G1546" s="1" t="s">
        <v>14</v>
      </c>
      <c r="H1546" s="1" t="s">
        <v>48</v>
      </c>
      <c r="I1546" s="1" t="str">
        <f>INDEX(Denumiri!G$4:G$38,MATCH(H1546,Denumiri!F$4:F$38,0))</f>
        <v>Belgia</v>
      </c>
      <c r="J1546" s="1">
        <v>3892</v>
      </c>
      <c r="K1546" s="1">
        <v>4043</v>
      </c>
      <c r="L1546" s="1">
        <v>3705</v>
      </c>
      <c r="M1546" s="1">
        <v>3482</v>
      </c>
    </row>
    <row r="1547" spans="1:13" x14ac:dyDescent="0.25">
      <c r="A1547" s="1" t="s">
        <v>9</v>
      </c>
      <c r="B1547" s="1" t="str">
        <f>VLOOKUP(A1547,Denumiri!B$4:C$5,2,FALSE)</f>
        <v>Timp total</v>
      </c>
      <c r="C1547" s="1" t="s">
        <v>57</v>
      </c>
      <c r="D1547" s="1" t="str">
        <f>VLOOKUP(C1547,Denumiri!B$10:C$18,2,FALSE)</f>
        <v>Doctorat</v>
      </c>
      <c r="E1547" s="1" t="s">
        <v>11</v>
      </c>
      <c r="F1547" s="1" t="str">
        <f>VLOOKUP(E1547,Denumiri!B$23:C$24,2,FALSE)</f>
        <v>Privat</v>
      </c>
      <c r="G1547" s="1" t="s">
        <v>12</v>
      </c>
      <c r="H1547" s="1" t="s">
        <v>17</v>
      </c>
      <c r="I1547" s="1" t="str">
        <f>INDEX(Denumiri!G$4:G$38,MATCH(H1547,Denumiri!F$4:F$38,0))</f>
        <v>Bulgaria</v>
      </c>
      <c r="J1547" s="1">
        <v>33</v>
      </c>
      <c r="K1547" s="1">
        <v>27</v>
      </c>
      <c r="L1547" s="1">
        <v>26</v>
      </c>
      <c r="M1547" s="1">
        <v>16</v>
      </c>
    </row>
    <row r="1548" spans="1:13" x14ac:dyDescent="0.25">
      <c r="A1548" s="1" t="s">
        <v>15</v>
      </c>
      <c r="B1548" s="1" t="str">
        <f>VLOOKUP(A1548,Denumiri!B$4:C$5,2,FALSE)</f>
        <v>Timp partial</v>
      </c>
      <c r="C1548" s="1" t="s">
        <v>57</v>
      </c>
      <c r="D1548" s="1" t="str">
        <f>VLOOKUP(C1548,Denumiri!B$10:C$18,2,FALSE)</f>
        <v>Doctorat</v>
      </c>
      <c r="E1548" s="1" t="s">
        <v>11</v>
      </c>
      <c r="F1548" s="1" t="str">
        <f>VLOOKUP(E1548,Denumiri!B$23:C$24,2,FALSE)</f>
        <v>Privat</v>
      </c>
      <c r="G1548" s="1" t="s">
        <v>12</v>
      </c>
      <c r="H1548" s="1" t="s">
        <v>17</v>
      </c>
      <c r="I1548" s="1" t="str">
        <f>INDEX(Denumiri!G$4:G$38,MATCH(H1548,Denumiri!F$4:F$38,0))</f>
        <v>Bulgaria</v>
      </c>
      <c r="J1548" s="1">
        <v>66</v>
      </c>
      <c r="K1548" s="1">
        <v>58</v>
      </c>
      <c r="L1548" s="1">
        <v>44</v>
      </c>
      <c r="M1548" s="1">
        <v>44</v>
      </c>
    </row>
    <row r="1549" spans="1:13" x14ac:dyDescent="0.25">
      <c r="A1549" s="1" t="s">
        <v>9</v>
      </c>
      <c r="B1549" s="1" t="str">
        <f>VLOOKUP(A1549,Denumiri!B$4:C$5,2,FALSE)</f>
        <v>Timp total</v>
      </c>
      <c r="C1549" s="1" t="s">
        <v>57</v>
      </c>
      <c r="D1549" s="1" t="str">
        <f>VLOOKUP(C1549,Denumiri!B$10:C$18,2,FALSE)</f>
        <v>Doctorat</v>
      </c>
      <c r="E1549" s="1" t="s">
        <v>11</v>
      </c>
      <c r="F1549" s="1" t="str">
        <f>VLOOKUP(E1549,Denumiri!B$23:C$24,2,FALSE)</f>
        <v>Privat</v>
      </c>
      <c r="G1549" s="1" t="s">
        <v>14</v>
      </c>
      <c r="H1549" s="1" t="s">
        <v>17</v>
      </c>
      <c r="I1549" s="1" t="str">
        <f>INDEX(Denumiri!G$4:G$38,MATCH(H1549,Denumiri!F$4:F$38,0))</f>
        <v>Bulgaria</v>
      </c>
      <c r="J1549" s="1">
        <v>27</v>
      </c>
      <c r="K1549" s="1">
        <v>22</v>
      </c>
      <c r="L1549" s="1">
        <v>19</v>
      </c>
      <c r="M1549" s="1">
        <v>11</v>
      </c>
    </row>
    <row r="1550" spans="1:13" x14ac:dyDescent="0.25">
      <c r="A1550" s="1" t="s">
        <v>15</v>
      </c>
      <c r="B1550" s="1" t="str">
        <f>VLOOKUP(A1550,Denumiri!B$4:C$5,2,FALSE)</f>
        <v>Timp partial</v>
      </c>
      <c r="C1550" s="1" t="s">
        <v>57</v>
      </c>
      <c r="D1550" s="1" t="str">
        <f>VLOOKUP(C1550,Denumiri!B$10:C$18,2,FALSE)</f>
        <v>Doctorat</v>
      </c>
      <c r="E1550" s="1" t="s">
        <v>11</v>
      </c>
      <c r="F1550" s="1" t="str">
        <f>VLOOKUP(E1550,Denumiri!B$23:C$24,2,FALSE)</f>
        <v>Privat</v>
      </c>
      <c r="G1550" s="1" t="s">
        <v>14</v>
      </c>
      <c r="H1550" s="1" t="s">
        <v>17</v>
      </c>
      <c r="I1550" s="1" t="str">
        <f>INDEX(Denumiri!G$4:G$38,MATCH(H1550,Denumiri!F$4:F$38,0))</f>
        <v>Bulgaria</v>
      </c>
      <c r="J1550" s="1">
        <v>70</v>
      </c>
      <c r="K1550" s="1">
        <v>44</v>
      </c>
      <c r="L1550" s="1">
        <v>47</v>
      </c>
      <c r="M1550" s="1">
        <v>37</v>
      </c>
    </row>
    <row r="1551" spans="1:13" x14ac:dyDescent="0.25">
      <c r="A1551" s="1" t="s">
        <v>15</v>
      </c>
      <c r="B1551" s="1" t="str">
        <f>VLOOKUP(A1551,Denumiri!B$4:C$5,2,FALSE)</f>
        <v>Timp partial</v>
      </c>
      <c r="C1551" s="1" t="s">
        <v>57</v>
      </c>
      <c r="D1551" s="1" t="str">
        <f>VLOOKUP(C1551,Denumiri!B$10:C$18,2,FALSE)</f>
        <v>Doctorat</v>
      </c>
      <c r="E1551" s="1" t="s">
        <v>11</v>
      </c>
      <c r="F1551" s="1" t="str">
        <f>VLOOKUP(E1551,Denumiri!B$23:C$24,2,FALSE)</f>
        <v>Privat</v>
      </c>
      <c r="G1551" s="1" t="s">
        <v>12</v>
      </c>
      <c r="H1551" s="1" t="s">
        <v>21</v>
      </c>
      <c r="I1551" s="1" t="str">
        <f>INDEX(Denumiri!G$4:G$38,MATCH(H1551,Denumiri!F$4:F$38,0))</f>
        <v>Cipru</v>
      </c>
      <c r="J1551" s="1">
        <v>76</v>
      </c>
      <c r="K1551" s="1">
        <v>55</v>
      </c>
      <c r="L1551" s="1">
        <v>25</v>
      </c>
      <c r="M1551" s="1">
        <v>11</v>
      </c>
    </row>
    <row r="1552" spans="1:13" x14ac:dyDescent="0.25">
      <c r="A1552" s="1" t="s">
        <v>9</v>
      </c>
      <c r="B1552" s="1" t="str">
        <f>VLOOKUP(A1552,Denumiri!B$4:C$5,2,FALSE)</f>
        <v>Timp total</v>
      </c>
      <c r="C1552" s="1" t="s">
        <v>57</v>
      </c>
      <c r="D1552" s="1" t="str">
        <f>VLOOKUP(C1552,Denumiri!B$10:C$18,2,FALSE)</f>
        <v>Doctorat</v>
      </c>
      <c r="E1552" s="1" t="s">
        <v>11</v>
      </c>
      <c r="F1552" s="1" t="str">
        <f>VLOOKUP(E1552,Denumiri!B$23:C$24,2,FALSE)</f>
        <v>Privat</v>
      </c>
      <c r="G1552" s="1" t="s">
        <v>12</v>
      </c>
      <c r="H1552" s="1" t="s">
        <v>21</v>
      </c>
      <c r="I1552" s="1" t="str">
        <f>INDEX(Denumiri!G$4:G$38,MATCH(H1552,Denumiri!F$4:F$38,0))</f>
        <v>Cipru</v>
      </c>
      <c r="J1552" s="1">
        <v>116</v>
      </c>
      <c r="K1552" s="1">
        <v>87</v>
      </c>
      <c r="L1552" s="1">
        <v>67</v>
      </c>
      <c r="M1552" s="1">
        <v>44</v>
      </c>
    </row>
    <row r="1553" spans="1:13" x14ac:dyDescent="0.25">
      <c r="A1553" s="1" t="s">
        <v>15</v>
      </c>
      <c r="B1553" s="1" t="str">
        <f>VLOOKUP(A1553,Denumiri!B$4:C$5,2,FALSE)</f>
        <v>Timp partial</v>
      </c>
      <c r="C1553" s="1" t="s">
        <v>57</v>
      </c>
      <c r="D1553" s="1" t="str">
        <f>VLOOKUP(C1553,Denumiri!B$10:C$18,2,FALSE)</f>
        <v>Doctorat</v>
      </c>
      <c r="E1553" s="1" t="s">
        <v>11</v>
      </c>
      <c r="F1553" s="1" t="str">
        <f>VLOOKUP(E1553,Denumiri!B$23:C$24,2,FALSE)</f>
        <v>Privat</v>
      </c>
      <c r="G1553" s="1" t="s">
        <v>14</v>
      </c>
      <c r="H1553" s="1" t="s">
        <v>21</v>
      </c>
      <c r="I1553" s="1" t="str">
        <f>INDEX(Denumiri!G$4:G$38,MATCH(H1553,Denumiri!F$4:F$38,0))</f>
        <v>Cipru</v>
      </c>
      <c r="J1553" s="1">
        <v>50</v>
      </c>
      <c r="K1553" s="1">
        <v>44</v>
      </c>
      <c r="L1553" s="1">
        <v>14</v>
      </c>
      <c r="M1553" s="1">
        <v>5</v>
      </c>
    </row>
    <row r="1554" spans="1:13" x14ac:dyDescent="0.25">
      <c r="A1554" s="1" t="s">
        <v>9</v>
      </c>
      <c r="B1554" s="1" t="str">
        <f>VLOOKUP(A1554,Denumiri!B$4:C$5,2,FALSE)</f>
        <v>Timp total</v>
      </c>
      <c r="C1554" s="1" t="s">
        <v>57</v>
      </c>
      <c r="D1554" s="1" t="str">
        <f>VLOOKUP(C1554,Denumiri!B$10:C$18,2,FALSE)</f>
        <v>Doctorat</v>
      </c>
      <c r="E1554" s="1" t="s">
        <v>11</v>
      </c>
      <c r="F1554" s="1" t="str">
        <f>VLOOKUP(E1554,Denumiri!B$23:C$24,2,FALSE)</f>
        <v>Privat</v>
      </c>
      <c r="G1554" s="1" t="s">
        <v>14</v>
      </c>
      <c r="H1554" s="1" t="s">
        <v>21</v>
      </c>
      <c r="I1554" s="1" t="str">
        <f>INDEX(Denumiri!G$4:G$38,MATCH(H1554,Denumiri!F$4:F$38,0))</f>
        <v>Cipru</v>
      </c>
      <c r="J1554" s="1">
        <v>103</v>
      </c>
      <c r="K1554" s="1">
        <v>62</v>
      </c>
      <c r="L1554" s="1">
        <v>53</v>
      </c>
      <c r="M1554" s="1">
        <v>29</v>
      </c>
    </row>
    <row r="1555" spans="1:13" x14ac:dyDescent="0.25">
      <c r="A1555" s="1" t="s">
        <v>9</v>
      </c>
      <c r="B1555" s="1" t="str">
        <f>VLOOKUP(A1555,Denumiri!B$4:C$5,2,FALSE)</f>
        <v>Timp total</v>
      </c>
      <c r="C1555" s="1" t="s">
        <v>57</v>
      </c>
      <c r="D1555" s="1" t="str">
        <f>VLOOKUP(C1555,Denumiri!B$10:C$18,2,FALSE)</f>
        <v>Doctorat</v>
      </c>
      <c r="E1555" s="1" t="s">
        <v>11</v>
      </c>
      <c r="F1555" s="1" t="str">
        <f>VLOOKUP(E1555,Denumiri!B$23:C$24,2,FALSE)</f>
        <v>Privat</v>
      </c>
      <c r="G1555" s="1" t="s">
        <v>12</v>
      </c>
      <c r="H1555" s="1" t="s">
        <v>37</v>
      </c>
      <c r="I1555" s="1" t="str">
        <f>INDEX(Denumiri!G$4:G$38,MATCH(H1555,Denumiri!F$4:F$38,0))</f>
        <v>Republica Ceha</v>
      </c>
      <c r="J1555" s="1">
        <v>40</v>
      </c>
      <c r="K1555" s="1">
        <v>53</v>
      </c>
      <c r="L1555" s="1">
        <v>54</v>
      </c>
      <c r="M1555" s="1">
        <v>54</v>
      </c>
    </row>
    <row r="1556" spans="1:13" x14ac:dyDescent="0.25">
      <c r="A1556" s="1" t="s">
        <v>9</v>
      </c>
      <c r="B1556" s="1" t="str">
        <f>VLOOKUP(A1556,Denumiri!B$4:C$5,2,FALSE)</f>
        <v>Timp total</v>
      </c>
      <c r="C1556" s="1" t="s">
        <v>57</v>
      </c>
      <c r="D1556" s="1" t="str">
        <f>VLOOKUP(C1556,Denumiri!B$10:C$18,2,FALSE)</f>
        <v>Doctorat</v>
      </c>
      <c r="E1556" s="1" t="s">
        <v>11</v>
      </c>
      <c r="F1556" s="1" t="str">
        <f>VLOOKUP(E1556,Denumiri!B$23:C$24,2,FALSE)</f>
        <v>Privat</v>
      </c>
      <c r="G1556" s="1" t="s">
        <v>14</v>
      </c>
      <c r="H1556" s="1" t="s">
        <v>37</v>
      </c>
      <c r="I1556" s="1" t="str">
        <f>INDEX(Denumiri!G$4:G$38,MATCH(H1556,Denumiri!F$4:F$38,0))</f>
        <v>Republica Ceha</v>
      </c>
      <c r="J1556" s="1">
        <v>46</v>
      </c>
      <c r="K1556" s="1">
        <v>45</v>
      </c>
      <c r="L1556" s="1">
        <v>50</v>
      </c>
      <c r="M1556" s="1">
        <v>47</v>
      </c>
    </row>
    <row r="1557" spans="1:13" x14ac:dyDescent="0.25">
      <c r="A1557" s="1" t="s">
        <v>15</v>
      </c>
      <c r="B1557" s="1" t="str">
        <f>VLOOKUP(A1557,Denumiri!B$4:C$5,2,FALSE)</f>
        <v>Timp partial</v>
      </c>
      <c r="C1557" s="1" t="s">
        <v>57</v>
      </c>
      <c r="D1557" s="1" t="str">
        <f>VLOOKUP(C1557,Denumiri!B$10:C$18,2,FALSE)</f>
        <v>Doctorat</v>
      </c>
      <c r="E1557" s="1" t="s">
        <v>11</v>
      </c>
      <c r="F1557" s="1" t="str">
        <f>VLOOKUP(E1557,Denumiri!B$23:C$24,2,FALSE)</f>
        <v>Privat</v>
      </c>
      <c r="G1557" s="1" t="s">
        <v>12</v>
      </c>
      <c r="H1557" s="1" t="s">
        <v>25</v>
      </c>
      <c r="I1557" s="1" t="str">
        <f>INDEX(Denumiri!G$4:G$38,MATCH(H1557,Denumiri!F$4:F$38,0))</f>
        <v>Estonia</v>
      </c>
      <c r="J1557" s="1">
        <v>213</v>
      </c>
      <c r="K1557" s="1">
        <v>219</v>
      </c>
      <c r="L1557" s="1">
        <v>216</v>
      </c>
      <c r="M1557" s="1">
        <v>215</v>
      </c>
    </row>
    <row r="1558" spans="1:13" x14ac:dyDescent="0.25">
      <c r="A1558" s="1" t="s">
        <v>9</v>
      </c>
      <c r="B1558" s="1" t="str">
        <f>VLOOKUP(A1558,Denumiri!B$4:C$5,2,FALSE)</f>
        <v>Timp total</v>
      </c>
      <c r="C1558" s="1" t="s">
        <v>57</v>
      </c>
      <c r="D1558" s="1" t="str">
        <f>VLOOKUP(C1558,Denumiri!B$10:C$18,2,FALSE)</f>
        <v>Doctorat</v>
      </c>
      <c r="E1558" s="1" t="s">
        <v>11</v>
      </c>
      <c r="F1558" s="1" t="str">
        <f>VLOOKUP(E1558,Denumiri!B$23:C$24,2,FALSE)</f>
        <v>Privat</v>
      </c>
      <c r="G1558" s="1" t="s">
        <v>12</v>
      </c>
      <c r="H1558" s="1" t="s">
        <v>25</v>
      </c>
      <c r="I1558" s="1" t="str">
        <f>INDEX(Denumiri!G$4:G$38,MATCH(H1558,Denumiri!F$4:F$38,0))</f>
        <v>Estonia</v>
      </c>
      <c r="J1558" s="1">
        <v>1405</v>
      </c>
      <c r="K1558" s="1">
        <v>1447</v>
      </c>
      <c r="L1558" s="1">
        <v>1499</v>
      </c>
      <c r="M1558" s="1">
        <v>1566</v>
      </c>
    </row>
    <row r="1559" spans="1:13" x14ac:dyDescent="0.25">
      <c r="A1559" s="1" t="s">
        <v>15</v>
      </c>
      <c r="B1559" s="1" t="str">
        <f>VLOOKUP(A1559,Denumiri!B$4:C$5,2,FALSE)</f>
        <v>Timp partial</v>
      </c>
      <c r="C1559" s="1" t="s">
        <v>57</v>
      </c>
      <c r="D1559" s="1" t="str">
        <f>VLOOKUP(C1559,Denumiri!B$10:C$18,2,FALSE)</f>
        <v>Doctorat</v>
      </c>
      <c r="E1559" s="1" t="s">
        <v>11</v>
      </c>
      <c r="F1559" s="1" t="str">
        <f>VLOOKUP(E1559,Denumiri!B$23:C$24,2,FALSE)</f>
        <v>Privat</v>
      </c>
      <c r="G1559" s="1" t="s">
        <v>14</v>
      </c>
      <c r="H1559" s="1" t="s">
        <v>25</v>
      </c>
      <c r="I1559" s="1" t="str">
        <f>INDEX(Denumiri!G$4:G$38,MATCH(H1559,Denumiri!F$4:F$38,0))</f>
        <v>Estonia</v>
      </c>
      <c r="J1559" s="1">
        <v>169</v>
      </c>
      <c r="K1559" s="1">
        <v>181</v>
      </c>
      <c r="L1559" s="1">
        <v>187</v>
      </c>
      <c r="M1559" s="1">
        <v>191</v>
      </c>
    </row>
    <row r="1560" spans="1:13" x14ac:dyDescent="0.25">
      <c r="A1560" s="1" t="s">
        <v>9</v>
      </c>
      <c r="B1560" s="1" t="str">
        <f>VLOOKUP(A1560,Denumiri!B$4:C$5,2,FALSE)</f>
        <v>Timp total</v>
      </c>
      <c r="C1560" s="1" t="s">
        <v>57</v>
      </c>
      <c r="D1560" s="1" t="str">
        <f>VLOOKUP(C1560,Denumiri!B$10:C$18,2,FALSE)</f>
        <v>Doctorat</v>
      </c>
      <c r="E1560" s="1" t="s">
        <v>11</v>
      </c>
      <c r="F1560" s="1" t="str">
        <f>VLOOKUP(E1560,Denumiri!B$23:C$24,2,FALSE)</f>
        <v>Privat</v>
      </c>
      <c r="G1560" s="1" t="s">
        <v>14</v>
      </c>
      <c r="H1560" s="1" t="s">
        <v>25</v>
      </c>
      <c r="I1560" s="1" t="str">
        <f>INDEX(Denumiri!G$4:G$38,MATCH(H1560,Denumiri!F$4:F$38,0))</f>
        <v>Estonia</v>
      </c>
      <c r="J1560" s="1">
        <v>1046</v>
      </c>
      <c r="K1560" s="1">
        <v>1056</v>
      </c>
      <c r="L1560" s="1">
        <v>1080</v>
      </c>
      <c r="M1560" s="1">
        <v>1072</v>
      </c>
    </row>
    <row r="1561" spans="1:13" x14ac:dyDescent="0.25">
      <c r="A1561" s="1" t="s">
        <v>9</v>
      </c>
      <c r="B1561" s="1" t="str">
        <f>VLOOKUP(A1561,Denumiri!B$4:C$5,2,FALSE)</f>
        <v>Timp total</v>
      </c>
      <c r="C1561" s="1" t="s">
        <v>57</v>
      </c>
      <c r="D1561" s="1" t="str">
        <f>VLOOKUP(C1561,Denumiri!B$10:C$18,2,FALSE)</f>
        <v>Doctorat</v>
      </c>
      <c r="E1561" s="1" t="s">
        <v>11</v>
      </c>
      <c r="F1561" s="1" t="str">
        <f>VLOOKUP(E1561,Denumiri!B$23:C$24,2,FALSE)</f>
        <v>Privat</v>
      </c>
      <c r="G1561" s="1" t="s">
        <v>12</v>
      </c>
      <c r="H1561" s="1" t="s">
        <v>45</v>
      </c>
      <c r="I1561" s="1" t="str">
        <f>INDEX(Denumiri!G$4:G$38,MATCH(H1561,Denumiri!F$4:F$38,0))</f>
        <v>Spania</v>
      </c>
      <c r="J1561" s="1">
        <v>1148</v>
      </c>
      <c r="K1561" s="1">
        <v>726</v>
      </c>
      <c r="L1561" s="1">
        <v>538</v>
      </c>
      <c r="M1561" s="1">
        <v>849</v>
      </c>
    </row>
    <row r="1562" spans="1:13" x14ac:dyDescent="0.25">
      <c r="A1562" s="1" t="s">
        <v>9</v>
      </c>
      <c r="B1562" s="1" t="str">
        <f>VLOOKUP(A1562,Denumiri!B$4:C$5,2,FALSE)</f>
        <v>Timp total</v>
      </c>
      <c r="C1562" s="1" t="s">
        <v>57</v>
      </c>
      <c r="D1562" s="1" t="str">
        <f>VLOOKUP(C1562,Denumiri!B$10:C$18,2,FALSE)</f>
        <v>Doctorat</v>
      </c>
      <c r="E1562" s="1" t="s">
        <v>11</v>
      </c>
      <c r="F1562" s="1" t="str">
        <f>VLOOKUP(E1562,Denumiri!B$23:C$24,2,FALSE)</f>
        <v>Privat</v>
      </c>
      <c r="G1562" s="1" t="s">
        <v>14</v>
      </c>
      <c r="H1562" s="1" t="s">
        <v>45</v>
      </c>
      <c r="I1562" s="1" t="str">
        <f>INDEX(Denumiri!G$4:G$38,MATCH(H1562,Denumiri!F$4:F$38,0))</f>
        <v>Spania</v>
      </c>
      <c r="J1562" s="1">
        <v>1381</v>
      </c>
      <c r="K1562" s="1">
        <v>875</v>
      </c>
      <c r="L1562" s="1">
        <v>737</v>
      </c>
      <c r="M1562" s="1">
        <v>1055</v>
      </c>
    </row>
    <row r="1563" spans="1:13" x14ac:dyDescent="0.25">
      <c r="A1563" s="1" t="s">
        <v>9</v>
      </c>
      <c r="B1563" s="1" t="str">
        <f>VLOOKUP(A1563,Denumiri!B$4:C$5,2,FALSE)</f>
        <v>Timp total</v>
      </c>
      <c r="C1563" s="1" t="s">
        <v>57</v>
      </c>
      <c r="D1563" s="1" t="str">
        <f>VLOOKUP(C1563,Denumiri!B$10:C$18,2,FALSE)</f>
        <v>Doctorat</v>
      </c>
      <c r="E1563" s="1" t="s">
        <v>11</v>
      </c>
      <c r="F1563" s="1" t="str">
        <f>VLOOKUP(E1563,Denumiri!B$23:C$24,2,FALSE)</f>
        <v>Privat</v>
      </c>
      <c r="G1563" s="1" t="s">
        <v>12</v>
      </c>
      <c r="H1563" s="1" t="s">
        <v>46</v>
      </c>
      <c r="I1563" s="1" t="str">
        <f>INDEX(Denumiri!G$4:G$38,MATCH(H1563,Denumiri!F$4:F$38,0))</f>
        <v>Franta</v>
      </c>
      <c r="J1563" s="1">
        <v>168</v>
      </c>
      <c r="K1563" s="1">
        <v>199</v>
      </c>
      <c r="L1563" s="1">
        <v>235</v>
      </c>
      <c r="M1563" s="1">
        <v>176</v>
      </c>
    </row>
    <row r="1564" spans="1:13" x14ac:dyDescent="0.25">
      <c r="A1564" s="1" t="s">
        <v>9</v>
      </c>
      <c r="B1564" s="1" t="str">
        <f>VLOOKUP(A1564,Denumiri!B$4:C$5,2,FALSE)</f>
        <v>Timp total</v>
      </c>
      <c r="C1564" s="1" t="s">
        <v>57</v>
      </c>
      <c r="D1564" s="1" t="str">
        <f>VLOOKUP(C1564,Denumiri!B$10:C$18,2,FALSE)</f>
        <v>Doctorat</v>
      </c>
      <c r="E1564" s="1" t="s">
        <v>11</v>
      </c>
      <c r="F1564" s="1" t="str">
        <f>VLOOKUP(E1564,Denumiri!B$23:C$24,2,FALSE)</f>
        <v>Privat</v>
      </c>
      <c r="G1564" s="1" t="s">
        <v>14</v>
      </c>
      <c r="H1564" s="1" t="s">
        <v>46</v>
      </c>
      <c r="I1564" s="1" t="str">
        <f>INDEX(Denumiri!G$4:G$38,MATCH(H1564,Denumiri!F$4:F$38,0))</f>
        <v>Franta</v>
      </c>
      <c r="J1564" s="1">
        <v>420</v>
      </c>
      <c r="K1564" s="1">
        <v>499</v>
      </c>
      <c r="L1564" s="1">
        <v>580</v>
      </c>
      <c r="M1564" s="1">
        <v>495</v>
      </c>
    </row>
    <row r="1565" spans="1:13" x14ac:dyDescent="0.25">
      <c r="A1565" s="1" t="s">
        <v>15</v>
      </c>
      <c r="B1565" s="1" t="str">
        <f>VLOOKUP(A1565,Denumiri!B$4:C$5,2,FALSE)</f>
        <v>Timp partial</v>
      </c>
      <c r="C1565" s="1" t="s">
        <v>57</v>
      </c>
      <c r="D1565" s="1" t="str">
        <f>VLOOKUP(C1565,Denumiri!B$10:C$18,2,FALSE)</f>
        <v>Doctorat</v>
      </c>
      <c r="E1565" s="1" t="s">
        <v>11</v>
      </c>
      <c r="F1565" s="1" t="str">
        <f>VLOOKUP(E1565,Denumiri!B$23:C$24,2,FALSE)</f>
        <v>Privat</v>
      </c>
      <c r="G1565" s="1" t="s">
        <v>12</v>
      </c>
      <c r="H1565" s="1" t="s">
        <v>35</v>
      </c>
      <c r="I1565" s="1" t="str">
        <f>INDEX(Denumiri!G$4:G$38,MATCH(H1565,Denumiri!F$4:F$38,0))</f>
        <v>Ungaria</v>
      </c>
      <c r="J1565" s="1">
        <v>51</v>
      </c>
      <c r="K1565" s="1">
        <v>57</v>
      </c>
      <c r="L1565" s="1">
        <v>42</v>
      </c>
      <c r="M1565" s="1">
        <v>37</v>
      </c>
    </row>
    <row r="1566" spans="1:13" x14ac:dyDescent="0.25">
      <c r="A1566" s="1" t="s">
        <v>9</v>
      </c>
      <c r="B1566" s="1" t="str">
        <f>VLOOKUP(A1566,Denumiri!B$4:C$5,2,FALSE)</f>
        <v>Timp total</v>
      </c>
      <c r="C1566" s="1" t="s">
        <v>57</v>
      </c>
      <c r="D1566" s="1" t="str">
        <f>VLOOKUP(C1566,Denumiri!B$10:C$18,2,FALSE)</f>
        <v>Doctorat</v>
      </c>
      <c r="E1566" s="1" t="s">
        <v>11</v>
      </c>
      <c r="F1566" s="1" t="str">
        <f>VLOOKUP(E1566,Denumiri!B$23:C$24,2,FALSE)</f>
        <v>Privat</v>
      </c>
      <c r="G1566" s="1" t="s">
        <v>12</v>
      </c>
      <c r="H1566" s="1" t="s">
        <v>35</v>
      </c>
      <c r="I1566" s="1" t="str">
        <f>INDEX(Denumiri!G$4:G$38,MATCH(H1566,Denumiri!F$4:F$38,0))</f>
        <v>Ungaria</v>
      </c>
      <c r="J1566" s="1">
        <v>172</v>
      </c>
      <c r="K1566" s="1">
        <v>152</v>
      </c>
      <c r="L1566" s="1">
        <v>152</v>
      </c>
      <c r="M1566" s="1">
        <v>135</v>
      </c>
    </row>
    <row r="1567" spans="1:13" x14ac:dyDescent="0.25">
      <c r="A1567" s="1" t="s">
        <v>15</v>
      </c>
      <c r="B1567" s="1" t="str">
        <f>VLOOKUP(A1567,Denumiri!B$4:C$5,2,FALSE)</f>
        <v>Timp partial</v>
      </c>
      <c r="C1567" s="1" t="s">
        <v>57</v>
      </c>
      <c r="D1567" s="1" t="str">
        <f>VLOOKUP(C1567,Denumiri!B$10:C$18,2,FALSE)</f>
        <v>Doctorat</v>
      </c>
      <c r="E1567" s="1" t="s">
        <v>11</v>
      </c>
      <c r="F1567" s="1" t="str">
        <f>VLOOKUP(E1567,Denumiri!B$23:C$24,2,FALSE)</f>
        <v>Privat</v>
      </c>
      <c r="G1567" s="1" t="s">
        <v>14</v>
      </c>
      <c r="H1567" s="1" t="s">
        <v>35</v>
      </c>
      <c r="I1567" s="1" t="str">
        <f>INDEX(Denumiri!G$4:G$38,MATCH(H1567,Denumiri!F$4:F$38,0))</f>
        <v>Ungaria</v>
      </c>
      <c r="J1567" s="1">
        <v>88</v>
      </c>
      <c r="K1567" s="1">
        <v>63</v>
      </c>
      <c r="L1567" s="1">
        <v>63</v>
      </c>
      <c r="M1567" s="1">
        <v>51</v>
      </c>
    </row>
    <row r="1568" spans="1:13" x14ac:dyDescent="0.25">
      <c r="A1568" s="1" t="s">
        <v>9</v>
      </c>
      <c r="B1568" s="1" t="str">
        <f>VLOOKUP(A1568,Denumiri!B$4:C$5,2,FALSE)</f>
        <v>Timp total</v>
      </c>
      <c r="C1568" s="1" t="s">
        <v>57</v>
      </c>
      <c r="D1568" s="1" t="str">
        <f>VLOOKUP(C1568,Denumiri!B$10:C$18,2,FALSE)</f>
        <v>Doctorat</v>
      </c>
      <c r="E1568" s="1" t="s">
        <v>11</v>
      </c>
      <c r="F1568" s="1" t="str">
        <f>VLOOKUP(E1568,Denumiri!B$23:C$24,2,FALSE)</f>
        <v>Privat</v>
      </c>
      <c r="G1568" s="1" t="s">
        <v>14</v>
      </c>
      <c r="H1568" s="1" t="s">
        <v>35</v>
      </c>
      <c r="I1568" s="1" t="str">
        <f>INDEX(Denumiri!G$4:G$38,MATCH(H1568,Denumiri!F$4:F$38,0))</f>
        <v>Ungaria</v>
      </c>
      <c r="J1568" s="1">
        <v>185</v>
      </c>
      <c r="K1568" s="1">
        <v>201</v>
      </c>
      <c r="L1568" s="1">
        <v>196</v>
      </c>
      <c r="M1568" s="1">
        <v>181</v>
      </c>
    </row>
    <row r="1569" spans="1:13" x14ac:dyDescent="0.25">
      <c r="A1569" s="1" t="s">
        <v>9</v>
      </c>
      <c r="B1569" s="1" t="str">
        <f>VLOOKUP(A1569,Denumiri!B$4:C$5,2,FALSE)</f>
        <v>Timp total</v>
      </c>
      <c r="C1569" s="1" t="s">
        <v>57</v>
      </c>
      <c r="D1569" s="1" t="str">
        <f>VLOOKUP(C1569,Denumiri!B$10:C$18,2,FALSE)</f>
        <v>Doctorat</v>
      </c>
      <c r="E1569" s="1" t="s">
        <v>11</v>
      </c>
      <c r="F1569" s="1" t="str">
        <f>VLOOKUP(E1569,Denumiri!B$23:C$24,2,FALSE)</f>
        <v>Privat</v>
      </c>
      <c r="G1569" s="1" t="s">
        <v>12</v>
      </c>
      <c r="H1569" s="1" t="s">
        <v>19</v>
      </c>
      <c r="I1569" s="1" t="str">
        <f>INDEX(Denumiri!G$4:G$38,MATCH(H1569,Denumiri!F$4:F$38,0))</f>
        <v>Irlanda</v>
      </c>
      <c r="J1569" s="1">
        <v>10</v>
      </c>
      <c r="K1569" s="1">
        <v>17</v>
      </c>
      <c r="L1569" s="1">
        <v>22</v>
      </c>
      <c r="M1569" s="1">
        <v>55</v>
      </c>
    </row>
    <row r="1570" spans="1:13" x14ac:dyDescent="0.25">
      <c r="A1570" s="1" t="s">
        <v>9</v>
      </c>
      <c r="B1570" s="1" t="str">
        <f>VLOOKUP(A1570,Denumiri!B$4:C$5,2,FALSE)</f>
        <v>Timp total</v>
      </c>
      <c r="C1570" s="1" t="s">
        <v>57</v>
      </c>
      <c r="D1570" s="1" t="str">
        <f>VLOOKUP(C1570,Denumiri!B$10:C$18,2,FALSE)</f>
        <v>Doctorat</v>
      </c>
      <c r="E1570" s="1" t="s">
        <v>11</v>
      </c>
      <c r="F1570" s="1" t="str">
        <f>VLOOKUP(E1570,Denumiri!B$23:C$24,2,FALSE)</f>
        <v>Privat</v>
      </c>
      <c r="G1570" s="1" t="s">
        <v>14</v>
      </c>
      <c r="H1570" s="1" t="s">
        <v>19</v>
      </c>
      <c r="I1570" s="1" t="str">
        <f>INDEX(Denumiri!G$4:G$38,MATCH(H1570,Denumiri!F$4:F$38,0))</f>
        <v>Irlanda</v>
      </c>
      <c r="J1570" s="1">
        <v>24</v>
      </c>
      <c r="K1570" s="1">
        <v>28</v>
      </c>
      <c r="L1570" s="1">
        <v>36</v>
      </c>
      <c r="M1570" s="1">
        <v>41</v>
      </c>
    </row>
    <row r="1571" spans="1:13" x14ac:dyDescent="0.25">
      <c r="A1571" s="1" t="s">
        <v>9</v>
      </c>
      <c r="B1571" s="1" t="str">
        <f>VLOOKUP(A1571,Denumiri!B$4:C$5,2,FALSE)</f>
        <v>Timp total</v>
      </c>
      <c r="C1571" s="1" t="s">
        <v>57</v>
      </c>
      <c r="D1571" s="1" t="str">
        <f>VLOOKUP(C1571,Denumiri!B$10:C$18,2,FALSE)</f>
        <v>Doctorat</v>
      </c>
      <c r="E1571" s="1" t="s">
        <v>11</v>
      </c>
      <c r="F1571" s="1" t="str">
        <f>VLOOKUP(E1571,Denumiri!B$23:C$24,2,FALSE)</f>
        <v>Privat</v>
      </c>
      <c r="G1571" s="1" t="s">
        <v>12</v>
      </c>
      <c r="H1571" s="1" t="s">
        <v>18</v>
      </c>
      <c r="I1571" s="1" t="str">
        <f>INDEX(Denumiri!G$4:G$38,MATCH(H1571,Denumiri!F$4:F$38,0))</f>
        <v>Islanda</v>
      </c>
      <c r="J1571" s="1">
        <v>2</v>
      </c>
      <c r="K1571" s="1">
        <v>7</v>
      </c>
      <c r="L1571" s="1">
        <v>6</v>
      </c>
      <c r="M1571" s="1">
        <v>7</v>
      </c>
    </row>
    <row r="1572" spans="1:13" x14ac:dyDescent="0.25">
      <c r="A1572" s="1" t="s">
        <v>15</v>
      </c>
      <c r="B1572" s="1" t="str">
        <f>VLOOKUP(A1572,Denumiri!B$4:C$5,2,FALSE)</f>
        <v>Timp partial</v>
      </c>
      <c r="C1572" s="1" t="s">
        <v>57</v>
      </c>
      <c r="D1572" s="1" t="str">
        <f>VLOOKUP(C1572,Denumiri!B$10:C$18,2,FALSE)</f>
        <v>Doctorat</v>
      </c>
      <c r="E1572" s="1" t="s">
        <v>11</v>
      </c>
      <c r="F1572" s="1" t="str">
        <f>VLOOKUP(E1572,Denumiri!B$23:C$24,2,FALSE)</f>
        <v>Privat</v>
      </c>
      <c r="G1572" s="1" t="s">
        <v>12</v>
      </c>
      <c r="H1572" s="1" t="s">
        <v>18</v>
      </c>
      <c r="I1572" s="1" t="str">
        <f>INDEX(Denumiri!G$4:G$38,MATCH(H1572,Denumiri!F$4:F$38,0))</f>
        <v>Islanda</v>
      </c>
      <c r="J1572" s="1">
        <v>3</v>
      </c>
      <c r="K1572" s="1">
        <v>2</v>
      </c>
      <c r="L1572" s="1">
        <v>2</v>
      </c>
      <c r="M1572" s="1">
        <v>0</v>
      </c>
    </row>
    <row r="1573" spans="1:13" x14ac:dyDescent="0.25">
      <c r="A1573" s="1" t="s">
        <v>15</v>
      </c>
      <c r="B1573" s="1" t="str">
        <f>VLOOKUP(A1573,Denumiri!B$4:C$5,2,FALSE)</f>
        <v>Timp partial</v>
      </c>
      <c r="C1573" s="1" t="s">
        <v>57</v>
      </c>
      <c r="D1573" s="1" t="str">
        <f>VLOOKUP(C1573,Denumiri!B$10:C$18,2,FALSE)</f>
        <v>Doctorat</v>
      </c>
      <c r="E1573" s="1" t="s">
        <v>11</v>
      </c>
      <c r="F1573" s="1" t="str">
        <f>VLOOKUP(E1573,Denumiri!B$23:C$24,2,FALSE)</f>
        <v>Privat</v>
      </c>
      <c r="G1573" s="1" t="s">
        <v>14</v>
      </c>
      <c r="H1573" s="1" t="s">
        <v>18</v>
      </c>
      <c r="I1573" s="1" t="str">
        <f>INDEX(Denumiri!G$4:G$38,MATCH(H1573,Denumiri!F$4:F$38,0))</f>
        <v>Islanda</v>
      </c>
      <c r="J1573" s="1">
        <v>1</v>
      </c>
      <c r="K1573" s="1">
        <v>2</v>
      </c>
      <c r="L1573" s="1">
        <v>0</v>
      </c>
      <c r="M1573" s="1">
        <v>2</v>
      </c>
    </row>
    <row r="1574" spans="1:13" x14ac:dyDescent="0.25">
      <c r="A1574" s="1" t="s">
        <v>9</v>
      </c>
      <c r="B1574" s="1" t="str">
        <f>VLOOKUP(A1574,Denumiri!B$4:C$5,2,FALSE)</f>
        <v>Timp total</v>
      </c>
      <c r="C1574" s="1" t="s">
        <v>57</v>
      </c>
      <c r="D1574" s="1" t="str">
        <f>VLOOKUP(C1574,Denumiri!B$10:C$18,2,FALSE)</f>
        <v>Doctorat</v>
      </c>
      <c r="E1574" s="1" t="s">
        <v>11</v>
      </c>
      <c r="F1574" s="1" t="str">
        <f>VLOOKUP(E1574,Denumiri!B$23:C$24,2,FALSE)</f>
        <v>Privat</v>
      </c>
      <c r="G1574" s="1" t="s">
        <v>14</v>
      </c>
      <c r="H1574" s="1" t="s">
        <v>18</v>
      </c>
      <c r="I1574" s="1" t="str">
        <f>INDEX(Denumiri!G$4:G$38,MATCH(H1574,Denumiri!F$4:F$38,0))</f>
        <v>Islanda</v>
      </c>
      <c r="J1574" s="1">
        <v>11</v>
      </c>
      <c r="K1574" s="1">
        <v>17</v>
      </c>
      <c r="L1574" s="1">
        <v>19</v>
      </c>
      <c r="M1574" s="1">
        <v>13</v>
      </c>
    </row>
    <row r="1575" spans="1:13" x14ac:dyDescent="0.25">
      <c r="A1575" s="1" t="s">
        <v>9</v>
      </c>
      <c r="B1575" s="1" t="str">
        <f>VLOOKUP(A1575,Denumiri!B$4:C$5,2,FALSE)</f>
        <v>Timp total</v>
      </c>
      <c r="C1575" s="1" t="s">
        <v>57</v>
      </c>
      <c r="D1575" s="1" t="str">
        <f>VLOOKUP(C1575,Denumiri!B$10:C$18,2,FALSE)</f>
        <v>Doctorat</v>
      </c>
      <c r="E1575" s="1" t="s">
        <v>11</v>
      </c>
      <c r="F1575" s="1" t="str">
        <f>VLOOKUP(E1575,Denumiri!B$23:C$24,2,FALSE)</f>
        <v>Privat</v>
      </c>
      <c r="G1575" s="1" t="s">
        <v>12</v>
      </c>
      <c r="H1575" s="1" t="s">
        <v>44</v>
      </c>
      <c r="I1575" s="1" t="str">
        <f>INDEX(Denumiri!G$4:G$38,MATCH(H1575,Denumiri!F$4:F$38,0))</f>
        <v>Italia</v>
      </c>
      <c r="J1575" s="1">
        <v>706</v>
      </c>
      <c r="K1575" s="1">
        <v>835</v>
      </c>
      <c r="L1575" s="1">
        <v>859</v>
      </c>
      <c r="M1575" s="1">
        <v>892</v>
      </c>
    </row>
    <row r="1576" spans="1:13" x14ac:dyDescent="0.25">
      <c r="A1576" s="1" t="s">
        <v>9</v>
      </c>
      <c r="B1576" s="1" t="str">
        <f>VLOOKUP(A1576,Denumiri!B$4:C$5,2,FALSE)</f>
        <v>Timp total</v>
      </c>
      <c r="C1576" s="1" t="s">
        <v>57</v>
      </c>
      <c r="D1576" s="1" t="str">
        <f>VLOOKUP(C1576,Denumiri!B$10:C$18,2,FALSE)</f>
        <v>Doctorat</v>
      </c>
      <c r="E1576" s="1" t="s">
        <v>11</v>
      </c>
      <c r="F1576" s="1" t="str">
        <f>VLOOKUP(E1576,Denumiri!B$23:C$24,2,FALSE)</f>
        <v>Privat</v>
      </c>
      <c r="G1576" s="1" t="s">
        <v>14</v>
      </c>
      <c r="H1576" s="1" t="s">
        <v>44</v>
      </c>
      <c r="I1576" s="1" t="str">
        <f>INDEX(Denumiri!G$4:G$38,MATCH(H1576,Denumiri!F$4:F$38,0))</f>
        <v>Italia</v>
      </c>
      <c r="J1576" s="1">
        <v>526</v>
      </c>
      <c r="K1576" s="1">
        <v>686</v>
      </c>
      <c r="L1576" s="1">
        <v>682</v>
      </c>
      <c r="M1576" s="1">
        <v>722</v>
      </c>
    </row>
    <row r="1577" spans="1:13" x14ac:dyDescent="0.25">
      <c r="A1577" s="1" t="s">
        <v>9</v>
      </c>
      <c r="B1577" s="1" t="str">
        <f>VLOOKUP(A1577,Denumiri!B$4:C$5,2,FALSE)</f>
        <v>Timp total</v>
      </c>
      <c r="C1577" s="1" t="s">
        <v>57</v>
      </c>
      <c r="D1577" s="1" t="str">
        <f>VLOOKUP(C1577,Denumiri!B$10:C$18,2,FALSE)</f>
        <v>Doctorat</v>
      </c>
      <c r="E1577" s="1" t="s">
        <v>11</v>
      </c>
      <c r="F1577" s="1" t="str">
        <f>VLOOKUP(E1577,Denumiri!B$23:C$24,2,FALSE)</f>
        <v>Privat</v>
      </c>
      <c r="G1577" s="1" t="s">
        <v>12</v>
      </c>
      <c r="H1577" s="1" t="s">
        <v>49</v>
      </c>
      <c r="I1577" s="1" t="str">
        <f>INDEX(Denumiri!G$4:G$38,MATCH(H1577,Denumiri!F$4:F$38,0))</f>
        <v>Liechtenstein</v>
      </c>
      <c r="J1577" s="1">
        <v>16</v>
      </c>
      <c r="K1577" s="1">
        <v>10</v>
      </c>
      <c r="L1577" s="1">
        <v>10</v>
      </c>
      <c r="M1577" s="1">
        <v>7</v>
      </c>
    </row>
    <row r="1578" spans="1:13" x14ac:dyDescent="0.25">
      <c r="A1578" s="1" t="s">
        <v>15</v>
      </c>
      <c r="B1578" s="1" t="str">
        <f>VLOOKUP(A1578,Denumiri!B$4:C$5,2,FALSE)</f>
        <v>Timp partial</v>
      </c>
      <c r="C1578" s="1" t="s">
        <v>57</v>
      </c>
      <c r="D1578" s="1" t="str">
        <f>VLOOKUP(C1578,Denumiri!B$10:C$18,2,FALSE)</f>
        <v>Doctorat</v>
      </c>
      <c r="E1578" s="1" t="s">
        <v>11</v>
      </c>
      <c r="F1578" s="1" t="str">
        <f>VLOOKUP(E1578,Denumiri!B$23:C$24,2,FALSE)</f>
        <v>Privat</v>
      </c>
      <c r="G1578" s="1" t="s">
        <v>12</v>
      </c>
      <c r="H1578" s="1" t="s">
        <v>49</v>
      </c>
      <c r="I1578" s="1" t="str">
        <f>INDEX(Denumiri!G$4:G$38,MATCH(H1578,Denumiri!F$4:F$38,0))</f>
        <v>Liechtenstein</v>
      </c>
      <c r="J1578" s="1">
        <v>25</v>
      </c>
      <c r="K1578" s="1">
        <v>24</v>
      </c>
      <c r="L1578" s="1">
        <v>27</v>
      </c>
      <c r="M1578" s="1">
        <v>15</v>
      </c>
    </row>
    <row r="1579" spans="1:13" x14ac:dyDescent="0.25">
      <c r="A1579" s="1" t="s">
        <v>9</v>
      </c>
      <c r="B1579" s="1" t="str">
        <f>VLOOKUP(A1579,Denumiri!B$4:C$5,2,FALSE)</f>
        <v>Timp total</v>
      </c>
      <c r="C1579" s="1" t="s">
        <v>57</v>
      </c>
      <c r="D1579" s="1" t="str">
        <f>VLOOKUP(C1579,Denumiri!B$10:C$18,2,FALSE)</f>
        <v>Doctorat</v>
      </c>
      <c r="E1579" s="1" t="s">
        <v>11</v>
      </c>
      <c r="F1579" s="1" t="str">
        <f>VLOOKUP(E1579,Denumiri!B$23:C$24,2,FALSE)</f>
        <v>Privat</v>
      </c>
      <c r="G1579" s="1" t="s">
        <v>14</v>
      </c>
      <c r="H1579" s="1" t="s">
        <v>49</v>
      </c>
      <c r="I1579" s="1" t="str">
        <f>INDEX(Denumiri!G$4:G$38,MATCH(H1579,Denumiri!F$4:F$38,0))</f>
        <v>Liechtenstein</v>
      </c>
      <c r="J1579" s="1">
        <v>10</v>
      </c>
      <c r="K1579" s="1">
        <v>10</v>
      </c>
      <c r="L1579" s="1">
        <v>11</v>
      </c>
      <c r="M1579" s="1">
        <v>13</v>
      </c>
    </row>
    <row r="1580" spans="1:13" x14ac:dyDescent="0.25">
      <c r="A1580" s="1" t="s">
        <v>15</v>
      </c>
      <c r="B1580" s="1" t="str">
        <f>VLOOKUP(A1580,Denumiri!B$4:C$5,2,FALSE)</f>
        <v>Timp partial</v>
      </c>
      <c r="C1580" s="1" t="s">
        <v>57</v>
      </c>
      <c r="D1580" s="1" t="str">
        <f>VLOOKUP(C1580,Denumiri!B$10:C$18,2,FALSE)</f>
        <v>Doctorat</v>
      </c>
      <c r="E1580" s="1" t="s">
        <v>11</v>
      </c>
      <c r="F1580" s="1" t="str">
        <f>VLOOKUP(E1580,Denumiri!B$23:C$24,2,FALSE)</f>
        <v>Privat</v>
      </c>
      <c r="G1580" s="1" t="s">
        <v>14</v>
      </c>
      <c r="H1580" s="1" t="s">
        <v>49</v>
      </c>
      <c r="I1580" s="1" t="str">
        <f>INDEX(Denumiri!G$4:G$38,MATCH(H1580,Denumiri!F$4:F$38,0))</f>
        <v>Liechtenstein</v>
      </c>
      <c r="J1580" s="1">
        <v>91</v>
      </c>
      <c r="K1580" s="1">
        <v>70</v>
      </c>
      <c r="L1580" s="1">
        <v>71</v>
      </c>
      <c r="M1580" s="1">
        <v>48</v>
      </c>
    </row>
    <row r="1581" spans="1:13" x14ac:dyDescent="0.25">
      <c r="A1581" s="1" t="s">
        <v>9</v>
      </c>
      <c r="B1581" s="1" t="str">
        <f>VLOOKUP(A1581,Denumiri!B$4:C$5,2,FALSE)</f>
        <v>Timp total</v>
      </c>
      <c r="C1581" s="1" t="s">
        <v>57</v>
      </c>
      <c r="D1581" s="1" t="str">
        <f>VLOOKUP(C1581,Denumiri!B$10:C$18,2,FALSE)</f>
        <v>Doctorat</v>
      </c>
      <c r="E1581" s="1" t="s">
        <v>11</v>
      </c>
      <c r="F1581" s="1" t="str">
        <f>VLOOKUP(E1581,Denumiri!B$23:C$24,2,FALSE)</f>
        <v>Privat</v>
      </c>
      <c r="G1581" s="1" t="s">
        <v>12</v>
      </c>
      <c r="H1581" s="1" t="s">
        <v>28</v>
      </c>
      <c r="I1581" s="1" t="str">
        <f>INDEX(Denumiri!G$4:G$38,MATCH(H1581,Denumiri!F$4:F$38,0))</f>
        <v>Lituania</v>
      </c>
      <c r="J1581" s="1">
        <v>8</v>
      </c>
      <c r="K1581" s="1">
        <v>10</v>
      </c>
      <c r="L1581" s="1">
        <v>12</v>
      </c>
      <c r="M1581" s="1">
        <v>10</v>
      </c>
    </row>
    <row r="1582" spans="1:13" x14ac:dyDescent="0.25">
      <c r="A1582" s="1" t="s">
        <v>15</v>
      </c>
      <c r="B1582" s="1" t="str">
        <f>VLOOKUP(A1582,Denumiri!B$4:C$5,2,FALSE)</f>
        <v>Timp partial</v>
      </c>
      <c r="C1582" s="1" t="s">
        <v>57</v>
      </c>
      <c r="D1582" s="1" t="str">
        <f>VLOOKUP(C1582,Denumiri!B$10:C$18,2,FALSE)</f>
        <v>Doctorat</v>
      </c>
      <c r="E1582" s="1" t="s">
        <v>11</v>
      </c>
      <c r="F1582" s="1" t="str">
        <f>VLOOKUP(E1582,Denumiri!B$23:C$24,2,FALSE)</f>
        <v>Privat</v>
      </c>
      <c r="G1582" s="1" t="s">
        <v>12</v>
      </c>
      <c r="H1582" s="1" t="s">
        <v>28</v>
      </c>
      <c r="I1582" s="1" t="str">
        <f>INDEX(Denumiri!G$4:G$38,MATCH(H1582,Denumiri!F$4:F$38,0))</f>
        <v>Lituania</v>
      </c>
      <c r="J1582" s="1">
        <v>14</v>
      </c>
      <c r="K1582" s="1">
        <v>10</v>
      </c>
      <c r="L1582" s="1">
        <v>9</v>
      </c>
      <c r="M1582" s="1">
        <v>5</v>
      </c>
    </row>
    <row r="1583" spans="1:13" x14ac:dyDescent="0.25">
      <c r="A1583" s="1" t="s">
        <v>9</v>
      </c>
      <c r="B1583" s="1" t="str">
        <f>VLOOKUP(A1583,Denumiri!B$4:C$5,2,FALSE)</f>
        <v>Timp total</v>
      </c>
      <c r="C1583" s="1" t="s">
        <v>57</v>
      </c>
      <c r="D1583" s="1" t="str">
        <f>VLOOKUP(C1583,Denumiri!B$10:C$18,2,FALSE)</f>
        <v>Doctorat</v>
      </c>
      <c r="E1583" s="1" t="s">
        <v>11</v>
      </c>
      <c r="F1583" s="1" t="str">
        <f>VLOOKUP(E1583,Denumiri!B$23:C$24,2,FALSE)</f>
        <v>Privat</v>
      </c>
      <c r="G1583" s="1" t="s">
        <v>14</v>
      </c>
      <c r="H1583" s="1" t="s">
        <v>28</v>
      </c>
      <c r="I1583" s="1" t="str">
        <f>INDEX(Denumiri!G$4:G$38,MATCH(H1583,Denumiri!F$4:F$38,0))</f>
        <v>Lituania</v>
      </c>
      <c r="J1583" s="1">
        <v>5</v>
      </c>
      <c r="K1583" s="1">
        <v>10</v>
      </c>
      <c r="L1583" s="1">
        <v>14</v>
      </c>
      <c r="M1583" s="1">
        <v>12</v>
      </c>
    </row>
    <row r="1584" spans="1:13" x14ac:dyDescent="0.25">
      <c r="A1584" s="1" t="s">
        <v>15</v>
      </c>
      <c r="B1584" s="1" t="str">
        <f>VLOOKUP(A1584,Denumiri!B$4:C$5,2,FALSE)</f>
        <v>Timp partial</v>
      </c>
      <c r="C1584" s="1" t="s">
        <v>57</v>
      </c>
      <c r="D1584" s="1" t="str">
        <f>VLOOKUP(C1584,Denumiri!B$10:C$18,2,FALSE)</f>
        <v>Doctorat</v>
      </c>
      <c r="E1584" s="1" t="s">
        <v>11</v>
      </c>
      <c r="F1584" s="1" t="str">
        <f>VLOOKUP(E1584,Denumiri!B$23:C$24,2,FALSE)</f>
        <v>Privat</v>
      </c>
      <c r="G1584" s="1" t="s">
        <v>14</v>
      </c>
      <c r="H1584" s="1" t="s">
        <v>28</v>
      </c>
      <c r="I1584" s="1" t="str">
        <f>INDEX(Denumiri!G$4:G$38,MATCH(H1584,Denumiri!F$4:F$38,0))</f>
        <v>Lituania</v>
      </c>
      <c r="J1584" s="1">
        <v>8</v>
      </c>
      <c r="K1584" s="1">
        <v>5</v>
      </c>
      <c r="L1584" s="1">
        <v>2</v>
      </c>
      <c r="M1584" s="1">
        <v>1</v>
      </c>
    </row>
    <row r="1585" spans="1:13" x14ac:dyDescent="0.25">
      <c r="A1585" s="1" t="s">
        <v>15</v>
      </c>
      <c r="B1585" s="1" t="str">
        <f>VLOOKUP(A1585,Denumiri!B$4:C$5,2,FALSE)</f>
        <v>Timp partial</v>
      </c>
      <c r="C1585" s="1" t="s">
        <v>57</v>
      </c>
      <c r="D1585" s="1" t="str">
        <f>VLOOKUP(C1585,Denumiri!B$10:C$18,2,FALSE)</f>
        <v>Doctorat</v>
      </c>
      <c r="E1585" s="1" t="s">
        <v>11</v>
      </c>
      <c r="F1585" s="1" t="str">
        <f>VLOOKUP(E1585,Denumiri!B$23:C$24,2,FALSE)</f>
        <v>Privat</v>
      </c>
      <c r="G1585" s="1" t="s">
        <v>12</v>
      </c>
      <c r="H1585" s="1" t="s">
        <v>26</v>
      </c>
      <c r="I1585" s="1" t="str">
        <f>INDEX(Denumiri!G$4:G$38,MATCH(H1585,Denumiri!F$4:F$38,0))</f>
        <v>Letonia</v>
      </c>
      <c r="J1585" s="1">
        <v>22</v>
      </c>
      <c r="K1585" s="1">
        <v>27</v>
      </c>
      <c r="L1585" s="1">
        <v>38</v>
      </c>
      <c r="M1585" s="1">
        <v>62</v>
      </c>
    </row>
    <row r="1586" spans="1:13" x14ac:dyDescent="0.25">
      <c r="A1586" s="1" t="s">
        <v>9</v>
      </c>
      <c r="B1586" s="1" t="str">
        <f>VLOOKUP(A1586,Denumiri!B$4:C$5,2,FALSE)</f>
        <v>Timp total</v>
      </c>
      <c r="C1586" s="1" t="s">
        <v>57</v>
      </c>
      <c r="D1586" s="1" t="str">
        <f>VLOOKUP(C1586,Denumiri!B$10:C$18,2,FALSE)</f>
        <v>Doctorat</v>
      </c>
      <c r="E1586" s="1" t="s">
        <v>11</v>
      </c>
      <c r="F1586" s="1" t="str">
        <f>VLOOKUP(E1586,Denumiri!B$23:C$24,2,FALSE)</f>
        <v>Privat</v>
      </c>
      <c r="G1586" s="1" t="s">
        <v>12</v>
      </c>
      <c r="H1586" s="1" t="s">
        <v>26</v>
      </c>
      <c r="I1586" s="1" t="str">
        <f>INDEX(Denumiri!G$4:G$38,MATCH(H1586,Denumiri!F$4:F$38,0))</f>
        <v>Letonia</v>
      </c>
      <c r="J1586" s="1">
        <v>1358</v>
      </c>
      <c r="K1586" s="1">
        <v>1311</v>
      </c>
      <c r="L1586" s="1">
        <v>1337</v>
      </c>
      <c r="M1586" s="1">
        <v>1363</v>
      </c>
    </row>
    <row r="1587" spans="1:13" x14ac:dyDescent="0.25">
      <c r="A1587" s="1" t="s">
        <v>15</v>
      </c>
      <c r="B1587" s="1" t="str">
        <f>VLOOKUP(A1587,Denumiri!B$4:C$5,2,FALSE)</f>
        <v>Timp partial</v>
      </c>
      <c r="C1587" s="1" t="s">
        <v>57</v>
      </c>
      <c r="D1587" s="1" t="str">
        <f>VLOOKUP(C1587,Denumiri!B$10:C$18,2,FALSE)</f>
        <v>Doctorat</v>
      </c>
      <c r="E1587" s="1" t="s">
        <v>11</v>
      </c>
      <c r="F1587" s="1" t="str">
        <f>VLOOKUP(E1587,Denumiri!B$23:C$24,2,FALSE)</f>
        <v>Privat</v>
      </c>
      <c r="G1587" s="1" t="s">
        <v>14</v>
      </c>
      <c r="H1587" s="1" t="s">
        <v>26</v>
      </c>
      <c r="I1587" s="1" t="str">
        <f>INDEX(Denumiri!G$4:G$38,MATCH(H1587,Denumiri!F$4:F$38,0))</f>
        <v>Letonia</v>
      </c>
      <c r="J1587" s="1">
        <v>18</v>
      </c>
      <c r="K1587" s="1">
        <v>19</v>
      </c>
      <c r="L1587" s="1">
        <v>34</v>
      </c>
      <c r="M1587" s="1">
        <v>39</v>
      </c>
    </row>
    <row r="1588" spans="1:13" x14ac:dyDescent="0.25">
      <c r="A1588" s="1" t="s">
        <v>9</v>
      </c>
      <c r="B1588" s="1" t="str">
        <f>VLOOKUP(A1588,Denumiri!B$4:C$5,2,FALSE)</f>
        <v>Timp total</v>
      </c>
      <c r="C1588" s="1" t="s">
        <v>57</v>
      </c>
      <c r="D1588" s="1" t="str">
        <f>VLOOKUP(C1588,Denumiri!B$10:C$18,2,FALSE)</f>
        <v>Doctorat</v>
      </c>
      <c r="E1588" s="1" t="s">
        <v>11</v>
      </c>
      <c r="F1588" s="1" t="str">
        <f>VLOOKUP(E1588,Denumiri!B$23:C$24,2,FALSE)</f>
        <v>Privat</v>
      </c>
      <c r="G1588" s="1" t="s">
        <v>14</v>
      </c>
      <c r="H1588" s="1" t="s">
        <v>26</v>
      </c>
      <c r="I1588" s="1" t="str">
        <f>INDEX(Denumiri!G$4:G$38,MATCH(H1588,Denumiri!F$4:F$38,0))</f>
        <v>Letonia</v>
      </c>
      <c r="J1588" s="1">
        <v>912</v>
      </c>
      <c r="K1588" s="1">
        <v>843</v>
      </c>
      <c r="L1588" s="1">
        <v>997</v>
      </c>
      <c r="M1588" s="1">
        <v>1055</v>
      </c>
    </row>
    <row r="1589" spans="1:13" x14ac:dyDescent="0.25">
      <c r="A1589" s="1" t="s">
        <v>9</v>
      </c>
      <c r="B1589" s="1" t="str">
        <f>VLOOKUP(A1589,Denumiri!B$4:C$5,2,FALSE)</f>
        <v>Timp total</v>
      </c>
      <c r="C1589" s="1" t="s">
        <v>57</v>
      </c>
      <c r="D1589" s="1" t="str">
        <f>VLOOKUP(C1589,Denumiri!B$10:C$18,2,FALSE)</f>
        <v>Doctorat</v>
      </c>
      <c r="E1589" s="1" t="s">
        <v>11</v>
      </c>
      <c r="F1589" s="1" t="str">
        <f>VLOOKUP(E1589,Denumiri!B$23:C$24,2,FALSE)</f>
        <v>Privat</v>
      </c>
      <c r="G1589" s="1" t="s">
        <v>12</v>
      </c>
      <c r="H1589" s="1" t="s">
        <v>24</v>
      </c>
      <c r="I1589" s="1" t="str">
        <f>INDEX(Denumiri!G$4:G$38,MATCH(H1589,Denumiri!F$4:F$38,0))</f>
        <v>Macedonia</v>
      </c>
      <c r="J1589" s="1">
        <v>75</v>
      </c>
      <c r="K1589" s="1">
        <v>53</v>
      </c>
      <c r="L1589" s="1">
        <v>0</v>
      </c>
      <c r="M1589" s="1">
        <v>0</v>
      </c>
    </row>
    <row r="1590" spans="1:13" x14ac:dyDescent="0.25">
      <c r="A1590" s="1" t="s">
        <v>9</v>
      </c>
      <c r="B1590" s="1" t="str">
        <f>VLOOKUP(A1590,Denumiri!B$4:C$5,2,FALSE)</f>
        <v>Timp total</v>
      </c>
      <c r="C1590" s="1" t="s">
        <v>57</v>
      </c>
      <c r="D1590" s="1" t="str">
        <f>VLOOKUP(C1590,Denumiri!B$10:C$18,2,FALSE)</f>
        <v>Doctorat</v>
      </c>
      <c r="E1590" s="1" t="s">
        <v>11</v>
      </c>
      <c r="F1590" s="1" t="str">
        <f>VLOOKUP(E1590,Denumiri!B$23:C$24,2,FALSE)</f>
        <v>Privat</v>
      </c>
      <c r="G1590" s="1" t="s">
        <v>14</v>
      </c>
      <c r="H1590" s="1" t="s">
        <v>24</v>
      </c>
      <c r="I1590" s="1" t="str">
        <f>INDEX(Denumiri!G$4:G$38,MATCH(H1590,Denumiri!F$4:F$38,0))</f>
        <v>Macedonia</v>
      </c>
      <c r="J1590" s="1">
        <v>74</v>
      </c>
      <c r="K1590" s="1">
        <v>60</v>
      </c>
      <c r="L1590" s="1">
        <v>0</v>
      </c>
      <c r="M1590" s="1">
        <v>0</v>
      </c>
    </row>
    <row r="1591" spans="1:13" x14ac:dyDescent="0.25">
      <c r="A1591" s="1" t="s">
        <v>15</v>
      </c>
      <c r="B1591" s="1" t="str">
        <f>VLOOKUP(A1591,Denumiri!B$4:C$5,2,FALSE)</f>
        <v>Timp partial</v>
      </c>
      <c r="C1591" s="1" t="s">
        <v>57</v>
      </c>
      <c r="D1591" s="1" t="str">
        <f>VLOOKUP(C1591,Denumiri!B$10:C$18,2,FALSE)</f>
        <v>Doctorat</v>
      </c>
      <c r="E1591" s="1" t="s">
        <v>11</v>
      </c>
      <c r="F1591" s="1" t="str">
        <f>VLOOKUP(E1591,Denumiri!B$23:C$24,2,FALSE)</f>
        <v>Privat</v>
      </c>
      <c r="G1591" s="1" t="s">
        <v>12</v>
      </c>
      <c r="H1591" s="1" t="s">
        <v>29</v>
      </c>
      <c r="I1591" s="1" t="str">
        <f>INDEX(Denumiri!G$4:G$38,MATCH(H1591,Denumiri!F$4:F$38,0))</f>
        <v>Norvegia</v>
      </c>
      <c r="J1591" s="1">
        <v>78</v>
      </c>
      <c r="K1591" s="1">
        <v>55</v>
      </c>
      <c r="L1591" s="1">
        <v>64</v>
      </c>
      <c r="M1591" s="1">
        <v>32</v>
      </c>
    </row>
    <row r="1592" spans="1:13" x14ac:dyDescent="0.25">
      <c r="A1592" s="1" t="s">
        <v>15</v>
      </c>
      <c r="B1592" s="1" t="str">
        <f>VLOOKUP(A1592,Denumiri!B$4:C$5,2,FALSE)</f>
        <v>Timp partial</v>
      </c>
      <c r="C1592" s="1" t="s">
        <v>57</v>
      </c>
      <c r="D1592" s="1" t="str">
        <f>VLOOKUP(C1592,Denumiri!B$10:C$18,2,FALSE)</f>
        <v>Doctorat</v>
      </c>
      <c r="E1592" s="1" t="s">
        <v>11</v>
      </c>
      <c r="F1592" s="1" t="str">
        <f>VLOOKUP(E1592,Denumiri!B$23:C$24,2,FALSE)</f>
        <v>Privat</v>
      </c>
      <c r="G1592" s="1" t="s">
        <v>14</v>
      </c>
      <c r="H1592" s="1" t="s">
        <v>29</v>
      </c>
      <c r="I1592" s="1" t="str">
        <f>INDEX(Denumiri!G$4:G$38,MATCH(H1592,Denumiri!F$4:F$38,0))</f>
        <v>Norvegia</v>
      </c>
      <c r="J1592" s="1">
        <v>77</v>
      </c>
      <c r="K1592" s="1">
        <v>77</v>
      </c>
      <c r="L1592" s="1">
        <v>83</v>
      </c>
      <c r="M1592" s="1">
        <v>45</v>
      </c>
    </row>
    <row r="1593" spans="1:13" x14ac:dyDescent="0.25">
      <c r="A1593" s="1" t="s">
        <v>15</v>
      </c>
      <c r="B1593" s="1" t="str">
        <f>VLOOKUP(A1593,Denumiri!B$4:C$5,2,FALSE)</f>
        <v>Timp partial</v>
      </c>
      <c r="C1593" s="1" t="s">
        <v>57</v>
      </c>
      <c r="D1593" s="1" t="str">
        <f>VLOOKUP(C1593,Denumiri!B$10:C$18,2,FALSE)</f>
        <v>Doctorat</v>
      </c>
      <c r="E1593" s="1" t="s">
        <v>11</v>
      </c>
      <c r="F1593" s="1" t="str">
        <f>VLOOKUP(E1593,Denumiri!B$23:C$24,2,FALSE)</f>
        <v>Privat</v>
      </c>
      <c r="G1593" s="1" t="s">
        <v>12</v>
      </c>
      <c r="H1593" s="1" t="s">
        <v>41</v>
      </c>
      <c r="I1593" s="1" t="str">
        <f>INDEX(Denumiri!G$4:G$38,MATCH(H1593,Denumiri!F$4:F$38,0))</f>
        <v>Polonia</v>
      </c>
      <c r="J1593" s="1">
        <v>264</v>
      </c>
      <c r="K1593" s="1">
        <v>356</v>
      </c>
      <c r="L1593" s="1">
        <v>416</v>
      </c>
      <c r="M1593" s="1">
        <v>499</v>
      </c>
    </row>
    <row r="1594" spans="1:13" x14ac:dyDescent="0.25">
      <c r="A1594" s="1" t="s">
        <v>9</v>
      </c>
      <c r="B1594" s="1" t="str">
        <f>VLOOKUP(A1594,Denumiri!B$4:C$5,2,FALSE)</f>
        <v>Timp total</v>
      </c>
      <c r="C1594" s="1" t="s">
        <v>57</v>
      </c>
      <c r="D1594" s="1" t="str">
        <f>VLOOKUP(C1594,Denumiri!B$10:C$18,2,FALSE)</f>
        <v>Doctorat</v>
      </c>
      <c r="E1594" s="1" t="s">
        <v>11</v>
      </c>
      <c r="F1594" s="1" t="str">
        <f>VLOOKUP(E1594,Denumiri!B$23:C$24,2,FALSE)</f>
        <v>Privat</v>
      </c>
      <c r="G1594" s="1" t="s">
        <v>12</v>
      </c>
      <c r="H1594" s="1" t="s">
        <v>41</v>
      </c>
      <c r="I1594" s="1" t="str">
        <f>INDEX(Denumiri!G$4:G$38,MATCH(H1594,Denumiri!F$4:F$38,0))</f>
        <v>Polonia</v>
      </c>
      <c r="J1594" s="1">
        <v>1363</v>
      </c>
      <c r="K1594" s="1">
        <v>1275</v>
      </c>
      <c r="L1594" s="1">
        <v>1263</v>
      </c>
      <c r="M1594" s="1">
        <v>1012</v>
      </c>
    </row>
    <row r="1595" spans="1:13" x14ac:dyDescent="0.25">
      <c r="A1595" s="1" t="s">
        <v>15</v>
      </c>
      <c r="B1595" s="1" t="str">
        <f>VLOOKUP(A1595,Denumiri!B$4:C$5,2,FALSE)</f>
        <v>Timp partial</v>
      </c>
      <c r="C1595" s="1" t="s">
        <v>57</v>
      </c>
      <c r="D1595" s="1" t="str">
        <f>VLOOKUP(C1595,Denumiri!B$10:C$18,2,FALSE)</f>
        <v>Doctorat</v>
      </c>
      <c r="E1595" s="1" t="s">
        <v>11</v>
      </c>
      <c r="F1595" s="1" t="str">
        <f>VLOOKUP(E1595,Denumiri!B$23:C$24,2,FALSE)</f>
        <v>Privat</v>
      </c>
      <c r="G1595" s="1" t="s">
        <v>14</v>
      </c>
      <c r="H1595" s="1" t="s">
        <v>41</v>
      </c>
      <c r="I1595" s="1" t="str">
        <f>INDEX(Denumiri!G$4:G$38,MATCH(H1595,Denumiri!F$4:F$38,0))</f>
        <v>Polonia</v>
      </c>
      <c r="J1595" s="1">
        <v>234</v>
      </c>
      <c r="K1595" s="1">
        <v>236</v>
      </c>
      <c r="L1595" s="1">
        <v>229</v>
      </c>
      <c r="M1595" s="1">
        <v>295</v>
      </c>
    </row>
    <row r="1596" spans="1:13" x14ac:dyDescent="0.25">
      <c r="A1596" s="1" t="s">
        <v>9</v>
      </c>
      <c r="B1596" s="1" t="str">
        <f>VLOOKUP(A1596,Denumiri!B$4:C$5,2,FALSE)</f>
        <v>Timp total</v>
      </c>
      <c r="C1596" s="1" t="s">
        <v>57</v>
      </c>
      <c r="D1596" s="1" t="str">
        <f>VLOOKUP(C1596,Denumiri!B$10:C$18,2,FALSE)</f>
        <v>Doctorat</v>
      </c>
      <c r="E1596" s="1" t="s">
        <v>11</v>
      </c>
      <c r="F1596" s="1" t="str">
        <f>VLOOKUP(E1596,Denumiri!B$23:C$24,2,FALSE)</f>
        <v>Privat</v>
      </c>
      <c r="G1596" s="1" t="s">
        <v>14</v>
      </c>
      <c r="H1596" s="1" t="s">
        <v>41</v>
      </c>
      <c r="I1596" s="1" t="str">
        <f>INDEX(Denumiri!G$4:G$38,MATCH(H1596,Denumiri!F$4:F$38,0))</f>
        <v>Polonia</v>
      </c>
      <c r="J1596" s="1">
        <v>1458</v>
      </c>
      <c r="K1596" s="1">
        <v>1319</v>
      </c>
      <c r="L1596" s="1">
        <v>1390</v>
      </c>
      <c r="M1596" s="1">
        <v>1230</v>
      </c>
    </row>
    <row r="1597" spans="1:13" x14ac:dyDescent="0.25">
      <c r="A1597" s="1" t="s">
        <v>15</v>
      </c>
      <c r="B1597" s="1" t="str">
        <f>VLOOKUP(A1597,Denumiri!B$4:C$5,2,FALSE)</f>
        <v>Timp partial</v>
      </c>
      <c r="C1597" s="1" t="s">
        <v>57</v>
      </c>
      <c r="D1597" s="1" t="str">
        <f>VLOOKUP(C1597,Denumiri!B$10:C$18,2,FALSE)</f>
        <v>Doctorat</v>
      </c>
      <c r="E1597" s="1" t="s">
        <v>11</v>
      </c>
      <c r="F1597" s="1" t="str">
        <f>VLOOKUP(E1597,Denumiri!B$23:C$24,2,FALSE)</f>
        <v>Privat</v>
      </c>
      <c r="G1597" s="1" t="s">
        <v>12</v>
      </c>
      <c r="H1597" s="1" t="s">
        <v>15</v>
      </c>
      <c r="I1597" s="1" t="str">
        <f>INDEX(Denumiri!G$4:G$38,MATCH(H1597,Denumiri!F$4:F$38,0))</f>
        <v>Portugalia</v>
      </c>
      <c r="J1597" s="1">
        <v>15</v>
      </c>
      <c r="K1597" s="1">
        <v>5</v>
      </c>
      <c r="L1597" s="1">
        <v>7</v>
      </c>
      <c r="M1597" s="1">
        <v>8</v>
      </c>
    </row>
    <row r="1598" spans="1:13" x14ac:dyDescent="0.25">
      <c r="A1598" s="1" t="s">
        <v>9</v>
      </c>
      <c r="B1598" s="1" t="str">
        <f>VLOOKUP(A1598,Denumiri!B$4:C$5,2,FALSE)</f>
        <v>Timp total</v>
      </c>
      <c r="C1598" s="1" t="s">
        <v>57</v>
      </c>
      <c r="D1598" s="1" t="str">
        <f>VLOOKUP(C1598,Denumiri!B$10:C$18,2,FALSE)</f>
        <v>Doctorat</v>
      </c>
      <c r="E1598" s="1" t="s">
        <v>11</v>
      </c>
      <c r="F1598" s="1" t="str">
        <f>VLOOKUP(E1598,Denumiri!B$23:C$24,2,FALSE)</f>
        <v>Privat</v>
      </c>
      <c r="G1598" s="1" t="s">
        <v>12</v>
      </c>
      <c r="H1598" s="1" t="s">
        <v>15</v>
      </c>
      <c r="I1598" s="1" t="str">
        <f>INDEX(Denumiri!G$4:G$38,MATCH(H1598,Denumiri!F$4:F$38,0))</f>
        <v>Portugalia</v>
      </c>
      <c r="J1598" s="1">
        <v>608</v>
      </c>
      <c r="K1598" s="1">
        <v>647</v>
      </c>
      <c r="L1598" s="1">
        <v>720</v>
      </c>
      <c r="M1598" s="1">
        <v>746</v>
      </c>
    </row>
    <row r="1599" spans="1:13" x14ac:dyDescent="0.25">
      <c r="A1599" s="1" t="s">
        <v>15</v>
      </c>
      <c r="B1599" s="1" t="str">
        <f>VLOOKUP(A1599,Denumiri!B$4:C$5,2,FALSE)</f>
        <v>Timp partial</v>
      </c>
      <c r="C1599" s="1" t="s">
        <v>57</v>
      </c>
      <c r="D1599" s="1" t="str">
        <f>VLOOKUP(C1599,Denumiri!B$10:C$18,2,FALSE)</f>
        <v>Doctorat</v>
      </c>
      <c r="E1599" s="1" t="s">
        <v>11</v>
      </c>
      <c r="F1599" s="1" t="str">
        <f>VLOOKUP(E1599,Denumiri!B$23:C$24,2,FALSE)</f>
        <v>Privat</v>
      </c>
      <c r="G1599" s="1" t="s">
        <v>14</v>
      </c>
      <c r="H1599" s="1" t="s">
        <v>15</v>
      </c>
      <c r="I1599" s="1" t="str">
        <f>INDEX(Denumiri!G$4:G$38,MATCH(H1599,Denumiri!F$4:F$38,0))</f>
        <v>Portugalia</v>
      </c>
      <c r="J1599" s="1">
        <v>2</v>
      </c>
      <c r="K1599" s="1">
        <v>5</v>
      </c>
      <c r="L1599" s="1">
        <v>3</v>
      </c>
      <c r="M1599" s="1">
        <v>2</v>
      </c>
    </row>
    <row r="1600" spans="1:13" x14ac:dyDescent="0.25">
      <c r="A1600" s="1" t="s">
        <v>9</v>
      </c>
      <c r="B1600" s="1" t="str">
        <f>VLOOKUP(A1600,Denumiri!B$4:C$5,2,FALSE)</f>
        <v>Timp total</v>
      </c>
      <c r="C1600" s="1" t="s">
        <v>57</v>
      </c>
      <c r="D1600" s="1" t="str">
        <f>VLOOKUP(C1600,Denumiri!B$10:C$18,2,FALSE)</f>
        <v>Doctorat</v>
      </c>
      <c r="E1600" s="1" t="s">
        <v>11</v>
      </c>
      <c r="F1600" s="1" t="str">
        <f>VLOOKUP(E1600,Denumiri!B$23:C$24,2,FALSE)</f>
        <v>Privat</v>
      </c>
      <c r="G1600" s="1" t="s">
        <v>14</v>
      </c>
      <c r="H1600" s="1" t="s">
        <v>15</v>
      </c>
      <c r="I1600" s="1" t="str">
        <f>INDEX(Denumiri!G$4:G$38,MATCH(H1600,Denumiri!F$4:F$38,0))</f>
        <v>Portugalia</v>
      </c>
      <c r="J1600" s="1">
        <v>519</v>
      </c>
      <c r="K1600" s="1">
        <v>492</v>
      </c>
      <c r="L1600" s="1">
        <v>536</v>
      </c>
      <c r="M1600" s="1">
        <v>526</v>
      </c>
    </row>
    <row r="1601" spans="1:13" x14ac:dyDescent="0.25">
      <c r="A1601" s="1" t="s">
        <v>9</v>
      </c>
      <c r="B1601" s="1" t="str">
        <f>VLOOKUP(A1601,Denumiri!B$4:C$5,2,FALSE)</f>
        <v>Timp total</v>
      </c>
      <c r="C1601" s="1" t="s">
        <v>57</v>
      </c>
      <c r="D1601" s="1" t="str">
        <f>VLOOKUP(C1601,Denumiri!B$10:C$18,2,FALSE)</f>
        <v>Doctorat</v>
      </c>
      <c r="E1601" s="1" t="s">
        <v>11</v>
      </c>
      <c r="F1601" s="1" t="str">
        <f>VLOOKUP(E1601,Denumiri!B$23:C$24,2,FALSE)</f>
        <v>Privat</v>
      </c>
      <c r="G1601" s="1" t="s">
        <v>12</v>
      </c>
      <c r="H1601" s="1" t="s">
        <v>40</v>
      </c>
      <c r="I1601" s="1" t="str">
        <f>INDEX(Denumiri!G$4:G$38,MATCH(H1601,Denumiri!F$4:F$38,0))</f>
        <v>Romania</v>
      </c>
      <c r="J1601" s="1">
        <v>104</v>
      </c>
      <c r="K1601" s="1">
        <v>147</v>
      </c>
      <c r="L1601" s="1">
        <v>109</v>
      </c>
      <c r="M1601" s="1">
        <v>118</v>
      </c>
    </row>
    <row r="1602" spans="1:13" x14ac:dyDescent="0.25">
      <c r="A1602" s="1" t="s">
        <v>9</v>
      </c>
      <c r="B1602" s="1" t="str">
        <f>VLOOKUP(A1602,Denumiri!B$4:C$5,2,FALSE)</f>
        <v>Timp total</v>
      </c>
      <c r="C1602" s="1" t="s">
        <v>57</v>
      </c>
      <c r="D1602" s="1" t="str">
        <f>VLOOKUP(C1602,Denumiri!B$10:C$18,2,FALSE)</f>
        <v>Doctorat</v>
      </c>
      <c r="E1602" s="1" t="s">
        <v>11</v>
      </c>
      <c r="F1602" s="1" t="str">
        <f>VLOOKUP(E1602,Denumiri!B$23:C$24,2,FALSE)</f>
        <v>Privat</v>
      </c>
      <c r="G1602" s="1" t="s">
        <v>14</v>
      </c>
      <c r="H1602" s="1" t="s">
        <v>40</v>
      </c>
      <c r="I1602" s="1" t="str">
        <f>INDEX(Denumiri!G$4:G$38,MATCH(H1602,Denumiri!F$4:F$38,0))</f>
        <v>Romania</v>
      </c>
      <c r="J1602" s="1">
        <v>81</v>
      </c>
      <c r="K1602" s="1">
        <v>117</v>
      </c>
      <c r="L1602" s="1">
        <v>110</v>
      </c>
      <c r="M1602" s="1">
        <v>87</v>
      </c>
    </row>
    <row r="1603" spans="1:13" x14ac:dyDescent="0.25">
      <c r="A1603" s="1" t="s">
        <v>9</v>
      </c>
      <c r="B1603" s="1" t="str">
        <f>VLOOKUP(A1603,Denumiri!B$4:C$5,2,FALSE)</f>
        <v>Timp total</v>
      </c>
      <c r="C1603" s="1" t="s">
        <v>57</v>
      </c>
      <c r="D1603" s="1" t="str">
        <f>VLOOKUP(C1603,Denumiri!B$10:C$18,2,FALSE)</f>
        <v>Doctorat</v>
      </c>
      <c r="E1603" s="1" t="s">
        <v>11</v>
      </c>
      <c r="F1603" s="1" t="str">
        <f>VLOOKUP(E1603,Denumiri!B$23:C$24,2,FALSE)</f>
        <v>Privat</v>
      </c>
      <c r="G1603" s="1" t="s">
        <v>12</v>
      </c>
      <c r="H1603" s="1" t="s">
        <v>32</v>
      </c>
      <c r="I1603" s="1" t="str">
        <f>INDEX(Denumiri!G$4:G$38,MATCH(H1603,Denumiri!F$4:F$38,0))</f>
        <v>Serbia</v>
      </c>
      <c r="J1603" s="1">
        <v>150</v>
      </c>
      <c r="K1603" s="1">
        <v>154</v>
      </c>
      <c r="L1603" s="1">
        <v>203</v>
      </c>
      <c r="M1603" s="1">
        <v>137</v>
      </c>
    </row>
    <row r="1604" spans="1:13" x14ac:dyDescent="0.25">
      <c r="A1604" s="1" t="s">
        <v>9</v>
      </c>
      <c r="B1604" s="1" t="str">
        <f>VLOOKUP(A1604,Denumiri!B$4:C$5,2,FALSE)</f>
        <v>Timp total</v>
      </c>
      <c r="C1604" s="1" t="s">
        <v>57</v>
      </c>
      <c r="D1604" s="1" t="str">
        <f>VLOOKUP(C1604,Denumiri!B$10:C$18,2,FALSE)</f>
        <v>Doctorat</v>
      </c>
      <c r="E1604" s="1" t="s">
        <v>11</v>
      </c>
      <c r="F1604" s="1" t="str">
        <f>VLOOKUP(E1604,Denumiri!B$23:C$24,2,FALSE)</f>
        <v>Privat</v>
      </c>
      <c r="G1604" s="1" t="s">
        <v>14</v>
      </c>
      <c r="H1604" s="1" t="s">
        <v>32</v>
      </c>
      <c r="I1604" s="1" t="str">
        <f>INDEX(Denumiri!G$4:G$38,MATCH(H1604,Denumiri!F$4:F$38,0))</f>
        <v>Serbia</v>
      </c>
      <c r="J1604" s="1">
        <v>228</v>
      </c>
      <c r="K1604" s="1">
        <v>192</v>
      </c>
      <c r="L1604" s="1">
        <v>201</v>
      </c>
      <c r="M1604" s="1">
        <v>147</v>
      </c>
    </row>
    <row r="1605" spans="1:13" x14ac:dyDescent="0.25">
      <c r="A1605" s="1" t="s">
        <v>9</v>
      </c>
      <c r="B1605" s="1" t="str">
        <f>VLOOKUP(A1605,Denumiri!B$4:C$5,2,FALSE)</f>
        <v>Timp total</v>
      </c>
      <c r="C1605" s="1" t="s">
        <v>57</v>
      </c>
      <c r="D1605" s="1" t="str">
        <f>VLOOKUP(C1605,Denumiri!B$10:C$18,2,FALSE)</f>
        <v>Doctorat</v>
      </c>
      <c r="E1605" s="1" t="s">
        <v>11</v>
      </c>
      <c r="F1605" s="1" t="str">
        <f>VLOOKUP(E1605,Denumiri!B$23:C$24,2,FALSE)</f>
        <v>Privat</v>
      </c>
      <c r="G1605" s="1" t="s">
        <v>12</v>
      </c>
      <c r="H1605" s="1" t="s">
        <v>39</v>
      </c>
      <c r="I1605" s="1" t="str">
        <f>INDEX(Denumiri!G$4:G$38,MATCH(H1605,Denumiri!F$4:F$38,0))</f>
        <v>Suedia</v>
      </c>
      <c r="J1605" s="1">
        <v>276</v>
      </c>
      <c r="K1605" s="1">
        <v>274</v>
      </c>
      <c r="L1605" s="1">
        <v>288</v>
      </c>
      <c r="M1605" s="1">
        <v>270</v>
      </c>
    </row>
    <row r="1606" spans="1:13" x14ac:dyDescent="0.25">
      <c r="A1606" s="1" t="s">
        <v>15</v>
      </c>
      <c r="B1606" s="1" t="str">
        <f>VLOOKUP(A1606,Denumiri!B$4:C$5,2,FALSE)</f>
        <v>Timp partial</v>
      </c>
      <c r="C1606" s="1" t="s">
        <v>57</v>
      </c>
      <c r="D1606" s="1" t="str">
        <f>VLOOKUP(C1606,Denumiri!B$10:C$18,2,FALSE)</f>
        <v>Doctorat</v>
      </c>
      <c r="E1606" s="1" t="s">
        <v>11</v>
      </c>
      <c r="F1606" s="1" t="str">
        <f>VLOOKUP(E1606,Denumiri!B$23:C$24,2,FALSE)</f>
        <v>Privat</v>
      </c>
      <c r="G1606" s="1" t="s">
        <v>12</v>
      </c>
      <c r="H1606" s="1" t="s">
        <v>39</v>
      </c>
      <c r="I1606" s="1" t="str">
        <f>INDEX(Denumiri!G$4:G$38,MATCH(H1606,Denumiri!F$4:F$38,0))</f>
        <v>Suedia</v>
      </c>
      <c r="J1606" s="1">
        <v>300</v>
      </c>
      <c r="K1606" s="1">
        <v>296</v>
      </c>
      <c r="L1606" s="1">
        <v>284</v>
      </c>
      <c r="M1606" s="1">
        <v>301</v>
      </c>
    </row>
    <row r="1607" spans="1:13" x14ac:dyDescent="0.25">
      <c r="A1607" s="1" t="s">
        <v>15</v>
      </c>
      <c r="B1607" s="1" t="str">
        <f>VLOOKUP(A1607,Denumiri!B$4:C$5,2,FALSE)</f>
        <v>Timp partial</v>
      </c>
      <c r="C1607" s="1" t="s">
        <v>57</v>
      </c>
      <c r="D1607" s="1" t="str">
        <f>VLOOKUP(C1607,Denumiri!B$10:C$18,2,FALSE)</f>
        <v>Doctorat</v>
      </c>
      <c r="E1607" s="1" t="s">
        <v>11</v>
      </c>
      <c r="F1607" s="1" t="str">
        <f>VLOOKUP(E1607,Denumiri!B$23:C$24,2,FALSE)</f>
        <v>Privat</v>
      </c>
      <c r="G1607" s="1" t="s">
        <v>14</v>
      </c>
      <c r="H1607" s="1" t="s">
        <v>39</v>
      </c>
      <c r="I1607" s="1" t="str">
        <f>INDEX(Denumiri!G$4:G$38,MATCH(H1607,Denumiri!F$4:F$38,0))</f>
        <v>Suedia</v>
      </c>
      <c r="J1607" s="1">
        <v>471</v>
      </c>
      <c r="K1607" s="1">
        <v>445</v>
      </c>
      <c r="L1607" s="1">
        <v>422</v>
      </c>
      <c r="M1607" s="1">
        <v>439</v>
      </c>
    </row>
    <row r="1608" spans="1:13" x14ac:dyDescent="0.25">
      <c r="A1608" s="1" t="s">
        <v>9</v>
      </c>
      <c r="B1608" s="1" t="str">
        <f>VLOOKUP(A1608,Denumiri!B$4:C$5,2,FALSE)</f>
        <v>Timp total</v>
      </c>
      <c r="C1608" s="1" t="s">
        <v>57</v>
      </c>
      <c r="D1608" s="1" t="str">
        <f>VLOOKUP(C1608,Denumiri!B$10:C$18,2,FALSE)</f>
        <v>Doctorat</v>
      </c>
      <c r="E1608" s="1" t="s">
        <v>11</v>
      </c>
      <c r="F1608" s="1" t="str">
        <f>VLOOKUP(E1608,Denumiri!B$23:C$24,2,FALSE)</f>
        <v>Privat</v>
      </c>
      <c r="G1608" s="1" t="s">
        <v>14</v>
      </c>
      <c r="H1608" s="1" t="s">
        <v>39</v>
      </c>
      <c r="I1608" s="1" t="str">
        <f>INDEX(Denumiri!G$4:G$38,MATCH(H1608,Denumiri!F$4:F$38,0))</f>
        <v>Suedia</v>
      </c>
      <c r="J1608" s="1">
        <v>571</v>
      </c>
      <c r="K1608" s="1">
        <v>581</v>
      </c>
      <c r="L1608" s="1">
        <v>597</v>
      </c>
      <c r="M1608" s="1">
        <v>582</v>
      </c>
    </row>
    <row r="1609" spans="1:13" x14ac:dyDescent="0.25">
      <c r="A1609" s="1" t="s">
        <v>15</v>
      </c>
      <c r="B1609" s="1" t="str">
        <f>VLOOKUP(A1609,Denumiri!B$4:C$5,2,FALSE)</f>
        <v>Timp partial</v>
      </c>
      <c r="C1609" s="1" t="s">
        <v>57</v>
      </c>
      <c r="D1609" s="1" t="str">
        <f>VLOOKUP(C1609,Denumiri!B$10:C$18,2,FALSE)</f>
        <v>Doctorat</v>
      </c>
      <c r="E1609" s="1" t="s">
        <v>11</v>
      </c>
      <c r="F1609" s="1" t="str">
        <f>VLOOKUP(E1609,Denumiri!B$23:C$24,2,FALSE)</f>
        <v>Privat</v>
      </c>
      <c r="G1609" s="1" t="s">
        <v>12</v>
      </c>
      <c r="H1609" s="1" t="s">
        <v>27</v>
      </c>
      <c r="I1609" s="1" t="str">
        <f>INDEX(Denumiri!G$4:G$38,MATCH(H1609,Denumiri!F$4:F$38,0))</f>
        <v>Slovenia</v>
      </c>
      <c r="J1609" s="1">
        <v>94</v>
      </c>
      <c r="K1609" s="1">
        <v>93</v>
      </c>
      <c r="L1609" s="1">
        <v>88</v>
      </c>
      <c r="M1609" s="1">
        <v>96</v>
      </c>
    </row>
    <row r="1610" spans="1:13" x14ac:dyDescent="0.25">
      <c r="A1610" s="1" t="s">
        <v>9</v>
      </c>
      <c r="B1610" s="1" t="str">
        <f>VLOOKUP(A1610,Denumiri!B$4:C$5,2,FALSE)</f>
        <v>Timp total</v>
      </c>
      <c r="C1610" s="1" t="s">
        <v>57</v>
      </c>
      <c r="D1610" s="1" t="str">
        <f>VLOOKUP(C1610,Denumiri!B$10:C$18,2,FALSE)</f>
        <v>Doctorat</v>
      </c>
      <c r="E1610" s="1" t="s">
        <v>11</v>
      </c>
      <c r="F1610" s="1" t="str">
        <f>VLOOKUP(E1610,Denumiri!B$23:C$24,2,FALSE)</f>
        <v>Privat</v>
      </c>
      <c r="G1610" s="1" t="s">
        <v>12</v>
      </c>
      <c r="H1610" s="1" t="s">
        <v>27</v>
      </c>
      <c r="I1610" s="1" t="str">
        <f>INDEX(Denumiri!G$4:G$38,MATCH(H1610,Denumiri!F$4:F$38,0))</f>
        <v>Slovenia</v>
      </c>
      <c r="J1610" s="1">
        <v>148</v>
      </c>
      <c r="K1610" s="1">
        <v>165</v>
      </c>
      <c r="L1610" s="1">
        <v>131</v>
      </c>
      <c r="M1610" s="1">
        <v>160</v>
      </c>
    </row>
    <row r="1611" spans="1:13" x14ac:dyDescent="0.25">
      <c r="A1611" s="1" t="s">
        <v>15</v>
      </c>
      <c r="B1611" s="1" t="str">
        <f>VLOOKUP(A1611,Denumiri!B$4:C$5,2,FALSE)</f>
        <v>Timp partial</v>
      </c>
      <c r="C1611" s="1" t="s">
        <v>57</v>
      </c>
      <c r="D1611" s="1" t="str">
        <f>VLOOKUP(C1611,Denumiri!B$10:C$18,2,FALSE)</f>
        <v>Doctorat</v>
      </c>
      <c r="E1611" s="1" t="s">
        <v>11</v>
      </c>
      <c r="F1611" s="1" t="str">
        <f>VLOOKUP(E1611,Denumiri!B$23:C$24,2,FALSE)</f>
        <v>Privat</v>
      </c>
      <c r="G1611" s="1" t="s">
        <v>14</v>
      </c>
      <c r="H1611" s="1" t="s">
        <v>27</v>
      </c>
      <c r="I1611" s="1" t="str">
        <f>INDEX(Denumiri!G$4:G$38,MATCH(H1611,Denumiri!F$4:F$38,0))</f>
        <v>Slovenia</v>
      </c>
      <c r="J1611" s="1">
        <v>73</v>
      </c>
      <c r="K1611" s="1">
        <v>84</v>
      </c>
      <c r="L1611" s="1">
        <v>87</v>
      </c>
      <c r="M1611" s="1">
        <v>91</v>
      </c>
    </row>
    <row r="1612" spans="1:13" x14ac:dyDescent="0.25">
      <c r="A1612" s="1" t="s">
        <v>9</v>
      </c>
      <c r="B1612" s="1" t="str">
        <f>VLOOKUP(A1612,Denumiri!B$4:C$5,2,FALSE)</f>
        <v>Timp total</v>
      </c>
      <c r="C1612" s="1" t="s">
        <v>57</v>
      </c>
      <c r="D1612" s="1" t="str">
        <f>VLOOKUP(C1612,Denumiri!B$10:C$18,2,FALSE)</f>
        <v>Doctorat</v>
      </c>
      <c r="E1612" s="1" t="s">
        <v>11</v>
      </c>
      <c r="F1612" s="1" t="str">
        <f>VLOOKUP(E1612,Denumiri!B$23:C$24,2,FALSE)</f>
        <v>Privat</v>
      </c>
      <c r="G1612" s="1" t="s">
        <v>14</v>
      </c>
      <c r="H1612" s="1" t="s">
        <v>27</v>
      </c>
      <c r="I1612" s="1" t="str">
        <f>INDEX(Denumiri!G$4:G$38,MATCH(H1612,Denumiri!F$4:F$38,0))</f>
        <v>Slovenia</v>
      </c>
      <c r="J1612" s="1">
        <v>154</v>
      </c>
      <c r="K1612" s="1">
        <v>144</v>
      </c>
      <c r="L1612" s="1">
        <v>111</v>
      </c>
      <c r="M1612" s="1">
        <v>132</v>
      </c>
    </row>
    <row r="1613" spans="1:13" x14ac:dyDescent="0.25">
      <c r="A1613" s="1" t="s">
        <v>9</v>
      </c>
      <c r="B1613" s="1" t="str">
        <f>VLOOKUP(A1613,Denumiri!B$4:C$5,2,FALSE)</f>
        <v>Timp total</v>
      </c>
      <c r="C1613" s="1" t="s">
        <v>57</v>
      </c>
      <c r="D1613" s="1" t="str">
        <f>VLOOKUP(C1613,Denumiri!B$10:C$18,2,FALSE)</f>
        <v>Doctorat</v>
      </c>
      <c r="E1613" s="1" t="s">
        <v>16</v>
      </c>
      <c r="F1613" s="1" t="str">
        <f>VLOOKUP(E1613,Denumiri!B$23:C$24,2,FALSE)</f>
        <v>Public</v>
      </c>
      <c r="G1613" s="1" t="s">
        <v>12</v>
      </c>
      <c r="H1613" s="1" t="s">
        <v>29</v>
      </c>
      <c r="I1613" s="1" t="str">
        <f>INDEX(Denumiri!G$4:G$38,MATCH(H1613,Denumiri!F$4:F$38,0))</f>
        <v>Norvegia</v>
      </c>
      <c r="J1613" s="1">
        <v>4</v>
      </c>
      <c r="K1613" s="1">
        <v>12</v>
      </c>
      <c r="L1613" s="1">
        <v>4</v>
      </c>
      <c r="M1613" s="1">
        <v>25</v>
      </c>
    </row>
    <row r="1614" spans="1:13" x14ac:dyDescent="0.25">
      <c r="A1614" s="1" t="s">
        <v>9</v>
      </c>
      <c r="B1614" s="1" t="str">
        <f>VLOOKUP(A1614,Denumiri!B$4:C$5,2,FALSE)</f>
        <v>Timp total</v>
      </c>
      <c r="C1614" s="1" t="s">
        <v>57</v>
      </c>
      <c r="D1614" s="1" t="str">
        <f>VLOOKUP(C1614,Denumiri!B$10:C$18,2,FALSE)</f>
        <v>Doctorat</v>
      </c>
      <c r="E1614" s="1" t="s">
        <v>16</v>
      </c>
      <c r="F1614" s="1" t="str">
        <f>VLOOKUP(E1614,Denumiri!B$23:C$24,2,FALSE)</f>
        <v>Public</v>
      </c>
      <c r="G1614" s="1" t="s">
        <v>14</v>
      </c>
      <c r="H1614" s="1" t="s">
        <v>29</v>
      </c>
      <c r="I1614" s="1" t="str">
        <f>INDEX(Denumiri!G$4:G$38,MATCH(H1614,Denumiri!F$4:F$38,0))</f>
        <v>Norvegia</v>
      </c>
      <c r="J1614" s="1">
        <v>5</v>
      </c>
      <c r="K1614" s="1">
        <v>4</v>
      </c>
      <c r="L1614" s="1">
        <v>3</v>
      </c>
      <c r="M1614" s="1">
        <v>22</v>
      </c>
    </row>
    <row r="1615" spans="1:13" x14ac:dyDescent="0.25">
      <c r="A1615" s="1" t="s">
        <v>15</v>
      </c>
      <c r="B1615" s="1" t="str">
        <f>VLOOKUP(A1615,Denumiri!B$4:C$5,2,FALSE)</f>
        <v>Timp partial</v>
      </c>
      <c r="C1615" s="1" t="s">
        <v>57</v>
      </c>
      <c r="D1615" s="1" t="str">
        <f>VLOOKUP(C1615,Denumiri!B$10:C$18,2,FALSE)</f>
        <v>Doctorat</v>
      </c>
      <c r="E1615" s="1" t="s">
        <v>16</v>
      </c>
      <c r="F1615" s="1" t="str">
        <f>VLOOKUP(E1615,Denumiri!B$23:C$24,2,FALSE)</f>
        <v>Public</v>
      </c>
      <c r="G1615" s="1" t="s">
        <v>14</v>
      </c>
      <c r="H1615" s="1" t="s">
        <v>23</v>
      </c>
      <c r="I1615" s="1" t="str">
        <f>INDEX(Denumiri!G$4:G$38,MATCH(H1615,Denumiri!F$4:F$38,0))</f>
        <v>Luxemburg</v>
      </c>
      <c r="J1615" s="1">
        <v>18</v>
      </c>
      <c r="K1615" s="1">
        <v>30</v>
      </c>
      <c r="L1615" s="1">
        <v>19</v>
      </c>
      <c r="M1615" s="1">
        <v>15</v>
      </c>
    </row>
    <row r="1616" spans="1:13" x14ac:dyDescent="0.25">
      <c r="A1616" s="1" t="s">
        <v>15</v>
      </c>
      <c r="B1616" s="1" t="str">
        <f>VLOOKUP(A1616,Denumiri!B$4:C$5,2,FALSE)</f>
        <v>Timp partial</v>
      </c>
      <c r="C1616" s="1" t="s">
        <v>57</v>
      </c>
      <c r="D1616" s="1" t="str">
        <f>VLOOKUP(C1616,Denumiri!B$10:C$18,2,FALSE)</f>
        <v>Doctorat</v>
      </c>
      <c r="E1616" s="1" t="s">
        <v>16</v>
      </c>
      <c r="F1616" s="1" t="str">
        <f>VLOOKUP(E1616,Denumiri!B$23:C$24,2,FALSE)</f>
        <v>Public</v>
      </c>
      <c r="G1616" s="1" t="s">
        <v>12</v>
      </c>
      <c r="H1616" s="1" t="s">
        <v>23</v>
      </c>
      <c r="I1616" s="1" t="str">
        <f>INDEX(Denumiri!G$4:G$38,MATCH(H1616,Denumiri!F$4:F$38,0))</f>
        <v>Luxemburg</v>
      </c>
      <c r="J1616" s="1">
        <v>20</v>
      </c>
      <c r="K1616" s="1">
        <v>26</v>
      </c>
      <c r="L1616" s="1">
        <v>23</v>
      </c>
      <c r="M1616" s="1">
        <v>17</v>
      </c>
    </row>
    <row r="1617" spans="1:13" x14ac:dyDescent="0.25">
      <c r="A1617" s="1" t="s">
        <v>9</v>
      </c>
      <c r="B1617" s="1" t="str">
        <f>VLOOKUP(A1617,Denumiri!B$4:C$5,2,FALSE)</f>
        <v>Timp total</v>
      </c>
      <c r="C1617" s="1" t="s">
        <v>57</v>
      </c>
      <c r="D1617" s="1" t="str">
        <f>VLOOKUP(C1617,Denumiri!B$10:C$18,2,FALSE)</f>
        <v>Doctorat</v>
      </c>
      <c r="E1617" s="1" t="s">
        <v>16</v>
      </c>
      <c r="F1617" s="1" t="str">
        <f>VLOOKUP(E1617,Denumiri!B$23:C$24,2,FALSE)</f>
        <v>Public</v>
      </c>
      <c r="G1617" s="1" t="s">
        <v>12</v>
      </c>
      <c r="H1617" s="1" t="s">
        <v>20</v>
      </c>
      <c r="I1617" s="1" t="str">
        <f>INDEX(Denumiri!G$4:G$38,MATCH(H1617,Denumiri!F$4:F$38,0))</f>
        <v>Malta</v>
      </c>
      <c r="J1617" s="1">
        <v>27</v>
      </c>
      <c r="K1617" s="1">
        <v>18</v>
      </c>
      <c r="L1617" s="1">
        <v>16</v>
      </c>
      <c r="M1617" s="1">
        <v>14</v>
      </c>
    </row>
    <row r="1618" spans="1:13" x14ac:dyDescent="0.25">
      <c r="A1618" s="1" t="s">
        <v>15</v>
      </c>
      <c r="B1618" s="1" t="str">
        <f>VLOOKUP(A1618,Denumiri!B$4:C$5,2,FALSE)</f>
        <v>Timp partial</v>
      </c>
      <c r="C1618" s="1" t="s">
        <v>57</v>
      </c>
      <c r="D1618" s="1" t="str">
        <f>VLOOKUP(C1618,Denumiri!B$10:C$18,2,FALSE)</f>
        <v>Doctorat</v>
      </c>
      <c r="E1618" s="1" t="s">
        <v>16</v>
      </c>
      <c r="F1618" s="1" t="str">
        <f>VLOOKUP(E1618,Denumiri!B$23:C$24,2,FALSE)</f>
        <v>Public</v>
      </c>
      <c r="G1618" s="1" t="s">
        <v>12</v>
      </c>
      <c r="H1618" s="1" t="s">
        <v>20</v>
      </c>
      <c r="I1618" s="1" t="str">
        <f>INDEX(Denumiri!G$4:G$38,MATCH(H1618,Denumiri!F$4:F$38,0))</f>
        <v>Malta</v>
      </c>
      <c r="J1618" s="1">
        <v>27</v>
      </c>
      <c r="K1618" s="1">
        <v>26</v>
      </c>
      <c r="L1618" s="1">
        <v>20</v>
      </c>
      <c r="M1618" s="1">
        <v>16</v>
      </c>
    </row>
    <row r="1619" spans="1:13" x14ac:dyDescent="0.25">
      <c r="A1619" s="1" t="s">
        <v>9</v>
      </c>
      <c r="B1619" s="1" t="str">
        <f>VLOOKUP(A1619,Denumiri!B$4:C$5,2,FALSE)</f>
        <v>Timp total</v>
      </c>
      <c r="C1619" s="1" t="s">
        <v>57</v>
      </c>
      <c r="D1619" s="1" t="str">
        <f>VLOOKUP(C1619,Denumiri!B$10:C$18,2,FALSE)</f>
        <v>Doctorat</v>
      </c>
      <c r="E1619" s="1" t="s">
        <v>16</v>
      </c>
      <c r="F1619" s="1" t="str">
        <f>VLOOKUP(E1619,Denumiri!B$23:C$24,2,FALSE)</f>
        <v>Public</v>
      </c>
      <c r="G1619" s="1" t="s">
        <v>14</v>
      </c>
      <c r="H1619" s="1" t="s">
        <v>20</v>
      </c>
      <c r="I1619" s="1" t="str">
        <f>INDEX(Denumiri!G$4:G$38,MATCH(H1619,Denumiri!F$4:F$38,0))</f>
        <v>Malta</v>
      </c>
      <c r="J1619" s="1">
        <v>29</v>
      </c>
      <c r="K1619" s="1">
        <v>19</v>
      </c>
      <c r="L1619" s="1">
        <v>15</v>
      </c>
      <c r="M1619" s="1">
        <v>12</v>
      </c>
    </row>
    <row r="1620" spans="1:13" x14ac:dyDescent="0.25">
      <c r="A1620" s="1" t="s">
        <v>9</v>
      </c>
      <c r="B1620" s="1" t="str">
        <f>VLOOKUP(A1620,Denumiri!B$4:C$5,2,FALSE)</f>
        <v>Timp total</v>
      </c>
      <c r="C1620" s="1" t="s">
        <v>57</v>
      </c>
      <c r="D1620" s="1" t="str">
        <f>VLOOKUP(C1620,Denumiri!B$10:C$18,2,FALSE)</f>
        <v>Doctorat</v>
      </c>
      <c r="E1620" s="1" t="s">
        <v>11</v>
      </c>
      <c r="F1620" s="1" t="str">
        <f>VLOOKUP(E1620,Denumiri!B$23:C$24,2,FALSE)</f>
        <v>Privat</v>
      </c>
      <c r="G1620" s="1" t="s">
        <v>12</v>
      </c>
      <c r="H1620" s="1" t="s">
        <v>30</v>
      </c>
      <c r="I1620" s="1" t="str">
        <f>INDEX(Denumiri!G$4:G$38,MATCH(H1620,Denumiri!F$4:F$38,0))</f>
        <v>Slovacia</v>
      </c>
      <c r="J1620" s="1">
        <v>38</v>
      </c>
      <c r="K1620" s="1">
        <v>54</v>
      </c>
      <c r="L1620" s="1">
        <v>58</v>
      </c>
      <c r="M1620" s="1">
        <v>59</v>
      </c>
    </row>
    <row r="1621" spans="1:13" x14ac:dyDescent="0.25">
      <c r="A1621" s="1" t="s">
        <v>15</v>
      </c>
      <c r="B1621" s="1" t="str">
        <f>VLOOKUP(A1621,Denumiri!B$4:C$5,2,FALSE)</f>
        <v>Timp partial</v>
      </c>
      <c r="C1621" s="1" t="s">
        <v>57</v>
      </c>
      <c r="D1621" s="1" t="str">
        <f>VLOOKUP(C1621,Denumiri!B$10:C$18,2,FALSE)</f>
        <v>Doctorat</v>
      </c>
      <c r="E1621" s="1" t="s">
        <v>11</v>
      </c>
      <c r="F1621" s="1" t="str">
        <f>VLOOKUP(E1621,Denumiri!B$23:C$24,2,FALSE)</f>
        <v>Privat</v>
      </c>
      <c r="G1621" s="1" t="s">
        <v>12</v>
      </c>
      <c r="H1621" s="1" t="s">
        <v>30</v>
      </c>
      <c r="I1621" s="1" t="str">
        <f>INDEX(Denumiri!G$4:G$38,MATCH(H1621,Denumiri!F$4:F$38,0))</f>
        <v>Slovacia</v>
      </c>
      <c r="J1621" s="1">
        <v>231</v>
      </c>
      <c r="K1621" s="1">
        <v>215</v>
      </c>
      <c r="L1621" s="1">
        <v>249</v>
      </c>
      <c r="M1621" s="1">
        <v>271</v>
      </c>
    </row>
    <row r="1622" spans="1:13" x14ac:dyDescent="0.25">
      <c r="A1622" s="1" t="s">
        <v>9</v>
      </c>
      <c r="B1622" s="1" t="str">
        <f>VLOOKUP(A1622,Denumiri!B$4:C$5,2,FALSE)</f>
        <v>Timp total</v>
      </c>
      <c r="C1622" s="1" t="s">
        <v>57</v>
      </c>
      <c r="D1622" s="1" t="str">
        <f>VLOOKUP(C1622,Denumiri!B$10:C$18,2,FALSE)</f>
        <v>Doctorat</v>
      </c>
      <c r="E1622" s="1" t="s">
        <v>11</v>
      </c>
      <c r="F1622" s="1" t="str">
        <f>VLOOKUP(E1622,Denumiri!B$23:C$24,2,FALSE)</f>
        <v>Privat</v>
      </c>
      <c r="G1622" s="1" t="s">
        <v>14</v>
      </c>
      <c r="H1622" s="1" t="s">
        <v>30</v>
      </c>
      <c r="I1622" s="1" t="str">
        <f>INDEX(Denumiri!G$4:G$38,MATCH(H1622,Denumiri!F$4:F$38,0))</f>
        <v>Slovacia</v>
      </c>
      <c r="J1622" s="1">
        <v>42</v>
      </c>
      <c r="K1622" s="1">
        <v>54</v>
      </c>
      <c r="L1622" s="1">
        <v>64</v>
      </c>
      <c r="M1622" s="1">
        <v>70</v>
      </c>
    </row>
    <row r="1623" spans="1:13" x14ac:dyDescent="0.25">
      <c r="A1623" s="1" t="s">
        <v>15</v>
      </c>
      <c r="B1623" s="1" t="str">
        <f>VLOOKUP(A1623,Denumiri!B$4:C$5,2,FALSE)</f>
        <v>Timp partial</v>
      </c>
      <c r="C1623" s="1" t="s">
        <v>57</v>
      </c>
      <c r="D1623" s="1" t="str">
        <f>VLOOKUP(C1623,Denumiri!B$10:C$18,2,FALSE)</f>
        <v>Doctorat</v>
      </c>
      <c r="E1623" s="1" t="s">
        <v>16</v>
      </c>
      <c r="F1623" s="1" t="str">
        <f>VLOOKUP(E1623,Denumiri!B$23:C$24,2,FALSE)</f>
        <v>Public</v>
      </c>
      <c r="G1623" s="1" t="s">
        <v>14</v>
      </c>
      <c r="H1623" s="1" t="s">
        <v>21</v>
      </c>
      <c r="I1623" s="1" t="str">
        <f>INDEX(Denumiri!G$4:G$38,MATCH(H1623,Denumiri!F$4:F$38,0))</f>
        <v>Cipru</v>
      </c>
      <c r="J1623" s="1">
        <v>44</v>
      </c>
      <c r="K1623" s="1">
        <v>20</v>
      </c>
      <c r="L1623" s="1">
        <v>16</v>
      </c>
      <c r="M1623" s="1">
        <v>55</v>
      </c>
    </row>
    <row r="1624" spans="1:13" x14ac:dyDescent="0.25">
      <c r="A1624" s="1" t="s">
        <v>15</v>
      </c>
      <c r="B1624" s="1" t="str">
        <f>VLOOKUP(A1624,Denumiri!B$4:C$5,2,FALSE)</f>
        <v>Timp partial</v>
      </c>
      <c r="C1624" s="1" t="s">
        <v>57</v>
      </c>
      <c r="D1624" s="1" t="str">
        <f>VLOOKUP(C1624,Denumiri!B$10:C$18,2,FALSE)</f>
        <v>Doctorat</v>
      </c>
      <c r="E1624" s="1" t="s">
        <v>11</v>
      </c>
      <c r="F1624" s="1" t="str">
        <f>VLOOKUP(E1624,Denumiri!B$23:C$24,2,FALSE)</f>
        <v>Privat</v>
      </c>
      <c r="G1624" s="1" t="s">
        <v>14</v>
      </c>
      <c r="H1624" s="1" t="s">
        <v>30</v>
      </c>
      <c r="I1624" s="1" t="str">
        <f>INDEX(Denumiri!G$4:G$38,MATCH(H1624,Denumiri!F$4:F$38,0))</f>
        <v>Slovacia</v>
      </c>
      <c r="J1624" s="1">
        <v>204</v>
      </c>
      <c r="K1624" s="1">
        <v>227</v>
      </c>
      <c r="L1624" s="1">
        <v>258</v>
      </c>
      <c r="M1624" s="1">
        <v>258</v>
      </c>
    </row>
    <row r="1625" spans="1:13" x14ac:dyDescent="0.25">
      <c r="A1625" s="1" t="s">
        <v>15</v>
      </c>
      <c r="B1625" s="1" t="str">
        <f>VLOOKUP(A1625,Denumiri!B$4:C$5,2,FALSE)</f>
        <v>Timp partial</v>
      </c>
      <c r="C1625" s="1" t="s">
        <v>57</v>
      </c>
      <c r="D1625" s="1" t="str">
        <f>VLOOKUP(C1625,Denumiri!B$10:C$18,2,FALSE)</f>
        <v>Doctorat</v>
      </c>
      <c r="E1625" s="1" t="s">
        <v>16</v>
      </c>
      <c r="F1625" s="1" t="str">
        <f>VLOOKUP(E1625,Denumiri!B$23:C$24,2,FALSE)</f>
        <v>Public</v>
      </c>
      <c r="G1625" s="1" t="s">
        <v>14</v>
      </c>
      <c r="H1625" s="1" t="s">
        <v>20</v>
      </c>
      <c r="I1625" s="1" t="str">
        <f>INDEX(Denumiri!G$4:G$38,MATCH(H1625,Denumiri!F$4:F$38,0))</f>
        <v>Malta</v>
      </c>
      <c r="J1625" s="1">
        <v>46</v>
      </c>
      <c r="K1625" s="1">
        <v>50</v>
      </c>
      <c r="L1625" s="1">
        <v>44</v>
      </c>
      <c r="M1625" s="1">
        <v>36</v>
      </c>
    </row>
    <row r="1626" spans="1:13" x14ac:dyDescent="0.25">
      <c r="A1626" s="1" t="s">
        <v>15</v>
      </c>
      <c r="B1626" s="1" t="str">
        <f>VLOOKUP(A1626,Denumiri!B$4:C$5,2,FALSE)</f>
        <v>Timp partial</v>
      </c>
      <c r="C1626" s="1" t="s">
        <v>57</v>
      </c>
      <c r="D1626" s="1" t="str">
        <f>VLOOKUP(C1626,Denumiri!B$10:C$18,2,FALSE)</f>
        <v>Doctorat</v>
      </c>
      <c r="E1626" s="1" t="s">
        <v>16</v>
      </c>
      <c r="F1626" s="1" t="str">
        <f>VLOOKUP(E1626,Denumiri!B$23:C$24,2,FALSE)</f>
        <v>Public</v>
      </c>
      <c r="G1626" s="1" t="s">
        <v>12</v>
      </c>
      <c r="H1626" s="1" t="s">
        <v>21</v>
      </c>
      <c r="I1626" s="1" t="str">
        <f>INDEX(Denumiri!G$4:G$38,MATCH(H1626,Denumiri!F$4:F$38,0))</f>
        <v>Cipru</v>
      </c>
      <c r="J1626" s="1">
        <v>58</v>
      </c>
      <c r="K1626" s="1">
        <v>31</v>
      </c>
      <c r="L1626" s="1">
        <v>35</v>
      </c>
      <c r="M1626" s="1">
        <v>72</v>
      </c>
    </row>
    <row r="1627" spans="1:13" x14ac:dyDescent="0.25">
      <c r="A1627" s="1" t="s">
        <v>15</v>
      </c>
      <c r="B1627" s="1" t="str">
        <f>VLOOKUP(A1627,Denumiri!B$4:C$5,2,FALSE)</f>
        <v>Timp partial</v>
      </c>
      <c r="C1627" s="1" t="s">
        <v>57</v>
      </c>
      <c r="D1627" s="1" t="str">
        <f>VLOOKUP(C1627,Denumiri!B$10:C$18,2,FALSE)</f>
        <v>Doctorat</v>
      </c>
      <c r="E1627" s="1" t="s">
        <v>16</v>
      </c>
      <c r="F1627" s="1" t="str">
        <f>VLOOKUP(E1627,Denumiri!B$23:C$24,2,FALSE)</f>
        <v>Public</v>
      </c>
      <c r="G1627" s="1" t="s">
        <v>14</v>
      </c>
      <c r="H1627" s="1" t="s">
        <v>18</v>
      </c>
      <c r="I1627" s="1" t="str">
        <f>INDEX(Denumiri!G$4:G$38,MATCH(H1627,Denumiri!F$4:F$38,0))</f>
        <v>Islanda</v>
      </c>
      <c r="J1627" s="1">
        <v>64</v>
      </c>
      <c r="K1627" s="1">
        <v>47</v>
      </c>
      <c r="L1627" s="1">
        <v>59</v>
      </c>
      <c r="M1627" s="1">
        <v>46</v>
      </c>
    </row>
    <row r="1628" spans="1:13" x14ac:dyDescent="0.25">
      <c r="A1628" s="1" t="s">
        <v>9</v>
      </c>
      <c r="B1628" s="1" t="str">
        <f>VLOOKUP(A1628,Denumiri!B$4:C$5,2,FALSE)</f>
        <v>Timp total</v>
      </c>
      <c r="C1628" s="1" t="s">
        <v>57</v>
      </c>
      <c r="D1628" s="1" t="str">
        <f>VLOOKUP(C1628,Denumiri!B$10:C$18,2,FALSE)</f>
        <v>Doctorat</v>
      </c>
      <c r="E1628" s="1" t="s">
        <v>11</v>
      </c>
      <c r="F1628" s="1" t="str">
        <f>VLOOKUP(E1628,Denumiri!B$23:C$24,2,FALSE)</f>
        <v>Privat</v>
      </c>
      <c r="G1628" s="1" t="s">
        <v>12</v>
      </c>
      <c r="H1628" s="1" t="s">
        <v>42</v>
      </c>
      <c r="I1628" s="1" t="str">
        <f>INDEX(Denumiri!G$4:G$38,MATCH(H1628,Denumiri!F$4:F$38,0))</f>
        <v>Turcia</v>
      </c>
      <c r="J1628" s="1">
        <v>3278</v>
      </c>
      <c r="K1628" s="1">
        <v>2768</v>
      </c>
      <c r="L1628" s="1">
        <v>2249</v>
      </c>
      <c r="M1628" s="1">
        <v>2186</v>
      </c>
    </row>
    <row r="1629" spans="1:13" x14ac:dyDescent="0.25">
      <c r="A1629" s="1" t="s">
        <v>9</v>
      </c>
      <c r="B1629" s="1" t="str">
        <f>VLOOKUP(A1629,Denumiri!B$4:C$5,2,FALSE)</f>
        <v>Timp total</v>
      </c>
      <c r="C1629" s="1" t="s">
        <v>57</v>
      </c>
      <c r="D1629" s="1" t="str">
        <f>VLOOKUP(C1629,Denumiri!B$10:C$18,2,FALSE)</f>
        <v>Doctorat</v>
      </c>
      <c r="E1629" s="1" t="s">
        <v>16</v>
      </c>
      <c r="F1629" s="1" t="str">
        <f>VLOOKUP(E1629,Denumiri!B$23:C$24,2,FALSE)</f>
        <v>Public</v>
      </c>
      <c r="G1629" s="1" t="s">
        <v>14</v>
      </c>
      <c r="H1629" s="1" t="s">
        <v>18</v>
      </c>
      <c r="I1629" s="1" t="str">
        <f>INDEX(Denumiri!G$4:G$38,MATCH(H1629,Denumiri!F$4:F$38,0))</f>
        <v>Islanda</v>
      </c>
      <c r="J1629" s="1">
        <v>106</v>
      </c>
      <c r="K1629" s="1">
        <v>132</v>
      </c>
      <c r="L1629" s="1">
        <v>108</v>
      </c>
      <c r="M1629" s="1">
        <v>123</v>
      </c>
    </row>
    <row r="1630" spans="1:13" x14ac:dyDescent="0.25">
      <c r="A1630" s="1" t="s">
        <v>15</v>
      </c>
      <c r="B1630" s="1" t="str">
        <f>VLOOKUP(A1630,Denumiri!B$4:C$5,2,FALSE)</f>
        <v>Timp partial</v>
      </c>
      <c r="C1630" s="1" t="s">
        <v>57</v>
      </c>
      <c r="D1630" s="1" t="str">
        <f>VLOOKUP(C1630,Denumiri!B$10:C$18,2,FALSE)</f>
        <v>Doctorat</v>
      </c>
      <c r="E1630" s="1" t="s">
        <v>16</v>
      </c>
      <c r="F1630" s="1" t="str">
        <f>VLOOKUP(E1630,Denumiri!B$23:C$24,2,FALSE)</f>
        <v>Public</v>
      </c>
      <c r="G1630" s="1" t="s">
        <v>12</v>
      </c>
      <c r="H1630" s="1" t="s">
        <v>18</v>
      </c>
      <c r="I1630" s="1" t="str">
        <f>INDEX(Denumiri!G$4:G$38,MATCH(H1630,Denumiri!F$4:F$38,0))</f>
        <v>Islanda</v>
      </c>
      <c r="J1630" s="1">
        <v>108</v>
      </c>
      <c r="K1630" s="1">
        <v>113</v>
      </c>
      <c r="L1630" s="1">
        <v>133</v>
      </c>
      <c r="M1630" s="1">
        <v>102</v>
      </c>
    </row>
    <row r="1631" spans="1:13" x14ac:dyDescent="0.25">
      <c r="A1631" s="1" t="s">
        <v>9</v>
      </c>
      <c r="B1631" s="1" t="str">
        <f>VLOOKUP(A1631,Denumiri!B$4:C$5,2,FALSE)</f>
        <v>Timp total</v>
      </c>
      <c r="C1631" s="1" t="s">
        <v>57</v>
      </c>
      <c r="D1631" s="1" t="str">
        <f>VLOOKUP(C1631,Denumiri!B$10:C$18,2,FALSE)</f>
        <v>Doctorat</v>
      </c>
      <c r="E1631" s="1" t="s">
        <v>11</v>
      </c>
      <c r="F1631" s="1" t="str">
        <f>VLOOKUP(E1631,Denumiri!B$23:C$24,2,FALSE)</f>
        <v>Privat</v>
      </c>
      <c r="G1631" s="1" t="s">
        <v>14</v>
      </c>
      <c r="H1631" s="1" t="s">
        <v>42</v>
      </c>
      <c r="I1631" s="1" t="str">
        <f>INDEX(Denumiri!G$4:G$38,MATCH(H1631,Denumiri!F$4:F$38,0))</f>
        <v>Turcia</v>
      </c>
      <c r="J1631" s="1">
        <v>5485</v>
      </c>
      <c r="K1631" s="1">
        <v>4603</v>
      </c>
      <c r="L1631" s="1">
        <v>3562</v>
      </c>
      <c r="M1631" s="1">
        <v>2952</v>
      </c>
    </row>
    <row r="1632" spans="1:13" x14ac:dyDescent="0.25">
      <c r="A1632" s="1" t="s">
        <v>15</v>
      </c>
      <c r="B1632" s="1" t="str">
        <f>VLOOKUP(A1632,Denumiri!B$4:C$5,2,FALSE)</f>
        <v>Timp partial</v>
      </c>
      <c r="C1632" s="1" t="s">
        <v>57</v>
      </c>
      <c r="D1632" s="1" t="str">
        <f>VLOOKUP(C1632,Denumiri!B$10:C$18,2,FALSE)</f>
        <v>Doctorat</v>
      </c>
      <c r="E1632" s="1" t="s">
        <v>16</v>
      </c>
      <c r="F1632" s="1" t="str">
        <f>VLOOKUP(E1632,Denumiri!B$23:C$24,2,FALSE)</f>
        <v>Public</v>
      </c>
      <c r="G1632" s="1" t="s">
        <v>14</v>
      </c>
      <c r="H1632" s="1" t="s">
        <v>28</v>
      </c>
      <c r="I1632" s="1" t="str">
        <f>INDEX(Denumiri!G$4:G$38,MATCH(H1632,Denumiri!F$4:F$38,0))</f>
        <v>Lituania</v>
      </c>
      <c r="J1632" s="1">
        <v>118</v>
      </c>
      <c r="K1632" s="1">
        <v>121</v>
      </c>
      <c r="L1632" s="1">
        <v>120</v>
      </c>
      <c r="M1632" s="1">
        <v>111</v>
      </c>
    </row>
    <row r="1633" spans="1:13" x14ac:dyDescent="0.25">
      <c r="A1633" s="1" t="s">
        <v>9</v>
      </c>
      <c r="B1633" s="1" t="str">
        <f>VLOOKUP(A1633,Denumiri!B$4:C$5,2,FALSE)</f>
        <v>Timp total</v>
      </c>
      <c r="C1633" s="1" t="s">
        <v>57</v>
      </c>
      <c r="D1633" s="1" t="str">
        <f>VLOOKUP(C1633,Denumiri!B$10:C$18,2,FALSE)</f>
        <v>Doctorat</v>
      </c>
      <c r="E1633" s="1" t="s">
        <v>16</v>
      </c>
      <c r="F1633" s="1" t="str">
        <f>VLOOKUP(E1633,Denumiri!B$23:C$24,2,FALSE)</f>
        <v>Public</v>
      </c>
      <c r="G1633" s="1" t="s">
        <v>14</v>
      </c>
      <c r="H1633" s="1" t="s">
        <v>24</v>
      </c>
      <c r="I1633" s="1" t="str">
        <f>INDEX(Denumiri!G$4:G$38,MATCH(H1633,Denumiri!F$4:F$38,0))</f>
        <v>Macedonia</v>
      </c>
      <c r="J1633" s="1">
        <v>138</v>
      </c>
      <c r="K1633" s="1">
        <v>80</v>
      </c>
      <c r="L1633" s="1">
        <v>68</v>
      </c>
      <c r="M1633" s="1">
        <v>57</v>
      </c>
    </row>
    <row r="1634" spans="1:13" x14ac:dyDescent="0.25">
      <c r="A1634" s="1" t="s">
        <v>9</v>
      </c>
      <c r="B1634" s="1" t="str">
        <f>VLOOKUP(A1634,Denumiri!B$4:C$5,2,FALSE)</f>
        <v>Timp total</v>
      </c>
      <c r="C1634" s="1" t="s">
        <v>57</v>
      </c>
      <c r="D1634" s="1" t="str">
        <f>VLOOKUP(C1634,Denumiri!B$10:C$18,2,FALSE)</f>
        <v>Doctorat</v>
      </c>
      <c r="E1634" s="1" t="s">
        <v>16</v>
      </c>
      <c r="F1634" s="1" t="str">
        <f>VLOOKUP(E1634,Denumiri!B$23:C$24,2,FALSE)</f>
        <v>Public</v>
      </c>
      <c r="G1634" s="1" t="s">
        <v>12</v>
      </c>
      <c r="H1634" s="1" t="s">
        <v>24</v>
      </c>
      <c r="I1634" s="1" t="str">
        <f>INDEX(Denumiri!G$4:G$38,MATCH(H1634,Denumiri!F$4:F$38,0))</f>
        <v>Macedonia</v>
      </c>
      <c r="J1634" s="1">
        <v>141</v>
      </c>
      <c r="K1634" s="1">
        <v>100</v>
      </c>
      <c r="L1634" s="1">
        <v>88</v>
      </c>
      <c r="M1634" s="1">
        <v>77</v>
      </c>
    </row>
    <row r="1635" spans="1:13" x14ac:dyDescent="0.25">
      <c r="A1635" s="1" t="s">
        <v>9</v>
      </c>
      <c r="B1635" s="1" t="str">
        <f>VLOOKUP(A1635,Denumiri!B$4:C$5,2,FALSE)</f>
        <v>Timp total</v>
      </c>
      <c r="C1635" s="1" t="s">
        <v>57</v>
      </c>
      <c r="D1635" s="1" t="str">
        <f>VLOOKUP(C1635,Denumiri!B$10:C$18,2,FALSE)</f>
        <v>Doctorat</v>
      </c>
      <c r="E1635" s="1" t="s">
        <v>16</v>
      </c>
      <c r="F1635" s="1" t="str">
        <f>VLOOKUP(E1635,Denumiri!B$23:C$24,2,FALSE)</f>
        <v>Public</v>
      </c>
      <c r="G1635" s="1" t="s">
        <v>12</v>
      </c>
      <c r="H1635" s="1" t="s">
        <v>27</v>
      </c>
      <c r="I1635" s="1" t="str">
        <f>INDEX(Denumiri!G$4:G$38,MATCH(H1635,Denumiri!F$4:F$38,0))</f>
        <v>Slovenia</v>
      </c>
      <c r="J1635" s="1">
        <v>165</v>
      </c>
      <c r="K1635" s="1">
        <v>182</v>
      </c>
      <c r="L1635" s="1">
        <v>199</v>
      </c>
      <c r="M1635" s="1">
        <v>192</v>
      </c>
    </row>
    <row r="1636" spans="1:13" x14ac:dyDescent="0.25">
      <c r="A1636" s="1" t="s">
        <v>15</v>
      </c>
      <c r="B1636" s="1" t="str">
        <f>VLOOKUP(A1636,Denumiri!B$4:C$5,2,FALSE)</f>
        <v>Timp partial</v>
      </c>
      <c r="C1636" s="1" t="s">
        <v>57</v>
      </c>
      <c r="D1636" s="1" t="str">
        <f>VLOOKUP(C1636,Denumiri!B$10:C$18,2,FALSE)</f>
        <v>Doctorat</v>
      </c>
      <c r="E1636" s="1" t="s">
        <v>16</v>
      </c>
      <c r="F1636" s="1" t="str">
        <f>VLOOKUP(E1636,Denumiri!B$23:C$24,2,FALSE)</f>
        <v>Public</v>
      </c>
      <c r="G1636" s="1" t="s">
        <v>12</v>
      </c>
      <c r="H1636" s="1" t="s">
        <v>28</v>
      </c>
      <c r="I1636" s="1" t="str">
        <f>INDEX(Denumiri!G$4:G$38,MATCH(H1636,Denumiri!F$4:F$38,0))</f>
        <v>Lituania</v>
      </c>
      <c r="J1636" s="1">
        <v>167</v>
      </c>
      <c r="K1636" s="1">
        <v>178</v>
      </c>
      <c r="L1636" s="1">
        <v>178</v>
      </c>
      <c r="M1636" s="1">
        <v>164</v>
      </c>
    </row>
    <row r="1637" spans="1:13" x14ac:dyDescent="0.25">
      <c r="A1637" s="1" t="s">
        <v>9</v>
      </c>
      <c r="B1637" s="1" t="str">
        <f>VLOOKUP(A1637,Denumiri!B$4:C$5,2,FALSE)</f>
        <v>Timp total</v>
      </c>
      <c r="C1637" s="1" t="s">
        <v>57</v>
      </c>
      <c r="D1637" s="1" t="str">
        <f>VLOOKUP(C1637,Denumiri!B$10:C$18,2,FALSE)</f>
        <v>Doctorat</v>
      </c>
      <c r="E1637" s="1" t="s">
        <v>16</v>
      </c>
      <c r="F1637" s="1" t="str">
        <f>VLOOKUP(E1637,Denumiri!B$23:C$24,2,FALSE)</f>
        <v>Public</v>
      </c>
      <c r="G1637" s="1" t="s">
        <v>12</v>
      </c>
      <c r="H1637" s="1" t="s">
        <v>18</v>
      </c>
      <c r="I1637" s="1" t="str">
        <f>INDEX(Denumiri!G$4:G$38,MATCH(H1637,Denumiri!F$4:F$38,0))</f>
        <v>Islanda</v>
      </c>
      <c r="J1637" s="1">
        <v>170</v>
      </c>
      <c r="K1637" s="1">
        <v>199</v>
      </c>
      <c r="L1637" s="1">
        <v>164</v>
      </c>
      <c r="M1637" s="1">
        <v>177</v>
      </c>
    </row>
    <row r="1638" spans="1:13" x14ac:dyDescent="0.25">
      <c r="A1638" s="1" t="s">
        <v>9</v>
      </c>
      <c r="B1638" s="1" t="str">
        <f>VLOOKUP(A1638,Denumiri!B$4:C$5,2,FALSE)</f>
        <v>Timp total</v>
      </c>
      <c r="C1638" s="1" t="s">
        <v>57</v>
      </c>
      <c r="D1638" s="1" t="str">
        <f>VLOOKUP(C1638,Denumiri!B$10:C$18,2,FALSE)</f>
        <v>Doctorat</v>
      </c>
      <c r="E1638" s="1" t="s">
        <v>16</v>
      </c>
      <c r="F1638" s="1" t="str">
        <f>VLOOKUP(E1638,Denumiri!B$23:C$24,2,FALSE)</f>
        <v>Public</v>
      </c>
      <c r="G1638" s="1" t="s">
        <v>14</v>
      </c>
      <c r="H1638" s="1" t="s">
        <v>27</v>
      </c>
      <c r="I1638" s="1" t="str">
        <f>INDEX(Denumiri!G$4:G$38,MATCH(H1638,Denumiri!F$4:F$38,0))</f>
        <v>Slovenia</v>
      </c>
      <c r="J1638" s="1">
        <v>197</v>
      </c>
      <c r="K1638" s="1">
        <v>216</v>
      </c>
      <c r="L1638" s="1">
        <v>277</v>
      </c>
      <c r="M1638" s="1">
        <v>282</v>
      </c>
    </row>
    <row r="1639" spans="1:13" x14ac:dyDescent="0.25">
      <c r="A1639" s="1" t="s">
        <v>9</v>
      </c>
      <c r="B1639" s="1" t="str">
        <f>VLOOKUP(A1639,Denumiri!B$4:C$5,2,FALSE)</f>
        <v>Timp total</v>
      </c>
      <c r="C1639" s="1" t="s">
        <v>57</v>
      </c>
      <c r="D1639" s="1" t="str">
        <f>VLOOKUP(C1639,Denumiri!B$10:C$18,2,FALSE)</f>
        <v>Doctorat</v>
      </c>
      <c r="E1639" s="1" t="s">
        <v>16</v>
      </c>
      <c r="F1639" s="1" t="str">
        <f>VLOOKUP(E1639,Denumiri!B$23:C$24,2,FALSE)</f>
        <v>Public</v>
      </c>
      <c r="G1639" s="1" t="s">
        <v>12</v>
      </c>
      <c r="H1639" s="1" t="s">
        <v>23</v>
      </c>
      <c r="I1639" s="1" t="str">
        <f>INDEX(Denumiri!G$4:G$38,MATCH(H1639,Denumiri!F$4:F$38,0))</f>
        <v>Luxemburg</v>
      </c>
      <c r="J1639" s="1">
        <v>238</v>
      </c>
      <c r="K1639" s="1">
        <v>228</v>
      </c>
      <c r="L1639" s="1">
        <v>220</v>
      </c>
      <c r="M1639" s="1">
        <v>186</v>
      </c>
    </row>
    <row r="1640" spans="1:13" x14ac:dyDescent="0.25">
      <c r="A1640" s="1" t="s">
        <v>9</v>
      </c>
      <c r="B1640" s="1" t="str">
        <f>VLOOKUP(A1640,Denumiri!B$4:C$5,2,FALSE)</f>
        <v>Timp total</v>
      </c>
      <c r="C1640" s="1" t="s">
        <v>57</v>
      </c>
      <c r="D1640" s="1" t="str">
        <f>VLOOKUP(C1640,Denumiri!B$10:C$18,2,FALSE)</f>
        <v>Doctorat</v>
      </c>
      <c r="E1640" s="1" t="s">
        <v>16</v>
      </c>
      <c r="F1640" s="1" t="str">
        <f>VLOOKUP(E1640,Denumiri!B$23:C$24,2,FALSE)</f>
        <v>Public</v>
      </c>
      <c r="G1640" s="1" t="s">
        <v>14</v>
      </c>
      <c r="H1640" s="1" t="s">
        <v>23</v>
      </c>
      <c r="I1640" s="1" t="str">
        <f>INDEX(Denumiri!G$4:G$38,MATCH(H1640,Denumiri!F$4:F$38,0))</f>
        <v>Luxemburg</v>
      </c>
      <c r="J1640" s="1">
        <v>335</v>
      </c>
      <c r="K1640" s="1">
        <v>285</v>
      </c>
      <c r="L1640" s="1">
        <v>283</v>
      </c>
      <c r="M1640" s="1">
        <v>241</v>
      </c>
    </row>
    <row r="1641" spans="1:13" x14ac:dyDescent="0.25">
      <c r="A1641" s="1" t="s">
        <v>9</v>
      </c>
      <c r="B1641" s="1" t="str">
        <f>VLOOKUP(A1641,Denumiri!B$4:C$5,2,FALSE)</f>
        <v>Timp total</v>
      </c>
      <c r="C1641" s="1" t="s">
        <v>57</v>
      </c>
      <c r="D1641" s="1" t="str">
        <f>VLOOKUP(C1641,Denumiri!B$10:C$18,2,FALSE)</f>
        <v>Doctorat</v>
      </c>
      <c r="E1641" s="1" t="s">
        <v>16</v>
      </c>
      <c r="F1641" s="1" t="str">
        <f>VLOOKUP(E1641,Denumiri!B$23:C$24,2,FALSE)</f>
        <v>Public</v>
      </c>
      <c r="G1641" s="1" t="s">
        <v>14</v>
      </c>
      <c r="H1641" s="1" t="s">
        <v>21</v>
      </c>
      <c r="I1641" s="1" t="str">
        <f>INDEX(Denumiri!G$4:G$38,MATCH(H1641,Denumiri!F$4:F$38,0))</f>
        <v>Cipru</v>
      </c>
      <c r="J1641" s="1">
        <v>342</v>
      </c>
      <c r="K1641" s="1">
        <v>364</v>
      </c>
      <c r="L1641" s="1">
        <v>338</v>
      </c>
      <c r="M1641" s="1">
        <v>279</v>
      </c>
    </row>
    <row r="1642" spans="1:13" x14ac:dyDescent="0.25">
      <c r="A1642" s="1" t="s">
        <v>15</v>
      </c>
      <c r="B1642" s="1" t="str">
        <f>VLOOKUP(A1642,Denumiri!B$4:C$5,2,FALSE)</f>
        <v>Timp partial</v>
      </c>
      <c r="C1642" s="1" t="s">
        <v>57</v>
      </c>
      <c r="D1642" s="1" t="str">
        <f>VLOOKUP(C1642,Denumiri!B$10:C$18,2,FALSE)</f>
        <v>Doctorat</v>
      </c>
      <c r="E1642" s="1" t="s">
        <v>16</v>
      </c>
      <c r="F1642" s="1" t="str">
        <f>VLOOKUP(E1642,Denumiri!B$23:C$24,2,FALSE)</f>
        <v>Public</v>
      </c>
      <c r="G1642" s="1" t="s">
        <v>14</v>
      </c>
      <c r="H1642" s="1" t="s">
        <v>40</v>
      </c>
      <c r="I1642" s="1" t="str">
        <f>INDEX(Denumiri!G$4:G$38,MATCH(H1642,Denumiri!F$4:F$38,0))</f>
        <v>Romania</v>
      </c>
      <c r="J1642" s="1">
        <v>405</v>
      </c>
      <c r="K1642" s="1">
        <v>298</v>
      </c>
      <c r="L1642" s="1">
        <v>392</v>
      </c>
      <c r="M1642" s="1">
        <v>384</v>
      </c>
    </row>
    <row r="1643" spans="1:13" x14ac:dyDescent="0.25">
      <c r="A1643" s="1" t="s">
        <v>15</v>
      </c>
      <c r="B1643" s="1" t="str">
        <f>VLOOKUP(A1643,Denumiri!B$4:C$5,2,FALSE)</f>
        <v>Timp partial</v>
      </c>
      <c r="C1643" s="1" t="s">
        <v>57</v>
      </c>
      <c r="D1643" s="1" t="str">
        <f>VLOOKUP(C1643,Denumiri!B$10:C$18,2,FALSE)</f>
        <v>Doctorat</v>
      </c>
      <c r="E1643" s="1" t="s">
        <v>16</v>
      </c>
      <c r="F1643" s="1" t="str">
        <f>VLOOKUP(E1643,Denumiri!B$23:C$24,2,FALSE)</f>
        <v>Public</v>
      </c>
      <c r="G1643" s="1" t="s">
        <v>12</v>
      </c>
      <c r="H1643" s="1" t="s">
        <v>40</v>
      </c>
      <c r="I1643" s="1" t="str">
        <f>INDEX(Denumiri!G$4:G$38,MATCH(H1643,Denumiri!F$4:F$38,0))</f>
        <v>Romania</v>
      </c>
      <c r="J1643" s="1">
        <v>459</v>
      </c>
      <c r="K1643" s="1">
        <v>323</v>
      </c>
      <c r="L1643" s="1">
        <v>487</v>
      </c>
      <c r="M1643" s="1">
        <v>520</v>
      </c>
    </row>
    <row r="1644" spans="1:13" x14ac:dyDescent="0.25">
      <c r="A1644" s="1" t="s">
        <v>9</v>
      </c>
      <c r="B1644" s="1" t="str">
        <f>VLOOKUP(A1644,Denumiri!B$4:C$5,2,FALSE)</f>
        <v>Timp total</v>
      </c>
      <c r="C1644" s="1" t="s">
        <v>57</v>
      </c>
      <c r="D1644" s="1" t="str">
        <f>VLOOKUP(C1644,Denumiri!B$10:C$18,2,FALSE)</f>
        <v>Doctorat</v>
      </c>
      <c r="E1644" s="1" t="s">
        <v>16</v>
      </c>
      <c r="F1644" s="1" t="str">
        <f>VLOOKUP(E1644,Denumiri!B$23:C$24,2,FALSE)</f>
        <v>Public</v>
      </c>
      <c r="G1644" s="1" t="s">
        <v>12</v>
      </c>
      <c r="H1644" s="1" t="s">
        <v>21</v>
      </c>
      <c r="I1644" s="1" t="str">
        <f>INDEX(Denumiri!G$4:G$38,MATCH(H1644,Denumiri!F$4:F$38,0))</f>
        <v>Cipru</v>
      </c>
      <c r="J1644" s="1">
        <v>483</v>
      </c>
      <c r="K1644" s="1">
        <v>446</v>
      </c>
      <c r="L1644" s="1">
        <v>381</v>
      </c>
      <c r="M1644" s="1">
        <v>334</v>
      </c>
    </row>
    <row r="1645" spans="1:13" x14ac:dyDescent="0.25">
      <c r="A1645" s="1" t="s">
        <v>15</v>
      </c>
      <c r="B1645" s="1" t="str">
        <f>VLOOKUP(A1645,Denumiri!B$4:C$5,2,FALSE)</f>
        <v>Timp partial</v>
      </c>
      <c r="C1645" s="1" t="s">
        <v>57</v>
      </c>
      <c r="D1645" s="1" t="str">
        <f>VLOOKUP(C1645,Denumiri!B$10:C$18,2,FALSE)</f>
        <v>Doctorat</v>
      </c>
      <c r="E1645" s="1" t="s">
        <v>16</v>
      </c>
      <c r="F1645" s="1" t="str">
        <f>VLOOKUP(E1645,Denumiri!B$23:C$24,2,FALSE)</f>
        <v>Public</v>
      </c>
      <c r="G1645" s="1" t="s">
        <v>14</v>
      </c>
      <c r="H1645" s="1" t="s">
        <v>15</v>
      </c>
      <c r="I1645" s="1" t="str">
        <f>INDEX(Denumiri!G$4:G$38,MATCH(H1645,Denumiri!F$4:F$38,0))</f>
        <v>Portugalia</v>
      </c>
      <c r="J1645" s="1">
        <v>563</v>
      </c>
      <c r="K1645" s="1">
        <v>525</v>
      </c>
      <c r="L1645" s="1">
        <v>376</v>
      </c>
      <c r="M1645" s="1">
        <v>306</v>
      </c>
    </row>
    <row r="1646" spans="1:13" x14ac:dyDescent="0.25">
      <c r="A1646" s="1" t="s">
        <v>15</v>
      </c>
      <c r="B1646" s="1" t="str">
        <f>VLOOKUP(A1646,Denumiri!B$4:C$5,2,FALSE)</f>
        <v>Timp partial</v>
      </c>
      <c r="C1646" s="1" t="s">
        <v>57</v>
      </c>
      <c r="D1646" s="1" t="str">
        <f>VLOOKUP(C1646,Denumiri!B$10:C$18,2,FALSE)</f>
        <v>Doctorat</v>
      </c>
      <c r="E1646" s="1" t="s">
        <v>16</v>
      </c>
      <c r="F1646" s="1" t="str">
        <f>VLOOKUP(E1646,Denumiri!B$23:C$24,2,FALSE)</f>
        <v>Public</v>
      </c>
      <c r="G1646" s="1" t="s">
        <v>14</v>
      </c>
      <c r="H1646" s="1" t="s">
        <v>19</v>
      </c>
      <c r="I1646" s="1" t="str">
        <f>INDEX(Denumiri!G$4:G$38,MATCH(H1646,Denumiri!F$4:F$38,0))</f>
        <v>Irlanda</v>
      </c>
      <c r="J1646" s="1">
        <v>633</v>
      </c>
      <c r="K1646" s="1">
        <v>615</v>
      </c>
      <c r="L1646" s="1">
        <v>560</v>
      </c>
      <c r="M1646" s="1">
        <v>555</v>
      </c>
    </row>
    <row r="1647" spans="1:13" x14ac:dyDescent="0.25">
      <c r="A1647" s="1" t="s">
        <v>15</v>
      </c>
      <c r="B1647" s="1" t="str">
        <f>VLOOKUP(A1647,Denumiri!B$4:C$5,2,FALSE)</f>
        <v>Timp partial</v>
      </c>
      <c r="C1647" s="1" t="s">
        <v>57</v>
      </c>
      <c r="D1647" s="1" t="str">
        <f>VLOOKUP(C1647,Denumiri!B$10:C$18,2,FALSE)</f>
        <v>Doctorat</v>
      </c>
      <c r="E1647" s="1" t="s">
        <v>16</v>
      </c>
      <c r="F1647" s="1" t="str">
        <f>VLOOKUP(E1647,Denumiri!B$23:C$24,2,FALSE)</f>
        <v>Public</v>
      </c>
      <c r="G1647" s="1" t="s">
        <v>12</v>
      </c>
      <c r="H1647" s="1" t="s">
        <v>15</v>
      </c>
      <c r="I1647" s="1" t="str">
        <f>INDEX(Denumiri!G$4:G$38,MATCH(H1647,Denumiri!F$4:F$38,0))</f>
        <v>Portugalia</v>
      </c>
      <c r="J1647" s="1">
        <v>640</v>
      </c>
      <c r="K1647" s="1">
        <v>518</v>
      </c>
      <c r="L1647" s="1">
        <v>372</v>
      </c>
      <c r="M1647" s="1">
        <v>309</v>
      </c>
    </row>
    <row r="1648" spans="1:13" x14ac:dyDescent="0.25">
      <c r="A1648" s="1" t="s">
        <v>15</v>
      </c>
      <c r="B1648" s="1" t="str">
        <f>VLOOKUP(A1648,Denumiri!B$4:C$5,2,FALSE)</f>
        <v>Timp partial</v>
      </c>
      <c r="C1648" s="1" t="s">
        <v>57</v>
      </c>
      <c r="D1648" s="1" t="str">
        <f>VLOOKUP(C1648,Denumiri!B$10:C$18,2,FALSE)</f>
        <v>Doctorat</v>
      </c>
      <c r="E1648" s="1" t="s">
        <v>16</v>
      </c>
      <c r="F1648" s="1" t="str">
        <f>VLOOKUP(E1648,Denumiri!B$23:C$24,2,FALSE)</f>
        <v>Public</v>
      </c>
      <c r="G1648" s="1" t="s">
        <v>14</v>
      </c>
      <c r="H1648" s="1" t="s">
        <v>27</v>
      </c>
      <c r="I1648" s="1" t="str">
        <f>INDEX(Denumiri!G$4:G$38,MATCH(H1648,Denumiri!F$4:F$38,0))</f>
        <v>Slovenia</v>
      </c>
      <c r="J1648" s="1">
        <v>671</v>
      </c>
      <c r="K1648" s="1">
        <v>771</v>
      </c>
      <c r="L1648" s="1">
        <v>948</v>
      </c>
      <c r="M1648" s="1">
        <v>1172</v>
      </c>
    </row>
    <row r="1649" spans="1:13" x14ac:dyDescent="0.25">
      <c r="A1649" s="1" t="s">
        <v>15</v>
      </c>
      <c r="B1649" s="1" t="str">
        <f>VLOOKUP(A1649,Denumiri!B$4:C$5,2,FALSE)</f>
        <v>Timp partial</v>
      </c>
      <c r="C1649" s="1" t="s">
        <v>57</v>
      </c>
      <c r="D1649" s="1" t="str">
        <f>VLOOKUP(C1649,Denumiri!B$10:C$18,2,FALSE)</f>
        <v>Doctorat</v>
      </c>
      <c r="E1649" s="1" t="s">
        <v>16</v>
      </c>
      <c r="F1649" s="1" t="str">
        <f>VLOOKUP(E1649,Denumiri!B$23:C$24,2,FALSE)</f>
        <v>Public</v>
      </c>
      <c r="G1649" s="1" t="s">
        <v>12</v>
      </c>
      <c r="H1649" s="1" t="s">
        <v>35</v>
      </c>
      <c r="I1649" s="1" t="str">
        <f>INDEX(Denumiri!G$4:G$38,MATCH(H1649,Denumiri!F$4:F$38,0))</f>
        <v>Ungaria</v>
      </c>
      <c r="J1649" s="1">
        <v>757</v>
      </c>
      <c r="K1649" s="1">
        <v>768</v>
      </c>
      <c r="L1649" s="1">
        <v>821</v>
      </c>
      <c r="M1649" s="1">
        <v>860</v>
      </c>
    </row>
    <row r="1650" spans="1:13" x14ac:dyDescent="0.25">
      <c r="A1650" s="1" t="s">
        <v>15</v>
      </c>
      <c r="B1650" s="1" t="str">
        <f>VLOOKUP(A1650,Denumiri!B$4:C$5,2,FALSE)</f>
        <v>Timp partial</v>
      </c>
      <c r="C1650" s="1" t="s">
        <v>57</v>
      </c>
      <c r="D1650" s="1" t="str">
        <f>VLOOKUP(C1650,Denumiri!B$10:C$18,2,FALSE)</f>
        <v>Doctorat</v>
      </c>
      <c r="E1650" s="1" t="s">
        <v>16</v>
      </c>
      <c r="F1650" s="1" t="str">
        <f>VLOOKUP(E1650,Denumiri!B$23:C$24,2,FALSE)</f>
        <v>Public</v>
      </c>
      <c r="G1650" s="1" t="s">
        <v>12</v>
      </c>
      <c r="H1650" s="1" t="s">
        <v>19</v>
      </c>
      <c r="I1650" s="1" t="str">
        <f>INDEX(Denumiri!G$4:G$38,MATCH(H1650,Denumiri!F$4:F$38,0))</f>
        <v>Irlanda</v>
      </c>
      <c r="J1650" s="1">
        <v>808</v>
      </c>
      <c r="K1650" s="1">
        <v>743</v>
      </c>
      <c r="L1650" s="1">
        <v>698</v>
      </c>
      <c r="M1650" s="1">
        <v>650</v>
      </c>
    </row>
    <row r="1651" spans="1:13" x14ac:dyDescent="0.25">
      <c r="A1651" s="1" t="s">
        <v>15</v>
      </c>
      <c r="B1651" s="1" t="str">
        <f>VLOOKUP(A1651,Denumiri!B$4:C$5,2,FALSE)</f>
        <v>Timp partial</v>
      </c>
      <c r="C1651" s="1" t="s">
        <v>57</v>
      </c>
      <c r="D1651" s="1" t="str">
        <f>VLOOKUP(C1651,Denumiri!B$10:C$18,2,FALSE)</f>
        <v>Doctorat</v>
      </c>
      <c r="E1651" s="1" t="s">
        <v>16</v>
      </c>
      <c r="F1651" s="1" t="str">
        <f>VLOOKUP(E1651,Denumiri!B$23:C$24,2,FALSE)</f>
        <v>Public</v>
      </c>
      <c r="G1651" s="1" t="s">
        <v>12</v>
      </c>
      <c r="H1651" s="1" t="s">
        <v>27</v>
      </c>
      <c r="I1651" s="1" t="str">
        <f>INDEX(Denumiri!G$4:G$38,MATCH(H1651,Denumiri!F$4:F$38,0))</f>
        <v>Slovenia</v>
      </c>
      <c r="J1651" s="1">
        <v>829</v>
      </c>
      <c r="K1651" s="1">
        <v>989</v>
      </c>
      <c r="L1651" s="1">
        <v>1175</v>
      </c>
      <c r="M1651" s="1">
        <v>1481</v>
      </c>
    </row>
    <row r="1652" spans="1:13" x14ac:dyDescent="0.25">
      <c r="A1652" s="1" t="s">
        <v>15</v>
      </c>
      <c r="B1652" s="1" t="str">
        <f>VLOOKUP(A1652,Denumiri!B$4:C$5,2,FALSE)</f>
        <v>Timp partial</v>
      </c>
      <c r="C1652" s="1" t="s">
        <v>57</v>
      </c>
      <c r="D1652" s="1" t="str">
        <f>VLOOKUP(C1652,Denumiri!B$10:C$18,2,FALSE)</f>
        <v>Doctorat</v>
      </c>
      <c r="E1652" s="1" t="s">
        <v>16</v>
      </c>
      <c r="F1652" s="1" t="str">
        <f>VLOOKUP(E1652,Denumiri!B$23:C$24,2,FALSE)</f>
        <v>Public</v>
      </c>
      <c r="G1652" s="1" t="s">
        <v>14</v>
      </c>
      <c r="H1652" s="1" t="s">
        <v>35</v>
      </c>
      <c r="I1652" s="1" t="str">
        <f>INDEX(Denumiri!G$4:G$38,MATCH(H1652,Denumiri!F$4:F$38,0))</f>
        <v>Ungaria</v>
      </c>
      <c r="J1652" s="1">
        <v>851</v>
      </c>
      <c r="K1652" s="1">
        <v>872</v>
      </c>
      <c r="L1652" s="1">
        <v>943</v>
      </c>
      <c r="M1652" s="1">
        <v>1044</v>
      </c>
    </row>
    <row r="1653" spans="1:13" x14ac:dyDescent="0.25">
      <c r="A1653" s="1" t="s">
        <v>9</v>
      </c>
      <c r="B1653" s="1" t="str">
        <f>VLOOKUP(A1653,Denumiri!B$4:C$5,2,FALSE)</f>
        <v>Timp total</v>
      </c>
      <c r="C1653" s="1" t="s">
        <v>57</v>
      </c>
      <c r="D1653" s="1" t="str">
        <f>VLOOKUP(C1653,Denumiri!B$10:C$18,2,FALSE)</f>
        <v>Doctorat</v>
      </c>
      <c r="E1653" s="1" t="s">
        <v>16</v>
      </c>
      <c r="F1653" s="1" t="str">
        <f>VLOOKUP(E1653,Denumiri!B$23:C$24,2,FALSE)</f>
        <v>Public</v>
      </c>
      <c r="G1653" s="1" t="s">
        <v>14</v>
      </c>
      <c r="H1653" s="1" t="s">
        <v>28</v>
      </c>
      <c r="I1653" s="1" t="str">
        <f>INDEX(Denumiri!G$4:G$38,MATCH(H1653,Denumiri!F$4:F$38,0))</f>
        <v>Lituania</v>
      </c>
      <c r="J1653" s="1">
        <v>1002</v>
      </c>
      <c r="K1653" s="1">
        <v>927</v>
      </c>
      <c r="L1653" s="1">
        <v>957</v>
      </c>
      <c r="M1653" s="1">
        <v>973</v>
      </c>
    </row>
    <row r="1654" spans="1:13" x14ac:dyDescent="0.25">
      <c r="A1654" s="1" t="s">
        <v>15</v>
      </c>
      <c r="B1654" s="1" t="str">
        <f>VLOOKUP(A1654,Denumiri!B$4:C$5,2,FALSE)</f>
        <v>Timp partial</v>
      </c>
      <c r="C1654" s="1" t="s">
        <v>57</v>
      </c>
      <c r="D1654" s="1" t="str">
        <f>VLOOKUP(C1654,Denumiri!B$10:C$18,2,FALSE)</f>
        <v>Doctorat</v>
      </c>
      <c r="E1654" s="1" t="s">
        <v>16</v>
      </c>
      <c r="F1654" s="1" t="str">
        <f>VLOOKUP(E1654,Denumiri!B$23:C$24,2,FALSE)</f>
        <v>Public</v>
      </c>
      <c r="G1654" s="1" t="s">
        <v>12</v>
      </c>
      <c r="H1654" s="1" t="s">
        <v>30</v>
      </c>
      <c r="I1654" s="1" t="str">
        <f>INDEX(Denumiri!G$4:G$38,MATCH(H1654,Denumiri!F$4:F$38,0))</f>
        <v>Slovacia</v>
      </c>
      <c r="J1654" s="1">
        <v>1383</v>
      </c>
      <c r="K1654" s="1">
        <v>1519</v>
      </c>
      <c r="L1654" s="1">
        <v>1633</v>
      </c>
      <c r="M1654" s="1">
        <v>1857</v>
      </c>
    </row>
    <row r="1655" spans="1:13" x14ac:dyDescent="0.25">
      <c r="A1655" s="1" t="s">
        <v>15</v>
      </c>
      <c r="B1655" s="1" t="str">
        <f>VLOOKUP(A1655,Denumiri!B$4:C$5,2,FALSE)</f>
        <v>Timp partial</v>
      </c>
      <c r="C1655" s="1" t="s">
        <v>57</v>
      </c>
      <c r="D1655" s="1" t="str">
        <f>VLOOKUP(C1655,Denumiri!B$10:C$18,2,FALSE)</f>
        <v>Doctorat</v>
      </c>
      <c r="E1655" s="1" t="s">
        <v>16</v>
      </c>
      <c r="F1655" s="1" t="str">
        <f>VLOOKUP(E1655,Denumiri!B$23:C$24,2,FALSE)</f>
        <v>Public</v>
      </c>
      <c r="G1655" s="1" t="s">
        <v>14</v>
      </c>
      <c r="H1655" s="1" t="s">
        <v>22</v>
      </c>
      <c r="I1655" s="1" t="str">
        <f>INDEX(Denumiri!G$4:G$38,MATCH(H1655,Denumiri!F$4:F$38,0))</f>
        <v>Croatia</v>
      </c>
      <c r="J1655" s="1">
        <v>1386</v>
      </c>
      <c r="K1655" s="1">
        <v>1336</v>
      </c>
      <c r="L1655" s="1">
        <v>1462</v>
      </c>
      <c r="M1655" s="1">
        <v>1657</v>
      </c>
    </row>
    <row r="1656" spans="1:13" x14ac:dyDescent="0.25">
      <c r="A1656" s="1" t="s">
        <v>9</v>
      </c>
      <c r="B1656" s="1" t="str">
        <f>VLOOKUP(A1656,Denumiri!B$4:C$5,2,FALSE)</f>
        <v>Timp total</v>
      </c>
      <c r="C1656" s="1" t="s">
        <v>57</v>
      </c>
      <c r="D1656" s="1" t="str">
        <f>VLOOKUP(C1656,Denumiri!B$10:C$18,2,FALSE)</f>
        <v>Doctorat</v>
      </c>
      <c r="E1656" s="1" t="s">
        <v>16</v>
      </c>
      <c r="F1656" s="1" t="str">
        <f>VLOOKUP(E1656,Denumiri!B$23:C$24,2,FALSE)</f>
        <v>Public</v>
      </c>
      <c r="G1656" s="1" t="s">
        <v>12</v>
      </c>
      <c r="H1656" s="1" t="s">
        <v>28</v>
      </c>
      <c r="I1656" s="1" t="str">
        <f>INDEX(Denumiri!G$4:G$38,MATCH(H1656,Denumiri!F$4:F$38,0))</f>
        <v>Lituania</v>
      </c>
      <c r="J1656" s="1">
        <v>1415</v>
      </c>
      <c r="K1656" s="1">
        <v>1374</v>
      </c>
      <c r="L1656" s="1">
        <v>1394</v>
      </c>
      <c r="M1656" s="1">
        <v>1405</v>
      </c>
    </row>
    <row r="1657" spans="1:13" x14ac:dyDescent="0.25">
      <c r="A1657" s="1" t="s">
        <v>15</v>
      </c>
      <c r="B1657" s="1" t="str">
        <f>VLOOKUP(A1657,Denumiri!B$4:C$5,2,FALSE)</f>
        <v>Timp partial</v>
      </c>
      <c r="C1657" s="1" t="s">
        <v>57</v>
      </c>
      <c r="D1657" s="1" t="str">
        <f>VLOOKUP(C1657,Denumiri!B$10:C$18,2,FALSE)</f>
        <v>Doctorat</v>
      </c>
      <c r="E1657" s="1" t="s">
        <v>16</v>
      </c>
      <c r="F1657" s="1" t="str">
        <f>VLOOKUP(E1657,Denumiri!B$23:C$24,2,FALSE)</f>
        <v>Public</v>
      </c>
      <c r="G1657" s="1" t="s">
        <v>12</v>
      </c>
      <c r="H1657" s="1" t="s">
        <v>17</v>
      </c>
      <c r="I1657" s="1" t="str">
        <f>INDEX(Denumiri!G$4:G$38,MATCH(H1657,Denumiri!F$4:F$38,0))</f>
        <v>Bulgaria</v>
      </c>
      <c r="J1657" s="1">
        <v>1470</v>
      </c>
      <c r="K1657" s="1">
        <v>1436</v>
      </c>
      <c r="L1657" s="1">
        <v>1339</v>
      </c>
      <c r="M1657" s="1">
        <v>1187</v>
      </c>
    </row>
    <row r="1658" spans="1:13" x14ac:dyDescent="0.25">
      <c r="A1658" s="1" t="s">
        <v>9</v>
      </c>
      <c r="B1658" s="1" t="str">
        <f>VLOOKUP(A1658,Denumiri!B$4:C$5,2,FALSE)</f>
        <v>Timp total</v>
      </c>
      <c r="C1658" s="1" t="s">
        <v>57</v>
      </c>
      <c r="D1658" s="1" t="str">
        <f>VLOOKUP(C1658,Denumiri!B$10:C$18,2,FALSE)</f>
        <v>Doctorat</v>
      </c>
      <c r="E1658" s="1" t="s">
        <v>16</v>
      </c>
      <c r="F1658" s="1" t="str">
        <f>VLOOKUP(E1658,Denumiri!B$23:C$24,2,FALSE)</f>
        <v>Public</v>
      </c>
      <c r="G1658" s="1" t="s">
        <v>14</v>
      </c>
      <c r="H1658" s="1" t="s">
        <v>17</v>
      </c>
      <c r="I1658" s="1" t="str">
        <f>INDEX(Denumiri!G$4:G$38,MATCH(H1658,Denumiri!F$4:F$38,0))</f>
        <v>Bulgaria</v>
      </c>
      <c r="J1658" s="1">
        <v>1537</v>
      </c>
      <c r="K1658" s="1">
        <v>1486</v>
      </c>
      <c r="L1658" s="1">
        <v>1393</v>
      </c>
      <c r="M1658" s="1">
        <v>1266</v>
      </c>
    </row>
    <row r="1659" spans="1:13" x14ac:dyDescent="0.25">
      <c r="A1659" s="1" t="s">
        <v>15</v>
      </c>
      <c r="B1659" s="1" t="str">
        <f>VLOOKUP(A1659,Denumiri!B$4:C$5,2,FALSE)</f>
        <v>Timp partial</v>
      </c>
      <c r="C1659" s="1" t="s">
        <v>57</v>
      </c>
      <c r="D1659" s="1" t="str">
        <f>VLOOKUP(C1659,Denumiri!B$10:C$18,2,FALSE)</f>
        <v>Doctorat</v>
      </c>
      <c r="E1659" s="1" t="s">
        <v>16</v>
      </c>
      <c r="F1659" s="1" t="str">
        <f>VLOOKUP(E1659,Denumiri!B$23:C$24,2,FALSE)</f>
        <v>Public</v>
      </c>
      <c r="G1659" s="1" t="s">
        <v>14</v>
      </c>
      <c r="H1659" s="1" t="s">
        <v>17</v>
      </c>
      <c r="I1659" s="1" t="str">
        <f>INDEX(Denumiri!G$4:G$38,MATCH(H1659,Denumiri!F$4:F$38,0))</f>
        <v>Bulgaria</v>
      </c>
      <c r="J1659" s="1">
        <v>1656</v>
      </c>
      <c r="K1659" s="1">
        <v>1667</v>
      </c>
      <c r="L1659" s="1">
        <v>1529</v>
      </c>
      <c r="M1659" s="1">
        <v>1313</v>
      </c>
    </row>
    <row r="1660" spans="1:13" x14ac:dyDescent="0.25">
      <c r="A1660" s="1" t="s">
        <v>15</v>
      </c>
      <c r="B1660" s="1" t="str">
        <f>VLOOKUP(A1660,Denumiri!B$4:C$5,2,FALSE)</f>
        <v>Timp partial</v>
      </c>
      <c r="C1660" s="1" t="s">
        <v>57</v>
      </c>
      <c r="D1660" s="1" t="str">
        <f>VLOOKUP(C1660,Denumiri!B$10:C$18,2,FALSE)</f>
        <v>Doctorat</v>
      </c>
      <c r="E1660" s="1" t="s">
        <v>16</v>
      </c>
      <c r="F1660" s="1" t="str">
        <f>VLOOKUP(E1660,Denumiri!B$23:C$24,2,FALSE)</f>
        <v>Public</v>
      </c>
      <c r="G1660" s="1" t="s">
        <v>12</v>
      </c>
      <c r="H1660" s="1" t="s">
        <v>22</v>
      </c>
      <c r="I1660" s="1" t="str">
        <f>INDEX(Denumiri!G$4:G$38,MATCH(H1660,Denumiri!F$4:F$38,0))</f>
        <v>Croatia</v>
      </c>
      <c r="J1660" s="1">
        <v>1771</v>
      </c>
      <c r="K1660" s="1">
        <v>1794</v>
      </c>
      <c r="L1660" s="1">
        <v>1757</v>
      </c>
      <c r="M1660" s="1">
        <v>1975</v>
      </c>
    </row>
    <row r="1661" spans="1:13" x14ac:dyDescent="0.25">
      <c r="A1661" s="1" t="s">
        <v>15</v>
      </c>
      <c r="B1661" s="1" t="str">
        <f>VLOOKUP(A1661,Denumiri!B$4:C$5,2,FALSE)</f>
        <v>Timp partial</v>
      </c>
      <c r="C1661" s="1" t="s">
        <v>57</v>
      </c>
      <c r="D1661" s="1" t="str">
        <f>VLOOKUP(C1661,Denumiri!B$10:C$18,2,FALSE)</f>
        <v>Doctorat</v>
      </c>
      <c r="E1661" s="1" t="s">
        <v>16</v>
      </c>
      <c r="F1661" s="1" t="str">
        <f>VLOOKUP(E1661,Denumiri!B$23:C$24,2,FALSE)</f>
        <v>Public</v>
      </c>
      <c r="G1661" s="1" t="s">
        <v>14</v>
      </c>
      <c r="H1661" s="1" t="s">
        <v>30</v>
      </c>
      <c r="I1661" s="1" t="str">
        <f>INDEX(Denumiri!G$4:G$38,MATCH(H1661,Denumiri!F$4:F$38,0))</f>
        <v>Slovacia</v>
      </c>
      <c r="J1661" s="1">
        <v>1857</v>
      </c>
      <c r="K1661" s="1">
        <v>2039</v>
      </c>
      <c r="L1661" s="1">
        <v>2266</v>
      </c>
      <c r="M1661" s="1">
        <v>2539</v>
      </c>
    </row>
    <row r="1662" spans="1:13" x14ac:dyDescent="0.25">
      <c r="A1662" s="1" t="s">
        <v>9</v>
      </c>
      <c r="B1662" s="1" t="str">
        <f>VLOOKUP(A1662,Denumiri!B$4:C$5,2,FALSE)</f>
        <v>Timp total</v>
      </c>
      <c r="C1662" s="1" t="s">
        <v>57</v>
      </c>
      <c r="D1662" s="1" t="str">
        <f>VLOOKUP(C1662,Denumiri!B$10:C$18,2,FALSE)</f>
        <v>Doctorat</v>
      </c>
      <c r="E1662" s="1" t="s">
        <v>16</v>
      </c>
      <c r="F1662" s="1" t="str">
        <f>VLOOKUP(E1662,Denumiri!B$23:C$24,2,FALSE)</f>
        <v>Public</v>
      </c>
      <c r="G1662" s="1" t="s">
        <v>12</v>
      </c>
      <c r="H1662" s="1" t="s">
        <v>17</v>
      </c>
      <c r="I1662" s="1" t="str">
        <f>INDEX(Denumiri!G$4:G$38,MATCH(H1662,Denumiri!F$4:F$38,0))</f>
        <v>Bulgaria</v>
      </c>
      <c r="J1662" s="1">
        <v>1891</v>
      </c>
      <c r="K1662" s="1">
        <v>1877</v>
      </c>
      <c r="L1662" s="1">
        <v>1658</v>
      </c>
      <c r="M1662" s="1">
        <v>1497</v>
      </c>
    </row>
    <row r="1663" spans="1:13" x14ac:dyDescent="0.25">
      <c r="A1663" s="1" t="s">
        <v>9</v>
      </c>
      <c r="B1663" s="1" t="str">
        <f>VLOOKUP(A1663,Denumiri!B$4:C$5,2,FALSE)</f>
        <v>Timp total</v>
      </c>
      <c r="C1663" s="1" t="s">
        <v>57</v>
      </c>
      <c r="D1663" s="1" t="str">
        <f>VLOOKUP(C1663,Denumiri!B$10:C$18,2,FALSE)</f>
        <v>Doctorat</v>
      </c>
      <c r="E1663" s="1" t="s">
        <v>16</v>
      </c>
      <c r="F1663" s="1" t="str">
        <f>VLOOKUP(E1663,Denumiri!B$23:C$24,2,FALSE)</f>
        <v>Public</v>
      </c>
      <c r="G1663" s="1" t="s">
        <v>14</v>
      </c>
      <c r="H1663" s="1" t="s">
        <v>30</v>
      </c>
      <c r="I1663" s="1" t="str">
        <f>INDEX(Denumiri!G$4:G$38,MATCH(H1663,Denumiri!F$4:F$38,0))</f>
        <v>Slovacia</v>
      </c>
      <c r="J1663" s="1">
        <v>2182</v>
      </c>
      <c r="K1663" s="1">
        <v>2413</v>
      </c>
      <c r="L1663" s="1">
        <v>2672</v>
      </c>
      <c r="M1663" s="1">
        <v>2874</v>
      </c>
    </row>
    <row r="1664" spans="1:13" x14ac:dyDescent="0.25">
      <c r="A1664" s="1" t="s">
        <v>9</v>
      </c>
      <c r="B1664" s="1" t="str">
        <f>VLOOKUP(A1664,Denumiri!B$4:C$5,2,FALSE)</f>
        <v>Timp total</v>
      </c>
      <c r="C1664" s="1" t="s">
        <v>57</v>
      </c>
      <c r="D1664" s="1" t="str">
        <f>VLOOKUP(C1664,Denumiri!B$10:C$18,2,FALSE)</f>
        <v>Doctorat</v>
      </c>
      <c r="E1664" s="1" t="s">
        <v>16</v>
      </c>
      <c r="F1664" s="1" t="str">
        <f>VLOOKUP(E1664,Denumiri!B$23:C$24,2,FALSE)</f>
        <v>Public</v>
      </c>
      <c r="G1664" s="1" t="s">
        <v>12</v>
      </c>
      <c r="H1664" s="1" t="s">
        <v>30</v>
      </c>
      <c r="I1664" s="1" t="str">
        <f>INDEX(Denumiri!G$4:G$38,MATCH(H1664,Denumiri!F$4:F$38,0))</f>
        <v>Slovacia</v>
      </c>
      <c r="J1664" s="1">
        <v>2283</v>
      </c>
      <c r="K1664" s="1">
        <v>2550</v>
      </c>
      <c r="L1664" s="1">
        <v>2809</v>
      </c>
      <c r="M1664" s="1">
        <v>3025</v>
      </c>
    </row>
    <row r="1665" spans="1:13" x14ac:dyDescent="0.25">
      <c r="A1665" s="1" t="s">
        <v>9</v>
      </c>
      <c r="B1665" s="1" t="str">
        <f>VLOOKUP(A1665,Denumiri!B$4:C$5,2,FALSE)</f>
        <v>Timp total</v>
      </c>
      <c r="C1665" s="1" t="s">
        <v>57</v>
      </c>
      <c r="D1665" s="1" t="str">
        <f>VLOOKUP(C1665,Denumiri!B$10:C$18,2,FALSE)</f>
        <v>Doctorat</v>
      </c>
      <c r="E1665" s="1" t="s">
        <v>16</v>
      </c>
      <c r="F1665" s="1" t="str">
        <f>VLOOKUP(E1665,Denumiri!B$23:C$24,2,FALSE)</f>
        <v>Public</v>
      </c>
      <c r="G1665" s="1" t="s">
        <v>14</v>
      </c>
      <c r="H1665" s="1" t="s">
        <v>35</v>
      </c>
      <c r="I1665" s="1" t="str">
        <f>INDEX(Denumiri!G$4:G$38,MATCH(H1665,Denumiri!F$4:F$38,0))</f>
        <v>Ungaria</v>
      </c>
      <c r="J1665" s="1">
        <v>2513</v>
      </c>
      <c r="K1665" s="1">
        <v>2447</v>
      </c>
      <c r="L1665" s="1">
        <v>2465</v>
      </c>
      <c r="M1665" s="1">
        <v>2478</v>
      </c>
    </row>
    <row r="1666" spans="1:13" x14ac:dyDescent="0.25">
      <c r="A1666" s="1" t="s">
        <v>9</v>
      </c>
      <c r="B1666" s="1" t="str">
        <f>VLOOKUP(A1666,Denumiri!B$4:C$5,2,FALSE)</f>
        <v>Timp total</v>
      </c>
      <c r="C1666" s="1" t="s">
        <v>57</v>
      </c>
      <c r="D1666" s="1" t="str">
        <f>VLOOKUP(C1666,Denumiri!B$10:C$18,2,FALSE)</f>
        <v>Doctorat</v>
      </c>
      <c r="E1666" s="1" t="s">
        <v>16</v>
      </c>
      <c r="F1666" s="1" t="str">
        <f>VLOOKUP(E1666,Denumiri!B$23:C$24,2,FALSE)</f>
        <v>Public</v>
      </c>
      <c r="G1666" s="1" t="s">
        <v>12</v>
      </c>
      <c r="H1666" s="1" t="s">
        <v>35</v>
      </c>
      <c r="I1666" s="1" t="str">
        <f>INDEX(Denumiri!G$4:G$38,MATCH(H1666,Denumiri!F$4:F$38,0))</f>
        <v>Ungaria</v>
      </c>
      <c r="J1666" s="1">
        <v>2706</v>
      </c>
      <c r="K1666" s="1">
        <v>2664</v>
      </c>
      <c r="L1666" s="1">
        <v>2665</v>
      </c>
      <c r="M1666" s="1">
        <v>2546</v>
      </c>
    </row>
    <row r="1667" spans="1:13" x14ac:dyDescent="0.25">
      <c r="A1667" s="1" t="s">
        <v>15</v>
      </c>
      <c r="B1667" s="1" t="str">
        <f>VLOOKUP(A1667,Denumiri!B$4:C$5,2,FALSE)</f>
        <v>Timp partial</v>
      </c>
      <c r="C1667" s="1" t="s">
        <v>57</v>
      </c>
      <c r="D1667" s="1" t="str">
        <f>VLOOKUP(C1667,Denumiri!B$10:C$18,2,FALSE)</f>
        <v>Doctorat</v>
      </c>
      <c r="E1667" s="1" t="s">
        <v>16</v>
      </c>
      <c r="F1667" s="1" t="str">
        <f>VLOOKUP(E1667,Denumiri!B$23:C$24,2,FALSE)</f>
        <v>Public</v>
      </c>
      <c r="G1667" s="1" t="s">
        <v>12</v>
      </c>
      <c r="H1667" s="1" t="s">
        <v>41</v>
      </c>
      <c r="I1667" s="1" t="str">
        <f>INDEX(Denumiri!G$4:G$38,MATCH(H1667,Denumiri!F$4:F$38,0))</f>
        <v>Polonia</v>
      </c>
      <c r="J1667" s="1">
        <v>2761</v>
      </c>
      <c r="K1667" s="1">
        <v>3002</v>
      </c>
      <c r="L1667" s="1">
        <v>3540</v>
      </c>
      <c r="M1667" s="1">
        <v>4017</v>
      </c>
    </row>
    <row r="1668" spans="1:13" x14ac:dyDescent="0.25">
      <c r="A1668" s="1" t="s">
        <v>15</v>
      </c>
      <c r="B1668" s="1" t="str">
        <f>VLOOKUP(A1668,Denumiri!B$4:C$5,2,FALSE)</f>
        <v>Timp partial</v>
      </c>
      <c r="C1668" s="1" t="s">
        <v>57</v>
      </c>
      <c r="D1668" s="1" t="str">
        <f>VLOOKUP(C1668,Denumiri!B$10:C$18,2,FALSE)</f>
        <v>Doctorat</v>
      </c>
      <c r="E1668" s="1" t="s">
        <v>16</v>
      </c>
      <c r="F1668" s="1" t="str">
        <f>VLOOKUP(E1668,Denumiri!B$23:C$24,2,FALSE)</f>
        <v>Public</v>
      </c>
      <c r="G1668" s="1" t="s">
        <v>14</v>
      </c>
      <c r="H1668" s="1" t="s">
        <v>41</v>
      </c>
      <c r="I1668" s="1" t="str">
        <f>INDEX(Denumiri!G$4:G$38,MATCH(H1668,Denumiri!F$4:F$38,0))</f>
        <v>Polonia</v>
      </c>
      <c r="J1668" s="1">
        <v>2817</v>
      </c>
      <c r="K1668" s="1">
        <v>3347</v>
      </c>
      <c r="L1668" s="1">
        <v>3912</v>
      </c>
      <c r="M1668" s="1">
        <v>4486</v>
      </c>
    </row>
    <row r="1669" spans="1:13" x14ac:dyDescent="0.25">
      <c r="A1669" s="1" t="s">
        <v>9</v>
      </c>
      <c r="B1669" s="1" t="str">
        <f>VLOOKUP(A1669,Denumiri!B$4:C$5,2,FALSE)</f>
        <v>Timp total</v>
      </c>
      <c r="C1669" s="1" t="s">
        <v>57</v>
      </c>
      <c r="D1669" s="1" t="str">
        <f>VLOOKUP(C1669,Denumiri!B$10:C$18,2,FALSE)</f>
        <v>Doctorat</v>
      </c>
      <c r="E1669" s="1" t="s">
        <v>16</v>
      </c>
      <c r="F1669" s="1" t="str">
        <f>VLOOKUP(E1669,Denumiri!B$23:C$24,2,FALSE)</f>
        <v>Public</v>
      </c>
      <c r="G1669" s="1" t="s">
        <v>14</v>
      </c>
      <c r="H1669" s="1" t="s">
        <v>19</v>
      </c>
      <c r="I1669" s="1" t="str">
        <f>INDEX(Denumiri!G$4:G$38,MATCH(H1669,Denumiri!F$4:F$38,0))</f>
        <v>Irlanda</v>
      </c>
      <c r="J1669" s="1">
        <v>3441</v>
      </c>
      <c r="K1669" s="1">
        <v>3444</v>
      </c>
      <c r="L1669" s="1">
        <v>3374</v>
      </c>
      <c r="M1669" s="1">
        <v>3497</v>
      </c>
    </row>
    <row r="1670" spans="1:13" x14ac:dyDescent="0.25">
      <c r="A1670" s="1" t="s">
        <v>9</v>
      </c>
      <c r="B1670" s="1" t="str">
        <f>VLOOKUP(A1670,Denumiri!B$4:C$5,2,FALSE)</f>
        <v>Timp total</v>
      </c>
      <c r="C1670" s="1" t="s">
        <v>57</v>
      </c>
      <c r="D1670" s="1" t="str">
        <f>VLOOKUP(C1670,Denumiri!B$10:C$18,2,FALSE)</f>
        <v>Doctorat</v>
      </c>
      <c r="E1670" s="1" t="s">
        <v>16</v>
      </c>
      <c r="F1670" s="1" t="str">
        <f>VLOOKUP(E1670,Denumiri!B$23:C$24,2,FALSE)</f>
        <v>Public</v>
      </c>
      <c r="G1670" s="1" t="s">
        <v>12</v>
      </c>
      <c r="H1670" s="1" t="s">
        <v>19</v>
      </c>
      <c r="I1670" s="1" t="str">
        <f>INDEX(Denumiri!G$4:G$38,MATCH(H1670,Denumiri!F$4:F$38,0))</f>
        <v>Irlanda</v>
      </c>
      <c r="J1670" s="1">
        <v>3488</v>
      </c>
      <c r="K1670" s="1">
        <v>3357</v>
      </c>
      <c r="L1670" s="1">
        <v>3275</v>
      </c>
      <c r="M1670" s="1">
        <v>3360</v>
      </c>
    </row>
    <row r="1671" spans="1:13" x14ac:dyDescent="0.25">
      <c r="A1671" s="1" t="s">
        <v>9</v>
      </c>
      <c r="B1671" s="1" t="str">
        <f>VLOOKUP(A1671,Denumiri!B$4:C$5,2,FALSE)</f>
        <v>Timp total</v>
      </c>
      <c r="C1671" s="1" t="s">
        <v>57</v>
      </c>
      <c r="D1671" s="1" t="str">
        <f>VLOOKUP(C1671,Denumiri!B$10:C$18,2,FALSE)</f>
        <v>Doctorat</v>
      </c>
      <c r="E1671" s="1" t="s">
        <v>16</v>
      </c>
      <c r="F1671" s="1" t="str">
        <f>VLOOKUP(E1671,Denumiri!B$23:C$24,2,FALSE)</f>
        <v>Public</v>
      </c>
      <c r="G1671" s="1" t="s">
        <v>12</v>
      </c>
      <c r="H1671" s="1" t="s">
        <v>39</v>
      </c>
      <c r="I1671" s="1" t="str">
        <f>INDEX(Denumiri!G$4:G$38,MATCH(H1671,Denumiri!F$4:F$38,0))</f>
        <v>Suedia</v>
      </c>
      <c r="J1671" s="1">
        <v>3585</v>
      </c>
      <c r="K1671" s="1">
        <v>3889</v>
      </c>
      <c r="L1671" s="1">
        <v>4139</v>
      </c>
      <c r="M1671" s="1">
        <v>4308</v>
      </c>
    </row>
    <row r="1672" spans="1:13" x14ac:dyDescent="0.25">
      <c r="A1672" s="1" t="s">
        <v>15</v>
      </c>
      <c r="B1672" s="1" t="str">
        <f>VLOOKUP(A1672,Denumiri!B$4:C$5,2,FALSE)</f>
        <v>Timp partial</v>
      </c>
      <c r="C1672" s="1" t="s">
        <v>57</v>
      </c>
      <c r="D1672" s="1" t="str">
        <f>VLOOKUP(C1672,Denumiri!B$10:C$18,2,FALSE)</f>
        <v>Doctorat</v>
      </c>
      <c r="E1672" s="1" t="s">
        <v>16</v>
      </c>
      <c r="F1672" s="1" t="str">
        <f>VLOOKUP(E1672,Denumiri!B$23:C$24,2,FALSE)</f>
        <v>Public</v>
      </c>
      <c r="G1672" s="1" t="s">
        <v>14</v>
      </c>
      <c r="H1672" s="1" t="s">
        <v>29</v>
      </c>
      <c r="I1672" s="1" t="str">
        <f>INDEX(Denumiri!G$4:G$38,MATCH(H1672,Denumiri!F$4:F$38,0))</f>
        <v>Norvegia</v>
      </c>
      <c r="J1672" s="1">
        <v>3721</v>
      </c>
      <c r="K1672" s="1">
        <v>3543</v>
      </c>
      <c r="L1672" s="1">
        <v>3444</v>
      </c>
      <c r="M1672" s="1">
        <v>3519</v>
      </c>
    </row>
    <row r="1673" spans="1:13" x14ac:dyDescent="0.25">
      <c r="A1673" s="1" t="s">
        <v>15</v>
      </c>
      <c r="B1673" s="1" t="str">
        <f>VLOOKUP(A1673,Denumiri!B$4:C$5,2,FALSE)</f>
        <v>Timp partial</v>
      </c>
      <c r="C1673" s="1" t="s">
        <v>57</v>
      </c>
      <c r="D1673" s="1" t="str">
        <f>VLOOKUP(C1673,Denumiri!B$10:C$18,2,FALSE)</f>
        <v>Doctorat</v>
      </c>
      <c r="E1673" s="1" t="s">
        <v>16</v>
      </c>
      <c r="F1673" s="1" t="str">
        <f>VLOOKUP(E1673,Denumiri!B$23:C$24,2,FALSE)</f>
        <v>Public</v>
      </c>
      <c r="G1673" s="1" t="s">
        <v>12</v>
      </c>
      <c r="H1673" s="1" t="s">
        <v>29</v>
      </c>
      <c r="I1673" s="1" t="str">
        <f>INDEX(Denumiri!G$4:G$38,MATCH(H1673,Denumiri!F$4:F$38,0))</f>
        <v>Norvegia</v>
      </c>
      <c r="J1673" s="1">
        <v>3902</v>
      </c>
      <c r="K1673" s="1">
        <v>3771</v>
      </c>
      <c r="L1673" s="1">
        <v>3729</v>
      </c>
      <c r="M1673" s="1">
        <v>3705</v>
      </c>
    </row>
    <row r="1674" spans="1:13" x14ac:dyDescent="0.25">
      <c r="A1674" s="1" t="s">
        <v>9</v>
      </c>
      <c r="B1674" s="1" t="str">
        <f>VLOOKUP(A1674,Denumiri!B$4:C$5,2,FALSE)</f>
        <v>Timp total</v>
      </c>
      <c r="C1674" s="1" t="s">
        <v>57</v>
      </c>
      <c r="D1674" s="1" t="str">
        <f>VLOOKUP(C1674,Denumiri!B$10:C$18,2,FALSE)</f>
        <v>Doctorat</v>
      </c>
      <c r="E1674" s="1" t="s">
        <v>16</v>
      </c>
      <c r="F1674" s="1" t="str">
        <f>VLOOKUP(E1674,Denumiri!B$23:C$24,2,FALSE)</f>
        <v>Public</v>
      </c>
      <c r="G1674" s="1" t="s">
        <v>14</v>
      </c>
      <c r="H1674" s="1" t="s">
        <v>32</v>
      </c>
      <c r="I1674" s="1" t="str">
        <f>INDEX(Denumiri!G$4:G$38,MATCH(H1674,Denumiri!F$4:F$38,0))</f>
        <v>Serbia</v>
      </c>
      <c r="J1674" s="1">
        <v>4180</v>
      </c>
      <c r="K1674" s="1">
        <v>3438</v>
      </c>
      <c r="L1674" s="1">
        <v>3138</v>
      </c>
      <c r="M1674" s="1">
        <v>2609</v>
      </c>
    </row>
    <row r="1675" spans="1:13" x14ac:dyDescent="0.25">
      <c r="A1675" s="1" t="s">
        <v>9</v>
      </c>
      <c r="B1675" s="1" t="str">
        <f>VLOOKUP(A1675,Denumiri!B$4:C$5,2,FALSE)</f>
        <v>Timp total</v>
      </c>
      <c r="C1675" s="1" t="s">
        <v>57</v>
      </c>
      <c r="D1675" s="1" t="str">
        <f>VLOOKUP(C1675,Denumiri!B$10:C$18,2,FALSE)</f>
        <v>Doctorat</v>
      </c>
      <c r="E1675" s="1" t="s">
        <v>16</v>
      </c>
      <c r="F1675" s="1" t="str">
        <f>VLOOKUP(E1675,Denumiri!B$23:C$24,2,FALSE)</f>
        <v>Public</v>
      </c>
      <c r="G1675" s="1" t="s">
        <v>12</v>
      </c>
      <c r="H1675" s="1" t="s">
        <v>48</v>
      </c>
      <c r="I1675" s="1" t="str">
        <f>INDEX(Denumiri!G$4:G$38,MATCH(H1675,Denumiri!F$4:F$38,0))</f>
        <v>Belgia</v>
      </c>
      <c r="J1675" s="1">
        <v>4457</v>
      </c>
      <c r="K1675" s="1">
        <v>4334</v>
      </c>
      <c r="L1675" s="1">
        <v>4196</v>
      </c>
      <c r="M1675" s="1">
        <v>3933</v>
      </c>
    </row>
    <row r="1676" spans="1:13" x14ac:dyDescent="0.25">
      <c r="A1676" s="1" t="s">
        <v>9</v>
      </c>
      <c r="B1676" s="1" t="str">
        <f>VLOOKUP(A1676,Denumiri!B$4:C$5,2,FALSE)</f>
        <v>Timp total</v>
      </c>
      <c r="C1676" s="1" t="s">
        <v>57</v>
      </c>
      <c r="D1676" s="1" t="str">
        <f>VLOOKUP(C1676,Denumiri!B$10:C$18,2,FALSE)</f>
        <v>Doctorat</v>
      </c>
      <c r="E1676" s="1" t="s">
        <v>16</v>
      </c>
      <c r="F1676" s="1" t="str">
        <f>VLOOKUP(E1676,Denumiri!B$23:C$24,2,FALSE)</f>
        <v>Public</v>
      </c>
      <c r="G1676" s="1" t="s">
        <v>14</v>
      </c>
      <c r="H1676" s="1" t="s">
        <v>39</v>
      </c>
      <c r="I1676" s="1" t="str">
        <f>INDEX(Denumiri!G$4:G$38,MATCH(H1676,Denumiri!F$4:F$38,0))</f>
        <v>Suedia</v>
      </c>
      <c r="J1676" s="1">
        <v>4743</v>
      </c>
      <c r="K1676" s="1">
        <v>4866</v>
      </c>
      <c r="L1676" s="1">
        <v>5111</v>
      </c>
      <c r="M1676" s="1">
        <v>5028</v>
      </c>
    </row>
    <row r="1677" spans="1:13" x14ac:dyDescent="0.25">
      <c r="A1677" s="1" t="s">
        <v>9</v>
      </c>
      <c r="B1677" s="1" t="str">
        <f>VLOOKUP(A1677,Denumiri!B$4:C$5,2,FALSE)</f>
        <v>Timp total</v>
      </c>
      <c r="C1677" s="1" t="s">
        <v>57</v>
      </c>
      <c r="D1677" s="1" t="str">
        <f>VLOOKUP(C1677,Denumiri!B$10:C$18,2,FALSE)</f>
        <v>Doctorat</v>
      </c>
      <c r="E1677" s="1" t="s">
        <v>16</v>
      </c>
      <c r="F1677" s="1" t="str">
        <f>VLOOKUP(E1677,Denumiri!B$23:C$24,2,FALSE)</f>
        <v>Public</v>
      </c>
      <c r="G1677" s="1" t="s">
        <v>14</v>
      </c>
      <c r="H1677" s="1" t="s">
        <v>34</v>
      </c>
      <c r="I1677" s="1" t="str">
        <f>INDEX(Denumiri!G$4:G$38,MATCH(H1677,Denumiri!F$4:F$38,0))</f>
        <v>Danemarca</v>
      </c>
      <c r="J1677" s="1">
        <v>4831</v>
      </c>
      <c r="K1677" s="1">
        <v>4866</v>
      </c>
      <c r="L1677" s="1">
        <v>4892</v>
      </c>
      <c r="M1677" s="1">
        <v>4847</v>
      </c>
    </row>
    <row r="1678" spans="1:13" x14ac:dyDescent="0.25">
      <c r="A1678" s="1" t="s">
        <v>9</v>
      </c>
      <c r="B1678" s="1" t="str">
        <f>VLOOKUP(A1678,Denumiri!B$4:C$5,2,FALSE)</f>
        <v>Timp total</v>
      </c>
      <c r="C1678" s="1" t="s">
        <v>57</v>
      </c>
      <c r="D1678" s="1" t="str">
        <f>VLOOKUP(C1678,Denumiri!B$10:C$18,2,FALSE)</f>
        <v>Doctorat</v>
      </c>
      <c r="E1678" s="1" t="s">
        <v>16</v>
      </c>
      <c r="F1678" s="1" t="str">
        <f>VLOOKUP(E1678,Denumiri!B$23:C$24,2,FALSE)</f>
        <v>Public</v>
      </c>
      <c r="G1678" s="1" t="s">
        <v>12</v>
      </c>
      <c r="H1678" s="1" t="s">
        <v>34</v>
      </c>
      <c r="I1678" s="1" t="str">
        <f>INDEX(Denumiri!G$4:G$38,MATCH(H1678,Denumiri!F$4:F$38,0))</f>
        <v>Danemarca</v>
      </c>
      <c r="J1678" s="1">
        <v>5014</v>
      </c>
      <c r="K1678" s="1">
        <v>5073</v>
      </c>
      <c r="L1678" s="1">
        <v>4977</v>
      </c>
      <c r="M1678" s="1">
        <v>4781</v>
      </c>
    </row>
    <row r="1679" spans="1:13" x14ac:dyDescent="0.25">
      <c r="A1679" s="1" t="s">
        <v>9</v>
      </c>
      <c r="B1679" s="1" t="str">
        <f>VLOOKUP(A1679,Denumiri!B$4:C$5,2,FALSE)</f>
        <v>Timp total</v>
      </c>
      <c r="C1679" s="1" t="s">
        <v>57</v>
      </c>
      <c r="D1679" s="1" t="str">
        <f>VLOOKUP(C1679,Denumiri!B$10:C$18,2,FALSE)</f>
        <v>Doctorat</v>
      </c>
      <c r="E1679" s="1" t="s">
        <v>16</v>
      </c>
      <c r="F1679" s="1" t="str">
        <f>VLOOKUP(E1679,Denumiri!B$23:C$24,2,FALSE)</f>
        <v>Public</v>
      </c>
      <c r="G1679" s="1" t="s">
        <v>14</v>
      </c>
      <c r="H1679" s="1" t="s">
        <v>48</v>
      </c>
      <c r="I1679" s="1" t="str">
        <f>INDEX(Denumiri!G$4:G$38,MATCH(H1679,Denumiri!F$4:F$38,0))</f>
        <v>Belgia</v>
      </c>
      <c r="J1679" s="1">
        <v>5042</v>
      </c>
      <c r="K1679" s="1">
        <v>4847</v>
      </c>
      <c r="L1679" s="1">
        <v>4671</v>
      </c>
      <c r="M1679" s="1">
        <v>4480</v>
      </c>
    </row>
    <row r="1680" spans="1:13" x14ac:dyDescent="0.25">
      <c r="A1680" s="1" t="s">
        <v>15</v>
      </c>
      <c r="B1680" s="1" t="str">
        <f>VLOOKUP(A1680,Denumiri!B$4:C$5,2,FALSE)</f>
        <v>Timp partial</v>
      </c>
      <c r="C1680" s="1" t="s">
        <v>57</v>
      </c>
      <c r="D1680" s="1" t="str">
        <f>VLOOKUP(C1680,Denumiri!B$10:C$18,2,FALSE)</f>
        <v>Doctorat</v>
      </c>
      <c r="E1680" s="1" t="s">
        <v>16</v>
      </c>
      <c r="F1680" s="1" t="str">
        <f>VLOOKUP(E1680,Denumiri!B$23:C$24,2,FALSE)</f>
        <v>Public</v>
      </c>
      <c r="G1680" s="1" t="s">
        <v>14</v>
      </c>
      <c r="H1680" s="1" t="s">
        <v>39</v>
      </c>
      <c r="I1680" s="1" t="str">
        <f>INDEX(Denumiri!G$4:G$38,MATCH(H1680,Denumiri!F$4:F$38,0))</f>
        <v>Suedia</v>
      </c>
      <c r="J1680" s="1">
        <v>5091</v>
      </c>
      <c r="K1680" s="1">
        <v>5220</v>
      </c>
      <c r="L1680" s="1">
        <v>5018</v>
      </c>
      <c r="M1680" s="1">
        <v>4979</v>
      </c>
    </row>
    <row r="1681" spans="1:13" x14ac:dyDescent="0.25">
      <c r="A1681" s="1" t="s">
        <v>9</v>
      </c>
      <c r="B1681" s="1" t="str">
        <f>VLOOKUP(A1681,Denumiri!B$4:C$5,2,FALSE)</f>
        <v>Timp total</v>
      </c>
      <c r="C1681" s="1" t="s">
        <v>57</v>
      </c>
      <c r="D1681" s="1" t="str">
        <f>VLOOKUP(C1681,Denumiri!B$10:C$18,2,FALSE)</f>
        <v>Doctorat</v>
      </c>
      <c r="E1681" s="1" t="s">
        <v>16</v>
      </c>
      <c r="F1681" s="1" t="str">
        <f>VLOOKUP(E1681,Denumiri!B$23:C$24,2,FALSE)</f>
        <v>Public</v>
      </c>
      <c r="G1681" s="1" t="s">
        <v>12</v>
      </c>
      <c r="H1681" s="1" t="s">
        <v>32</v>
      </c>
      <c r="I1681" s="1" t="str">
        <f>INDEX(Denumiri!G$4:G$38,MATCH(H1681,Denumiri!F$4:F$38,0))</f>
        <v>Serbia</v>
      </c>
      <c r="J1681" s="1">
        <v>5586</v>
      </c>
      <c r="K1681" s="1">
        <v>4771</v>
      </c>
      <c r="L1681" s="1">
        <v>4179</v>
      </c>
      <c r="M1681" s="1">
        <v>3388</v>
      </c>
    </row>
    <row r="1682" spans="1:13" x14ac:dyDescent="0.25">
      <c r="A1682" s="1" t="s">
        <v>15</v>
      </c>
      <c r="B1682" s="1" t="str">
        <f>VLOOKUP(A1682,Denumiri!B$4:C$5,2,FALSE)</f>
        <v>Timp partial</v>
      </c>
      <c r="C1682" s="1" t="s">
        <v>57</v>
      </c>
      <c r="D1682" s="1" t="str">
        <f>VLOOKUP(C1682,Denumiri!B$10:C$18,2,FALSE)</f>
        <v>Doctorat</v>
      </c>
      <c r="E1682" s="1" t="s">
        <v>16</v>
      </c>
      <c r="F1682" s="1" t="str">
        <f>VLOOKUP(E1682,Denumiri!B$23:C$24,2,FALSE)</f>
        <v>Public</v>
      </c>
      <c r="G1682" s="1" t="s">
        <v>12</v>
      </c>
      <c r="H1682" s="1" t="s">
        <v>39</v>
      </c>
      <c r="I1682" s="1" t="str">
        <f>INDEX(Denumiri!G$4:G$38,MATCH(H1682,Denumiri!F$4:F$38,0))</f>
        <v>Suedia</v>
      </c>
      <c r="J1682" s="1">
        <v>5686</v>
      </c>
      <c r="K1682" s="1">
        <v>5787</v>
      </c>
      <c r="L1682" s="1">
        <v>5731</v>
      </c>
      <c r="M1682" s="1">
        <v>5605</v>
      </c>
    </row>
    <row r="1683" spans="1:13" x14ac:dyDescent="0.25">
      <c r="A1683" s="1" t="s">
        <v>9</v>
      </c>
      <c r="B1683" s="1" t="str">
        <f>VLOOKUP(A1683,Denumiri!B$4:C$5,2,FALSE)</f>
        <v>Timp total</v>
      </c>
      <c r="C1683" s="1" t="s">
        <v>57</v>
      </c>
      <c r="D1683" s="1" t="str">
        <f>VLOOKUP(C1683,Denumiri!B$10:C$18,2,FALSE)</f>
        <v>Doctorat</v>
      </c>
      <c r="E1683" s="1" t="s">
        <v>16</v>
      </c>
      <c r="F1683" s="1" t="str">
        <f>VLOOKUP(E1683,Denumiri!B$23:C$24,2,FALSE)</f>
        <v>Public</v>
      </c>
      <c r="G1683" s="1" t="s">
        <v>12</v>
      </c>
      <c r="H1683" s="1" t="s">
        <v>38</v>
      </c>
      <c r="I1683" s="1" t="str">
        <f>INDEX(Denumiri!G$4:G$38,MATCH(H1683,Denumiri!F$4:F$38,0))</f>
        <v>Olanda</v>
      </c>
      <c r="J1683" s="1">
        <v>7424</v>
      </c>
      <c r="K1683" s="1">
        <v>7221</v>
      </c>
      <c r="L1683" s="1">
        <v>6941</v>
      </c>
      <c r="M1683" s="1">
        <v>6763</v>
      </c>
    </row>
    <row r="1684" spans="1:13" x14ac:dyDescent="0.25">
      <c r="A1684" s="1" t="s">
        <v>9</v>
      </c>
      <c r="B1684" s="1" t="str">
        <f>VLOOKUP(A1684,Denumiri!B$4:C$5,2,FALSE)</f>
        <v>Timp total</v>
      </c>
      <c r="C1684" s="1" t="s">
        <v>57</v>
      </c>
      <c r="D1684" s="1" t="str">
        <f>VLOOKUP(C1684,Denumiri!B$10:C$18,2,FALSE)</f>
        <v>Doctorat</v>
      </c>
      <c r="E1684" s="1" t="s">
        <v>16</v>
      </c>
      <c r="F1684" s="1" t="str">
        <f>VLOOKUP(E1684,Denumiri!B$23:C$24,2,FALSE)</f>
        <v>Public</v>
      </c>
      <c r="G1684" s="1" t="s">
        <v>14</v>
      </c>
      <c r="H1684" s="1" t="s">
        <v>38</v>
      </c>
      <c r="I1684" s="1" t="str">
        <f>INDEX(Denumiri!G$4:G$38,MATCH(H1684,Denumiri!F$4:F$38,0))</f>
        <v>Olanda</v>
      </c>
      <c r="J1684" s="1">
        <v>7633</v>
      </c>
      <c r="K1684" s="1">
        <v>7257</v>
      </c>
      <c r="L1684" s="1">
        <v>6908</v>
      </c>
      <c r="M1684" s="1">
        <v>6868</v>
      </c>
    </row>
    <row r="1685" spans="1:13" x14ac:dyDescent="0.25">
      <c r="A1685" s="1" t="s">
        <v>9</v>
      </c>
      <c r="B1685" s="1" t="str">
        <f>VLOOKUP(A1685,Denumiri!B$4:C$5,2,FALSE)</f>
        <v>Timp total</v>
      </c>
      <c r="C1685" s="1" t="s">
        <v>57</v>
      </c>
      <c r="D1685" s="1" t="str">
        <f>VLOOKUP(C1685,Denumiri!B$10:C$18,2,FALSE)</f>
        <v>Doctorat</v>
      </c>
      <c r="E1685" s="1" t="s">
        <v>16</v>
      </c>
      <c r="F1685" s="1" t="str">
        <f>VLOOKUP(E1685,Denumiri!B$23:C$24,2,FALSE)</f>
        <v>Public</v>
      </c>
      <c r="G1685" s="1" t="s">
        <v>14</v>
      </c>
      <c r="H1685" s="1" t="s">
        <v>15</v>
      </c>
      <c r="I1685" s="1" t="str">
        <f>INDEX(Denumiri!G$4:G$38,MATCH(H1685,Denumiri!F$4:F$38,0))</f>
        <v>Portugalia</v>
      </c>
      <c r="J1685" s="1">
        <v>7941</v>
      </c>
      <c r="K1685" s="1">
        <v>8014</v>
      </c>
      <c r="L1685" s="1">
        <v>8415</v>
      </c>
      <c r="M1685" s="1">
        <v>8164</v>
      </c>
    </row>
    <row r="1686" spans="1:13" x14ac:dyDescent="0.25">
      <c r="A1686" s="1" t="s">
        <v>9</v>
      </c>
      <c r="B1686" s="1" t="str">
        <f>VLOOKUP(A1686,Denumiri!B$4:C$5,2,FALSE)</f>
        <v>Timp total</v>
      </c>
      <c r="C1686" s="1" t="s">
        <v>57</v>
      </c>
      <c r="D1686" s="1" t="str">
        <f>VLOOKUP(C1686,Denumiri!B$10:C$18,2,FALSE)</f>
        <v>Doctorat</v>
      </c>
      <c r="E1686" s="1" t="s">
        <v>16</v>
      </c>
      <c r="F1686" s="1" t="str">
        <f>VLOOKUP(E1686,Denumiri!B$23:C$24,2,FALSE)</f>
        <v>Public</v>
      </c>
      <c r="G1686" s="1" t="s">
        <v>12</v>
      </c>
      <c r="H1686" s="1" t="s">
        <v>40</v>
      </c>
      <c r="I1686" s="1" t="str">
        <f>INDEX(Denumiri!G$4:G$38,MATCH(H1686,Denumiri!F$4:F$38,0))</f>
        <v>Romania</v>
      </c>
      <c r="J1686" s="1">
        <v>7942</v>
      </c>
      <c r="K1686" s="1">
        <v>8819</v>
      </c>
      <c r="L1686" s="1">
        <v>9376</v>
      </c>
      <c r="M1686" s="1">
        <v>9895</v>
      </c>
    </row>
    <row r="1687" spans="1:13" x14ac:dyDescent="0.25">
      <c r="A1687" s="1" t="s">
        <v>9</v>
      </c>
      <c r="B1687" s="1" t="str">
        <f>VLOOKUP(A1687,Denumiri!B$4:C$5,2,FALSE)</f>
        <v>Timp total</v>
      </c>
      <c r="C1687" s="1" t="s">
        <v>57</v>
      </c>
      <c r="D1687" s="1" t="str">
        <f>VLOOKUP(C1687,Denumiri!B$10:C$18,2,FALSE)</f>
        <v>Doctorat</v>
      </c>
      <c r="E1687" s="1" t="s">
        <v>16</v>
      </c>
      <c r="F1687" s="1" t="str">
        <f>VLOOKUP(E1687,Denumiri!B$23:C$24,2,FALSE)</f>
        <v>Public</v>
      </c>
      <c r="G1687" s="1" t="s">
        <v>14</v>
      </c>
      <c r="H1687" s="1" t="s">
        <v>40</v>
      </c>
      <c r="I1687" s="1" t="str">
        <f>INDEX(Denumiri!G$4:G$38,MATCH(H1687,Denumiri!F$4:F$38,0))</f>
        <v>Romania</v>
      </c>
      <c r="J1687" s="1">
        <v>8261</v>
      </c>
      <c r="K1687" s="1">
        <v>9611</v>
      </c>
      <c r="L1687" s="1">
        <v>9518</v>
      </c>
      <c r="M1687" s="1">
        <v>10348</v>
      </c>
    </row>
    <row r="1688" spans="1:13" x14ac:dyDescent="0.25">
      <c r="A1688" s="1" t="s">
        <v>9</v>
      </c>
      <c r="B1688" s="1" t="str">
        <f>VLOOKUP(A1688,Denumiri!B$4:C$5,2,FALSE)</f>
        <v>Timp total</v>
      </c>
      <c r="C1688" s="1" t="s">
        <v>57</v>
      </c>
      <c r="D1688" s="1" t="str">
        <f>VLOOKUP(C1688,Denumiri!B$10:C$18,2,FALSE)</f>
        <v>Doctorat</v>
      </c>
      <c r="E1688" s="1" t="s">
        <v>16</v>
      </c>
      <c r="F1688" s="1" t="str">
        <f>VLOOKUP(E1688,Denumiri!B$23:C$24,2,FALSE)</f>
        <v>Public</v>
      </c>
      <c r="G1688" s="1" t="s">
        <v>12</v>
      </c>
      <c r="H1688" s="1" t="s">
        <v>15</v>
      </c>
      <c r="I1688" s="1" t="str">
        <f>INDEX(Denumiri!G$4:G$38,MATCH(H1688,Denumiri!F$4:F$38,0))</f>
        <v>Portugalia</v>
      </c>
      <c r="J1688" s="1">
        <v>8772</v>
      </c>
      <c r="K1688" s="1">
        <v>9104</v>
      </c>
      <c r="L1688" s="1">
        <v>9816</v>
      </c>
      <c r="M1688" s="1">
        <v>9286</v>
      </c>
    </row>
    <row r="1689" spans="1:13" x14ac:dyDescent="0.25">
      <c r="A1689" s="1" t="s">
        <v>15</v>
      </c>
      <c r="B1689" s="1" t="str">
        <f>VLOOKUP(A1689,Denumiri!B$4:C$5,2,FALSE)</f>
        <v>Timp partial</v>
      </c>
      <c r="C1689" s="1" t="s">
        <v>57</v>
      </c>
      <c r="D1689" s="1" t="str">
        <f>VLOOKUP(C1689,Denumiri!B$10:C$18,2,FALSE)</f>
        <v>Doctorat</v>
      </c>
      <c r="E1689" s="1" t="s">
        <v>16</v>
      </c>
      <c r="F1689" s="1" t="str">
        <f>VLOOKUP(E1689,Denumiri!B$23:C$24,2,FALSE)</f>
        <v>Public</v>
      </c>
      <c r="G1689" s="1" t="s">
        <v>14</v>
      </c>
      <c r="H1689" s="1" t="s">
        <v>33</v>
      </c>
      <c r="I1689" s="1" t="str">
        <f>INDEX(Denumiri!G$4:G$38,MATCH(H1689,Denumiri!F$4:F$38,0))</f>
        <v>Finlanda</v>
      </c>
      <c r="J1689" s="1">
        <v>9235</v>
      </c>
      <c r="K1689" s="1">
        <v>9400</v>
      </c>
      <c r="L1689" s="1">
        <v>9761</v>
      </c>
      <c r="M1689" s="1">
        <v>9860</v>
      </c>
    </row>
    <row r="1690" spans="1:13" x14ac:dyDescent="0.25">
      <c r="A1690" s="1" t="s">
        <v>15</v>
      </c>
      <c r="B1690" s="1" t="str">
        <f>VLOOKUP(A1690,Denumiri!B$4:C$5,2,FALSE)</f>
        <v>Timp partial</v>
      </c>
      <c r="C1690" s="1" t="s">
        <v>57</v>
      </c>
      <c r="D1690" s="1" t="str">
        <f>VLOOKUP(C1690,Denumiri!B$10:C$18,2,FALSE)</f>
        <v>Doctorat</v>
      </c>
      <c r="E1690" s="1" t="s">
        <v>16</v>
      </c>
      <c r="F1690" s="1" t="str">
        <f>VLOOKUP(E1690,Denumiri!B$23:C$24,2,FALSE)</f>
        <v>Public</v>
      </c>
      <c r="G1690" s="1" t="s">
        <v>12</v>
      </c>
      <c r="H1690" s="1" t="s">
        <v>33</v>
      </c>
      <c r="I1690" s="1" t="str">
        <f>INDEX(Denumiri!G$4:G$38,MATCH(H1690,Denumiri!F$4:F$38,0))</f>
        <v>Finlanda</v>
      </c>
      <c r="J1690" s="1">
        <v>10292</v>
      </c>
      <c r="K1690" s="1">
        <v>10469</v>
      </c>
      <c r="L1690" s="1">
        <v>10522</v>
      </c>
      <c r="M1690" s="1">
        <v>10733</v>
      </c>
    </row>
    <row r="1691" spans="1:13" x14ac:dyDescent="0.25">
      <c r="A1691" s="1" t="s">
        <v>9</v>
      </c>
      <c r="B1691" s="1" t="str">
        <f>VLOOKUP(A1691,Denumiri!B$4:C$5,2,FALSE)</f>
        <v>Timp total</v>
      </c>
      <c r="C1691" s="1" t="s">
        <v>57</v>
      </c>
      <c r="D1691" s="1" t="str">
        <f>VLOOKUP(C1691,Denumiri!B$10:C$18,2,FALSE)</f>
        <v>Doctorat</v>
      </c>
      <c r="E1691" s="1" t="s">
        <v>16</v>
      </c>
      <c r="F1691" s="1" t="str">
        <f>VLOOKUP(E1691,Denumiri!B$23:C$24,2,FALSE)</f>
        <v>Public</v>
      </c>
      <c r="G1691" s="1" t="s">
        <v>12</v>
      </c>
      <c r="H1691" s="1" t="s">
        <v>37</v>
      </c>
      <c r="I1691" s="1" t="str">
        <f>INDEX(Denumiri!G$4:G$38,MATCH(H1691,Denumiri!F$4:F$38,0))</f>
        <v>Republica Ceha</v>
      </c>
      <c r="J1691" s="1">
        <v>10530</v>
      </c>
      <c r="K1691" s="1">
        <v>10812</v>
      </c>
      <c r="L1691" s="1">
        <v>11009</v>
      </c>
      <c r="M1691" s="1">
        <v>10964</v>
      </c>
    </row>
    <row r="1692" spans="1:13" x14ac:dyDescent="0.25">
      <c r="A1692" s="1" t="s">
        <v>9</v>
      </c>
      <c r="B1692" s="1" t="str">
        <f>VLOOKUP(A1692,Denumiri!B$4:C$5,2,FALSE)</f>
        <v>Timp total</v>
      </c>
      <c r="C1692" s="1" t="s">
        <v>57</v>
      </c>
      <c r="D1692" s="1" t="str">
        <f>VLOOKUP(C1692,Denumiri!B$10:C$18,2,FALSE)</f>
        <v>Doctorat</v>
      </c>
      <c r="E1692" s="1" t="s">
        <v>16</v>
      </c>
      <c r="F1692" s="1" t="str">
        <f>VLOOKUP(E1692,Denumiri!B$23:C$24,2,FALSE)</f>
        <v>Public</v>
      </c>
      <c r="G1692" s="1" t="s">
        <v>12</v>
      </c>
      <c r="H1692" s="1" t="s">
        <v>13</v>
      </c>
      <c r="I1692" s="1" t="str">
        <f>INDEX(Denumiri!G$4:G$38,MATCH(H1692,Denumiri!F$4:F$38,0))</f>
        <v>Austria</v>
      </c>
      <c r="J1692" s="1">
        <v>10723</v>
      </c>
      <c r="K1692" s="1">
        <v>11021</v>
      </c>
      <c r="L1692" s="1">
        <v>11367</v>
      </c>
      <c r="M1692" s="1">
        <v>11859</v>
      </c>
    </row>
    <row r="1693" spans="1:13" x14ac:dyDescent="0.25">
      <c r="A1693" s="1" t="s">
        <v>9</v>
      </c>
      <c r="B1693" s="1" t="str">
        <f>VLOOKUP(A1693,Denumiri!B$4:C$5,2,FALSE)</f>
        <v>Timp total</v>
      </c>
      <c r="C1693" s="1" t="s">
        <v>57</v>
      </c>
      <c r="D1693" s="1" t="str">
        <f>VLOOKUP(C1693,Denumiri!B$10:C$18,2,FALSE)</f>
        <v>Doctorat</v>
      </c>
      <c r="E1693" s="1" t="s">
        <v>16</v>
      </c>
      <c r="F1693" s="1" t="str">
        <f>VLOOKUP(E1693,Denumiri!B$23:C$24,2,FALSE)</f>
        <v>Public</v>
      </c>
      <c r="G1693" s="1" t="s">
        <v>12</v>
      </c>
      <c r="H1693" s="1" t="s">
        <v>31</v>
      </c>
      <c r="I1693" s="1" t="str">
        <f>INDEX(Denumiri!G$4:G$38,MATCH(H1693,Denumiri!F$4:F$38,0))</f>
        <v>Elvetia</v>
      </c>
      <c r="J1693" s="1">
        <v>11263</v>
      </c>
      <c r="K1693" s="1">
        <v>10860</v>
      </c>
      <c r="L1693" s="1">
        <v>10504</v>
      </c>
      <c r="M1693" s="1">
        <v>10200</v>
      </c>
    </row>
    <row r="1694" spans="1:13" x14ac:dyDescent="0.25">
      <c r="A1694" s="1" t="s">
        <v>9</v>
      </c>
      <c r="B1694" s="1" t="str">
        <f>VLOOKUP(A1694,Denumiri!B$4:C$5,2,FALSE)</f>
        <v>Timp total</v>
      </c>
      <c r="C1694" s="1" t="s">
        <v>57</v>
      </c>
      <c r="D1694" s="1" t="str">
        <f>VLOOKUP(C1694,Denumiri!B$10:C$18,2,FALSE)</f>
        <v>Doctorat</v>
      </c>
      <c r="E1694" s="1" t="s">
        <v>16</v>
      </c>
      <c r="F1694" s="1" t="str">
        <f>VLOOKUP(E1694,Denumiri!B$23:C$24,2,FALSE)</f>
        <v>Public</v>
      </c>
      <c r="G1694" s="1" t="s">
        <v>14</v>
      </c>
      <c r="H1694" s="1" t="s">
        <v>13</v>
      </c>
      <c r="I1694" s="1" t="str">
        <f>INDEX(Denumiri!G$4:G$38,MATCH(H1694,Denumiri!F$4:F$38,0))</f>
        <v>Austria</v>
      </c>
      <c r="J1694" s="1">
        <v>12458</v>
      </c>
      <c r="K1694" s="1">
        <v>12703</v>
      </c>
      <c r="L1694" s="1">
        <v>12871</v>
      </c>
      <c r="M1694" s="1">
        <v>13245</v>
      </c>
    </row>
    <row r="1695" spans="1:13" x14ac:dyDescent="0.25">
      <c r="A1695" s="1" t="s">
        <v>9</v>
      </c>
      <c r="B1695" s="1" t="str">
        <f>VLOOKUP(A1695,Denumiri!B$4:C$5,2,FALSE)</f>
        <v>Timp total</v>
      </c>
      <c r="C1695" s="1" t="s">
        <v>57</v>
      </c>
      <c r="D1695" s="1" t="str">
        <f>VLOOKUP(C1695,Denumiri!B$10:C$18,2,FALSE)</f>
        <v>Doctorat</v>
      </c>
      <c r="E1695" s="1" t="s">
        <v>16</v>
      </c>
      <c r="F1695" s="1" t="str">
        <f>VLOOKUP(E1695,Denumiri!B$23:C$24,2,FALSE)</f>
        <v>Public</v>
      </c>
      <c r="G1695" s="1" t="s">
        <v>14</v>
      </c>
      <c r="H1695" s="1" t="s">
        <v>31</v>
      </c>
      <c r="I1695" s="1" t="str">
        <f>INDEX(Denumiri!G$4:G$38,MATCH(H1695,Denumiri!F$4:F$38,0))</f>
        <v>Elvetia</v>
      </c>
      <c r="J1695" s="1">
        <v>13131</v>
      </c>
      <c r="K1695" s="1">
        <v>12837</v>
      </c>
      <c r="L1695" s="1">
        <v>12733</v>
      </c>
      <c r="M1695" s="1">
        <v>12516</v>
      </c>
    </row>
    <row r="1696" spans="1:13" x14ac:dyDescent="0.25">
      <c r="A1696" s="1" t="s">
        <v>15</v>
      </c>
      <c r="B1696" s="1" t="str">
        <f>VLOOKUP(A1696,Denumiri!B$4:C$5,2,FALSE)</f>
        <v>Timp partial</v>
      </c>
      <c r="C1696" s="1" t="s">
        <v>57</v>
      </c>
      <c r="D1696" s="1" t="str">
        <f>VLOOKUP(C1696,Denumiri!B$10:C$18,2,FALSE)</f>
        <v>Doctorat</v>
      </c>
      <c r="E1696" s="1" t="s">
        <v>11</v>
      </c>
      <c r="F1696" s="1" t="str">
        <f>VLOOKUP(E1696,Denumiri!B$23:C$24,2,FALSE)</f>
        <v>Privat</v>
      </c>
      <c r="G1696" s="1" t="s">
        <v>12</v>
      </c>
      <c r="H1696" s="1" t="s">
        <v>36</v>
      </c>
      <c r="I1696" s="1" t="str">
        <f>INDEX(Denumiri!G$4:G$38,MATCH(H1696,Denumiri!F$4:F$38,0))</f>
        <v>Marea Britanie</v>
      </c>
      <c r="J1696" s="1">
        <v>14820</v>
      </c>
      <c r="K1696" s="1">
        <v>15011</v>
      </c>
      <c r="L1696" s="1">
        <v>15150</v>
      </c>
      <c r="M1696" s="1">
        <v>15025</v>
      </c>
    </row>
    <row r="1697" spans="1:13" x14ac:dyDescent="0.25">
      <c r="A1697" s="1" t="s">
        <v>9</v>
      </c>
      <c r="B1697" s="1" t="str">
        <f>VLOOKUP(A1697,Denumiri!B$4:C$5,2,FALSE)</f>
        <v>Timp total</v>
      </c>
      <c r="C1697" s="1" t="s">
        <v>57</v>
      </c>
      <c r="D1697" s="1" t="str">
        <f>VLOOKUP(C1697,Denumiri!B$10:C$18,2,FALSE)</f>
        <v>Doctorat</v>
      </c>
      <c r="E1697" s="1" t="s">
        <v>11</v>
      </c>
      <c r="F1697" s="1" t="str">
        <f>VLOOKUP(E1697,Denumiri!B$23:C$24,2,FALSE)</f>
        <v>Privat</v>
      </c>
      <c r="G1697" s="1" t="s">
        <v>12</v>
      </c>
      <c r="H1697" s="1" t="s">
        <v>36</v>
      </c>
      <c r="I1697" s="1" t="str">
        <f>INDEX(Denumiri!G$4:G$38,MATCH(H1697,Denumiri!F$4:F$38,0))</f>
        <v>Marea Britanie</v>
      </c>
      <c r="J1697" s="1">
        <v>39145</v>
      </c>
      <c r="K1697" s="1">
        <v>38439</v>
      </c>
      <c r="L1697" s="1">
        <v>37174</v>
      </c>
      <c r="M1697" s="1">
        <v>36072</v>
      </c>
    </row>
    <row r="1698" spans="1:13" x14ac:dyDescent="0.25">
      <c r="A1698" s="1" t="s">
        <v>9</v>
      </c>
      <c r="B1698" s="1" t="str">
        <f>VLOOKUP(A1698,Denumiri!B$4:C$5,2,FALSE)</f>
        <v>Timp total</v>
      </c>
      <c r="C1698" s="1" t="s">
        <v>57</v>
      </c>
      <c r="D1698" s="1" t="str">
        <f>VLOOKUP(C1698,Denumiri!B$10:C$18,2,FALSE)</f>
        <v>Doctorat</v>
      </c>
      <c r="E1698" s="1" t="s">
        <v>16</v>
      </c>
      <c r="F1698" s="1" t="str">
        <f>VLOOKUP(E1698,Denumiri!B$23:C$24,2,FALSE)</f>
        <v>Public</v>
      </c>
      <c r="G1698" s="1" t="s">
        <v>14</v>
      </c>
      <c r="H1698" s="1" t="s">
        <v>37</v>
      </c>
      <c r="I1698" s="1" t="str">
        <f>INDEX(Denumiri!G$4:G$38,MATCH(H1698,Denumiri!F$4:F$38,0))</f>
        <v>Republica Ceha</v>
      </c>
      <c r="J1698" s="1">
        <v>13538</v>
      </c>
      <c r="K1698" s="1">
        <v>13672</v>
      </c>
      <c r="L1698" s="1">
        <v>13977</v>
      </c>
      <c r="M1698" s="1">
        <v>14129</v>
      </c>
    </row>
    <row r="1699" spans="1:13" x14ac:dyDescent="0.25">
      <c r="A1699" s="1" t="s">
        <v>15</v>
      </c>
      <c r="B1699" s="1" t="str">
        <f>VLOOKUP(A1699,Denumiri!B$4:C$5,2,FALSE)</f>
        <v>Timp partial</v>
      </c>
      <c r="C1699" s="1" t="s">
        <v>57</v>
      </c>
      <c r="D1699" s="1" t="str">
        <f>VLOOKUP(C1699,Denumiri!B$10:C$18,2,FALSE)</f>
        <v>Doctorat</v>
      </c>
      <c r="E1699" s="1" t="s">
        <v>11</v>
      </c>
      <c r="F1699" s="1" t="str">
        <f>VLOOKUP(E1699,Denumiri!B$23:C$24,2,FALSE)</f>
        <v>Privat</v>
      </c>
      <c r="G1699" s="1" t="s">
        <v>14</v>
      </c>
      <c r="H1699" s="1" t="s">
        <v>36</v>
      </c>
      <c r="I1699" s="1" t="str">
        <f>INDEX(Denumiri!G$4:G$38,MATCH(H1699,Denumiri!F$4:F$38,0))</f>
        <v>Marea Britanie</v>
      </c>
      <c r="J1699" s="1">
        <v>13513</v>
      </c>
      <c r="K1699" s="1">
        <v>14098</v>
      </c>
      <c r="L1699" s="1">
        <v>14332</v>
      </c>
      <c r="M1699" s="1">
        <v>14366</v>
      </c>
    </row>
    <row r="1700" spans="1:13" x14ac:dyDescent="0.25">
      <c r="A1700" s="1" t="s">
        <v>9</v>
      </c>
      <c r="B1700" s="1" t="str">
        <f>VLOOKUP(A1700,Denumiri!B$4:C$5,2,FALSE)</f>
        <v>Timp total</v>
      </c>
      <c r="C1700" s="1" t="s">
        <v>57</v>
      </c>
      <c r="D1700" s="1" t="str">
        <f>VLOOKUP(C1700,Denumiri!B$10:C$18,2,FALSE)</f>
        <v>Doctorat</v>
      </c>
      <c r="E1700" s="1" t="s">
        <v>11</v>
      </c>
      <c r="F1700" s="1" t="str">
        <f>VLOOKUP(E1700,Denumiri!B$23:C$24,2,FALSE)</f>
        <v>Privat</v>
      </c>
      <c r="G1700" s="1" t="s">
        <v>14</v>
      </c>
      <c r="H1700" s="1" t="s">
        <v>36</v>
      </c>
      <c r="I1700" s="1" t="str">
        <f>INDEX(Denumiri!G$4:G$38,MATCH(H1700,Denumiri!F$4:F$38,0))</f>
        <v>Marea Britanie</v>
      </c>
      <c r="J1700" s="1">
        <v>45525</v>
      </c>
      <c r="K1700" s="1">
        <v>45252</v>
      </c>
      <c r="L1700" s="1">
        <v>44739</v>
      </c>
      <c r="M1700" s="1">
        <v>43595</v>
      </c>
    </row>
    <row r="1701" spans="1:13" x14ac:dyDescent="0.25">
      <c r="A1701" s="1" t="s">
        <v>9</v>
      </c>
      <c r="B1701" s="1" t="str">
        <f>VLOOKUP(A1701,Denumiri!B$4:C$5,2,FALSE)</f>
        <v>Timp total</v>
      </c>
      <c r="C1701" s="1" t="s">
        <v>57</v>
      </c>
      <c r="D1701" s="1" t="str">
        <f>VLOOKUP(C1701,Denumiri!B$10:C$18,2,FALSE)</f>
        <v>Doctorat</v>
      </c>
      <c r="E1701" s="1" t="s">
        <v>16</v>
      </c>
      <c r="F1701" s="1" t="str">
        <f>VLOOKUP(E1701,Denumiri!B$23:C$24,2,FALSE)</f>
        <v>Public</v>
      </c>
      <c r="G1701" s="1" t="s">
        <v>14</v>
      </c>
      <c r="H1701" s="1" t="s">
        <v>41</v>
      </c>
      <c r="I1701" s="1" t="str">
        <f>INDEX(Denumiri!G$4:G$38,MATCH(H1701,Denumiri!F$4:F$38,0))</f>
        <v>Polonia</v>
      </c>
      <c r="J1701" s="1">
        <v>15056</v>
      </c>
      <c r="K1701" s="1">
        <v>14949</v>
      </c>
      <c r="L1701" s="1">
        <v>14487</v>
      </c>
      <c r="M1701" s="1">
        <v>13828</v>
      </c>
    </row>
    <row r="1702" spans="1:13" x14ac:dyDescent="0.25">
      <c r="A1702" s="1" t="s">
        <v>9</v>
      </c>
      <c r="B1702" s="1" t="str">
        <f>VLOOKUP(A1702,Denumiri!B$4:C$5,2,FALSE)</f>
        <v>Timp total</v>
      </c>
      <c r="C1702" s="1" t="s">
        <v>57</v>
      </c>
      <c r="D1702" s="1" t="str">
        <f>VLOOKUP(C1702,Denumiri!B$10:C$18,2,FALSE)</f>
        <v>Doctorat</v>
      </c>
      <c r="E1702" s="1" t="s">
        <v>16</v>
      </c>
      <c r="F1702" s="1" t="str">
        <f>VLOOKUP(E1702,Denumiri!B$23:C$24,2,FALSE)</f>
        <v>Public</v>
      </c>
      <c r="G1702" s="1" t="s">
        <v>12</v>
      </c>
      <c r="H1702" s="1" t="s">
        <v>50</v>
      </c>
      <c r="I1702" s="1" t="str">
        <f>INDEX(Denumiri!G$4:G$38,MATCH(H1702,Denumiri!F$4:F$38,0))</f>
        <v>Grecia</v>
      </c>
      <c r="J1702" s="1">
        <v>15197</v>
      </c>
      <c r="K1702" s="1">
        <v>14917</v>
      </c>
      <c r="L1702" s="1">
        <v>11241</v>
      </c>
      <c r="M1702" s="1">
        <v>10932</v>
      </c>
    </row>
    <row r="1703" spans="1:13" x14ac:dyDescent="0.25">
      <c r="A1703" s="1" t="s">
        <v>9</v>
      </c>
      <c r="B1703" s="1" t="str">
        <f>VLOOKUP(A1703,Denumiri!B$4:C$5,2,FALSE)</f>
        <v>Timp total</v>
      </c>
      <c r="C1703" s="1" t="s">
        <v>57</v>
      </c>
      <c r="D1703" s="1" t="str">
        <f>VLOOKUP(C1703,Denumiri!B$10:C$18,2,FALSE)</f>
        <v>Doctorat</v>
      </c>
      <c r="E1703" s="1" t="s">
        <v>16</v>
      </c>
      <c r="F1703" s="1" t="str">
        <f>VLOOKUP(E1703,Denumiri!B$23:C$24,2,FALSE)</f>
        <v>Public</v>
      </c>
      <c r="G1703" s="1" t="s">
        <v>14</v>
      </c>
      <c r="H1703" s="1" t="s">
        <v>44</v>
      </c>
      <c r="I1703" s="1" t="str">
        <f>INDEX(Denumiri!G$4:G$38,MATCH(H1703,Denumiri!F$4:F$38,0))</f>
        <v>Italia</v>
      </c>
      <c r="J1703" s="1">
        <v>15754</v>
      </c>
      <c r="K1703" s="1">
        <v>15405</v>
      </c>
      <c r="L1703" s="1">
        <v>15601</v>
      </c>
      <c r="M1703" s="1">
        <v>16194</v>
      </c>
    </row>
    <row r="1704" spans="1:13" x14ac:dyDescent="0.25">
      <c r="A1704" s="1" t="s">
        <v>9</v>
      </c>
      <c r="B1704" s="1" t="str">
        <f>VLOOKUP(A1704,Denumiri!B$4:C$5,2,FALSE)</f>
        <v>Timp total</v>
      </c>
      <c r="C1704" s="1" t="s">
        <v>57</v>
      </c>
      <c r="D1704" s="1" t="str">
        <f>VLOOKUP(C1704,Denumiri!B$10:C$18,2,FALSE)</f>
        <v>Doctorat</v>
      </c>
      <c r="E1704" s="1" t="s">
        <v>16</v>
      </c>
      <c r="F1704" s="1" t="str">
        <f>VLOOKUP(E1704,Denumiri!B$23:C$24,2,FALSE)</f>
        <v>Public</v>
      </c>
      <c r="G1704" s="1" t="s">
        <v>12</v>
      </c>
      <c r="H1704" s="1" t="s">
        <v>44</v>
      </c>
      <c r="I1704" s="1" t="str">
        <f>INDEX(Denumiri!G$4:G$38,MATCH(H1704,Denumiri!F$4:F$38,0))</f>
        <v>Italia</v>
      </c>
      <c r="J1704" s="1">
        <v>15961</v>
      </c>
      <c r="K1704" s="1">
        <v>15849</v>
      </c>
      <c r="L1704" s="1">
        <v>16370</v>
      </c>
      <c r="M1704" s="1">
        <v>17120</v>
      </c>
    </row>
    <row r="1705" spans="1:13" x14ac:dyDescent="0.25">
      <c r="A1705" s="1" t="s">
        <v>9</v>
      </c>
      <c r="B1705" s="1" t="str">
        <f>VLOOKUP(A1705,Denumiri!B$4:C$5,2,FALSE)</f>
        <v>Timp total</v>
      </c>
      <c r="C1705" s="1" t="s">
        <v>57</v>
      </c>
      <c r="D1705" s="1" t="str">
        <f>VLOOKUP(C1705,Denumiri!B$10:C$18,2,FALSE)</f>
        <v>Doctorat</v>
      </c>
      <c r="E1705" s="1" t="s">
        <v>16</v>
      </c>
      <c r="F1705" s="1" t="str">
        <f>VLOOKUP(E1705,Denumiri!B$23:C$24,2,FALSE)</f>
        <v>Public</v>
      </c>
      <c r="G1705" s="1" t="s">
        <v>14</v>
      </c>
      <c r="H1705" s="1" t="s">
        <v>50</v>
      </c>
      <c r="I1705" s="1" t="str">
        <f>INDEX(Denumiri!G$4:G$38,MATCH(H1705,Denumiri!F$4:F$38,0))</f>
        <v>Grecia</v>
      </c>
      <c r="J1705" s="1">
        <v>18255</v>
      </c>
      <c r="K1705" s="1">
        <v>18008</v>
      </c>
      <c r="L1705" s="1">
        <v>12640</v>
      </c>
      <c r="M1705" s="1">
        <v>12079</v>
      </c>
    </row>
    <row r="1706" spans="1:13" x14ac:dyDescent="0.25">
      <c r="A1706" s="1" t="s">
        <v>9</v>
      </c>
      <c r="B1706" s="1" t="str">
        <f>VLOOKUP(A1706,Denumiri!B$4:C$5,2,FALSE)</f>
        <v>Timp total</v>
      </c>
      <c r="C1706" s="1" t="s">
        <v>57</v>
      </c>
      <c r="D1706" s="1" t="str">
        <f>VLOOKUP(C1706,Denumiri!B$10:C$18,2,FALSE)</f>
        <v>Doctorat</v>
      </c>
      <c r="E1706" s="1" t="s">
        <v>16</v>
      </c>
      <c r="F1706" s="1" t="str">
        <f>VLOOKUP(E1706,Denumiri!B$23:C$24,2,FALSE)</f>
        <v>Public</v>
      </c>
      <c r="G1706" s="1" t="s">
        <v>12</v>
      </c>
      <c r="H1706" s="1" t="s">
        <v>41</v>
      </c>
      <c r="I1706" s="1" t="str">
        <f>INDEX(Denumiri!G$4:G$38,MATCH(H1706,Denumiri!F$4:F$38,0))</f>
        <v>Polonia</v>
      </c>
      <c r="J1706" s="1">
        <v>19224</v>
      </c>
      <c r="K1706" s="1">
        <v>18915</v>
      </c>
      <c r="L1706" s="1">
        <v>18121</v>
      </c>
      <c r="M1706" s="1">
        <v>16928</v>
      </c>
    </row>
    <row r="1707" spans="1:13" x14ac:dyDescent="0.25">
      <c r="A1707" s="1" t="s">
        <v>9</v>
      </c>
      <c r="B1707" s="1" t="str">
        <f>VLOOKUP(A1707,Denumiri!B$4:C$5,2,FALSE)</f>
        <v>Timp total</v>
      </c>
      <c r="C1707" s="1" t="s">
        <v>57</v>
      </c>
      <c r="D1707" s="1" t="str">
        <f>VLOOKUP(C1707,Denumiri!B$10:C$18,2,FALSE)</f>
        <v>Doctorat</v>
      </c>
      <c r="E1707" s="1" t="s">
        <v>16</v>
      </c>
      <c r="F1707" s="1" t="str">
        <f>VLOOKUP(E1707,Denumiri!B$23:C$24,2,FALSE)</f>
        <v>Public</v>
      </c>
      <c r="G1707" s="1" t="s">
        <v>12</v>
      </c>
      <c r="H1707" s="1" t="s">
        <v>43</v>
      </c>
      <c r="I1707" s="1" t="str">
        <f>INDEX(Denumiri!G$4:G$38,MATCH(H1707,Denumiri!F$4:F$38,0))</f>
        <v>Germania</v>
      </c>
      <c r="J1707" s="1">
        <v>21700</v>
      </c>
      <c r="K1707" s="1">
        <v>21700</v>
      </c>
      <c r="L1707" s="1">
        <v>8700</v>
      </c>
      <c r="M1707" s="1">
        <v>8700</v>
      </c>
    </row>
    <row r="1708" spans="1:13" x14ac:dyDescent="0.25">
      <c r="A1708" s="1" t="s">
        <v>9</v>
      </c>
      <c r="B1708" s="1" t="str">
        <f>VLOOKUP(A1708,Denumiri!B$4:C$5,2,FALSE)</f>
        <v>Timp total</v>
      </c>
      <c r="C1708" s="1" t="s">
        <v>57</v>
      </c>
      <c r="D1708" s="1" t="str">
        <f>VLOOKUP(C1708,Denumiri!B$10:C$18,2,FALSE)</f>
        <v>Doctorat</v>
      </c>
      <c r="E1708" s="1" t="s">
        <v>16</v>
      </c>
      <c r="F1708" s="1" t="str">
        <f>VLOOKUP(E1708,Denumiri!B$23:C$24,2,FALSE)</f>
        <v>Public</v>
      </c>
      <c r="G1708" s="1" t="s">
        <v>14</v>
      </c>
      <c r="H1708" s="1" t="s">
        <v>43</v>
      </c>
      <c r="I1708" s="1" t="str">
        <f>INDEX(Denumiri!G$4:G$38,MATCH(H1708,Denumiri!F$4:F$38,0))</f>
        <v>Germania</v>
      </c>
      <c r="J1708" s="1">
        <v>25800</v>
      </c>
      <c r="K1708" s="1">
        <v>25700</v>
      </c>
      <c r="L1708" s="1">
        <v>9100</v>
      </c>
      <c r="M1708" s="1">
        <v>9000</v>
      </c>
    </row>
    <row r="1709" spans="1:13" x14ac:dyDescent="0.25">
      <c r="A1709" s="1" t="s">
        <v>9</v>
      </c>
      <c r="B1709" s="1" t="str">
        <f>VLOOKUP(A1709,Denumiri!B$4:C$5,2,FALSE)</f>
        <v>Timp total</v>
      </c>
      <c r="C1709" s="1" t="s">
        <v>57</v>
      </c>
      <c r="D1709" s="1" t="str">
        <f>VLOOKUP(C1709,Denumiri!B$10:C$18,2,FALSE)</f>
        <v>Doctorat</v>
      </c>
      <c r="E1709" s="1" t="s">
        <v>16</v>
      </c>
      <c r="F1709" s="1" t="str">
        <f>VLOOKUP(E1709,Denumiri!B$23:C$24,2,FALSE)</f>
        <v>Public</v>
      </c>
      <c r="G1709" s="1" t="s">
        <v>12</v>
      </c>
      <c r="H1709" s="1" t="s">
        <v>45</v>
      </c>
      <c r="I1709" s="1" t="str">
        <f>INDEX(Denumiri!G$4:G$38,MATCH(H1709,Denumiri!F$4:F$38,0))</f>
        <v>Spania</v>
      </c>
      <c r="J1709" s="1">
        <v>26475</v>
      </c>
      <c r="K1709" s="1">
        <v>15188</v>
      </c>
      <c r="L1709" s="1">
        <v>11490</v>
      </c>
      <c r="M1709" s="1">
        <v>10527</v>
      </c>
    </row>
    <row r="1710" spans="1:13" x14ac:dyDescent="0.25">
      <c r="A1710" s="1" t="s">
        <v>9</v>
      </c>
      <c r="B1710" s="1" t="str">
        <f>VLOOKUP(A1710,Denumiri!B$4:C$5,2,FALSE)</f>
        <v>Timp total</v>
      </c>
      <c r="C1710" s="1" t="s">
        <v>57</v>
      </c>
      <c r="D1710" s="1" t="str">
        <f>VLOOKUP(C1710,Denumiri!B$10:C$18,2,FALSE)</f>
        <v>Doctorat</v>
      </c>
      <c r="E1710" s="1" t="s">
        <v>16</v>
      </c>
      <c r="F1710" s="1" t="str">
        <f>VLOOKUP(E1710,Denumiri!B$23:C$24,2,FALSE)</f>
        <v>Public</v>
      </c>
      <c r="G1710" s="1" t="s">
        <v>14</v>
      </c>
      <c r="H1710" s="1" t="s">
        <v>45</v>
      </c>
      <c r="I1710" s="1" t="str">
        <f>INDEX(Denumiri!G$4:G$38,MATCH(H1710,Denumiri!F$4:F$38,0))</f>
        <v>Spania</v>
      </c>
      <c r="J1710" s="1">
        <v>26624</v>
      </c>
      <c r="K1710" s="1">
        <v>15273</v>
      </c>
      <c r="L1710" s="1">
        <v>11552</v>
      </c>
      <c r="M1710" s="1">
        <v>11219</v>
      </c>
    </row>
    <row r="1711" spans="1:13" x14ac:dyDescent="0.25">
      <c r="A1711" s="1" t="s">
        <v>9</v>
      </c>
      <c r="B1711" s="1" t="str">
        <f>VLOOKUP(A1711,Denumiri!B$4:C$5,2,FALSE)</f>
        <v>Timp total</v>
      </c>
      <c r="C1711" s="1" t="s">
        <v>57</v>
      </c>
      <c r="D1711" s="1" t="str">
        <f>VLOOKUP(C1711,Denumiri!B$10:C$18,2,FALSE)</f>
        <v>Doctorat</v>
      </c>
      <c r="E1711" s="1" t="s">
        <v>16</v>
      </c>
      <c r="F1711" s="1" t="str">
        <f>VLOOKUP(E1711,Denumiri!B$23:C$24,2,FALSE)</f>
        <v>Public</v>
      </c>
      <c r="G1711" s="1" t="s">
        <v>12</v>
      </c>
      <c r="H1711" s="1" t="s">
        <v>46</v>
      </c>
      <c r="I1711" s="1" t="str">
        <f>INDEX(Denumiri!G$4:G$38,MATCH(H1711,Denumiri!F$4:F$38,0))</f>
        <v>Franta</v>
      </c>
      <c r="J1711" s="1">
        <v>31642</v>
      </c>
      <c r="K1711" s="1">
        <v>31977</v>
      </c>
      <c r="L1711" s="1">
        <v>32347</v>
      </c>
      <c r="M1711" s="1">
        <v>32614</v>
      </c>
    </row>
    <row r="1712" spans="1:13" x14ac:dyDescent="0.25">
      <c r="A1712" s="1" t="s">
        <v>9</v>
      </c>
      <c r="B1712" s="1" t="str">
        <f>VLOOKUP(A1712,Denumiri!B$4:C$5,2,FALSE)</f>
        <v>Timp total</v>
      </c>
      <c r="C1712" s="1" t="s">
        <v>57</v>
      </c>
      <c r="D1712" s="1" t="str">
        <f>VLOOKUP(C1712,Denumiri!B$10:C$18,2,FALSE)</f>
        <v>Doctorat</v>
      </c>
      <c r="E1712" s="1" t="s">
        <v>16</v>
      </c>
      <c r="F1712" s="1" t="str">
        <f>VLOOKUP(E1712,Denumiri!B$23:C$24,2,FALSE)</f>
        <v>Public</v>
      </c>
      <c r="G1712" s="1" t="s">
        <v>12</v>
      </c>
      <c r="H1712" s="1" t="s">
        <v>42</v>
      </c>
      <c r="I1712" s="1" t="str">
        <f>INDEX(Denumiri!G$4:G$38,MATCH(H1712,Denumiri!F$4:F$38,0))</f>
        <v>Turcia</v>
      </c>
      <c r="J1712" s="1">
        <v>32424</v>
      </c>
      <c r="K1712" s="1">
        <v>29920</v>
      </c>
      <c r="L1712" s="1">
        <v>26641</v>
      </c>
      <c r="M1712" s="1">
        <v>32663</v>
      </c>
    </row>
    <row r="1713" spans="1:13" x14ac:dyDescent="0.25">
      <c r="A1713" s="1" t="s">
        <v>9</v>
      </c>
      <c r="B1713" s="1" t="str">
        <f>VLOOKUP(A1713,Denumiri!B$4:C$5,2,FALSE)</f>
        <v>Timp total</v>
      </c>
      <c r="C1713" s="1" t="s">
        <v>57</v>
      </c>
      <c r="D1713" s="1" t="str">
        <f>VLOOKUP(C1713,Denumiri!B$10:C$18,2,FALSE)</f>
        <v>Doctorat</v>
      </c>
      <c r="E1713" s="1" t="s">
        <v>16</v>
      </c>
      <c r="F1713" s="1" t="str">
        <f>VLOOKUP(E1713,Denumiri!B$23:C$24,2,FALSE)</f>
        <v>Public</v>
      </c>
      <c r="G1713" s="1" t="s">
        <v>14</v>
      </c>
      <c r="H1713" s="1" t="s">
        <v>46</v>
      </c>
      <c r="I1713" s="1" t="str">
        <f>INDEX(Denumiri!G$4:G$38,MATCH(H1713,Denumiri!F$4:F$38,0))</f>
        <v>Franta</v>
      </c>
      <c r="J1713" s="1">
        <v>35449</v>
      </c>
      <c r="K1713" s="1">
        <v>35932</v>
      </c>
      <c r="L1713" s="1">
        <v>35776</v>
      </c>
      <c r="M1713" s="1">
        <v>36250</v>
      </c>
    </row>
    <row r="1714" spans="1:13" x14ac:dyDescent="0.25">
      <c r="A1714" s="1" t="s">
        <v>9</v>
      </c>
      <c r="B1714" s="1" t="str">
        <f>VLOOKUP(A1714,Denumiri!B$4:C$5,2,FALSE)</f>
        <v>Timp total</v>
      </c>
      <c r="C1714" s="1" t="s">
        <v>57</v>
      </c>
      <c r="D1714" s="1" t="str">
        <f>VLOOKUP(C1714,Denumiri!B$10:C$18,2,FALSE)</f>
        <v>Doctorat</v>
      </c>
      <c r="E1714" s="1" t="s">
        <v>16</v>
      </c>
      <c r="F1714" s="1" t="str">
        <f>VLOOKUP(E1714,Denumiri!B$23:C$24,2,FALSE)</f>
        <v>Public</v>
      </c>
      <c r="G1714" s="1" t="s">
        <v>14</v>
      </c>
      <c r="H1714" s="1" t="s">
        <v>42</v>
      </c>
      <c r="I1714" s="1" t="str">
        <f>INDEX(Denumiri!G$4:G$38,MATCH(H1714,Denumiri!F$4:F$38,0))</f>
        <v>Turcia</v>
      </c>
      <c r="J1714" s="1">
        <v>44907</v>
      </c>
      <c r="K1714" s="1">
        <v>40932</v>
      </c>
      <c r="L1714" s="1">
        <v>34705</v>
      </c>
      <c r="M1714" s="1">
        <v>42693</v>
      </c>
    </row>
    <row r="1715" spans="1:13" x14ac:dyDescent="0.25">
      <c r="A1715" s="1" t="s">
        <v>15</v>
      </c>
      <c r="B1715" s="1" t="str">
        <f>VLOOKUP(A1715,Denumiri!B$4:C$5,2,FALSE)</f>
        <v>Timp partial</v>
      </c>
      <c r="C1715" s="1" t="s">
        <v>57</v>
      </c>
      <c r="D1715" s="1" t="str">
        <f>VLOOKUP(C1715,Denumiri!B$10:C$18,2,FALSE)</f>
        <v>Doctorat</v>
      </c>
      <c r="E1715" s="1" t="s">
        <v>16</v>
      </c>
      <c r="F1715" s="1" t="str">
        <f>VLOOKUP(E1715,Denumiri!B$23:C$24,2,FALSE)</f>
        <v>Public</v>
      </c>
      <c r="G1715" s="1" t="s">
        <v>12</v>
      </c>
      <c r="H1715" s="1" t="s">
        <v>43</v>
      </c>
      <c r="I1715" s="1" t="str">
        <f>INDEX(Denumiri!G$4:G$38,MATCH(H1715,Denumiri!F$4:F$38,0))</f>
        <v>Germania</v>
      </c>
      <c r="J1715" s="1">
        <v>65600</v>
      </c>
      <c r="K1715" s="1">
        <v>65400</v>
      </c>
      <c r="L1715" s="1">
        <v>78000</v>
      </c>
      <c r="M1715" s="1">
        <v>77700</v>
      </c>
    </row>
    <row r="1716" spans="1:13" x14ac:dyDescent="0.25">
      <c r="A1716" s="1" t="s">
        <v>15</v>
      </c>
      <c r="B1716" s="1" t="str">
        <f>VLOOKUP(A1716,Denumiri!B$4:C$5,2,FALSE)</f>
        <v>Timp partial</v>
      </c>
      <c r="C1716" s="1" t="s">
        <v>57</v>
      </c>
      <c r="D1716" s="1" t="str">
        <f>VLOOKUP(C1716,Denumiri!B$10:C$18,2,FALSE)</f>
        <v>Doctorat</v>
      </c>
      <c r="E1716" s="1" t="s">
        <v>16</v>
      </c>
      <c r="F1716" s="1" t="str">
        <f>VLOOKUP(E1716,Denumiri!B$23:C$24,2,FALSE)</f>
        <v>Public</v>
      </c>
      <c r="G1716" s="1" t="s">
        <v>14</v>
      </c>
      <c r="H1716" s="1" t="s">
        <v>43</v>
      </c>
      <c r="I1716" s="1" t="str">
        <f>INDEX(Denumiri!G$4:G$38,MATCH(H1716,Denumiri!F$4:F$38,0))</f>
        <v>Germania</v>
      </c>
      <c r="J1716" s="1">
        <v>83900</v>
      </c>
      <c r="K1716" s="1">
        <v>83400</v>
      </c>
      <c r="L1716" s="1">
        <v>118900</v>
      </c>
      <c r="M1716" s="1">
        <v>117800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52F0-9799-4116-A437-46F11F23BD79}">
  <dimension ref="A1:C11"/>
  <sheetViews>
    <sheetView workbookViewId="0">
      <selection activeCell="F9" sqref="F9"/>
    </sheetView>
  </sheetViews>
  <sheetFormatPr defaultRowHeight="15" x14ac:dyDescent="0.25"/>
  <cols>
    <col min="1" max="1" width="13.42578125" bestFit="1" customWidth="1"/>
    <col min="2" max="2" width="16.7109375" customWidth="1"/>
    <col min="3" max="3" width="13.5703125" customWidth="1"/>
    <col min="4" max="1524" width="16.28515625" bestFit="1" customWidth="1"/>
    <col min="1525" max="1525" width="11.28515625" bestFit="1" customWidth="1"/>
  </cols>
  <sheetData>
    <row r="1" spans="1:3" x14ac:dyDescent="0.25">
      <c r="A1" s="48" t="s">
        <v>134</v>
      </c>
      <c r="B1" t="s">
        <v>135</v>
      </c>
      <c r="C1" t="s">
        <v>136</v>
      </c>
    </row>
    <row r="2" spans="1:3" x14ac:dyDescent="0.25">
      <c r="A2" s="13" t="s">
        <v>10</v>
      </c>
      <c r="B2" s="1">
        <v>18906188</v>
      </c>
      <c r="C2" s="51">
        <v>0.1361184507020391</v>
      </c>
    </row>
    <row r="3" spans="1:3" x14ac:dyDescent="0.25">
      <c r="A3" s="13" t="s">
        <v>47</v>
      </c>
      <c r="B3" s="1">
        <v>35849205</v>
      </c>
      <c r="C3" s="51">
        <v>0.25810270391364948</v>
      </c>
    </row>
    <row r="4" spans="1:3" x14ac:dyDescent="0.25">
      <c r="A4" s="13" t="s">
        <v>51</v>
      </c>
      <c r="B4" s="1">
        <v>26548280</v>
      </c>
      <c r="C4" s="51">
        <v>0.19113904624263389</v>
      </c>
    </row>
    <row r="5" spans="1:3" x14ac:dyDescent="0.25">
      <c r="A5" s="13" t="s">
        <v>52</v>
      </c>
      <c r="B5" s="1">
        <v>28763344</v>
      </c>
      <c r="C5" s="51">
        <v>0.20708679202226232</v>
      </c>
    </row>
    <row r="6" spans="1:3" x14ac:dyDescent="0.25">
      <c r="A6" s="13" t="s">
        <v>53</v>
      </c>
      <c r="B6" s="1">
        <v>1642103</v>
      </c>
      <c r="C6" s="51">
        <v>1.1822611530847493E-2</v>
      </c>
    </row>
    <row r="7" spans="1:3" x14ac:dyDescent="0.25">
      <c r="A7" s="13" t="s">
        <v>54</v>
      </c>
      <c r="B7" s="1">
        <v>3721400</v>
      </c>
      <c r="C7" s="51">
        <v>2.6792878735923301E-2</v>
      </c>
    </row>
    <row r="8" spans="1:3" x14ac:dyDescent="0.25">
      <c r="A8" s="13" t="s">
        <v>55</v>
      </c>
      <c r="B8" s="1">
        <v>16464830</v>
      </c>
      <c r="C8" s="51">
        <v>0.11854146116988015</v>
      </c>
    </row>
    <row r="9" spans="1:3" x14ac:dyDescent="0.25">
      <c r="A9" s="13" t="s">
        <v>56</v>
      </c>
      <c r="B9" s="1">
        <v>6115533</v>
      </c>
      <c r="C9" s="51">
        <v>4.4029863512263456E-2</v>
      </c>
    </row>
    <row r="10" spans="1:3" x14ac:dyDescent="0.25">
      <c r="A10" s="13" t="s">
        <v>57</v>
      </c>
      <c r="B10" s="1">
        <v>884233</v>
      </c>
      <c r="C10" s="51">
        <v>6.3661921705007972E-3</v>
      </c>
    </row>
    <row r="11" spans="1:3" x14ac:dyDescent="0.25">
      <c r="A11" s="13" t="s">
        <v>133</v>
      </c>
      <c r="B11" s="1">
        <v>138895116</v>
      </c>
      <c r="C11" s="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4A78-C63B-401D-9BA5-12DF7EAC8956}">
  <dimension ref="A1:F11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13.140625" customWidth="1"/>
    <col min="3" max="3" width="13" customWidth="1"/>
  </cols>
  <sheetData>
    <row r="1" spans="1:6" x14ac:dyDescent="0.25">
      <c r="A1" s="47" t="s">
        <v>134</v>
      </c>
      <c r="B1" s="47" t="s">
        <v>135</v>
      </c>
      <c r="C1" s="47" t="s">
        <v>136</v>
      </c>
    </row>
    <row r="2" spans="1:6" x14ac:dyDescent="0.25">
      <c r="A2" s="13" t="s">
        <v>10</v>
      </c>
      <c r="B2">
        <f>SUMIF(Date!B:B,"="&amp;A2,Date!F:F)</f>
        <v>18906188</v>
      </c>
      <c r="C2" s="52">
        <f>B2/B$11</f>
        <v>0.1361184507020391</v>
      </c>
      <c r="E2" s="1"/>
      <c r="F2" s="51"/>
    </row>
    <row r="3" spans="1:6" x14ac:dyDescent="0.25">
      <c r="A3" s="13" t="s">
        <v>47</v>
      </c>
      <c r="B3">
        <f>SUMIF(Date!B:B,"="&amp;A3,Date!F:F)</f>
        <v>35849205</v>
      </c>
      <c r="C3" s="52">
        <f t="shared" ref="C3:C11" si="0">B3/B$11</f>
        <v>0.25810270391364948</v>
      </c>
      <c r="E3" s="1"/>
      <c r="F3" s="51"/>
    </row>
    <row r="4" spans="1:6" x14ac:dyDescent="0.25">
      <c r="A4" s="13" t="s">
        <v>51</v>
      </c>
      <c r="B4">
        <f>SUMIF(Date!B:B,"="&amp;A4,Date!F:F)</f>
        <v>26548280</v>
      </c>
      <c r="C4" s="52">
        <f t="shared" si="0"/>
        <v>0.19113904624263389</v>
      </c>
      <c r="E4" s="1"/>
      <c r="F4" s="51"/>
    </row>
    <row r="5" spans="1:6" x14ac:dyDescent="0.25">
      <c r="A5" s="13" t="s">
        <v>52</v>
      </c>
      <c r="B5">
        <f>SUMIF(Date!B:B,"="&amp;A5,Date!F:F)</f>
        <v>28763344</v>
      </c>
      <c r="C5" s="52">
        <f t="shared" si="0"/>
        <v>0.20708679202226232</v>
      </c>
      <c r="E5" s="1"/>
      <c r="F5" s="51"/>
    </row>
    <row r="6" spans="1:6" x14ac:dyDescent="0.25">
      <c r="A6" s="13" t="s">
        <v>53</v>
      </c>
      <c r="B6">
        <f>SUMIF(Date!B:B,"="&amp;A6,Date!F:F)</f>
        <v>1642103</v>
      </c>
      <c r="C6" s="52">
        <f t="shared" si="0"/>
        <v>1.1822611530847493E-2</v>
      </c>
      <c r="E6" s="1"/>
      <c r="F6" s="51"/>
    </row>
    <row r="7" spans="1:6" x14ac:dyDescent="0.25">
      <c r="A7" s="13" t="s">
        <v>54</v>
      </c>
      <c r="B7">
        <f>SUMIF(Date!B:B,"="&amp;A7,Date!F:F)</f>
        <v>3721400</v>
      </c>
      <c r="C7" s="52">
        <f t="shared" si="0"/>
        <v>2.6792878735923301E-2</v>
      </c>
      <c r="E7" s="1"/>
      <c r="F7" s="51"/>
    </row>
    <row r="8" spans="1:6" x14ac:dyDescent="0.25">
      <c r="A8" s="13" t="s">
        <v>55</v>
      </c>
      <c r="B8">
        <f>SUMIF(Date!B:B,"="&amp;A8,Date!F:F)</f>
        <v>16464830</v>
      </c>
      <c r="C8" s="52">
        <f t="shared" si="0"/>
        <v>0.11854146116988015</v>
      </c>
      <c r="E8" s="1"/>
      <c r="F8" s="51"/>
    </row>
    <row r="9" spans="1:6" x14ac:dyDescent="0.25">
      <c r="A9" s="13" t="s">
        <v>56</v>
      </c>
      <c r="B9">
        <f>SUMIF(Date!B:B,"="&amp;A9,Date!F:F)</f>
        <v>6115533</v>
      </c>
      <c r="C9" s="52">
        <f t="shared" si="0"/>
        <v>4.4029863512263456E-2</v>
      </c>
      <c r="E9" s="1"/>
      <c r="F9" s="51"/>
    </row>
    <row r="10" spans="1:6" x14ac:dyDescent="0.25">
      <c r="A10" s="13" t="s">
        <v>57</v>
      </c>
      <c r="B10">
        <f>SUMIF(Date!B:B,"="&amp;A10,Date!F:F)</f>
        <v>884233</v>
      </c>
      <c r="C10" s="52">
        <f t="shared" si="0"/>
        <v>6.3661921705007972E-3</v>
      </c>
      <c r="E10" s="1"/>
      <c r="F10" s="51"/>
    </row>
    <row r="11" spans="1:6" x14ac:dyDescent="0.25">
      <c r="A11" s="50" t="s">
        <v>133</v>
      </c>
      <c r="B11" s="49">
        <f>SUM(B2:B10)</f>
        <v>138895116</v>
      </c>
      <c r="C11" s="52">
        <f t="shared" si="0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B3D5-53B0-43EE-9716-E4FDFB2053D2}">
  <dimension ref="A3:K40"/>
  <sheetViews>
    <sheetView topLeftCell="A6" workbookViewId="0">
      <selection activeCell="A3" sqref="A3:K40"/>
    </sheetView>
  </sheetViews>
  <sheetFormatPr defaultRowHeight="15" x14ac:dyDescent="0.25"/>
  <cols>
    <col min="1" max="1" width="18.7109375" bestFit="1" customWidth="1"/>
    <col min="2" max="2" width="14.5703125" bestFit="1" customWidth="1"/>
    <col min="3" max="3" width="9" bestFit="1" customWidth="1"/>
    <col min="4" max="4" width="9.85546875" bestFit="1" customWidth="1"/>
    <col min="5" max="5" width="9" bestFit="1" customWidth="1"/>
    <col min="6" max="6" width="9.5703125" bestFit="1" customWidth="1"/>
    <col min="7" max="7" width="13.28515625" bestFit="1" customWidth="1"/>
    <col min="8" max="8" width="9" bestFit="1" customWidth="1"/>
    <col min="9" max="9" width="8" bestFit="1" customWidth="1"/>
    <col min="10" max="10" width="8.5703125" bestFit="1" customWidth="1"/>
    <col min="11" max="11" width="11.28515625" bestFit="1" customWidth="1"/>
    <col min="12" max="12" width="9.7109375" bestFit="1" customWidth="1"/>
    <col min="13" max="14" width="8" bestFit="1" customWidth="1"/>
    <col min="15" max="15" width="7.28515625" bestFit="1" customWidth="1"/>
    <col min="16" max="16" width="9" bestFit="1" customWidth="1"/>
    <col min="17" max="17" width="7.5703125" bestFit="1" customWidth="1"/>
    <col min="18" max="18" width="13.140625" bestFit="1" customWidth="1"/>
    <col min="19" max="19" width="8" bestFit="1" customWidth="1"/>
    <col min="20" max="21" width="10.85546875" bestFit="1" customWidth="1"/>
    <col min="22" max="22" width="6.140625" bestFit="1" customWidth="1"/>
    <col min="23" max="23" width="14.28515625" bestFit="1" customWidth="1"/>
    <col min="24" max="24" width="9" bestFit="1" customWidth="1"/>
    <col min="25" max="26" width="8" bestFit="1" customWidth="1"/>
    <col min="27" max="27" width="10" bestFit="1" customWidth="1"/>
    <col min="28" max="28" width="14.7109375" bestFit="1" customWidth="1"/>
    <col min="29" max="29" width="8.7109375" bestFit="1" customWidth="1"/>
    <col min="30" max="30" width="8" bestFit="1" customWidth="1"/>
    <col min="31" max="31" width="8.140625" bestFit="1" customWidth="1"/>
    <col min="32" max="32" width="8.5703125" bestFit="1" customWidth="1"/>
    <col min="33" max="33" width="9" bestFit="1" customWidth="1"/>
    <col min="34" max="34" width="8" bestFit="1" customWidth="1"/>
    <col min="35" max="35" width="9" bestFit="1" customWidth="1"/>
    <col min="36" max="36" width="8" bestFit="1" customWidth="1"/>
    <col min="37" max="37" width="11.28515625" bestFit="1" customWidth="1"/>
  </cols>
  <sheetData>
    <row r="3" spans="1:11" x14ac:dyDescent="0.25">
      <c r="A3" s="48" t="s">
        <v>137</v>
      </c>
      <c r="B3" s="48" t="s">
        <v>138</v>
      </c>
    </row>
    <row r="4" spans="1:11" x14ac:dyDescent="0.25">
      <c r="A4" s="48" t="s">
        <v>62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  <c r="H4" t="s">
        <v>92</v>
      </c>
      <c r="I4" t="s">
        <v>95</v>
      </c>
      <c r="J4" t="s">
        <v>98</v>
      </c>
      <c r="K4" t="s">
        <v>133</v>
      </c>
    </row>
    <row r="5" spans="1:11" x14ac:dyDescent="0.25">
      <c r="A5" s="13" t="s">
        <v>65</v>
      </c>
      <c r="B5" s="1">
        <v>301391</v>
      </c>
      <c r="C5" s="1">
        <v>329033</v>
      </c>
      <c r="D5" s="1">
        <v>336393</v>
      </c>
      <c r="E5" s="1">
        <v>350733</v>
      </c>
      <c r="F5" s="1">
        <v>19834</v>
      </c>
      <c r="G5" s="1">
        <v>77394</v>
      </c>
      <c r="H5" s="1">
        <v>192466</v>
      </c>
      <c r="I5" s="1">
        <v>137753</v>
      </c>
      <c r="J5" s="1">
        <v>23513</v>
      </c>
      <c r="K5" s="1">
        <v>1768510</v>
      </c>
    </row>
    <row r="6" spans="1:11" x14ac:dyDescent="0.25">
      <c r="A6" s="13" t="s">
        <v>68</v>
      </c>
      <c r="B6" s="1"/>
      <c r="C6" s="1">
        <v>797390</v>
      </c>
      <c r="D6" s="1">
        <v>427786</v>
      </c>
      <c r="E6" s="1">
        <v>768597</v>
      </c>
      <c r="F6" s="1">
        <v>66917</v>
      </c>
      <c r="G6" s="1">
        <v>24307</v>
      </c>
      <c r="H6" s="1">
        <v>369299</v>
      </c>
      <c r="I6" s="1">
        <v>97979</v>
      </c>
      <c r="J6" s="1">
        <v>16685</v>
      </c>
      <c r="K6" s="1">
        <v>2568960</v>
      </c>
    </row>
    <row r="7" spans="1:11" x14ac:dyDescent="0.25">
      <c r="A7" s="13" t="s">
        <v>69</v>
      </c>
      <c r="B7" s="1">
        <v>232025</v>
      </c>
      <c r="C7" s="1">
        <v>261969</v>
      </c>
      <c r="D7" s="1">
        <v>221044</v>
      </c>
      <c r="E7" s="1">
        <v>266043</v>
      </c>
      <c r="F7" s="1">
        <v>1321</v>
      </c>
      <c r="G7" s="1"/>
      <c r="H7" s="1">
        <v>178365</v>
      </c>
      <c r="I7" s="1">
        <v>81592</v>
      </c>
      <c r="J7" s="1">
        <v>6750</v>
      </c>
      <c r="K7" s="1">
        <v>1249109</v>
      </c>
    </row>
    <row r="8" spans="1:11" x14ac:dyDescent="0.25">
      <c r="A8" s="13" t="s">
        <v>72</v>
      </c>
      <c r="B8" s="1">
        <v>30505</v>
      </c>
      <c r="C8" s="1">
        <v>54541</v>
      </c>
      <c r="D8" s="1">
        <v>26483</v>
      </c>
      <c r="E8" s="1">
        <v>29228</v>
      </c>
      <c r="F8" s="1">
        <v>305</v>
      </c>
      <c r="G8" s="1">
        <v>3660</v>
      </c>
      <c r="H8" s="1">
        <v>20300</v>
      </c>
      <c r="I8" s="1">
        <v>15115</v>
      </c>
      <c r="J8" s="1">
        <v>1272</v>
      </c>
      <c r="K8" s="1">
        <v>181409</v>
      </c>
    </row>
    <row r="9" spans="1:11" x14ac:dyDescent="0.25">
      <c r="A9" s="13" t="s">
        <v>97</v>
      </c>
      <c r="B9" s="1">
        <v>134573</v>
      </c>
      <c r="C9" s="1">
        <v>162519</v>
      </c>
      <c r="D9" s="1">
        <v>175543</v>
      </c>
      <c r="E9" s="1">
        <v>173475</v>
      </c>
      <c r="F9" s="1"/>
      <c r="G9" s="1">
        <v>65</v>
      </c>
      <c r="H9" s="1">
        <v>98573</v>
      </c>
      <c r="I9" s="1">
        <v>60222</v>
      </c>
      <c r="J9" s="1">
        <v>3157</v>
      </c>
      <c r="K9" s="1">
        <v>808127</v>
      </c>
    </row>
    <row r="10" spans="1:11" x14ac:dyDescent="0.25">
      <c r="A10" s="13" t="s">
        <v>79</v>
      </c>
      <c r="B10" s="1">
        <v>284655</v>
      </c>
      <c r="C10" s="1">
        <v>471787</v>
      </c>
      <c r="D10" s="1">
        <v>240245</v>
      </c>
      <c r="E10" s="1">
        <v>300377</v>
      </c>
      <c r="F10" s="1"/>
      <c r="G10" s="1">
        <v>34670</v>
      </c>
      <c r="H10" s="1">
        <v>195700</v>
      </c>
      <c r="I10" s="1">
        <v>74607</v>
      </c>
      <c r="J10" s="1">
        <v>9845</v>
      </c>
      <c r="K10" s="1">
        <v>1611886</v>
      </c>
    </row>
    <row r="11" spans="1:11" x14ac:dyDescent="0.25">
      <c r="A11" s="13" t="s">
        <v>70</v>
      </c>
      <c r="B11" s="1">
        <v>172439</v>
      </c>
      <c r="C11" s="1">
        <v>498338</v>
      </c>
      <c r="D11" s="1">
        <v>257491</v>
      </c>
      <c r="E11" s="1">
        <v>352292</v>
      </c>
      <c r="F11" s="1">
        <v>13083</v>
      </c>
      <c r="G11" s="1">
        <v>4407</v>
      </c>
      <c r="H11" s="1">
        <v>199641</v>
      </c>
      <c r="I11" s="1">
        <v>66707</v>
      </c>
      <c r="J11" s="1">
        <v>24394</v>
      </c>
      <c r="K11" s="1">
        <v>1588792</v>
      </c>
    </row>
    <row r="12" spans="1:11" x14ac:dyDescent="0.25">
      <c r="A12" s="13" t="s">
        <v>82</v>
      </c>
      <c r="B12" s="1">
        <v>68331</v>
      </c>
      <c r="C12" s="1">
        <v>82824</v>
      </c>
      <c r="D12" s="1">
        <v>37973</v>
      </c>
      <c r="E12" s="1">
        <v>42239</v>
      </c>
      <c r="F12" s="1">
        <v>7731</v>
      </c>
      <c r="G12" s="1"/>
      <c r="H12" s="1">
        <v>33134</v>
      </c>
      <c r="I12" s="1">
        <v>15125</v>
      </c>
      <c r="J12" s="1">
        <v>2833</v>
      </c>
      <c r="K12" s="1">
        <v>290190</v>
      </c>
    </row>
    <row r="13" spans="1:11" x14ac:dyDescent="0.25">
      <c r="A13" s="13" t="s">
        <v>91</v>
      </c>
      <c r="B13" s="1">
        <v>259407</v>
      </c>
      <c r="C13" s="1">
        <v>359635</v>
      </c>
      <c r="D13" s="1">
        <v>177274</v>
      </c>
      <c r="E13" s="1">
        <v>362542</v>
      </c>
      <c r="F13" s="1">
        <v>23856</v>
      </c>
      <c r="G13" s="1"/>
      <c r="H13" s="1">
        <v>215196</v>
      </c>
      <c r="I13" s="1">
        <v>62440</v>
      </c>
      <c r="J13" s="1">
        <v>19527</v>
      </c>
      <c r="K13" s="1">
        <v>1479877</v>
      </c>
    </row>
    <row r="14" spans="1:11" x14ac:dyDescent="0.25">
      <c r="A14" s="13" t="s">
        <v>94</v>
      </c>
      <c r="B14" s="1">
        <v>2585296</v>
      </c>
      <c r="C14" s="1">
        <v>4284172</v>
      </c>
      <c r="D14" s="1">
        <v>3358618</v>
      </c>
      <c r="E14" s="1">
        <v>2657990</v>
      </c>
      <c r="F14" s="1">
        <v>34672</v>
      </c>
      <c r="G14" s="1">
        <v>496714</v>
      </c>
      <c r="H14" s="1">
        <v>1025434</v>
      </c>
      <c r="I14" s="1">
        <v>890359</v>
      </c>
      <c r="J14" s="1">
        <v>67679</v>
      </c>
      <c r="K14" s="1">
        <v>15400934</v>
      </c>
    </row>
    <row r="15" spans="1:11" x14ac:dyDescent="0.25">
      <c r="A15" s="13" t="s">
        <v>76</v>
      </c>
      <c r="B15" s="1">
        <v>3090460</v>
      </c>
      <c r="C15" s="1">
        <v>2895195</v>
      </c>
      <c r="D15" s="1">
        <v>4516512</v>
      </c>
      <c r="E15" s="1">
        <v>2556652</v>
      </c>
      <c r="F15" s="1">
        <v>736770</v>
      </c>
      <c r="G15" s="1">
        <v>357</v>
      </c>
      <c r="H15" s="1">
        <v>1832459</v>
      </c>
      <c r="I15" s="1">
        <v>1013268</v>
      </c>
      <c r="J15" s="1">
        <v>197000</v>
      </c>
      <c r="K15" s="1">
        <v>16838673</v>
      </c>
    </row>
    <row r="16" spans="1:11" x14ac:dyDescent="0.25">
      <c r="A16" s="13" t="s">
        <v>85</v>
      </c>
      <c r="B16" s="1"/>
      <c r="C16" s="1">
        <v>646577</v>
      </c>
      <c r="D16" s="1">
        <v>321636</v>
      </c>
      <c r="E16" s="1">
        <v>340810</v>
      </c>
      <c r="F16" s="1">
        <v>68076</v>
      </c>
      <c r="G16" s="1"/>
      <c r="H16" s="1">
        <v>618544</v>
      </c>
      <c r="I16" s="1">
        <v>57492</v>
      </c>
      <c r="J16" s="1">
        <v>33452</v>
      </c>
      <c r="K16" s="1">
        <v>2086587</v>
      </c>
    </row>
    <row r="17" spans="1:11" x14ac:dyDescent="0.25">
      <c r="A17" s="13" t="s">
        <v>101</v>
      </c>
      <c r="B17" s="1">
        <v>82245</v>
      </c>
      <c r="C17" s="1">
        <v>553585</v>
      </c>
      <c r="D17" s="1">
        <v>193115</v>
      </c>
      <c r="E17" s="1">
        <v>166973</v>
      </c>
      <c r="F17" s="1">
        <v>84192</v>
      </c>
      <c r="G17" s="1">
        <v>16493</v>
      </c>
      <c r="H17" s="1">
        <v>164268</v>
      </c>
      <c r="I17" s="1">
        <v>29246</v>
      </c>
      <c r="J17" s="1">
        <v>8404</v>
      </c>
      <c r="K17" s="1">
        <v>1298521</v>
      </c>
    </row>
    <row r="18" spans="1:11" x14ac:dyDescent="0.25">
      <c r="A18" s="13" t="s">
        <v>102</v>
      </c>
      <c r="B18" s="1">
        <v>19464</v>
      </c>
      <c r="C18" s="1">
        <v>31194</v>
      </c>
      <c r="D18" s="1">
        <v>12566</v>
      </c>
      <c r="E18" s="1">
        <v>23085</v>
      </c>
      <c r="F18" s="1">
        <v>862</v>
      </c>
      <c r="G18" s="1">
        <v>469</v>
      </c>
      <c r="H18" s="1">
        <v>13075</v>
      </c>
      <c r="I18" s="1">
        <v>4581</v>
      </c>
      <c r="J18" s="1">
        <v>465</v>
      </c>
      <c r="K18" s="1">
        <v>105761</v>
      </c>
    </row>
    <row r="19" spans="1:11" x14ac:dyDescent="0.25">
      <c r="A19" s="13" t="s">
        <v>104</v>
      </c>
      <c r="B19" s="1">
        <v>1599777</v>
      </c>
      <c r="C19" s="1">
        <v>2831821</v>
      </c>
      <c r="D19" s="1">
        <v>1759690</v>
      </c>
      <c r="E19" s="1">
        <v>2829860</v>
      </c>
      <c r="F19" s="1">
        <v>1703</v>
      </c>
      <c r="G19" s="1">
        <v>8316</v>
      </c>
      <c r="H19" s="1">
        <v>1075456</v>
      </c>
      <c r="I19" s="1">
        <v>699231</v>
      </c>
      <c r="J19" s="1">
        <v>32947</v>
      </c>
      <c r="K19" s="1">
        <v>10838801</v>
      </c>
    </row>
    <row r="20" spans="1:11" x14ac:dyDescent="0.25">
      <c r="A20" s="13" t="s">
        <v>112</v>
      </c>
      <c r="B20" s="1">
        <v>74428</v>
      </c>
      <c r="C20" s="1">
        <v>120308</v>
      </c>
      <c r="D20" s="1">
        <v>56128</v>
      </c>
      <c r="E20" s="1">
        <v>60343</v>
      </c>
      <c r="F20" s="1">
        <v>4516</v>
      </c>
      <c r="G20" s="1">
        <v>15193</v>
      </c>
      <c r="H20" s="1">
        <v>49395</v>
      </c>
      <c r="I20" s="1">
        <v>17384</v>
      </c>
      <c r="J20" s="1">
        <v>2310</v>
      </c>
      <c r="K20" s="1">
        <v>400005</v>
      </c>
    </row>
    <row r="21" spans="1:11" x14ac:dyDescent="0.25">
      <c r="A21" s="13" t="s">
        <v>105</v>
      </c>
      <c r="B21" s="1"/>
      <c r="C21" s="1">
        <v>1998</v>
      </c>
      <c r="D21" s="1">
        <v>1543</v>
      </c>
      <c r="E21" s="1">
        <v>1729</v>
      </c>
      <c r="F21" s="1"/>
      <c r="G21" s="1"/>
      <c r="H21" s="1">
        <v>372</v>
      </c>
      <c r="I21" s="1">
        <v>260</v>
      </c>
      <c r="J21" s="1">
        <v>142</v>
      </c>
      <c r="K21" s="1">
        <v>6044</v>
      </c>
    </row>
    <row r="22" spans="1:11" x14ac:dyDescent="0.25">
      <c r="A22" s="13" t="s">
        <v>108</v>
      </c>
      <c r="B22" s="1">
        <v>125164</v>
      </c>
      <c r="C22" s="1">
        <v>110193</v>
      </c>
      <c r="D22" s="1">
        <v>175453</v>
      </c>
      <c r="E22" s="1">
        <v>75417</v>
      </c>
      <c r="F22" s="1">
        <v>20682</v>
      </c>
      <c r="G22" s="1"/>
      <c r="H22" s="1">
        <v>102425</v>
      </c>
      <c r="I22" s="1">
        <v>28597</v>
      </c>
      <c r="J22" s="1">
        <v>2737</v>
      </c>
      <c r="K22" s="1">
        <v>640668</v>
      </c>
    </row>
    <row r="23" spans="1:11" x14ac:dyDescent="0.25">
      <c r="A23" s="13" t="s">
        <v>111</v>
      </c>
      <c r="B23" s="1">
        <v>17064</v>
      </c>
      <c r="C23" s="1">
        <v>36626</v>
      </c>
      <c r="D23" s="1">
        <v>21762</v>
      </c>
      <c r="E23" s="1">
        <v>25953</v>
      </c>
      <c r="F23" s="1">
        <v>745</v>
      </c>
      <c r="G23" s="1">
        <v>642</v>
      </c>
      <c r="H23" s="1">
        <v>3173</v>
      </c>
      <c r="I23" s="1">
        <v>2528</v>
      </c>
      <c r="J23" s="1">
        <v>611</v>
      </c>
      <c r="K23" s="1">
        <v>109104</v>
      </c>
    </row>
    <row r="24" spans="1:11" x14ac:dyDescent="0.25">
      <c r="A24" s="13" t="s">
        <v>113</v>
      </c>
      <c r="B24" s="1">
        <v>34386</v>
      </c>
      <c r="C24" s="1">
        <v>105817</v>
      </c>
      <c r="D24" s="1">
        <v>81202</v>
      </c>
      <c r="E24" s="1">
        <v>80827</v>
      </c>
      <c r="F24" s="1">
        <v>292</v>
      </c>
      <c r="G24" s="1"/>
      <c r="H24" s="1">
        <v>59865</v>
      </c>
      <c r="I24" s="1">
        <v>2959</v>
      </c>
      <c r="J24" s="1">
        <v>428</v>
      </c>
      <c r="K24" s="1">
        <v>365776</v>
      </c>
    </row>
    <row r="25" spans="1:11" x14ac:dyDescent="0.25">
      <c r="A25" s="13" t="s">
        <v>115</v>
      </c>
      <c r="B25" s="1">
        <v>9451</v>
      </c>
      <c r="C25" s="1">
        <v>25177</v>
      </c>
      <c r="D25" s="1">
        <v>12531</v>
      </c>
      <c r="E25" s="1">
        <v>19303</v>
      </c>
      <c r="F25" s="1">
        <v>124</v>
      </c>
      <c r="G25" s="1">
        <v>2076</v>
      </c>
      <c r="H25" s="1">
        <v>7924</v>
      </c>
      <c r="I25" s="1">
        <v>3635</v>
      </c>
      <c r="J25" s="1">
        <v>129</v>
      </c>
      <c r="K25" s="1">
        <v>80350</v>
      </c>
    </row>
    <row r="26" spans="1:11" x14ac:dyDescent="0.25">
      <c r="A26" s="13" t="s">
        <v>128</v>
      </c>
      <c r="B26" s="1">
        <v>2248162</v>
      </c>
      <c r="C26" s="1">
        <v>4721647</v>
      </c>
      <c r="D26" s="1">
        <v>2358789</v>
      </c>
      <c r="E26" s="1">
        <v>4352158</v>
      </c>
      <c r="F26" s="1"/>
      <c r="G26" s="1">
        <v>295098</v>
      </c>
      <c r="H26" s="1">
        <v>1563490</v>
      </c>
      <c r="I26" s="1">
        <v>415689</v>
      </c>
      <c r="J26" s="1">
        <v>113003</v>
      </c>
      <c r="K26" s="1">
        <v>16068036</v>
      </c>
    </row>
    <row r="27" spans="1:11" x14ac:dyDescent="0.25">
      <c r="A27" s="13" t="s">
        <v>119</v>
      </c>
      <c r="B27" s="1">
        <v>283608</v>
      </c>
      <c r="C27" s="1">
        <v>438387</v>
      </c>
      <c r="D27" s="1">
        <v>185368</v>
      </c>
      <c r="E27" s="1">
        <v>252015</v>
      </c>
      <c r="F27" s="1">
        <v>6873</v>
      </c>
      <c r="G27" s="1">
        <v>9012</v>
      </c>
      <c r="H27" s="1">
        <v>196094</v>
      </c>
      <c r="I27" s="1">
        <v>64556</v>
      </c>
      <c r="J27" s="1">
        <v>7787</v>
      </c>
      <c r="K27" s="1">
        <v>1443700</v>
      </c>
    </row>
    <row r="28" spans="1:11" x14ac:dyDescent="0.25">
      <c r="A28" s="13" t="s">
        <v>117</v>
      </c>
      <c r="B28" s="1">
        <v>511240</v>
      </c>
      <c r="C28" s="1">
        <v>1192268</v>
      </c>
      <c r="D28" s="1">
        <v>816560</v>
      </c>
      <c r="E28" s="1">
        <v>794456</v>
      </c>
      <c r="F28" s="1">
        <v>567</v>
      </c>
      <c r="G28" s="1">
        <v>20378</v>
      </c>
      <c r="H28" s="1">
        <v>635944</v>
      </c>
      <c r="I28" s="1">
        <v>165567</v>
      </c>
      <c r="J28" s="1">
        <v>15057</v>
      </c>
      <c r="K28" s="1">
        <v>4152037</v>
      </c>
    </row>
    <row r="29" spans="1:11" x14ac:dyDescent="0.25">
      <c r="A29" s="13" t="s">
        <v>120</v>
      </c>
      <c r="B29" s="1">
        <v>1140602</v>
      </c>
      <c r="C29" s="1">
        <v>2480793</v>
      </c>
      <c r="D29" s="1">
        <v>1096059</v>
      </c>
      <c r="E29" s="1">
        <v>1366869</v>
      </c>
      <c r="F29" s="1">
        <v>254729</v>
      </c>
      <c r="G29" s="1">
        <v>343</v>
      </c>
      <c r="H29" s="1">
        <v>1058947</v>
      </c>
      <c r="I29" s="1">
        <v>497741</v>
      </c>
      <c r="J29" s="1">
        <v>43177</v>
      </c>
      <c r="K29" s="1">
        <v>7939260</v>
      </c>
    </row>
    <row r="30" spans="1:11" x14ac:dyDescent="0.25">
      <c r="A30" s="13" t="s">
        <v>121</v>
      </c>
      <c r="B30" s="1">
        <v>259850</v>
      </c>
      <c r="C30" s="1">
        <v>638883</v>
      </c>
      <c r="D30" s="1">
        <v>374514</v>
      </c>
      <c r="E30" s="1">
        <v>391538</v>
      </c>
      <c r="F30" s="1">
        <v>6299</v>
      </c>
      <c r="G30" s="1">
        <v>6430</v>
      </c>
      <c r="H30" s="1">
        <v>202162</v>
      </c>
      <c r="I30" s="1">
        <v>115465</v>
      </c>
      <c r="J30" s="1">
        <v>19060</v>
      </c>
      <c r="K30" s="1">
        <v>2014201</v>
      </c>
    </row>
    <row r="31" spans="1:11" x14ac:dyDescent="0.25">
      <c r="A31" s="13" t="s">
        <v>73</v>
      </c>
      <c r="B31" s="1">
        <v>372137</v>
      </c>
      <c r="C31" s="1">
        <v>557455</v>
      </c>
      <c r="D31" s="1">
        <v>374922</v>
      </c>
      <c r="E31" s="1">
        <v>390580</v>
      </c>
      <c r="F31" s="1">
        <v>58106</v>
      </c>
      <c r="G31" s="1">
        <v>962</v>
      </c>
      <c r="H31" s="1">
        <v>221198</v>
      </c>
      <c r="I31" s="1">
        <v>125634</v>
      </c>
      <c r="J31" s="1">
        <v>24154</v>
      </c>
      <c r="K31" s="1">
        <v>2125148</v>
      </c>
    </row>
    <row r="32" spans="1:11" x14ac:dyDescent="0.25">
      <c r="A32" s="13" t="s">
        <v>122</v>
      </c>
      <c r="B32" s="1">
        <v>553553</v>
      </c>
      <c r="C32" s="1">
        <v>939147</v>
      </c>
      <c r="D32" s="1">
        <v>772941</v>
      </c>
      <c r="E32" s="1">
        <v>742297</v>
      </c>
      <c r="F32" s="1">
        <v>99476</v>
      </c>
      <c r="G32" s="1"/>
      <c r="H32" s="1">
        <v>352721</v>
      </c>
      <c r="I32" s="1">
        <v>165245</v>
      </c>
      <c r="J32" s="1">
        <v>17252</v>
      </c>
      <c r="K32" s="1">
        <v>3642632</v>
      </c>
    </row>
    <row r="33" spans="1:11" x14ac:dyDescent="0.25">
      <c r="A33" s="13" t="s">
        <v>123</v>
      </c>
      <c r="B33" s="1">
        <v>199790</v>
      </c>
      <c r="C33" s="1">
        <v>270925</v>
      </c>
      <c r="D33" s="1">
        <v>285483</v>
      </c>
      <c r="E33" s="1">
        <v>255812</v>
      </c>
      <c r="F33" s="1">
        <v>1266</v>
      </c>
      <c r="G33" s="1"/>
      <c r="H33" s="1">
        <v>200782</v>
      </c>
      <c r="I33" s="1">
        <v>40236</v>
      </c>
      <c r="J33" s="1">
        <v>10144</v>
      </c>
      <c r="K33" s="1">
        <v>1264438</v>
      </c>
    </row>
    <row r="34" spans="1:11" x14ac:dyDescent="0.25">
      <c r="A34" s="13" t="s">
        <v>126</v>
      </c>
      <c r="B34" s="1">
        <v>163740</v>
      </c>
      <c r="C34" s="1">
        <v>219866</v>
      </c>
      <c r="D34" s="1">
        <v>251578</v>
      </c>
      <c r="E34" s="1">
        <v>195344</v>
      </c>
      <c r="F34" s="1">
        <v>14560</v>
      </c>
      <c r="G34" s="1">
        <v>2764</v>
      </c>
      <c r="H34" s="1">
        <v>92623</v>
      </c>
      <c r="I34" s="1">
        <v>63673</v>
      </c>
      <c r="J34" s="1">
        <v>8220</v>
      </c>
      <c r="K34" s="1">
        <v>1012368</v>
      </c>
    </row>
    <row r="35" spans="1:11" x14ac:dyDescent="0.25">
      <c r="A35" s="13" t="s">
        <v>125</v>
      </c>
      <c r="B35" s="1">
        <v>85407</v>
      </c>
      <c r="C35" s="1">
        <v>119563</v>
      </c>
      <c r="D35" s="1">
        <v>53557</v>
      </c>
      <c r="E35" s="1">
        <v>95339</v>
      </c>
      <c r="F35" s="1"/>
      <c r="G35" s="1">
        <v>11162</v>
      </c>
      <c r="H35" s="1">
        <v>45292</v>
      </c>
      <c r="I35" s="1">
        <v>22013</v>
      </c>
      <c r="J35" s="1">
        <v>2331</v>
      </c>
      <c r="K35" s="1">
        <v>434664</v>
      </c>
    </row>
    <row r="36" spans="1:11" x14ac:dyDescent="0.25">
      <c r="A36" s="13" t="s">
        <v>88</v>
      </c>
      <c r="B36" s="1">
        <v>1810638</v>
      </c>
      <c r="C36" s="1">
        <v>3027751</v>
      </c>
      <c r="D36" s="1">
        <v>1622583</v>
      </c>
      <c r="E36" s="1">
        <v>1706806</v>
      </c>
      <c r="F36" s="1">
        <v>24258</v>
      </c>
      <c r="G36" s="1">
        <v>368601</v>
      </c>
      <c r="H36" s="1">
        <v>1207281</v>
      </c>
      <c r="I36" s="1">
        <v>337192</v>
      </c>
      <c r="J36" s="1">
        <v>55628</v>
      </c>
      <c r="K36" s="1">
        <v>10160738</v>
      </c>
    </row>
    <row r="37" spans="1:11" x14ac:dyDescent="0.25">
      <c r="A37" s="13" t="s">
        <v>124</v>
      </c>
      <c r="B37" s="1">
        <v>610208</v>
      </c>
      <c r="C37" s="1">
        <v>826685</v>
      </c>
      <c r="D37" s="1">
        <v>350345</v>
      </c>
      <c r="E37" s="1">
        <v>505749</v>
      </c>
      <c r="F37" s="1">
        <v>18307</v>
      </c>
      <c r="G37" s="1">
        <v>24492</v>
      </c>
      <c r="H37" s="1">
        <v>242983</v>
      </c>
      <c r="I37" s="1">
        <v>137990</v>
      </c>
      <c r="J37" s="1">
        <v>20723</v>
      </c>
      <c r="K37" s="1">
        <v>2737482</v>
      </c>
    </row>
    <row r="38" spans="1:11" x14ac:dyDescent="0.25">
      <c r="A38" s="13" t="s">
        <v>127</v>
      </c>
      <c r="B38" s="1">
        <v>1221165</v>
      </c>
      <c r="C38" s="1">
        <v>5360703</v>
      </c>
      <c r="D38" s="1">
        <v>5211506</v>
      </c>
      <c r="E38" s="1">
        <v>5807643</v>
      </c>
      <c r="F38" s="1"/>
      <c r="G38" s="1">
        <v>2285406</v>
      </c>
      <c r="H38" s="1">
        <v>3790293</v>
      </c>
      <c r="I38" s="1">
        <v>527392</v>
      </c>
      <c r="J38" s="1">
        <v>86094</v>
      </c>
      <c r="K38" s="1">
        <v>24290202</v>
      </c>
    </row>
    <row r="39" spans="1:11" x14ac:dyDescent="0.25">
      <c r="A39" s="13" t="s">
        <v>100</v>
      </c>
      <c r="B39" s="1">
        <v>325027</v>
      </c>
      <c r="C39" s="1">
        <v>394433</v>
      </c>
      <c r="D39" s="1">
        <v>383087</v>
      </c>
      <c r="E39" s="1">
        <v>422270</v>
      </c>
      <c r="F39" s="1">
        <v>71981</v>
      </c>
      <c r="G39" s="1">
        <v>11989</v>
      </c>
      <c r="H39" s="1">
        <v>199956</v>
      </c>
      <c r="I39" s="1">
        <v>76060</v>
      </c>
      <c r="J39" s="1">
        <v>7323</v>
      </c>
      <c r="K39" s="1">
        <v>1892126</v>
      </c>
    </row>
    <row r="40" spans="1:11" x14ac:dyDescent="0.25">
      <c r="A40" s="13" t="s">
        <v>133</v>
      </c>
      <c r="B40" s="1">
        <v>18906188</v>
      </c>
      <c r="C40" s="1">
        <v>35849205</v>
      </c>
      <c r="D40" s="1">
        <v>26548280</v>
      </c>
      <c r="E40" s="1">
        <v>28763344</v>
      </c>
      <c r="F40" s="1">
        <v>1642103</v>
      </c>
      <c r="G40" s="1">
        <v>3721400</v>
      </c>
      <c r="H40" s="1">
        <v>16464830</v>
      </c>
      <c r="I40" s="1">
        <v>6115533</v>
      </c>
      <c r="J40" s="1">
        <v>884233</v>
      </c>
      <c r="K40" s="1">
        <v>138895116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4258-7D76-48AC-B20B-79E6BC3A93DD}">
  <dimension ref="A1:K38"/>
  <sheetViews>
    <sheetView topLeftCell="A4" workbookViewId="0">
      <selection activeCell="M2" sqref="M2"/>
    </sheetView>
  </sheetViews>
  <sheetFormatPr defaultRowHeight="15" x14ac:dyDescent="0.25"/>
  <cols>
    <col min="1" max="1" width="18.7109375" bestFit="1" customWidth="1"/>
    <col min="2" max="2" width="12.28515625" bestFit="1" customWidth="1"/>
    <col min="3" max="3" width="9" bestFit="1" customWidth="1"/>
    <col min="4" max="4" width="9.7109375" bestFit="1" customWidth="1"/>
    <col min="5" max="5" width="9" bestFit="1" customWidth="1"/>
    <col min="6" max="6" width="9.5703125" bestFit="1" customWidth="1"/>
    <col min="7" max="7" width="13.28515625" bestFit="1" customWidth="1"/>
    <col min="8" max="8" width="9" bestFit="1" customWidth="1"/>
    <col min="9" max="9" width="8" bestFit="1" customWidth="1"/>
    <col min="10" max="10" width="8.5703125" bestFit="1" customWidth="1"/>
    <col min="11" max="11" width="11.140625" bestFit="1" customWidth="1"/>
  </cols>
  <sheetData>
    <row r="1" spans="1:11" x14ac:dyDescent="0.25">
      <c r="A1" s="53" t="s">
        <v>137</v>
      </c>
      <c r="B1" s="53" t="s">
        <v>138</v>
      </c>
      <c r="C1" s="54"/>
      <c r="D1" s="54"/>
      <c r="E1" s="54"/>
      <c r="F1" s="54"/>
      <c r="G1" s="54"/>
      <c r="H1" s="54"/>
      <c r="I1" s="54"/>
      <c r="J1" s="54"/>
      <c r="K1" s="54"/>
    </row>
    <row r="2" spans="1:11" x14ac:dyDescent="0.25">
      <c r="A2" s="53" t="s">
        <v>62</v>
      </c>
      <c r="B2" s="53" t="s">
        <v>74</v>
      </c>
      <c r="C2" s="53" t="s">
        <v>77</v>
      </c>
      <c r="D2" s="53" t="s">
        <v>80</v>
      </c>
      <c r="E2" s="53" t="s">
        <v>83</v>
      </c>
      <c r="F2" s="53" t="s">
        <v>86</v>
      </c>
      <c r="G2" s="53" t="s">
        <v>89</v>
      </c>
      <c r="H2" s="53" t="s">
        <v>92</v>
      </c>
      <c r="I2" s="53" t="s">
        <v>95</v>
      </c>
      <c r="J2" s="53" t="s">
        <v>98</v>
      </c>
      <c r="K2" s="53" t="s">
        <v>133</v>
      </c>
    </row>
    <row r="3" spans="1:11" x14ac:dyDescent="0.25">
      <c r="A3" s="13" t="s">
        <v>65</v>
      </c>
      <c r="B3">
        <f>SUMIFS(a_index_match!$J:$J,a_index_match!$I:$I,"="&amp;$A3,a_index_match!$D:$D,"="&amp;B$2)</f>
        <v>301391</v>
      </c>
      <c r="C3">
        <f>SUMIFS(a_index_match!$J:$J,a_index_match!$I:$I,"="&amp;$A3,a_index_match!$D:$D,"="&amp;C$2)</f>
        <v>329033</v>
      </c>
      <c r="D3">
        <f>SUMIFS(a_index_match!$J:$J,a_index_match!$I:$I,"="&amp;$A3,a_index_match!$D:$D,"="&amp;D$2)</f>
        <v>336393</v>
      </c>
      <c r="E3">
        <f>SUMIFS(a_index_match!$J:$J,a_index_match!$I:$I,"="&amp;$A3,a_index_match!$D:$D,"="&amp;E$2)</f>
        <v>350733</v>
      </c>
      <c r="F3">
        <f>SUMIFS(a_index_match!$J:$J,a_index_match!$I:$I,"="&amp;$A3,a_index_match!$D:$D,"="&amp;F$2)</f>
        <v>19834</v>
      </c>
      <c r="G3">
        <f>SUMIFS(a_index_match!$J:$J,a_index_match!$I:$I,"="&amp;$A3,a_index_match!$D:$D,"="&amp;G$2)</f>
        <v>77394</v>
      </c>
      <c r="H3">
        <f>SUMIFS(a_index_match!$J:$J,a_index_match!$I:$I,"="&amp;$A3,a_index_match!$D:$D,"="&amp;H$2)</f>
        <v>192466</v>
      </c>
      <c r="I3">
        <f>SUMIFS(a_index_match!$J:$J,a_index_match!$I:$I,"="&amp;$A3,a_index_match!$D:$D,"="&amp;I$2)</f>
        <v>137753</v>
      </c>
      <c r="J3">
        <f>SUMIFS(a_index_match!$J:$J,a_index_match!$I:$I,"="&amp;$A3,a_index_match!$D:$D,"="&amp;J$2)</f>
        <v>23513</v>
      </c>
      <c r="K3">
        <f>SUM(B3:J3)</f>
        <v>1768510</v>
      </c>
    </row>
    <row r="4" spans="1:11" x14ac:dyDescent="0.25">
      <c r="A4" s="13" t="s">
        <v>68</v>
      </c>
      <c r="B4">
        <f>SUMIFS(a_index_match!$J:$J,a_index_match!$I:$I,"="&amp;$A4,a_index_match!$D:$D,"="&amp;B$2)</f>
        <v>0</v>
      </c>
      <c r="C4">
        <f>SUMIFS(a_index_match!$J:$J,a_index_match!$I:$I,"="&amp;$A4,a_index_match!$D:$D,"="&amp;C$2)</f>
        <v>797390</v>
      </c>
      <c r="D4">
        <f>SUMIFS(a_index_match!$J:$J,a_index_match!$I:$I,"="&amp;$A4,a_index_match!$D:$D,"="&amp;D$2)</f>
        <v>427786</v>
      </c>
      <c r="E4">
        <f>SUMIFS(a_index_match!$J:$J,a_index_match!$I:$I,"="&amp;$A4,a_index_match!$D:$D,"="&amp;E$2)</f>
        <v>768597</v>
      </c>
      <c r="F4">
        <f>SUMIFS(a_index_match!$J:$J,a_index_match!$I:$I,"="&amp;$A4,a_index_match!$D:$D,"="&amp;F$2)</f>
        <v>66917</v>
      </c>
      <c r="G4">
        <f>SUMIFS(a_index_match!$J:$J,a_index_match!$I:$I,"="&amp;$A4,a_index_match!$D:$D,"="&amp;G$2)</f>
        <v>24307</v>
      </c>
      <c r="H4">
        <f>SUMIFS(a_index_match!$J:$J,a_index_match!$I:$I,"="&amp;$A4,a_index_match!$D:$D,"="&amp;H$2)</f>
        <v>369299</v>
      </c>
      <c r="I4">
        <f>SUMIFS(a_index_match!$J:$J,a_index_match!$I:$I,"="&amp;$A4,a_index_match!$D:$D,"="&amp;I$2)</f>
        <v>97979</v>
      </c>
      <c r="J4">
        <f>SUMIFS(a_index_match!$J:$J,a_index_match!$I:$I,"="&amp;$A4,a_index_match!$D:$D,"="&amp;J$2)</f>
        <v>16685</v>
      </c>
      <c r="K4">
        <f t="shared" ref="K4:K37" si="0">SUM(B4:J4)</f>
        <v>2568960</v>
      </c>
    </row>
    <row r="5" spans="1:11" x14ac:dyDescent="0.25">
      <c r="A5" s="13" t="s">
        <v>69</v>
      </c>
      <c r="B5">
        <f>SUMIFS(a_index_match!$J:$J,a_index_match!$I:$I,"="&amp;$A5,a_index_match!$D:$D,"="&amp;B$2)</f>
        <v>232025</v>
      </c>
      <c r="C5">
        <f>SUMIFS(a_index_match!$J:$J,a_index_match!$I:$I,"="&amp;$A5,a_index_match!$D:$D,"="&amp;C$2)</f>
        <v>261969</v>
      </c>
      <c r="D5">
        <f>SUMIFS(a_index_match!$J:$J,a_index_match!$I:$I,"="&amp;$A5,a_index_match!$D:$D,"="&amp;D$2)</f>
        <v>221044</v>
      </c>
      <c r="E5">
        <f>SUMIFS(a_index_match!$J:$J,a_index_match!$I:$I,"="&amp;$A5,a_index_match!$D:$D,"="&amp;E$2)</f>
        <v>266043</v>
      </c>
      <c r="F5">
        <f>SUMIFS(a_index_match!$J:$J,a_index_match!$I:$I,"="&amp;$A5,a_index_match!$D:$D,"="&amp;F$2)</f>
        <v>1321</v>
      </c>
      <c r="G5">
        <f>SUMIFS(a_index_match!$J:$J,a_index_match!$I:$I,"="&amp;$A5,a_index_match!$D:$D,"="&amp;G$2)</f>
        <v>0</v>
      </c>
      <c r="H5">
        <f>SUMIFS(a_index_match!$J:$J,a_index_match!$I:$I,"="&amp;$A5,a_index_match!$D:$D,"="&amp;H$2)</f>
        <v>178365</v>
      </c>
      <c r="I5">
        <f>SUMIFS(a_index_match!$J:$J,a_index_match!$I:$I,"="&amp;$A5,a_index_match!$D:$D,"="&amp;I$2)</f>
        <v>81592</v>
      </c>
      <c r="J5">
        <f>SUMIFS(a_index_match!$J:$J,a_index_match!$I:$I,"="&amp;$A5,a_index_match!$D:$D,"="&amp;J$2)</f>
        <v>6750</v>
      </c>
      <c r="K5">
        <f t="shared" si="0"/>
        <v>1249109</v>
      </c>
    </row>
    <row r="6" spans="1:11" x14ac:dyDescent="0.25">
      <c r="A6" s="13" t="s">
        <v>72</v>
      </c>
      <c r="B6">
        <f>SUMIFS(a_index_match!$J:$J,a_index_match!$I:$I,"="&amp;$A6,a_index_match!$D:$D,"="&amp;B$2)</f>
        <v>30505</v>
      </c>
      <c r="C6">
        <f>SUMIFS(a_index_match!$J:$J,a_index_match!$I:$I,"="&amp;$A6,a_index_match!$D:$D,"="&amp;C$2)</f>
        <v>54541</v>
      </c>
      <c r="D6">
        <f>SUMIFS(a_index_match!$J:$J,a_index_match!$I:$I,"="&amp;$A6,a_index_match!$D:$D,"="&amp;D$2)</f>
        <v>26483</v>
      </c>
      <c r="E6">
        <f>SUMIFS(a_index_match!$J:$J,a_index_match!$I:$I,"="&amp;$A6,a_index_match!$D:$D,"="&amp;E$2)</f>
        <v>29228</v>
      </c>
      <c r="F6">
        <f>SUMIFS(a_index_match!$J:$J,a_index_match!$I:$I,"="&amp;$A6,a_index_match!$D:$D,"="&amp;F$2)</f>
        <v>305</v>
      </c>
      <c r="G6">
        <f>SUMIFS(a_index_match!$J:$J,a_index_match!$I:$I,"="&amp;$A6,a_index_match!$D:$D,"="&amp;G$2)</f>
        <v>3660</v>
      </c>
      <c r="H6">
        <f>SUMIFS(a_index_match!$J:$J,a_index_match!$I:$I,"="&amp;$A6,a_index_match!$D:$D,"="&amp;H$2)</f>
        <v>20300</v>
      </c>
      <c r="I6">
        <f>SUMIFS(a_index_match!$J:$J,a_index_match!$I:$I,"="&amp;$A6,a_index_match!$D:$D,"="&amp;I$2)</f>
        <v>15115</v>
      </c>
      <c r="J6">
        <f>SUMIFS(a_index_match!$J:$J,a_index_match!$I:$I,"="&amp;$A6,a_index_match!$D:$D,"="&amp;J$2)</f>
        <v>1272</v>
      </c>
      <c r="K6">
        <f t="shared" si="0"/>
        <v>181409</v>
      </c>
    </row>
    <row r="7" spans="1:11" x14ac:dyDescent="0.25">
      <c r="A7" s="13" t="s">
        <v>97</v>
      </c>
      <c r="B7">
        <f>SUMIFS(a_index_match!$J:$J,a_index_match!$I:$I,"="&amp;$A7,a_index_match!$D:$D,"="&amp;B$2)</f>
        <v>134573</v>
      </c>
      <c r="C7">
        <f>SUMIFS(a_index_match!$J:$J,a_index_match!$I:$I,"="&amp;$A7,a_index_match!$D:$D,"="&amp;C$2)</f>
        <v>162519</v>
      </c>
      <c r="D7">
        <f>SUMIFS(a_index_match!$J:$J,a_index_match!$I:$I,"="&amp;$A7,a_index_match!$D:$D,"="&amp;D$2)</f>
        <v>175543</v>
      </c>
      <c r="E7">
        <f>SUMIFS(a_index_match!$J:$J,a_index_match!$I:$I,"="&amp;$A7,a_index_match!$D:$D,"="&amp;E$2)</f>
        <v>173475</v>
      </c>
      <c r="F7">
        <f>SUMIFS(a_index_match!$J:$J,a_index_match!$I:$I,"="&amp;$A7,a_index_match!$D:$D,"="&amp;F$2)</f>
        <v>0</v>
      </c>
      <c r="G7">
        <f>SUMIFS(a_index_match!$J:$J,a_index_match!$I:$I,"="&amp;$A7,a_index_match!$D:$D,"="&amp;G$2)</f>
        <v>65</v>
      </c>
      <c r="H7">
        <f>SUMIFS(a_index_match!$J:$J,a_index_match!$I:$I,"="&amp;$A7,a_index_match!$D:$D,"="&amp;H$2)</f>
        <v>98573</v>
      </c>
      <c r="I7">
        <f>SUMIFS(a_index_match!$J:$J,a_index_match!$I:$I,"="&amp;$A7,a_index_match!$D:$D,"="&amp;I$2)</f>
        <v>60222</v>
      </c>
      <c r="J7">
        <f>SUMIFS(a_index_match!$J:$J,a_index_match!$I:$I,"="&amp;$A7,a_index_match!$D:$D,"="&amp;J$2)</f>
        <v>3157</v>
      </c>
      <c r="K7">
        <f t="shared" si="0"/>
        <v>808127</v>
      </c>
    </row>
    <row r="8" spans="1:11" x14ac:dyDescent="0.25">
      <c r="A8" s="13" t="s">
        <v>79</v>
      </c>
      <c r="B8">
        <f>SUMIFS(a_index_match!$J:$J,a_index_match!$I:$I,"="&amp;$A8,a_index_match!$D:$D,"="&amp;B$2)</f>
        <v>284655</v>
      </c>
      <c r="C8">
        <f>SUMIFS(a_index_match!$J:$J,a_index_match!$I:$I,"="&amp;$A8,a_index_match!$D:$D,"="&amp;C$2)</f>
        <v>471787</v>
      </c>
      <c r="D8">
        <f>SUMIFS(a_index_match!$J:$J,a_index_match!$I:$I,"="&amp;$A8,a_index_match!$D:$D,"="&amp;D$2)</f>
        <v>240245</v>
      </c>
      <c r="E8">
        <f>SUMIFS(a_index_match!$J:$J,a_index_match!$I:$I,"="&amp;$A8,a_index_match!$D:$D,"="&amp;E$2)</f>
        <v>300377</v>
      </c>
      <c r="F8">
        <f>SUMIFS(a_index_match!$J:$J,a_index_match!$I:$I,"="&amp;$A8,a_index_match!$D:$D,"="&amp;F$2)</f>
        <v>0</v>
      </c>
      <c r="G8">
        <f>SUMIFS(a_index_match!$J:$J,a_index_match!$I:$I,"="&amp;$A8,a_index_match!$D:$D,"="&amp;G$2)</f>
        <v>34670</v>
      </c>
      <c r="H8">
        <f>SUMIFS(a_index_match!$J:$J,a_index_match!$I:$I,"="&amp;$A8,a_index_match!$D:$D,"="&amp;H$2)</f>
        <v>195700</v>
      </c>
      <c r="I8">
        <f>SUMIFS(a_index_match!$J:$J,a_index_match!$I:$I,"="&amp;$A8,a_index_match!$D:$D,"="&amp;I$2)</f>
        <v>74607</v>
      </c>
      <c r="J8">
        <f>SUMIFS(a_index_match!$J:$J,a_index_match!$I:$I,"="&amp;$A8,a_index_match!$D:$D,"="&amp;J$2)</f>
        <v>9845</v>
      </c>
      <c r="K8">
        <f t="shared" si="0"/>
        <v>1611886</v>
      </c>
    </row>
    <row r="9" spans="1:11" x14ac:dyDescent="0.25">
      <c r="A9" s="13" t="s">
        <v>70</v>
      </c>
      <c r="B9">
        <f>SUMIFS(a_index_match!$J:$J,a_index_match!$I:$I,"="&amp;$A9,a_index_match!$D:$D,"="&amp;B$2)</f>
        <v>172439</v>
      </c>
      <c r="C9">
        <f>SUMIFS(a_index_match!$J:$J,a_index_match!$I:$I,"="&amp;$A9,a_index_match!$D:$D,"="&amp;C$2)</f>
        <v>498338</v>
      </c>
      <c r="D9">
        <f>SUMIFS(a_index_match!$J:$J,a_index_match!$I:$I,"="&amp;$A9,a_index_match!$D:$D,"="&amp;D$2)</f>
        <v>257491</v>
      </c>
      <c r="E9">
        <f>SUMIFS(a_index_match!$J:$J,a_index_match!$I:$I,"="&amp;$A9,a_index_match!$D:$D,"="&amp;E$2)</f>
        <v>352292</v>
      </c>
      <c r="F9">
        <f>SUMIFS(a_index_match!$J:$J,a_index_match!$I:$I,"="&amp;$A9,a_index_match!$D:$D,"="&amp;F$2)</f>
        <v>13083</v>
      </c>
      <c r="G9">
        <f>SUMIFS(a_index_match!$J:$J,a_index_match!$I:$I,"="&amp;$A9,a_index_match!$D:$D,"="&amp;G$2)</f>
        <v>4407</v>
      </c>
      <c r="H9">
        <f>SUMIFS(a_index_match!$J:$J,a_index_match!$I:$I,"="&amp;$A9,a_index_match!$D:$D,"="&amp;H$2)</f>
        <v>199641</v>
      </c>
      <c r="I9">
        <f>SUMIFS(a_index_match!$J:$J,a_index_match!$I:$I,"="&amp;$A9,a_index_match!$D:$D,"="&amp;I$2)</f>
        <v>66707</v>
      </c>
      <c r="J9">
        <f>SUMIFS(a_index_match!$J:$J,a_index_match!$I:$I,"="&amp;$A9,a_index_match!$D:$D,"="&amp;J$2)</f>
        <v>24394</v>
      </c>
      <c r="K9">
        <f t="shared" si="0"/>
        <v>1588792</v>
      </c>
    </row>
    <row r="10" spans="1:11" x14ac:dyDescent="0.25">
      <c r="A10" s="13" t="s">
        <v>82</v>
      </c>
      <c r="B10">
        <f>SUMIFS(a_index_match!$J:$J,a_index_match!$I:$I,"="&amp;$A10,a_index_match!$D:$D,"="&amp;B$2)</f>
        <v>68331</v>
      </c>
      <c r="C10">
        <f>SUMIFS(a_index_match!$J:$J,a_index_match!$I:$I,"="&amp;$A10,a_index_match!$D:$D,"="&amp;C$2)</f>
        <v>82824</v>
      </c>
      <c r="D10">
        <f>SUMIFS(a_index_match!$J:$J,a_index_match!$I:$I,"="&amp;$A10,a_index_match!$D:$D,"="&amp;D$2)</f>
        <v>37973</v>
      </c>
      <c r="E10">
        <f>SUMIFS(a_index_match!$J:$J,a_index_match!$I:$I,"="&amp;$A10,a_index_match!$D:$D,"="&amp;E$2)</f>
        <v>42239</v>
      </c>
      <c r="F10">
        <f>SUMIFS(a_index_match!$J:$J,a_index_match!$I:$I,"="&amp;$A10,a_index_match!$D:$D,"="&amp;F$2)</f>
        <v>7731</v>
      </c>
      <c r="G10">
        <f>SUMIFS(a_index_match!$J:$J,a_index_match!$I:$I,"="&amp;$A10,a_index_match!$D:$D,"="&amp;G$2)</f>
        <v>0</v>
      </c>
      <c r="H10">
        <f>SUMIFS(a_index_match!$J:$J,a_index_match!$I:$I,"="&amp;$A10,a_index_match!$D:$D,"="&amp;H$2)</f>
        <v>33134</v>
      </c>
      <c r="I10">
        <f>SUMIFS(a_index_match!$J:$J,a_index_match!$I:$I,"="&amp;$A10,a_index_match!$D:$D,"="&amp;I$2)</f>
        <v>15125</v>
      </c>
      <c r="J10">
        <f>SUMIFS(a_index_match!$J:$J,a_index_match!$I:$I,"="&amp;$A10,a_index_match!$D:$D,"="&amp;J$2)</f>
        <v>2833</v>
      </c>
      <c r="K10">
        <f t="shared" si="0"/>
        <v>290190</v>
      </c>
    </row>
    <row r="11" spans="1:11" x14ac:dyDescent="0.25">
      <c r="A11" s="13" t="s">
        <v>91</v>
      </c>
      <c r="B11">
        <f>SUMIFS(a_index_match!$J:$J,a_index_match!$I:$I,"="&amp;$A11,a_index_match!$D:$D,"="&amp;B$2)</f>
        <v>259407</v>
      </c>
      <c r="C11">
        <f>SUMIFS(a_index_match!$J:$J,a_index_match!$I:$I,"="&amp;$A11,a_index_match!$D:$D,"="&amp;C$2)</f>
        <v>359635</v>
      </c>
      <c r="D11">
        <f>SUMIFS(a_index_match!$J:$J,a_index_match!$I:$I,"="&amp;$A11,a_index_match!$D:$D,"="&amp;D$2)</f>
        <v>177274</v>
      </c>
      <c r="E11">
        <f>SUMIFS(a_index_match!$J:$J,a_index_match!$I:$I,"="&amp;$A11,a_index_match!$D:$D,"="&amp;E$2)</f>
        <v>362542</v>
      </c>
      <c r="F11">
        <f>SUMIFS(a_index_match!$J:$J,a_index_match!$I:$I,"="&amp;$A11,a_index_match!$D:$D,"="&amp;F$2)</f>
        <v>23856</v>
      </c>
      <c r="G11">
        <f>SUMIFS(a_index_match!$J:$J,a_index_match!$I:$I,"="&amp;$A11,a_index_match!$D:$D,"="&amp;G$2)</f>
        <v>0</v>
      </c>
      <c r="H11">
        <f>SUMIFS(a_index_match!$J:$J,a_index_match!$I:$I,"="&amp;$A11,a_index_match!$D:$D,"="&amp;H$2)</f>
        <v>215196</v>
      </c>
      <c r="I11">
        <f>SUMIFS(a_index_match!$J:$J,a_index_match!$I:$I,"="&amp;$A11,a_index_match!$D:$D,"="&amp;I$2)</f>
        <v>62440</v>
      </c>
      <c r="J11">
        <f>SUMIFS(a_index_match!$J:$J,a_index_match!$I:$I,"="&amp;$A11,a_index_match!$D:$D,"="&amp;J$2)</f>
        <v>19527</v>
      </c>
      <c r="K11">
        <f t="shared" si="0"/>
        <v>1479877</v>
      </c>
    </row>
    <row r="12" spans="1:11" x14ac:dyDescent="0.25">
      <c r="A12" s="13" t="s">
        <v>94</v>
      </c>
      <c r="B12">
        <f>SUMIFS(a_index_match!$J:$J,a_index_match!$I:$I,"="&amp;$A12,a_index_match!$D:$D,"="&amp;B$2)</f>
        <v>2585296</v>
      </c>
      <c r="C12">
        <f>SUMIFS(a_index_match!$J:$J,a_index_match!$I:$I,"="&amp;$A12,a_index_match!$D:$D,"="&amp;C$2)</f>
        <v>4284172</v>
      </c>
      <c r="D12">
        <f>SUMIFS(a_index_match!$J:$J,a_index_match!$I:$I,"="&amp;$A12,a_index_match!$D:$D,"="&amp;D$2)</f>
        <v>3358618</v>
      </c>
      <c r="E12">
        <f>SUMIFS(a_index_match!$J:$J,a_index_match!$I:$I,"="&amp;$A12,a_index_match!$D:$D,"="&amp;E$2)</f>
        <v>2657990</v>
      </c>
      <c r="F12">
        <f>SUMIFS(a_index_match!$J:$J,a_index_match!$I:$I,"="&amp;$A12,a_index_match!$D:$D,"="&amp;F$2)</f>
        <v>34672</v>
      </c>
      <c r="G12">
        <f>SUMIFS(a_index_match!$J:$J,a_index_match!$I:$I,"="&amp;$A12,a_index_match!$D:$D,"="&amp;G$2)</f>
        <v>496714</v>
      </c>
      <c r="H12">
        <f>SUMIFS(a_index_match!$J:$J,a_index_match!$I:$I,"="&amp;$A12,a_index_match!$D:$D,"="&amp;H$2)</f>
        <v>1025434</v>
      </c>
      <c r="I12">
        <f>SUMIFS(a_index_match!$J:$J,a_index_match!$I:$I,"="&amp;$A12,a_index_match!$D:$D,"="&amp;I$2)</f>
        <v>890359</v>
      </c>
      <c r="J12">
        <f>SUMIFS(a_index_match!$J:$J,a_index_match!$I:$I,"="&amp;$A12,a_index_match!$D:$D,"="&amp;J$2)</f>
        <v>67679</v>
      </c>
      <c r="K12">
        <f t="shared" si="0"/>
        <v>15400934</v>
      </c>
    </row>
    <row r="13" spans="1:11" x14ac:dyDescent="0.25">
      <c r="A13" s="13" t="s">
        <v>76</v>
      </c>
      <c r="B13">
        <f>SUMIFS(a_index_match!$J:$J,a_index_match!$I:$I,"="&amp;$A13,a_index_match!$D:$D,"="&amp;B$2)</f>
        <v>3090460</v>
      </c>
      <c r="C13">
        <f>SUMIFS(a_index_match!$J:$J,a_index_match!$I:$I,"="&amp;$A13,a_index_match!$D:$D,"="&amp;C$2)</f>
        <v>2895195</v>
      </c>
      <c r="D13">
        <f>SUMIFS(a_index_match!$J:$J,a_index_match!$I:$I,"="&amp;$A13,a_index_match!$D:$D,"="&amp;D$2)</f>
        <v>4516512</v>
      </c>
      <c r="E13">
        <f>SUMIFS(a_index_match!$J:$J,a_index_match!$I:$I,"="&amp;$A13,a_index_match!$D:$D,"="&amp;E$2)</f>
        <v>2556652</v>
      </c>
      <c r="F13">
        <f>SUMIFS(a_index_match!$J:$J,a_index_match!$I:$I,"="&amp;$A13,a_index_match!$D:$D,"="&amp;F$2)</f>
        <v>736770</v>
      </c>
      <c r="G13">
        <f>SUMIFS(a_index_match!$J:$J,a_index_match!$I:$I,"="&amp;$A13,a_index_match!$D:$D,"="&amp;G$2)</f>
        <v>357</v>
      </c>
      <c r="H13">
        <f>SUMIFS(a_index_match!$J:$J,a_index_match!$I:$I,"="&amp;$A13,a_index_match!$D:$D,"="&amp;H$2)</f>
        <v>1832459</v>
      </c>
      <c r="I13">
        <f>SUMIFS(a_index_match!$J:$J,a_index_match!$I:$I,"="&amp;$A13,a_index_match!$D:$D,"="&amp;I$2)</f>
        <v>1013268</v>
      </c>
      <c r="J13">
        <f>SUMIFS(a_index_match!$J:$J,a_index_match!$I:$I,"="&amp;$A13,a_index_match!$D:$D,"="&amp;J$2)</f>
        <v>197000</v>
      </c>
      <c r="K13">
        <f t="shared" si="0"/>
        <v>16838673</v>
      </c>
    </row>
    <row r="14" spans="1:11" x14ac:dyDescent="0.25">
      <c r="A14" s="13" t="s">
        <v>85</v>
      </c>
      <c r="B14">
        <f>SUMIFS(a_index_match!$J:$J,a_index_match!$I:$I,"="&amp;$A14,a_index_match!$D:$D,"="&amp;B$2)</f>
        <v>0</v>
      </c>
      <c r="C14">
        <f>SUMIFS(a_index_match!$J:$J,a_index_match!$I:$I,"="&amp;$A14,a_index_match!$D:$D,"="&amp;C$2)</f>
        <v>646577</v>
      </c>
      <c r="D14">
        <f>SUMIFS(a_index_match!$J:$J,a_index_match!$I:$I,"="&amp;$A14,a_index_match!$D:$D,"="&amp;D$2)</f>
        <v>321636</v>
      </c>
      <c r="E14">
        <f>SUMIFS(a_index_match!$J:$J,a_index_match!$I:$I,"="&amp;$A14,a_index_match!$D:$D,"="&amp;E$2)</f>
        <v>340810</v>
      </c>
      <c r="F14">
        <f>SUMIFS(a_index_match!$J:$J,a_index_match!$I:$I,"="&amp;$A14,a_index_match!$D:$D,"="&amp;F$2)</f>
        <v>68076</v>
      </c>
      <c r="G14">
        <f>SUMIFS(a_index_match!$J:$J,a_index_match!$I:$I,"="&amp;$A14,a_index_match!$D:$D,"="&amp;G$2)</f>
        <v>0</v>
      </c>
      <c r="H14">
        <f>SUMIFS(a_index_match!$J:$J,a_index_match!$I:$I,"="&amp;$A14,a_index_match!$D:$D,"="&amp;H$2)</f>
        <v>618544</v>
      </c>
      <c r="I14">
        <f>SUMIFS(a_index_match!$J:$J,a_index_match!$I:$I,"="&amp;$A14,a_index_match!$D:$D,"="&amp;I$2)</f>
        <v>57492</v>
      </c>
      <c r="J14">
        <f>SUMIFS(a_index_match!$J:$J,a_index_match!$I:$I,"="&amp;$A14,a_index_match!$D:$D,"="&amp;J$2)</f>
        <v>33452</v>
      </c>
      <c r="K14">
        <f t="shared" si="0"/>
        <v>2086587</v>
      </c>
    </row>
    <row r="15" spans="1:11" x14ac:dyDescent="0.25">
      <c r="A15" s="13" t="s">
        <v>101</v>
      </c>
      <c r="B15">
        <f>SUMIFS(a_index_match!$J:$J,a_index_match!$I:$I,"="&amp;$A15,a_index_match!$D:$D,"="&amp;B$2)</f>
        <v>82245</v>
      </c>
      <c r="C15">
        <f>SUMIFS(a_index_match!$J:$J,a_index_match!$I:$I,"="&amp;$A15,a_index_match!$D:$D,"="&amp;C$2)</f>
        <v>553585</v>
      </c>
      <c r="D15">
        <f>SUMIFS(a_index_match!$J:$J,a_index_match!$I:$I,"="&amp;$A15,a_index_match!$D:$D,"="&amp;D$2)</f>
        <v>193115</v>
      </c>
      <c r="E15">
        <f>SUMIFS(a_index_match!$J:$J,a_index_match!$I:$I,"="&amp;$A15,a_index_match!$D:$D,"="&amp;E$2)</f>
        <v>166973</v>
      </c>
      <c r="F15">
        <f>SUMIFS(a_index_match!$J:$J,a_index_match!$I:$I,"="&amp;$A15,a_index_match!$D:$D,"="&amp;F$2)</f>
        <v>84192</v>
      </c>
      <c r="G15">
        <f>SUMIFS(a_index_match!$J:$J,a_index_match!$I:$I,"="&amp;$A15,a_index_match!$D:$D,"="&amp;G$2)</f>
        <v>16493</v>
      </c>
      <c r="H15">
        <f>SUMIFS(a_index_match!$J:$J,a_index_match!$I:$I,"="&amp;$A15,a_index_match!$D:$D,"="&amp;H$2)</f>
        <v>164268</v>
      </c>
      <c r="I15">
        <f>SUMIFS(a_index_match!$J:$J,a_index_match!$I:$I,"="&amp;$A15,a_index_match!$D:$D,"="&amp;I$2)</f>
        <v>29246</v>
      </c>
      <c r="J15">
        <f>SUMIFS(a_index_match!$J:$J,a_index_match!$I:$I,"="&amp;$A15,a_index_match!$D:$D,"="&amp;J$2)</f>
        <v>8404</v>
      </c>
      <c r="K15">
        <f t="shared" si="0"/>
        <v>1298521</v>
      </c>
    </row>
    <row r="16" spans="1:11" x14ac:dyDescent="0.25">
      <c r="A16" s="13" t="s">
        <v>102</v>
      </c>
      <c r="B16">
        <f>SUMIFS(a_index_match!$J:$J,a_index_match!$I:$I,"="&amp;$A16,a_index_match!$D:$D,"="&amp;B$2)</f>
        <v>19464</v>
      </c>
      <c r="C16">
        <f>SUMIFS(a_index_match!$J:$J,a_index_match!$I:$I,"="&amp;$A16,a_index_match!$D:$D,"="&amp;C$2)</f>
        <v>31194</v>
      </c>
      <c r="D16">
        <f>SUMIFS(a_index_match!$J:$J,a_index_match!$I:$I,"="&amp;$A16,a_index_match!$D:$D,"="&amp;D$2)</f>
        <v>12566</v>
      </c>
      <c r="E16">
        <f>SUMIFS(a_index_match!$J:$J,a_index_match!$I:$I,"="&amp;$A16,a_index_match!$D:$D,"="&amp;E$2)</f>
        <v>23085</v>
      </c>
      <c r="F16">
        <f>SUMIFS(a_index_match!$J:$J,a_index_match!$I:$I,"="&amp;$A16,a_index_match!$D:$D,"="&amp;F$2)</f>
        <v>862</v>
      </c>
      <c r="G16">
        <f>SUMIFS(a_index_match!$J:$J,a_index_match!$I:$I,"="&amp;$A16,a_index_match!$D:$D,"="&amp;G$2)</f>
        <v>469</v>
      </c>
      <c r="H16">
        <f>SUMIFS(a_index_match!$J:$J,a_index_match!$I:$I,"="&amp;$A16,a_index_match!$D:$D,"="&amp;H$2)</f>
        <v>13075</v>
      </c>
      <c r="I16">
        <f>SUMIFS(a_index_match!$J:$J,a_index_match!$I:$I,"="&amp;$A16,a_index_match!$D:$D,"="&amp;I$2)</f>
        <v>4581</v>
      </c>
      <c r="J16">
        <f>SUMIFS(a_index_match!$J:$J,a_index_match!$I:$I,"="&amp;$A16,a_index_match!$D:$D,"="&amp;J$2)</f>
        <v>465</v>
      </c>
      <c r="K16">
        <f t="shared" si="0"/>
        <v>105761</v>
      </c>
    </row>
    <row r="17" spans="1:11" x14ac:dyDescent="0.25">
      <c r="A17" s="13" t="s">
        <v>104</v>
      </c>
      <c r="B17">
        <f>SUMIFS(a_index_match!$J:$J,a_index_match!$I:$I,"="&amp;$A17,a_index_match!$D:$D,"="&amp;B$2)</f>
        <v>1599777</v>
      </c>
      <c r="C17">
        <f>SUMIFS(a_index_match!$J:$J,a_index_match!$I:$I,"="&amp;$A17,a_index_match!$D:$D,"="&amp;C$2)</f>
        <v>2831821</v>
      </c>
      <c r="D17">
        <f>SUMIFS(a_index_match!$J:$J,a_index_match!$I:$I,"="&amp;$A17,a_index_match!$D:$D,"="&amp;D$2)</f>
        <v>1759690</v>
      </c>
      <c r="E17">
        <f>SUMIFS(a_index_match!$J:$J,a_index_match!$I:$I,"="&amp;$A17,a_index_match!$D:$D,"="&amp;E$2)</f>
        <v>2829860</v>
      </c>
      <c r="F17">
        <f>SUMIFS(a_index_match!$J:$J,a_index_match!$I:$I,"="&amp;$A17,a_index_match!$D:$D,"="&amp;F$2)</f>
        <v>1703</v>
      </c>
      <c r="G17">
        <f>SUMIFS(a_index_match!$J:$J,a_index_match!$I:$I,"="&amp;$A17,a_index_match!$D:$D,"="&amp;G$2)</f>
        <v>8316</v>
      </c>
      <c r="H17">
        <f>SUMIFS(a_index_match!$J:$J,a_index_match!$I:$I,"="&amp;$A17,a_index_match!$D:$D,"="&amp;H$2)</f>
        <v>1075456</v>
      </c>
      <c r="I17">
        <f>SUMIFS(a_index_match!$J:$J,a_index_match!$I:$I,"="&amp;$A17,a_index_match!$D:$D,"="&amp;I$2)</f>
        <v>699231</v>
      </c>
      <c r="J17">
        <f>SUMIFS(a_index_match!$J:$J,a_index_match!$I:$I,"="&amp;$A17,a_index_match!$D:$D,"="&amp;J$2)</f>
        <v>32947</v>
      </c>
      <c r="K17">
        <f t="shared" si="0"/>
        <v>10838801</v>
      </c>
    </row>
    <row r="18" spans="1:11" x14ac:dyDescent="0.25">
      <c r="A18" s="13" t="s">
        <v>112</v>
      </c>
      <c r="B18">
        <f>SUMIFS(a_index_match!$J:$J,a_index_match!$I:$I,"="&amp;$A18,a_index_match!$D:$D,"="&amp;B$2)</f>
        <v>74428</v>
      </c>
      <c r="C18">
        <f>SUMIFS(a_index_match!$J:$J,a_index_match!$I:$I,"="&amp;$A18,a_index_match!$D:$D,"="&amp;C$2)</f>
        <v>120308</v>
      </c>
      <c r="D18">
        <f>SUMIFS(a_index_match!$J:$J,a_index_match!$I:$I,"="&amp;$A18,a_index_match!$D:$D,"="&amp;D$2)</f>
        <v>56128</v>
      </c>
      <c r="E18">
        <f>SUMIFS(a_index_match!$J:$J,a_index_match!$I:$I,"="&amp;$A18,a_index_match!$D:$D,"="&amp;E$2)</f>
        <v>60343</v>
      </c>
      <c r="F18">
        <f>SUMIFS(a_index_match!$J:$J,a_index_match!$I:$I,"="&amp;$A18,a_index_match!$D:$D,"="&amp;F$2)</f>
        <v>4516</v>
      </c>
      <c r="G18">
        <f>SUMIFS(a_index_match!$J:$J,a_index_match!$I:$I,"="&amp;$A18,a_index_match!$D:$D,"="&amp;G$2)</f>
        <v>15193</v>
      </c>
      <c r="H18">
        <f>SUMIFS(a_index_match!$J:$J,a_index_match!$I:$I,"="&amp;$A18,a_index_match!$D:$D,"="&amp;H$2)</f>
        <v>49395</v>
      </c>
      <c r="I18">
        <f>SUMIFS(a_index_match!$J:$J,a_index_match!$I:$I,"="&amp;$A18,a_index_match!$D:$D,"="&amp;I$2)</f>
        <v>17384</v>
      </c>
      <c r="J18">
        <f>SUMIFS(a_index_match!$J:$J,a_index_match!$I:$I,"="&amp;$A18,a_index_match!$D:$D,"="&amp;J$2)</f>
        <v>2310</v>
      </c>
      <c r="K18">
        <f t="shared" si="0"/>
        <v>400005</v>
      </c>
    </row>
    <row r="19" spans="1:11" x14ac:dyDescent="0.25">
      <c r="A19" s="13" t="s">
        <v>105</v>
      </c>
      <c r="B19">
        <f>SUMIFS(a_index_match!$J:$J,a_index_match!$I:$I,"="&amp;$A19,a_index_match!$D:$D,"="&amp;B$2)</f>
        <v>0</v>
      </c>
      <c r="C19">
        <f>SUMIFS(a_index_match!$J:$J,a_index_match!$I:$I,"="&amp;$A19,a_index_match!$D:$D,"="&amp;C$2)</f>
        <v>1998</v>
      </c>
      <c r="D19">
        <f>SUMIFS(a_index_match!$J:$J,a_index_match!$I:$I,"="&amp;$A19,a_index_match!$D:$D,"="&amp;D$2)</f>
        <v>1543</v>
      </c>
      <c r="E19">
        <f>SUMIFS(a_index_match!$J:$J,a_index_match!$I:$I,"="&amp;$A19,a_index_match!$D:$D,"="&amp;E$2)</f>
        <v>1729</v>
      </c>
      <c r="F19">
        <f>SUMIFS(a_index_match!$J:$J,a_index_match!$I:$I,"="&amp;$A19,a_index_match!$D:$D,"="&amp;F$2)</f>
        <v>0</v>
      </c>
      <c r="G19">
        <f>SUMIFS(a_index_match!$J:$J,a_index_match!$I:$I,"="&amp;$A19,a_index_match!$D:$D,"="&amp;G$2)</f>
        <v>0</v>
      </c>
      <c r="H19">
        <f>SUMIFS(a_index_match!$J:$J,a_index_match!$I:$I,"="&amp;$A19,a_index_match!$D:$D,"="&amp;H$2)</f>
        <v>372</v>
      </c>
      <c r="I19">
        <f>SUMIFS(a_index_match!$J:$J,a_index_match!$I:$I,"="&amp;$A19,a_index_match!$D:$D,"="&amp;I$2)</f>
        <v>260</v>
      </c>
      <c r="J19">
        <f>SUMIFS(a_index_match!$J:$J,a_index_match!$I:$I,"="&amp;$A19,a_index_match!$D:$D,"="&amp;J$2)</f>
        <v>142</v>
      </c>
      <c r="K19">
        <f t="shared" si="0"/>
        <v>6044</v>
      </c>
    </row>
    <row r="20" spans="1:11" x14ac:dyDescent="0.25">
      <c r="A20" s="13" t="s">
        <v>108</v>
      </c>
      <c r="B20">
        <f>SUMIFS(a_index_match!$J:$J,a_index_match!$I:$I,"="&amp;$A20,a_index_match!$D:$D,"="&amp;B$2)</f>
        <v>125164</v>
      </c>
      <c r="C20">
        <f>SUMIFS(a_index_match!$J:$J,a_index_match!$I:$I,"="&amp;$A20,a_index_match!$D:$D,"="&amp;C$2)</f>
        <v>110193</v>
      </c>
      <c r="D20">
        <f>SUMIFS(a_index_match!$J:$J,a_index_match!$I:$I,"="&amp;$A20,a_index_match!$D:$D,"="&amp;D$2)</f>
        <v>175453</v>
      </c>
      <c r="E20">
        <f>SUMIFS(a_index_match!$J:$J,a_index_match!$I:$I,"="&amp;$A20,a_index_match!$D:$D,"="&amp;E$2)</f>
        <v>75417</v>
      </c>
      <c r="F20">
        <f>SUMIFS(a_index_match!$J:$J,a_index_match!$I:$I,"="&amp;$A20,a_index_match!$D:$D,"="&amp;F$2)</f>
        <v>20682</v>
      </c>
      <c r="G20">
        <f>SUMIFS(a_index_match!$J:$J,a_index_match!$I:$I,"="&amp;$A20,a_index_match!$D:$D,"="&amp;G$2)</f>
        <v>0</v>
      </c>
      <c r="H20">
        <f>SUMIFS(a_index_match!$J:$J,a_index_match!$I:$I,"="&amp;$A20,a_index_match!$D:$D,"="&amp;H$2)</f>
        <v>102425</v>
      </c>
      <c r="I20">
        <f>SUMIFS(a_index_match!$J:$J,a_index_match!$I:$I,"="&amp;$A20,a_index_match!$D:$D,"="&amp;I$2)</f>
        <v>28597</v>
      </c>
      <c r="J20">
        <f>SUMIFS(a_index_match!$J:$J,a_index_match!$I:$I,"="&amp;$A20,a_index_match!$D:$D,"="&amp;J$2)</f>
        <v>2737</v>
      </c>
      <c r="K20">
        <f t="shared" si="0"/>
        <v>640668</v>
      </c>
    </row>
    <row r="21" spans="1:11" x14ac:dyDescent="0.25">
      <c r="A21" s="13" t="s">
        <v>111</v>
      </c>
      <c r="B21">
        <f>SUMIFS(a_index_match!$J:$J,a_index_match!$I:$I,"="&amp;$A21,a_index_match!$D:$D,"="&amp;B$2)</f>
        <v>17064</v>
      </c>
      <c r="C21">
        <f>SUMIFS(a_index_match!$J:$J,a_index_match!$I:$I,"="&amp;$A21,a_index_match!$D:$D,"="&amp;C$2)</f>
        <v>36626</v>
      </c>
      <c r="D21">
        <f>SUMIFS(a_index_match!$J:$J,a_index_match!$I:$I,"="&amp;$A21,a_index_match!$D:$D,"="&amp;D$2)</f>
        <v>21762</v>
      </c>
      <c r="E21">
        <f>SUMIFS(a_index_match!$J:$J,a_index_match!$I:$I,"="&amp;$A21,a_index_match!$D:$D,"="&amp;E$2)</f>
        <v>25953</v>
      </c>
      <c r="F21">
        <f>SUMIFS(a_index_match!$J:$J,a_index_match!$I:$I,"="&amp;$A21,a_index_match!$D:$D,"="&amp;F$2)</f>
        <v>745</v>
      </c>
      <c r="G21">
        <f>SUMIFS(a_index_match!$J:$J,a_index_match!$I:$I,"="&amp;$A21,a_index_match!$D:$D,"="&amp;G$2)</f>
        <v>642</v>
      </c>
      <c r="H21">
        <f>SUMIFS(a_index_match!$J:$J,a_index_match!$I:$I,"="&amp;$A21,a_index_match!$D:$D,"="&amp;H$2)</f>
        <v>3173</v>
      </c>
      <c r="I21">
        <f>SUMIFS(a_index_match!$J:$J,a_index_match!$I:$I,"="&amp;$A21,a_index_match!$D:$D,"="&amp;I$2)</f>
        <v>2528</v>
      </c>
      <c r="J21">
        <f>SUMIFS(a_index_match!$J:$J,a_index_match!$I:$I,"="&amp;$A21,a_index_match!$D:$D,"="&amp;J$2)</f>
        <v>611</v>
      </c>
      <c r="K21">
        <f t="shared" si="0"/>
        <v>109104</v>
      </c>
    </row>
    <row r="22" spans="1:11" x14ac:dyDescent="0.25">
      <c r="A22" s="13" t="s">
        <v>113</v>
      </c>
      <c r="B22">
        <f>SUMIFS(a_index_match!$J:$J,a_index_match!$I:$I,"="&amp;$A22,a_index_match!$D:$D,"="&amp;B$2)</f>
        <v>34386</v>
      </c>
      <c r="C22">
        <f>SUMIFS(a_index_match!$J:$J,a_index_match!$I:$I,"="&amp;$A22,a_index_match!$D:$D,"="&amp;C$2)</f>
        <v>105817</v>
      </c>
      <c r="D22">
        <f>SUMIFS(a_index_match!$J:$J,a_index_match!$I:$I,"="&amp;$A22,a_index_match!$D:$D,"="&amp;D$2)</f>
        <v>81202</v>
      </c>
      <c r="E22">
        <f>SUMIFS(a_index_match!$J:$J,a_index_match!$I:$I,"="&amp;$A22,a_index_match!$D:$D,"="&amp;E$2)</f>
        <v>80827</v>
      </c>
      <c r="F22">
        <f>SUMIFS(a_index_match!$J:$J,a_index_match!$I:$I,"="&amp;$A22,a_index_match!$D:$D,"="&amp;F$2)</f>
        <v>292</v>
      </c>
      <c r="G22">
        <f>SUMIFS(a_index_match!$J:$J,a_index_match!$I:$I,"="&amp;$A22,a_index_match!$D:$D,"="&amp;G$2)</f>
        <v>0</v>
      </c>
      <c r="H22">
        <f>SUMIFS(a_index_match!$J:$J,a_index_match!$I:$I,"="&amp;$A22,a_index_match!$D:$D,"="&amp;H$2)</f>
        <v>59865</v>
      </c>
      <c r="I22">
        <f>SUMIFS(a_index_match!$J:$J,a_index_match!$I:$I,"="&amp;$A22,a_index_match!$D:$D,"="&amp;I$2)</f>
        <v>2959</v>
      </c>
      <c r="J22">
        <f>SUMIFS(a_index_match!$J:$J,a_index_match!$I:$I,"="&amp;$A22,a_index_match!$D:$D,"="&amp;J$2)</f>
        <v>428</v>
      </c>
      <c r="K22">
        <f t="shared" si="0"/>
        <v>365776</v>
      </c>
    </row>
    <row r="23" spans="1:11" x14ac:dyDescent="0.25">
      <c r="A23" s="13" t="s">
        <v>115</v>
      </c>
      <c r="B23">
        <f>SUMIFS(a_index_match!$J:$J,a_index_match!$I:$I,"="&amp;$A23,a_index_match!$D:$D,"="&amp;B$2)</f>
        <v>9451</v>
      </c>
      <c r="C23">
        <f>SUMIFS(a_index_match!$J:$J,a_index_match!$I:$I,"="&amp;$A23,a_index_match!$D:$D,"="&amp;C$2)</f>
        <v>25177</v>
      </c>
      <c r="D23">
        <f>SUMIFS(a_index_match!$J:$J,a_index_match!$I:$I,"="&amp;$A23,a_index_match!$D:$D,"="&amp;D$2)</f>
        <v>12531</v>
      </c>
      <c r="E23">
        <f>SUMIFS(a_index_match!$J:$J,a_index_match!$I:$I,"="&amp;$A23,a_index_match!$D:$D,"="&amp;E$2)</f>
        <v>19303</v>
      </c>
      <c r="F23">
        <f>SUMIFS(a_index_match!$J:$J,a_index_match!$I:$I,"="&amp;$A23,a_index_match!$D:$D,"="&amp;F$2)</f>
        <v>124</v>
      </c>
      <c r="G23">
        <f>SUMIFS(a_index_match!$J:$J,a_index_match!$I:$I,"="&amp;$A23,a_index_match!$D:$D,"="&amp;G$2)</f>
        <v>2076</v>
      </c>
      <c r="H23">
        <f>SUMIFS(a_index_match!$J:$J,a_index_match!$I:$I,"="&amp;$A23,a_index_match!$D:$D,"="&amp;H$2)</f>
        <v>7924</v>
      </c>
      <c r="I23">
        <f>SUMIFS(a_index_match!$J:$J,a_index_match!$I:$I,"="&amp;$A23,a_index_match!$D:$D,"="&amp;I$2)</f>
        <v>3635</v>
      </c>
      <c r="J23">
        <f>SUMIFS(a_index_match!$J:$J,a_index_match!$I:$I,"="&amp;$A23,a_index_match!$D:$D,"="&amp;J$2)</f>
        <v>129</v>
      </c>
      <c r="K23">
        <f t="shared" si="0"/>
        <v>80350</v>
      </c>
    </row>
    <row r="24" spans="1:11" x14ac:dyDescent="0.25">
      <c r="A24" s="13" t="s">
        <v>128</v>
      </c>
      <c r="B24">
        <f>SUMIFS(a_index_match!$J:$J,a_index_match!$I:$I,"="&amp;$A24,a_index_match!$D:$D,"="&amp;B$2)</f>
        <v>2248162</v>
      </c>
      <c r="C24">
        <f>SUMIFS(a_index_match!$J:$J,a_index_match!$I:$I,"="&amp;$A24,a_index_match!$D:$D,"="&amp;C$2)</f>
        <v>4721647</v>
      </c>
      <c r="D24">
        <f>SUMIFS(a_index_match!$J:$J,a_index_match!$I:$I,"="&amp;$A24,a_index_match!$D:$D,"="&amp;D$2)</f>
        <v>2358789</v>
      </c>
      <c r="E24">
        <f>SUMIFS(a_index_match!$J:$J,a_index_match!$I:$I,"="&amp;$A24,a_index_match!$D:$D,"="&amp;E$2)</f>
        <v>4352158</v>
      </c>
      <c r="F24">
        <f>SUMIFS(a_index_match!$J:$J,a_index_match!$I:$I,"="&amp;$A24,a_index_match!$D:$D,"="&amp;F$2)</f>
        <v>0</v>
      </c>
      <c r="G24">
        <f>SUMIFS(a_index_match!$J:$J,a_index_match!$I:$I,"="&amp;$A24,a_index_match!$D:$D,"="&amp;G$2)</f>
        <v>295098</v>
      </c>
      <c r="H24">
        <f>SUMIFS(a_index_match!$J:$J,a_index_match!$I:$I,"="&amp;$A24,a_index_match!$D:$D,"="&amp;H$2)</f>
        <v>1563490</v>
      </c>
      <c r="I24">
        <f>SUMIFS(a_index_match!$J:$J,a_index_match!$I:$I,"="&amp;$A24,a_index_match!$D:$D,"="&amp;I$2)</f>
        <v>415689</v>
      </c>
      <c r="J24">
        <f>SUMIFS(a_index_match!$J:$J,a_index_match!$I:$I,"="&amp;$A24,a_index_match!$D:$D,"="&amp;J$2)</f>
        <v>113003</v>
      </c>
      <c r="K24">
        <f t="shared" si="0"/>
        <v>16068036</v>
      </c>
    </row>
    <row r="25" spans="1:11" x14ac:dyDescent="0.25">
      <c r="A25" s="13" t="s">
        <v>119</v>
      </c>
      <c r="B25">
        <f>SUMIFS(a_index_match!$J:$J,a_index_match!$I:$I,"="&amp;$A25,a_index_match!$D:$D,"="&amp;B$2)</f>
        <v>283608</v>
      </c>
      <c r="C25">
        <f>SUMIFS(a_index_match!$J:$J,a_index_match!$I:$I,"="&amp;$A25,a_index_match!$D:$D,"="&amp;C$2)</f>
        <v>438387</v>
      </c>
      <c r="D25">
        <f>SUMIFS(a_index_match!$J:$J,a_index_match!$I:$I,"="&amp;$A25,a_index_match!$D:$D,"="&amp;D$2)</f>
        <v>185368</v>
      </c>
      <c r="E25">
        <f>SUMIFS(a_index_match!$J:$J,a_index_match!$I:$I,"="&amp;$A25,a_index_match!$D:$D,"="&amp;E$2)</f>
        <v>252015</v>
      </c>
      <c r="F25">
        <f>SUMIFS(a_index_match!$J:$J,a_index_match!$I:$I,"="&amp;$A25,a_index_match!$D:$D,"="&amp;F$2)</f>
        <v>6873</v>
      </c>
      <c r="G25">
        <f>SUMIFS(a_index_match!$J:$J,a_index_match!$I:$I,"="&amp;$A25,a_index_match!$D:$D,"="&amp;G$2)</f>
        <v>9012</v>
      </c>
      <c r="H25">
        <f>SUMIFS(a_index_match!$J:$J,a_index_match!$I:$I,"="&amp;$A25,a_index_match!$D:$D,"="&amp;H$2)</f>
        <v>196094</v>
      </c>
      <c r="I25">
        <f>SUMIFS(a_index_match!$J:$J,a_index_match!$I:$I,"="&amp;$A25,a_index_match!$D:$D,"="&amp;I$2)</f>
        <v>64556</v>
      </c>
      <c r="J25">
        <f>SUMIFS(a_index_match!$J:$J,a_index_match!$I:$I,"="&amp;$A25,a_index_match!$D:$D,"="&amp;J$2)</f>
        <v>7787</v>
      </c>
      <c r="K25">
        <f t="shared" si="0"/>
        <v>1443700</v>
      </c>
    </row>
    <row r="26" spans="1:11" x14ac:dyDescent="0.25">
      <c r="A26" s="13" t="s">
        <v>117</v>
      </c>
      <c r="B26">
        <f>SUMIFS(a_index_match!$J:$J,a_index_match!$I:$I,"="&amp;$A26,a_index_match!$D:$D,"="&amp;B$2)</f>
        <v>511240</v>
      </c>
      <c r="C26">
        <f>SUMIFS(a_index_match!$J:$J,a_index_match!$I:$I,"="&amp;$A26,a_index_match!$D:$D,"="&amp;C$2)</f>
        <v>1192268</v>
      </c>
      <c r="D26">
        <f>SUMIFS(a_index_match!$J:$J,a_index_match!$I:$I,"="&amp;$A26,a_index_match!$D:$D,"="&amp;D$2)</f>
        <v>816560</v>
      </c>
      <c r="E26">
        <f>SUMIFS(a_index_match!$J:$J,a_index_match!$I:$I,"="&amp;$A26,a_index_match!$D:$D,"="&amp;E$2)</f>
        <v>794456</v>
      </c>
      <c r="F26">
        <f>SUMIFS(a_index_match!$J:$J,a_index_match!$I:$I,"="&amp;$A26,a_index_match!$D:$D,"="&amp;F$2)</f>
        <v>567</v>
      </c>
      <c r="G26">
        <f>SUMIFS(a_index_match!$J:$J,a_index_match!$I:$I,"="&amp;$A26,a_index_match!$D:$D,"="&amp;G$2)</f>
        <v>20378</v>
      </c>
      <c r="H26">
        <f>SUMIFS(a_index_match!$J:$J,a_index_match!$I:$I,"="&amp;$A26,a_index_match!$D:$D,"="&amp;H$2)</f>
        <v>635944</v>
      </c>
      <c r="I26">
        <f>SUMIFS(a_index_match!$J:$J,a_index_match!$I:$I,"="&amp;$A26,a_index_match!$D:$D,"="&amp;I$2)</f>
        <v>165567</v>
      </c>
      <c r="J26">
        <f>SUMIFS(a_index_match!$J:$J,a_index_match!$I:$I,"="&amp;$A26,a_index_match!$D:$D,"="&amp;J$2)</f>
        <v>15057</v>
      </c>
      <c r="K26">
        <f t="shared" si="0"/>
        <v>4152037</v>
      </c>
    </row>
    <row r="27" spans="1:11" x14ac:dyDescent="0.25">
      <c r="A27" s="13" t="s">
        <v>120</v>
      </c>
      <c r="B27">
        <f>SUMIFS(a_index_match!$J:$J,a_index_match!$I:$I,"="&amp;$A27,a_index_match!$D:$D,"="&amp;B$2)</f>
        <v>1140602</v>
      </c>
      <c r="C27">
        <f>SUMIFS(a_index_match!$J:$J,a_index_match!$I:$I,"="&amp;$A27,a_index_match!$D:$D,"="&amp;C$2)</f>
        <v>2480793</v>
      </c>
      <c r="D27">
        <f>SUMIFS(a_index_match!$J:$J,a_index_match!$I:$I,"="&amp;$A27,a_index_match!$D:$D,"="&amp;D$2)</f>
        <v>1096059</v>
      </c>
      <c r="E27">
        <f>SUMIFS(a_index_match!$J:$J,a_index_match!$I:$I,"="&amp;$A27,a_index_match!$D:$D,"="&amp;E$2)</f>
        <v>1366869</v>
      </c>
      <c r="F27">
        <f>SUMIFS(a_index_match!$J:$J,a_index_match!$I:$I,"="&amp;$A27,a_index_match!$D:$D,"="&amp;F$2)</f>
        <v>254729</v>
      </c>
      <c r="G27">
        <f>SUMIFS(a_index_match!$J:$J,a_index_match!$I:$I,"="&amp;$A27,a_index_match!$D:$D,"="&amp;G$2)</f>
        <v>343</v>
      </c>
      <c r="H27">
        <f>SUMIFS(a_index_match!$J:$J,a_index_match!$I:$I,"="&amp;$A27,a_index_match!$D:$D,"="&amp;H$2)</f>
        <v>1058947</v>
      </c>
      <c r="I27">
        <f>SUMIFS(a_index_match!$J:$J,a_index_match!$I:$I,"="&amp;$A27,a_index_match!$D:$D,"="&amp;I$2)</f>
        <v>497741</v>
      </c>
      <c r="J27">
        <f>SUMIFS(a_index_match!$J:$J,a_index_match!$I:$I,"="&amp;$A27,a_index_match!$D:$D,"="&amp;J$2)</f>
        <v>43177</v>
      </c>
      <c r="K27">
        <f t="shared" si="0"/>
        <v>7939260</v>
      </c>
    </row>
    <row r="28" spans="1:11" x14ac:dyDescent="0.25">
      <c r="A28" s="13" t="s">
        <v>121</v>
      </c>
      <c r="B28">
        <f>SUMIFS(a_index_match!$J:$J,a_index_match!$I:$I,"="&amp;$A28,a_index_match!$D:$D,"="&amp;B$2)</f>
        <v>259850</v>
      </c>
      <c r="C28">
        <f>SUMIFS(a_index_match!$J:$J,a_index_match!$I:$I,"="&amp;$A28,a_index_match!$D:$D,"="&amp;C$2)</f>
        <v>638883</v>
      </c>
      <c r="D28">
        <f>SUMIFS(a_index_match!$J:$J,a_index_match!$I:$I,"="&amp;$A28,a_index_match!$D:$D,"="&amp;D$2)</f>
        <v>374514</v>
      </c>
      <c r="E28">
        <f>SUMIFS(a_index_match!$J:$J,a_index_match!$I:$I,"="&amp;$A28,a_index_match!$D:$D,"="&amp;E$2)</f>
        <v>391538</v>
      </c>
      <c r="F28">
        <f>SUMIFS(a_index_match!$J:$J,a_index_match!$I:$I,"="&amp;$A28,a_index_match!$D:$D,"="&amp;F$2)</f>
        <v>6299</v>
      </c>
      <c r="G28">
        <f>SUMIFS(a_index_match!$J:$J,a_index_match!$I:$I,"="&amp;$A28,a_index_match!$D:$D,"="&amp;G$2)</f>
        <v>6430</v>
      </c>
      <c r="H28">
        <f>SUMIFS(a_index_match!$J:$J,a_index_match!$I:$I,"="&amp;$A28,a_index_match!$D:$D,"="&amp;H$2)</f>
        <v>202162</v>
      </c>
      <c r="I28">
        <f>SUMIFS(a_index_match!$J:$J,a_index_match!$I:$I,"="&amp;$A28,a_index_match!$D:$D,"="&amp;I$2)</f>
        <v>115465</v>
      </c>
      <c r="J28">
        <f>SUMIFS(a_index_match!$J:$J,a_index_match!$I:$I,"="&amp;$A28,a_index_match!$D:$D,"="&amp;J$2)</f>
        <v>19060</v>
      </c>
      <c r="K28">
        <f t="shared" si="0"/>
        <v>2014201</v>
      </c>
    </row>
    <row r="29" spans="1:11" x14ac:dyDescent="0.25">
      <c r="A29" s="13" t="s">
        <v>73</v>
      </c>
      <c r="B29">
        <f>SUMIFS(a_index_match!$J:$J,a_index_match!$I:$I,"="&amp;$A29,a_index_match!$D:$D,"="&amp;B$2)</f>
        <v>372137</v>
      </c>
      <c r="C29">
        <f>SUMIFS(a_index_match!$J:$J,a_index_match!$I:$I,"="&amp;$A29,a_index_match!$D:$D,"="&amp;C$2)</f>
        <v>557455</v>
      </c>
      <c r="D29">
        <f>SUMIFS(a_index_match!$J:$J,a_index_match!$I:$I,"="&amp;$A29,a_index_match!$D:$D,"="&amp;D$2)</f>
        <v>374922</v>
      </c>
      <c r="E29">
        <f>SUMIFS(a_index_match!$J:$J,a_index_match!$I:$I,"="&amp;$A29,a_index_match!$D:$D,"="&amp;E$2)</f>
        <v>390580</v>
      </c>
      <c r="F29">
        <f>SUMIFS(a_index_match!$J:$J,a_index_match!$I:$I,"="&amp;$A29,a_index_match!$D:$D,"="&amp;F$2)</f>
        <v>58106</v>
      </c>
      <c r="G29">
        <f>SUMIFS(a_index_match!$J:$J,a_index_match!$I:$I,"="&amp;$A29,a_index_match!$D:$D,"="&amp;G$2)</f>
        <v>962</v>
      </c>
      <c r="H29">
        <f>SUMIFS(a_index_match!$J:$J,a_index_match!$I:$I,"="&amp;$A29,a_index_match!$D:$D,"="&amp;H$2)</f>
        <v>221198</v>
      </c>
      <c r="I29">
        <f>SUMIFS(a_index_match!$J:$J,a_index_match!$I:$I,"="&amp;$A29,a_index_match!$D:$D,"="&amp;I$2)</f>
        <v>125634</v>
      </c>
      <c r="J29">
        <f>SUMIFS(a_index_match!$J:$J,a_index_match!$I:$I,"="&amp;$A29,a_index_match!$D:$D,"="&amp;J$2)</f>
        <v>24154</v>
      </c>
      <c r="K29">
        <f t="shared" si="0"/>
        <v>2125148</v>
      </c>
    </row>
    <row r="30" spans="1:11" x14ac:dyDescent="0.25">
      <c r="A30" s="13" t="s">
        <v>122</v>
      </c>
      <c r="B30">
        <f>SUMIFS(a_index_match!$J:$J,a_index_match!$I:$I,"="&amp;$A30,a_index_match!$D:$D,"="&amp;B$2)</f>
        <v>553553</v>
      </c>
      <c r="C30">
        <f>SUMIFS(a_index_match!$J:$J,a_index_match!$I:$I,"="&amp;$A30,a_index_match!$D:$D,"="&amp;C$2)</f>
        <v>939147</v>
      </c>
      <c r="D30">
        <f>SUMIFS(a_index_match!$J:$J,a_index_match!$I:$I,"="&amp;$A30,a_index_match!$D:$D,"="&amp;D$2)</f>
        <v>772941</v>
      </c>
      <c r="E30">
        <f>SUMIFS(a_index_match!$J:$J,a_index_match!$I:$I,"="&amp;$A30,a_index_match!$D:$D,"="&amp;E$2)</f>
        <v>742297</v>
      </c>
      <c r="F30">
        <f>SUMIFS(a_index_match!$J:$J,a_index_match!$I:$I,"="&amp;$A30,a_index_match!$D:$D,"="&amp;F$2)</f>
        <v>99476</v>
      </c>
      <c r="G30">
        <f>SUMIFS(a_index_match!$J:$J,a_index_match!$I:$I,"="&amp;$A30,a_index_match!$D:$D,"="&amp;G$2)</f>
        <v>0</v>
      </c>
      <c r="H30">
        <f>SUMIFS(a_index_match!$J:$J,a_index_match!$I:$I,"="&amp;$A30,a_index_match!$D:$D,"="&amp;H$2)</f>
        <v>352721</v>
      </c>
      <c r="I30">
        <f>SUMIFS(a_index_match!$J:$J,a_index_match!$I:$I,"="&amp;$A30,a_index_match!$D:$D,"="&amp;I$2)</f>
        <v>165245</v>
      </c>
      <c r="J30">
        <f>SUMIFS(a_index_match!$J:$J,a_index_match!$I:$I,"="&amp;$A30,a_index_match!$D:$D,"="&amp;J$2)</f>
        <v>17252</v>
      </c>
      <c r="K30">
        <f t="shared" si="0"/>
        <v>3642632</v>
      </c>
    </row>
    <row r="31" spans="1:11" x14ac:dyDescent="0.25">
      <c r="A31" s="13" t="s">
        <v>123</v>
      </c>
      <c r="B31">
        <f>SUMIFS(a_index_match!$J:$J,a_index_match!$I:$I,"="&amp;$A31,a_index_match!$D:$D,"="&amp;B$2)</f>
        <v>199790</v>
      </c>
      <c r="C31">
        <f>SUMIFS(a_index_match!$J:$J,a_index_match!$I:$I,"="&amp;$A31,a_index_match!$D:$D,"="&amp;C$2)</f>
        <v>270925</v>
      </c>
      <c r="D31">
        <f>SUMIFS(a_index_match!$J:$J,a_index_match!$I:$I,"="&amp;$A31,a_index_match!$D:$D,"="&amp;D$2)</f>
        <v>285483</v>
      </c>
      <c r="E31">
        <f>SUMIFS(a_index_match!$J:$J,a_index_match!$I:$I,"="&amp;$A31,a_index_match!$D:$D,"="&amp;E$2)</f>
        <v>255812</v>
      </c>
      <c r="F31">
        <f>SUMIFS(a_index_match!$J:$J,a_index_match!$I:$I,"="&amp;$A31,a_index_match!$D:$D,"="&amp;F$2)</f>
        <v>1266</v>
      </c>
      <c r="G31">
        <f>SUMIFS(a_index_match!$J:$J,a_index_match!$I:$I,"="&amp;$A31,a_index_match!$D:$D,"="&amp;G$2)</f>
        <v>0</v>
      </c>
      <c r="H31">
        <f>SUMIFS(a_index_match!$J:$J,a_index_match!$I:$I,"="&amp;$A31,a_index_match!$D:$D,"="&amp;H$2)</f>
        <v>200782</v>
      </c>
      <c r="I31">
        <f>SUMIFS(a_index_match!$J:$J,a_index_match!$I:$I,"="&amp;$A31,a_index_match!$D:$D,"="&amp;I$2)</f>
        <v>40236</v>
      </c>
      <c r="J31">
        <f>SUMIFS(a_index_match!$J:$J,a_index_match!$I:$I,"="&amp;$A31,a_index_match!$D:$D,"="&amp;J$2)</f>
        <v>10144</v>
      </c>
      <c r="K31">
        <f t="shared" si="0"/>
        <v>1264438</v>
      </c>
    </row>
    <row r="32" spans="1:11" x14ac:dyDescent="0.25">
      <c r="A32" s="13" t="s">
        <v>126</v>
      </c>
      <c r="B32">
        <f>SUMIFS(a_index_match!$J:$J,a_index_match!$I:$I,"="&amp;$A32,a_index_match!$D:$D,"="&amp;B$2)</f>
        <v>163740</v>
      </c>
      <c r="C32">
        <f>SUMIFS(a_index_match!$J:$J,a_index_match!$I:$I,"="&amp;$A32,a_index_match!$D:$D,"="&amp;C$2)</f>
        <v>219866</v>
      </c>
      <c r="D32">
        <f>SUMIFS(a_index_match!$J:$J,a_index_match!$I:$I,"="&amp;$A32,a_index_match!$D:$D,"="&amp;D$2)</f>
        <v>251578</v>
      </c>
      <c r="E32">
        <f>SUMIFS(a_index_match!$J:$J,a_index_match!$I:$I,"="&amp;$A32,a_index_match!$D:$D,"="&amp;E$2)</f>
        <v>195344</v>
      </c>
      <c r="F32">
        <f>SUMIFS(a_index_match!$J:$J,a_index_match!$I:$I,"="&amp;$A32,a_index_match!$D:$D,"="&amp;F$2)</f>
        <v>14560</v>
      </c>
      <c r="G32">
        <f>SUMIFS(a_index_match!$J:$J,a_index_match!$I:$I,"="&amp;$A32,a_index_match!$D:$D,"="&amp;G$2)</f>
        <v>2764</v>
      </c>
      <c r="H32">
        <f>SUMIFS(a_index_match!$J:$J,a_index_match!$I:$I,"="&amp;$A32,a_index_match!$D:$D,"="&amp;H$2)</f>
        <v>92623</v>
      </c>
      <c r="I32">
        <f>SUMIFS(a_index_match!$J:$J,a_index_match!$I:$I,"="&amp;$A32,a_index_match!$D:$D,"="&amp;I$2)</f>
        <v>63673</v>
      </c>
      <c r="J32">
        <f>SUMIFS(a_index_match!$J:$J,a_index_match!$I:$I,"="&amp;$A32,a_index_match!$D:$D,"="&amp;J$2)</f>
        <v>8220</v>
      </c>
      <c r="K32">
        <f t="shared" si="0"/>
        <v>1012368</v>
      </c>
    </row>
    <row r="33" spans="1:11" x14ac:dyDescent="0.25">
      <c r="A33" s="13" t="s">
        <v>125</v>
      </c>
      <c r="B33">
        <f>SUMIFS(a_index_match!$J:$J,a_index_match!$I:$I,"="&amp;$A33,a_index_match!$D:$D,"="&amp;B$2)</f>
        <v>85407</v>
      </c>
      <c r="C33">
        <f>SUMIFS(a_index_match!$J:$J,a_index_match!$I:$I,"="&amp;$A33,a_index_match!$D:$D,"="&amp;C$2)</f>
        <v>119563</v>
      </c>
      <c r="D33">
        <f>SUMIFS(a_index_match!$J:$J,a_index_match!$I:$I,"="&amp;$A33,a_index_match!$D:$D,"="&amp;D$2)</f>
        <v>53557</v>
      </c>
      <c r="E33">
        <f>SUMIFS(a_index_match!$J:$J,a_index_match!$I:$I,"="&amp;$A33,a_index_match!$D:$D,"="&amp;E$2)</f>
        <v>95339</v>
      </c>
      <c r="F33">
        <f>SUMIFS(a_index_match!$J:$J,a_index_match!$I:$I,"="&amp;$A33,a_index_match!$D:$D,"="&amp;F$2)</f>
        <v>0</v>
      </c>
      <c r="G33">
        <f>SUMIFS(a_index_match!$J:$J,a_index_match!$I:$I,"="&amp;$A33,a_index_match!$D:$D,"="&amp;G$2)</f>
        <v>11162</v>
      </c>
      <c r="H33">
        <f>SUMIFS(a_index_match!$J:$J,a_index_match!$I:$I,"="&amp;$A33,a_index_match!$D:$D,"="&amp;H$2)</f>
        <v>45292</v>
      </c>
      <c r="I33">
        <f>SUMIFS(a_index_match!$J:$J,a_index_match!$I:$I,"="&amp;$A33,a_index_match!$D:$D,"="&amp;I$2)</f>
        <v>22013</v>
      </c>
      <c r="J33">
        <f>SUMIFS(a_index_match!$J:$J,a_index_match!$I:$I,"="&amp;$A33,a_index_match!$D:$D,"="&amp;J$2)</f>
        <v>2331</v>
      </c>
      <c r="K33">
        <f t="shared" si="0"/>
        <v>434664</v>
      </c>
    </row>
    <row r="34" spans="1:11" x14ac:dyDescent="0.25">
      <c r="A34" s="13" t="s">
        <v>88</v>
      </c>
      <c r="B34">
        <f>SUMIFS(a_index_match!$J:$J,a_index_match!$I:$I,"="&amp;$A34,a_index_match!$D:$D,"="&amp;B$2)</f>
        <v>1810638</v>
      </c>
      <c r="C34">
        <f>SUMIFS(a_index_match!$J:$J,a_index_match!$I:$I,"="&amp;$A34,a_index_match!$D:$D,"="&amp;C$2)</f>
        <v>3027751</v>
      </c>
      <c r="D34">
        <f>SUMIFS(a_index_match!$J:$J,a_index_match!$I:$I,"="&amp;$A34,a_index_match!$D:$D,"="&amp;D$2)</f>
        <v>1622583</v>
      </c>
      <c r="E34">
        <f>SUMIFS(a_index_match!$J:$J,a_index_match!$I:$I,"="&amp;$A34,a_index_match!$D:$D,"="&amp;E$2)</f>
        <v>1706806</v>
      </c>
      <c r="F34">
        <f>SUMIFS(a_index_match!$J:$J,a_index_match!$I:$I,"="&amp;$A34,a_index_match!$D:$D,"="&amp;F$2)</f>
        <v>24258</v>
      </c>
      <c r="G34">
        <f>SUMIFS(a_index_match!$J:$J,a_index_match!$I:$I,"="&amp;$A34,a_index_match!$D:$D,"="&amp;G$2)</f>
        <v>368601</v>
      </c>
      <c r="H34">
        <f>SUMIFS(a_index_match!$J:$J,a_index_match!$I:$I,"="&amp;$A34,a_index_match!$D:$D,"="&amp;H$2)</f>
        <v>1207281</v>
      </c>
      <c r="I34">
        <f>SUMIFS(a_index_match!$J:$J,a_index_match!$I:$I,"="&amp;$A34,a_index_match!$D:$D,"="&amp;I$2)</f>
        <v>337192</v>
      </c>
      <c r="J34">
        <f>SUMIFS(a_index_match!$J:$J,a_index_match!$I:$I,"="&amp;$A34,a_index_match!$D:$D,"="&amp;J$2)</f>
        <v>55628</v>
      </c>
      <c r="K34">
        <f t="shared" si="0"/>
        <v>10160738</v>
      </c>
    </row>
    <row r="35" spans="1:11" x14ac:dyDescent="0.25">
      <c r="A35" s="13" t="s">
        <v>124</v>
      </c>
      <c r="B35">
        <f>SUMIFS(a_index_match!$J:$J,a_index_match!$I:$I,"="&amp;$A35,a_index_match!$D:$D,"="&amp;B$2)</f>
        <v>610208</v>
      </c>
      <c r="C35">
        <f>SUMIFS(a_index_match!$J:$J,a_index_match!$I:$I,"="&amp;$A35,a_index_match!$D:$D,"="&amp;C$2)</f>
        <v>826685</v>
      </c>
      <c r="D35">
        <f>SUMIFS(a_index_match!$J:$J,a_index_match!$I:$I,"="&amp;$A35,a_index_match!$D:$D,"="&amp;D$2)</f>
        <v>350345</v>
      </c>
      <c r="E35">
        <f>SUMIFS(a_index_match!$J:$J,a_index_match!$I:$I,"="&amp;$A35,a_index_match!$D:$D,"="&amp;E$2)</f>
        <v>505749</v>
      </c>
      <c r="F35">
        <f>SUMIFS(a_index_match!$J:$J,a_index_match!$I:$I,"="&amp;$A35,a_index_match!$D:$D,"="&amp;F$2)</f>
        <v>18307</v>
      </c>
      <c r="G35">
        <f>SUMIFS(a_index_match!$J:$J,a_index_match!$I:$I,"="&amp;$A35,a_index_match!$D:$D,"="&amp;G$2)</f>
        <v>24492</v>
      </c>
      <c r="H35">
        <f>SUMIFS(a_index_match!$J:$J,a_index_match!$I:$I,"="&amp;$A35,a_index_match!$D:$D,"="&amp;H$2)</f>
        <v>242983</v>
      </c>
      <c r="I35">
        <f>SUMIFS(a_index_match!$J:$J,a_index_match!$I:$I,"="&amp;$A35,a_index_match!$D:$D,"="&amp;I$2)</f>
        <v>137990</v>
      </c>
      <c r="J35">
        <f>SUMIFS(a_index_match!$J:$J,a_index_match!$I:$I,"="&amp;$A35,a_index_match!$D:$D,"="&amp;J$2)</f>
        <v>20723</v>
      </c>
      <c r="K35">
        <f t="shared" si="0"/>
        <v>2737482</v>
      </c>
    </row>
    <row r="36" spans="1:11" x14ac:dyDescent="0.25">
      <c r="A36" s="13" t="s">
        <v>127</v>
      </c>
      <c r="B36">
        <f>SUMIFS(a_index_match!$J:$J,a_index_match!$I:$I,"="&amp;$A36,a_index_match!$D:$D,"="&amp;B$2)</f>
        <v>1221165</v>
      </c>
      <c r="C36">
        <f>SUMIFS(a_index_match!$J:$J,a_index_match!$I:$I,"="&amp;$A36,a_index_match!$D:$D,"="&amp;C$2)</f>
        <v>5360703</v>
      </c>
      <c r="D36">
        <f>SUMIFS(a_index_match!$J:$J,a_index_match!$I:$I,"="&amp;$A36,a_index_match!$D:$D,"="&amp;D$2)</f>
        <v>5211506</v>
      </c>
      <c r="E36">
        <f>SUMIFS(a_index_match!$J:$J,a_index_match!$I:$I,"="&amp;$A36,a_index_match!$D:$D,"="&amp;E$2)</f>
        <v>5807643</v>
      </c>
      <c r="F36">
        <f>SUMIFS(a_index_match!$J:$J,a_index_match!$I:$I,"="&amp;$A36,a_index_match!$D:$D,"="&amp;F$2)</f>
        <v>0</v>
      </c>
      <c r="G36">
        <f>SUMIFS(a_index_match!$J:$J,a_index_match!$I:$I,"="&amp;$A36,a_index_match!$D:$D,"="&amp;G$2)</f>
        <v>2285406</v>
      </c>
      <c r="H36">
        <f>SUMIFS(a_index_match!$J:$J,a_index_match!$I:$I,"="&amp;$A36,a_index_match!$D:$D,"="&amp;H$2)</f>
        <v>3790293</v>
      </c>
      <c r="I36">
        <f>SUMIFS(a_index_match!$J:$J,a_index_match!$I:$I,"="&amp;$A36,a_index_match!$D:$D,"="&amp;I$2)</f>
        <v>527392</v>
      </c>
      <c r="J36">
        <f>SUMIFS(a_index_match!$J:$J,a_index_match!$I:$I,"="&amp;$A36,a_index_match!$D:$D,"="&amp;J$2)</f>
        <v>86094</v>
      </c>
      <c r="K36">
        <f t="shared" si="0"/>
        <v>24290202</v>
      </c>
    </row>
    <row r="37" spans="1:11" x14ac:dyDescent="0.25">
      <c r="A37" s="13" t="s">
        <v>100</v>
      </c>
      <c r="B37">
        <f>SUMIFS(a_index_match!$J:$J,a_index_match!$I:$I,"="&amp;$A37,a_index_match!$D:$D,"="&amp;B$2)</f>
        <v>325027</v>
      </c>
      <c r="C37">
        <f>SUMIFS(a_index_match!$J:$J,a_index_match!$I:$I,"="&amp;$A37,a_index_match!$D:$D,"="&amp;C$2)</f>
        <v>394433</v>
      </c>
      <c r="D37">
        <f>SUMIFS(a_index_match!$J:$J,a_index_match!$I:$I,"="&amp;$A37,a_index_match!$D:$D,"="&amp;D$2)</f>
        <v>383087</v>
      </c>
      <c r="E37">
        <f>SUMIFS(a_index_match!$J:$J,a_index_match!$I:$I,"="&amp;$A37,a_index_match!$D:$D,"="&amp;E$2)</f>
        <v>422270</v>
      </c>
      <c r="F37">
        <f>SUMIFS(a_index_match!$J:$J,a_index_match!$I:$I,"="&amp;$A37,a_index_match!$D:$D,"="&amp;F$2)</f>
        <v>71981</v>
      </c>
      <c r="G37">
        <f>SUMIFS(a_index_match!$J:$J,a_index_match!$I:$I,"="&amp;$A37,a_index_match!$D:$D,"="&amp;G$2)</f>
        <v>11989</v>
      </c>
      <c r="H37">
        <f>SUMIFS(a_index_match!$J:$J,a_index_match!$I:$I,"="&amp;$A37,a_index_match!$D:$D,"="&amp;H$2)</f>
        <v>199956</v>
      </c>
      <c r="I37">
        <f>SUMIFS(a_index_match!$J:$J,a_index_match!$I:$I,"="&amp;$A37,a_index_match!$D:$D,"="&amp;I$2)</f>
        <v>76060</v>
      </c>
      <c r="J37">
        <f>SUMIFS(a_index_match!$J:$J,a_index_match!$I:$I,"="&amp;$A37,a_index_match!$D:$D,"="&amp;J$2)</f>
        <v>7323</v>
      </c>
      <c r="K37">
        <f t="shared" si="0"/>
        <v>1892126</v>
      </c>
    </row>
    <row r="38" spans="1:11" x14ac:dyDescent="0.25">
      <c r="A38" s="55" t="s">
        <v>133</v>
      </c>
      <c r="B38" s="53">
        <f>SUM(B3:B37)</f>
        <v>18906188</v>
      </c>
      <c r="C38" s="53">
        <f t="shared" ref="C38:K38" si="1">SUM(C3:C37)</f>
        <v>35849205</v>
      </c>
      <c r="D38" s="53">
        <f t="shared" si="1"/>
        <v>26548280</v>
      </c>
      <c r="E38" s="53">
        <f t="shared" si="1"/>
        <v>28763344</v>
      </c>
      <c r="F38" s="53">
        <f t="shared" si="1"/>
        <v>1642103</v>
      </c>
      <c r="G38" s="53">
        <f t="shared" si="1"/>
        <v>3721400</v>
      </c>
      <c r="H38" s="53">
        <f t="shared" si="1"/>
        <v>16464830</v>
      </c>
      <c r="I38" s="53">
        <f t="shared" si="1"/>
        <v>6115533</v>
      </c>
      <c r="J38" s="53">
        <f t="shared" si="1"/>
        <v>884233</v>
      </c>
      <c r="K38" s="53">
        <f t="shared" si="1"/>
        <v>138895116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3921-0223-4AB4-BE73-6D5BCC24FC68}">
  <dimension ref="A1:I24"/>
  <sheetViews>
    <sheetView workbookViewId="0">
      <selection activeCell="F29" sqref="F29"/>
    </sheetView>
  </sheetViews>
  <sheetFormatPr defaultRowHeight="15" x14ac:dyDescent="0.25"/>
  <cols>
    <col min="1" max="1" width="13.42578125" bestFit="1" customWidth="1"/>
    <col min="2" max="2" width="11" bestFit="1" customWidth="1"/>
    <col min="3" max="9" width="8" bestFit="1" customWidth="1"/>
    <col min="10" max="13" width="9.85546875" bestFit="1" customWidth="1"/>
    <col min="14" max="14" width="7.140625" bestFit="1" customWidth="1"/>
    <col min="15" max="15" width="7.28515625" bestFit="1" customWidth="1"/>
    <col min="16" max="16" width="5.42578125" bestFit="1" customWidth="1"/>
    <col min="17" max="17" width="7.5703125" bestFit="1" customWidth="1"/>
    <col min="18" max="18" width="13.140625" bestFit="1" customWidth="1"/>
    <col min="19" max="19" width="8" bestFit="1" customWidth="1"/>
    <col min="20" max="21" width="10.85546875" bestFit="1" customWidth="1"/>
    <col min="22" max="22" width="6.140625" bestFit="1" customWidth="1"/>
    <col min="23" max="23" width="14.28515625" bestFit="1" customWidth="1"/>
    <col min="24" max="24" width="9" bestFit="1" customWidth="1"/>
    <col min="25" max="25" width="7.28515625" bestFit="1" customWidth="1"/>
    <col min="26" max="26" width="7.7109375" bestFit="1" customWidth="1"/>
    <col min="27" max="27" width="10" bestFit="1" customWidth="1"/>
    <col min="28" max="28" width="14.7109375" bestFit="1" customWidth="1"/>
    <col min="29" max="29" width="8.7109375" bestFit="1" customWidth="1"/>
    <col min="30" max="30" width="6.5703125" bestFit="1" customWidth="1"/>
    <col min="31" max="31" width="8.140625" bestFit="1" customWidth="1"/>
    <col min="32" max="32" width="8.5703125" bestFit="1" customWidth="1"/>
    <col min="33" max="33" width="6.85546875" bestFit="1" customWidth="1"/>
    <col min="34" max="34" width="7" bestFit="1" customWidth="1"/>
    <col min="35" max="35" width="6.28515625" bestFit="1" customWidth="1"/>
    <col min="36" max="36" width="7.85546875" bestFit="1" customWidth="1"/>
    <col min="37" max="37" width="11.28515625" bestFit="1" customWidth="1"/>
    <col min="38" max="38" width="11.7109375" bestFit="1" customWidth="1"/>
    <col min="39" max="39" width="6.42578125" bestFit="1" customWidth="1"/>
    <col min="40" max="40" width="8.140625" bestFit="1" customWidth="1"/>
    <col min="41" max="41" width="5.7109375" bestFit="1" customWidth="1"/>
    <col min="42" max="42" width="7.28515625" bestFit="1" customWidth="1"/>
    <col min="43" max="43" width="10.85546875" bestFit="1" customWidth="1"/>
    <col min="44" max="44" width="7" bestFit="1" customWidth="1"/>
    <col min="45" max="45" width="7.42578125" bestFit="1" customWidth="1"/>
    <col min="46" max="46" width="8.5703125" bestFit="1" customWidth="1"/>
    <col min="47" max="47" width="6.5703125" bestFit="1" customWidth="1"/>
    <col min="48" max="48" width="9.7109375" bestFit="1" customWidth="1"/>
    <col min="49" max="49" width="6.7109375" bestFit="1" customWidth="1"/>
    <col min="50" max="50" width="7.140625" bestFit="1" customWidth="1"/>
    <col min="51" max="51" width="7.28515625" bestFit="1" customWidth="1"/>
    <col min="52" max="52" width="5.42578125" bestFit="1" customWidth="1"/>
    <col min="53" max="53" width="7.5703125" bestFit="1" customWidth="1"/>
    <col min="54" max="54" width="13.140625" bestFit="1" customWidth="1"/>
    <col min="55" max="55" width="8" bestFit="1" customWidth="1"/>
    <col min="56" max="57" width="10.85546875" bestFit="1" customWidth="1"/>
    <col min="58" max="58" width="6.140625" bestFit="1" customWidth="1"/>
    <col min="59" max="59" width="14.28515625" bestFit="1" customWidth="1"/>
    <col min="60" max="60" width="9" bestFit="1" customWidth="1"/>
    <col min="61" max="61" width="7.28515625" bestFit="1" customWidth="1"/>
    <col min="62" max="62" width="7.7109375" bestFit="1" customWidth="1"/>
    <col min="63" max="63" width="10" bestFit="1" customWidth="1"/>
    <col min="64" max="64" width="14.7109375" bestFit="1" customWidth="1"/>
    <col min="65" max="65" width="8.7109375" bestFit="1" customWidth="1"/>
    <col min="66" max="66" width="6.5703125" bestFit="1" customWidth="1"/>
    <col min="67" max="67" width="8.140625" bestFit="1" customWidth="1"/>
    <col min="68" max="68" width="8.5703125" bestFit="1" customWidth="1"/>
    <col min="69" max="69" width="6.85546875" bestFit="1" customWidth="1"/>
    <col min="70" max="70" width="7" bestFit="1" customWidth="1"/>
    <col min="71" max="71" width="6.28515625" bestFit="1" customWidth="1"/>
    <col min="72" max="72" width="7.85546875" bestFit="1" customWidth="1"/>
    <col min="73" max="73" width="14.85546875" bestFit="1" customWidth="1"/>
    <col min="74" max="74" width="7.85546875" bestFit="1" customWidth="1"/>
    <col min="75" max="75" width="6.42578125" bestFit="1" customWidth="1"/>
    <col min="76" max="76" width="8.140625" bestFit="1" customWidth="1"/>
    <col min="77" max="77" width="5.7109375" bestFit="1" customWidth="1"/>
    <col min="78" max="78" width="7.28515625" bestFit="1" customWidth="1"/>
    <col min="79" max="79" width="10.85546875" bestFit="1" customWidth="1"/>
    <col min="80" max="80" width="7" bestFit="1" customWidth="1"/>
    <col min="81" max="81" width="7.42578125" bestFit="1" customWidth="1"/>
    <col min="82" max="82" width="8.5703125" bestFit="1" customWidth="1"/>
    <col min="83" max="83" width="6.5703125" bestFit="1" customWidth="1"/>
    <col min="84" max="84" width="9.7109375" bestFit="1" customWidth="1"/>
    <col min="85" max="85" width="6.7109375" bestFit="1" customWidth="1"/>
    <col min="86" max="86" width="7.140625" bestFit="1" customWidth="1"/>
    <col min="87" max="87" width="7.28515625" bestFit="1" customWidth="1"/>
    <col min="88" max="88" width="5.42578125" bestFit="1" customWidth="1"/>
    <col min="89" max="89" width="7.5703125" bestFit="1" customWidth="1"/>
    <col min="90" max="90" width="13.140625" bestFit="1" customWidth="1"/>
    <col min="91" max="91" width="8" bestFit="1" customWidth="1"/>
    <col min="92" max="93" width="10.85546875" bestFit="1" customWidth="1"/>
    <col min="94" max="94" width="6.140625" bestFit="1" customWidth="1"/>
    <col min="95" max="95" width="14.28515625" bestFit="1" customWidth="1"/>
    <col min="96" max="96" width="9" bestFit="1" customWidth="1"/>
    <col min="97" max="97" width="7.28515625" bestFit="1" customWidth="1"/>
    <col min="98" max="98" width="7.7109375" bestFit="1" customWidth="1"/>
    <col min="99" max="99" width="10" bestFit="1" customWidth="1"/>
    <col min="100" max="100" width="14.7109375" bestFit="1" customWidth="1"/>
    <col min="101" max="101" width="8.7109375" bestFit="1" customWidth="1"/>
    <col min="102" max="102" width="6.5703125" bestFit="1" customWidth="1"/>
    <col min="103" max="103" width="8.140625" bestFit="1" customWidth="1"/>
    <col min="104" max="104" width="8.5703125" bestFit="1" customWidth="1"/>
    <col min="105" max="105" width="6.85546875" bestFit="1" customWidth="1"/>
    <col min="106" max="106" width="7" bestFit="1" customWidth="1"/>
    <col min="107" max="107" width="6.28515625" bestFit="1" customWidth="1"/>
    <col min="108" max="108" width="7.85546875" bestFit="1" customWidth="1"/>
    <col min="109" max="109" width="10.85546875" bestFit="1" customWidth="1"/>
    <col min="111" max="111" width="6.42578125" bestFit="1" customWidth="1"/>
    <col min="112" max="112" width="8.140625" bestFit="1" customWidth="1"/>
    <col min="113" max="113" width="5.7109375" bestFit="1" customWidth="1"/>
    <col min="114" max="114" width="7.28515625" bestFit="1" customWidth="1"/>
    <col min="115" max="115" width="10.85546875" bestFit="1" customWidth="1"/>
    <col min="116" max="116" width="7" bestFit="1" customWidth="1"/>
    <col min="117" max="117" width="7.42578125" bestFit="1" customWidth="1"/>
    <col min="118" max="118" width="8.5703125" bestFit="1" customWidth="1"/>
    <col min="119" max="119" width="6.5703125" bestFit="1" customWidth="1"/>
    <col min="120" max="120" width="9.7109375" bestFit="1" customWidth="1"/>
    <col min="121" max="121" width="6.7109375" bestFit="1" customWidth="1"/>
    <col min="122" max="122" width="7.140625" bestFit="1" customWidth="1"/>
    <col min="123" max="123" width="7.28515625" bestFit="1" customWidth="1"/>
    <col min="124" max="124" width="5.42578125" bestFit="1" customWidth="1"/>
    <col min="125" max="125" width="7.5703125" bestFit="1" customWidth="1"/>
    <col min="126" max="126" width="13.140625" bestFit="1" customWidth="1"/>
    <col min="127" max="127" width="8" bestFit="1" customWidth="1"/>
    <col min="128" max="129" width="10.85546875" bestFit="1" customWidth="1"/>
    <col min="130" max="130" width="6.140625" bestFit="1" customWidth="1"/>
    <col min="131" max="131" width="14.28515625" bestFit="1" customWidth="1"/>
    <col min="132" max="132" width="9" bestFit="1" customWidth="1"/>
    <col min="133" max="133" width="7.28515625" bestFit="1" customWidth="1"/>
    <col min="134" max="134" width="7.7109375" bestFit="1" customWidth="1"/>
    <col min="135" max="135" width="10" bestFit="1" customWidth="1"/>
    <col min="136" max="136" width="14.7109375" bestFit="1" customWidth="1"/>
    <col min="137" max="137" width="8.7109375" bestFit="1" customWidth="1"/>
    <col min="138" max="138" width="6.5703125" bestFit="1" customWidth="1"/>
    <col min="139" max="139" width="8.140625" bestFit="1" customWidth="1"/>
    <col min="140" max="140" width="8.5703125" bestFit="1" customWidth="1"/>
    <col min="141" max="141" width="6.85546875" bestFit="1" customWidth="1"/>
    <col min="142" max="142" width="7" bestFit="1" customWidth="1"/>
    <col min="143" max="143" width="6.28515625" bestFit="1" customWidth="1"/>
    <col min="144" max="144" width="7.85546875" bestFit="1" customWidth="1"/>
    <col min="145" max="145" width="12.140625" bestFit="1" customWidth="1"/>
    <col min="147" max="147" width="6.42578125" bestFit="1" customWidth="1"/>
    <col min="148" max="148" width="8.140625" bestFit="1" customWidth="1"/>
    <col min="149" max="149" width="5.7109375" bestFit="1" customWidth="1"/>
    <col min="150" max="150" width="7.28515625" bestFit="1" customWidth="1"/>
    <col min="151" max="151" width="10.85546875" bestFit="1" customWidth="1"/>
    <col min="152" max="152" width="7" bestFit="1" customWidth="1"/>
    <col min="153" max="153" width="7.42578125" bestFit="1" customWidth="1"/>
    <col min="154" max="154" width="8.5703125" bestFit="1" customWidth="1"/>
    <col min="155" max="155" width="6.5703125" bestFit="1" customWidth="1"/>
    <col min="156" max="156" width="9.7109375" bestFit="1" customWidth="1"/>
    <col min="157" max="157" width="6.7109375" bestFit="1" customWidth="1"/>
    <col min="158" max="158" width="7.140625" bestFit="1" customWidth="1"/>
    <col min="159" max="159" width="7.28515625" bestFit="1" customWidth="1"/>
    <col min="160" max="160" width="5.42578125" bestFit="1" customWidth="1"/>
    <col min="161" max="161" width="7.5703125" bestFit="1" customWidth="1"/>
    <col min="162" max="162" width="13.140625" bestFit="1" customWidth="1"/>
    <col min="163" max="163" width="8" bestFit="1" customWidth="1"/>
    <col min="164" max="165" width="10.85546875" bestFit="1" customWidth="1"/>
    <col min="166" max="166" width="6.140625" bestFit="1" customWidth="1"/>
    <col min="167" max="167" width="14.28515625" bestFit="1" customWidth="1"/>
    <col min="168" max="168" width="9" bestFit="1" customWidth="1"/>
    <col min="169" max="169" width="7.28515625" bestFit="1" customWidth="1"/>
    <col min="170" max="170" width="7.7109375" bestFit="1" customWidth="1"/>
    <col min="171" max="171" width="10" bestFit="1" customWidth="1"/>
    <col min="172" max="172" width="14.7109375" bestFit="1" customWidth="1"/>
    <col min="173" max="173" width="8.7109375" bestFit="1" customWidth="1"/>
    <col min="174" max="174" width="6.5703125" bestFit="1" customWidth="1"/>
    <col min="175" max="175" width="8.140625" bestFit="1" customWidth="1"/>
    <col min="176" max="176" width="8.5703125" bestFit="1" customWidth="1"/>
    <col min="177" max="177" width="6.85546875" bestFit="1" customWidth="1"/>
    <col min="178" max="178" width="7" bestFit="1" customWidth="1"/>
    <col min="179" max="179" width="6.28515625" bestFit="1" customWidth="1"/>
    <col min="180" max="180" width="7.85546875" bestFit="1" customWidth="1"/>
    <col min="181" max="181" width="12.140625" bestFit="1" customWidth="1"/>
    <col min="182" max="182" width="11.42578125" bestFit="1" customWidth="1"/>
    <col min="183" max="183" width="6.42578125" bestFit="1" customWidth="1"/>
    <col min="184" max="184" width="8.140625" bestFit="1" customWidth="1"/>
    <col min="185" max="185" width="5.7109375" bestFit="1" customWidth="1"/>
    <col min="186" max="186" width="7" bestFit="1" customWidth="1"/>
    <col min="187" max="187" width="7.42578125" bestFit="1" customWidth="1"/>
    <col min="188" max="188" width="8.5703125" bestFit="1" customWidth="1"/>
    <col min="189" max="189" width="6.5703125" bestFit="1" customWidth="1"/>
    <col min="190" max="190" width="9.7109375" bestFit="1" customWidth="1"/>
    <col min="191" max="191" width="6.7109375" bestFit="1" customWidth="1"/>
    <col min="192" max="192" width="7.140625" bestFit="1" customWidth="1"/>
    <col min="193" max="193" width="7.28515625" bestFit="1" customWidth="1"/>
    <col min="194" max="194" width="5.42578125" bestFit="1" customWidth="1"/>
    <col min="195" max="195" width="7.5703125" bestFit="1" customWidth="1"/>
    <col min="196" max="196" width="8" bestFit="1" customWidth="1"/>
    <col min="197" max="198" width="10.85546875" bestFit="1" customWidth="1"/>
    <col min="199" max="199" width="6.140625" bestFit="1" customWidth="1"/>
    <col min="200" max="200" width="9" bestFit="1" customWidth="1"/>
    <col min="201" max="201" width="7.28515625" bestFit="1" customWidth="1"/>
    <col min="202" max="202" width="7.7109375" bestFit="1" customWidth="1"/>
    <col min="203" max="203" width="10" bestFit="1" customWidth="1"/>
    <col min="204" max="204" width="14.7109375" bestFit="1" customWidth="1"/>
    <col min="205" max="205" width="8.7109375" bestFit="1" customWidth="1"/>
    <col min="206" max="206" width="6.5703125" bestFit="1" customWidth="1"/>
    <col min="207" max="207" width="8.140625" bestFit="1" customWidth="1"/>
    <col min="208" max="208" width="6.85546875" bestFit="1" customWidth="1"/>
    <col min="209" max="209" width="7" bestFit="1" customWidth="1"/>
    <col min="210" max="210" width="7.85546875" bestFit="1" customWidth="1"/>
    <col min="211" max="211" width="14.5703125" bestFit="1" customWidth="1"/>
    <col min="212" max="212" width="11" bestFit="1" customWidth="1"/>
    <col min="213" max="213" width="8.140625" bestFit="1" customWidth="1"/>
    <col min="214" max="214" width="5.7109375" bestFit="1" customWidth="1"/>
    <col min="215" max="215" width="7.28515625" bestFit="1" customWidth="1"/>
    <col min="216" max="216" width="10.85546875" bestFit="1" customWidth="1"/>
    <col min="217" max="217" width="7" bestFit="1" customWidth="1"/>
    <col min="218" max="218" width="7.42578125" bestFit="1" customWidth="1"/>
    <col min="219" max="219" width="8.5703125" bestFit="1" customWidth="1"/>
    <col min="220" max="220" width="6.5703125" bestFit="1" customWidth="1"/>
    <col min="221" max="221" width="9.7109375" bestFit="1" customWidth="1"/>
    <col min="222" max="222" width="7.140625" bestFit="1" customWidth="1"/>
    <col min="223" max="223" width="7.28515625" bestFit="1" customWidth="1"/>
    <col min="224" max="224" width="5.42578125" bestFit="1" customWidth="1"/>
    <col min="225" max="225" width="7.5703125" bestFit="1" customWidth="1"/>
    <col min="226" max="226" width="8" bestFit="1" customWidth="1"/>
    <col min="227" max="228" width="10.85546875" bestFit="1" customWidth="1"/>
    <col min="229" max="229" width="6.140625" bestFit="1" customWidth="1"/>
    <col min="230" max="230" width="14.28515625" bestFit="1" customWidth="1"/>
    <col min="231" max="231" width="9" bestFit="1" customWidth="1"/>
    <col min="232" max="232" width="7.28515625" bestFit="1" customWidth="1"/>
    <col min="233" max="233" width="7.7109375" bestFit="1" customWidth="1"/>
    <col min="234" max="234" width="10" bestFit="1" customWidth="1"/>
    <col min="235" max="235" width="14.7109375" bestFit="1" customWidth="1"/>
    <col min="236" max="236" width="8.7109375" bestFit="1" customWidth="1"/>
    <col min="237" max="237" width="6.5703125" bestFit="1" customWidth="1"/>
    <col min="238" max="238" width="8.140625" bestFit="1" customWidth="1"/>
    <col min="239" max="239" width="8.5703125" bestFit="1" customWidth="1"/>
    <col min="240" max="240" width="6.85546875" bestFit="1" customWidth="1"/>
    <col min="241" max="241" width="7" bestFit="1" customWidth="1"/>
    <col min="242" max="242" width="6.28515625" bestFit="1" customWidth="1"/>
    <col min="243" max="243" width="7.85546875" bestFit="1" customWidth="1"/>
    <col min="244" max="244" width="14.140625" bestFit="1" customWidth="1"/>
    <col min="245" max="245" width="8.7109375" bestFit="1" customWidth="1"/>
    <col min="246" max="246" width="6.42578125" bestFit="1" customWidth="1"/>
    <col min="247" max="247" width="8.140625" bestFit="1" customWidth="1"/>
    <col min="248" max="248" width="5.7109375" bestFit="1" customWidth="1"/>
    <col min="249" max="249" width="7.28515625" bestFit="1" customWidth="1"/>
    <col min="250" max="250" width="10.85546875" bestFit="1" customWidth="1"/>
    <col min="251" max="251" width="7" bestFit="1" customWidth="1"/>
    <col min="252" max="252" width="7.42578125" bestFit="1" customWidth="1"/>
    <col min="253" max="253" width="8.5703125" bestFit="1" customWidth="1"/>
    <col min="254" max="254" width="6.5703125" bestFit="1" customWidth="1"/>
    <col min="255" max="255" width="9.7109375" bestFit="1" customWidth="1"/>
    <col min="256" max="256" width="6.7109375" bestFit="1" customWidth="1"/>
    <col min="257" max="257" width="7.140625" bestFit="1" customWidth="1"/>
    <col min="258" max="258" width="7.28515625" bestFit="1" customWidth="1"/>
    <col min="259" max="259" width="5.42578125" bestFit="1" customWidth="1"/>
    <col min="260" max="260" width="7.5703125" bestFit="1" customWidth="1"/>
    <col min="261" max="261" width="13.140625" bestFit="1" customWidth="1"/>
    <col min="262" max="262" width="8" bestFit="1" customWidth="1"/>
    <col min="263" max="264" width="10.85546875" bestFit="1" customWidth="1"/>
    <col min="265" max="265" width="6.140625" bestFit="1" customWidth="1"/>
    <col min="266" max="266" width="14.28515625" bestFit="1" customWidth="1"/>
    <col min="267" max="267" width="9" bestFit="1" customWidth="1"/>
    <col min="268" max="268" width="7.28515625" bestFit="1" customWidth="1"/>
    <col min="269" max="269" width="7.7109375" bestFit="1" customWidth="1"/>
    <col min="270" max="270" width="10" bestFit="1" customWidth="1"/>
    <col min="271" max="271" width="14.7109375" bestFit="1" customWidth="1"/>
    <col min="272" max="272" width="8.7109375" bestFit="1" customWidth="1"/>
    <col min="273" max="273" width="6.5703125" bestFit="1" customWidth="1"/>
    <col min="274" max="274" width="8.140625" bestFit="1" customWidth="1"/>
    <col min="275" max="275" width="8.5703125" bestFit="1" customWidth="1"/>
    <col min="276" max="276" width="6.85546875" bestFit="1" customWidth="1"/>
    <col min="277" max="277" width="7" bestFit="1" customWidth="1"/>
    <col min="278" max="278" width="6.28515625" bestFit="1" customWidth="1"/>
    <col min="279" max="279" width="7.85546875" bestFit="1" customWidth="1"/>
    <col min="280" max="280" width="11.7109375" bestFit="1" customWidth="1"/>
    <col min="281" max="281" width="15.140625" bestFit="1" customWidth="1"/>
    <col min="282" max="282" width="6.42578125" bestFit="1" customWidth="1"/>
    <col min="283" max="283" width="5.7109375" bestFit="1" customWidth="1"/>
    <col min="284" max="284" width="7.28515625" bestFit="1" customWidth="1"/>
    <col min="285" max="285" width="10.85546875" bestFit="1" customWidth="1"/>
    <col min="286" max="286" width="7" bestFit="1" customWidth="1"/>
    <col min="287" max="287" width="6.5703125" bestFit="1" customWidth="1"/>
    <col min="288" max="288" width="9.7109375" bestFit="1" customWidth="1"/>
    <col min="289" max="289" width="7.140625" bestFit="1" customWidth="1"/>
    <col min="290" max="290" width="7.28515625" bestFit="1" customWidth="1"/>
    <col min="291" max="291" width="5.42578125" bestFit="1" customWidth="1"/>
    <col min="292" max="292" width="7.5703125" bestFit="1" customWidth="1"/>
    <col min="293" max="293" width="10.85546875" bestFit="1" customWidth="1"/>
    <col min="294" max="294" width="6.140625" bestFit="1" customWidth="1"/>
    <col min="295" max="295" width="14.28515625" bestFit="1" customWidth="1"/>
    <col min="296" max="296" width="9" bestFit="1" customWidth="1"/>
    <col min="297" max="297" width="7.28515625" bestFit="1" customWidth="1"/>
    <col min="298" max="298" width="7.7109375" bestFit="1" customWidth="1"/>
    <col min="299" max="299" width="10" bestFit="1" customWidth="1"/>
    <col min="300" max="300" width="14.7109375" bestFit="1" customWidth="1"/>
    <col min="301" max="301" width="8.140625" bestFit="1" customWidth="1"/>
    <col min="302" max="302" width="8.5703125" bestFit="1" customWidth="1"/>
    <col min="303" max="303" width="6.85546875" bestFit="1" customWidth="1"/>
    <col min="304" max="304" width="7" bestFit="1" customWidth="1"/>
    <col min="305" max="305" width="6.28515625" bestFit="1" customWidth="1"/>
    <col min="306" max="306" width="7.85546875" bestFit="1" customWidth="1"/>
    <col min="307" max="307" width="18.28515625" bestFit="1" customWidth="1"/>
    <col min="308" max="308" width="11.28515625" bestFit="1" customWidth="1"/>
  </cols>
  <sheetData>
    <row r="1" spans="1:9" x14ac:dyDescent="0.25">
      <c r="A1" s="48" t="s">
        <v>62</v>
      </c>
      <c r="B1" t="s">
        <v>122</v>
      </c>
    </row>
    <row r="3" spans="1:9" x14ac:dyDescent="0.25">
      <c r="B3" s="48" t="s">
        <v>140</v>
      </c>
    </row>
    <row r="4" spans="1:9" x14ac:dyDescent="0.25">
      <c r="B4" s="57" t="s">
        <v>141</v>
      </c>
      <c r="C4" s="57"/>
      <c r="D4" s="57" t="s">
        <v>142</v>
      </c>
      <c r="E4" s="57"/>
      <c r="F4" s="57" t="s">
        <v>143</v>
      </c>
      <c r="G4" s="57"/>
      <c r="H4" s="57" t="s">
        <v>144</v>
      </c>
      <c r="I4" s="57"/>
    </row>
    <row r="5" spans="1:9" x14ac:dyDescent="0.25">
      <c r="A5" s="48" t="s">
        <v>132</v>
      </c>
      <c r="B5" s="57" t="s">
        <v>12</v>
      </c>
      <c r="C5" s="57" t="s">
        <v>14</v>
      </c>
      <c r="D5" s="57" t="s">
        <v>12</v>
      </c>
      <c r="E5" s="57" t="s">
        <v>14</v>
      </c>
      <c r="F5" s="57" t="s">
        <v>12</v>
      </c>
      <c r="G5" s="57" t="s">
        <v>14</v>
      </c>
      <c r="H5" s="57" t="s">
        <v>12</v>
      </c>
      <c r="I5" s="57" t="s">
        <v>14</v>
      </c>
    </row>
    <row r="6" spans="1:9" x14ac:dyDescent="0.25">
      <c r="A6" s="13" t="s">
        <v>109</v>
      </c>
      <c r="B6" s="1">
        <v>93821</v>
      </c>
      <c r="C6" s="1">
        <v>62825</v>
      </c>
      <c r="D6" s="1">
        <v>101487</v>
      </c>
      <c r="E6" s="1">
        <v>67212</v>
      </c>
      <c r="F6" s="1">
        <v>112421</v>
      </c>
      <c r="G6" s="1">
        <v>74483</v>
      </c>
      <c r="H6" s="1">
        <v>179815</v>
      </c>
      <c r="I6" s="1">
        <v>127751</v>
      </c>
    </row>
    <row r="7" spans="1:9" x14ac:dyDescent="0.25">
      <c r="A7" s="56" t="s">
        <v>98</v>
      </c>
      <c r="B7" s="1">
        <v>104</v>
      </c>
      <c r="C7" s="1">
        <v>81</v>
      </c>
      <c r="D7" s="1">
        <v>147</v>
      </c>
      <c r="E7" s="1">
        <v>117</v>
      </c>
      <c r="F7" s="1">
        <v>109</v>
      </c>
      <c r="G7" s="1">
        <v>110</v>
      </c>
      <c r="H7" s="1">
        <v>118</v>
      </c>
      <c r="I7" s="1">
        <v>87</v>
      </c>
    </row>
    <row r="8" spans="1:9" x14ac:dyDescent="0.25">
      <c r="A8" s="56" t="s">
        <v>80</v>
      </c>
      <c r="B8" s="1">
        <v>1735</v>
      </c>
      <c r="C8" s="1">
        <v>2001</v>
      </c>
      <c r="D8" s="1">
        <v>1362</v>
      </c>
      <c r="E8" s="1">
        <v>1492</v>
      </c>
      <c r="F8" s="1">
        <v>1433</v>
      </c>
      <c r="G8" s="1">
        <v>1609</v>
      </c>
      <c r="H8" s="1">
        <v>1235</v>
      </c>
      <c r="I8" s="1">
        <v>1405</v>
      </c>
    </row>
    <row r="9" spans="1:9" x14ac:dyDescent="0.25">
      <c r="A9" s="56" t="s">
        <v>83</v>
      </c>
      <c r="B9" s="1">
        <v>6032</v>
      </c>
      <c r="C9" s="1">
        <v>6406</v>
      </c>
      <c r="D9" s="1">
        <v>6704</v>
      </c>
      <c r="E9" s="1">
        <v>7612</v>
      </c>
      <c r="F9" s="1">
        <v>7509</v>
      </c>
      <c r="G9" s="1">
        <v>8785</v>
      </c>
      <c r="H9" s="1">
        <v>8797</v>
      </c>
      <c r="I9" s="1">
        <v>10214</v>
      </c>
    </row>
    <row r="10" spans="1:9" x14ac:dyDescent="0.25">
      <c r="A10" s="56" t="s">
        <v>92</v>
      </c>
      <c r="B10" s="1">
        <v>29046</v>
      </c>
      <c r="C10" s="1">
        <v>24793</v>
      </c>
      <c r="D10" s="1">
        <v>32523</v>
      </c>
      <c r="E10" s="1">
        <v>28007</v>
      </c>
      <c r="F10" s="1">
        <v>39897</v>
      </c>
      <c r="G10" s="1">
        <v>33556</v>
      </c>
      <c r="H10" s="1">
        <v>50071</v>
      </c>
      <c r="I10" s="1">
        <v>43239</v>
      </c>
    </row>
    <row r="11" spans="1:9" x14ac:dyDescent="0.25">
      <c r="A11" s="56" t="s">
        <v>95</v>
      </c>
      <c r="B11" s="1">
        <v>9324</v>
      </c>
      <c r="C11" s="1">
        <v>6858</v>
      </c>
      <c r="D11" s="1">
        <v>9719</v>
      </c>
      <c r="E11" s="1">
        <v>6991</v>
      </c>
      <c r="F11" s="1">
        <v>11889</v>
      </c>
      <c r="G11" s="1">
        <v>7996</v>
      </c>
      <c r="H11" s="1">
        <v>70400</v>
      </c>
      <c r="I11" s="1">
        <v>51526</v>
      </c>
    </row>
    <row r="12" spans="1:9" x14ac:dyDescent="0.25">
      <c r="A12" s="56" t="s">
        <v>86</v>
      </c>
      <c r="B12" s="1">
        <v>33440</v>
      </c>
      <c r="C12" s="1">
        <v>7604</v>
      </c>
      <c r="D12" s="1">
        <v>37294</v>
      </c>
      <c r="E12" s="1">
        <v>8343</v>
      </c>
      <c r="F12" s="1">
        <v>38709</v>
      </c>
      <c r="G12" s="1">
        <v>8672</v>
      </c>
      <c r="H12" s="1">
        <v>36882</v>
      </c>
      <c r="I12" s="1">
        <v>8114</v>
      </c>
    </row>
    <row r="13" spans="1:9" x14ac:dyDescent="0.25">
      <c r="A13" s="56" t="s">
        <v>74</v>
      </c>
      <c r="B13" s="1">
        <v>9942</v>
      </c>
      <c r="C13" s="1">
        <v>10462</v>
      </c>
      <c r="D13" s="1">
        <v>9823</v>
      </c>
      <c r="E13" s="1">
        <v>10468</v>
      </c>
      <c r="F13" s="1">
        <v>9942</v>
      </c>
      <c r="G13" s="1">
        <v>10462</v>
      </c>
      <c r="H13" s="1">
        <v>9823</v>
      </c>
      <c r="I13" s="1">
        <v>10468</v>
      </c>
    </row>
    <row r="14" spans="1:9" x14ac:dyDescent="0.25">
      <c r="A14" s="56" t="s">
        <v>77</v>
      </c>
      <c r="B14" s="1">
        <v>4198</v>
      </c>
      <c r="C14" s="1">
        <v>4620</v>
      </c>
      <c r="D14" s="1">
        <v>3915</v>
      </c>
      <c r="E14" s="1">
        <v>4182</v>
      </c>
      <c r="F14" s="1">
        <v>2933</v>
      </c>
      <c r="G14" s="1">
        <v>3293</v>
      </c>
      <c r="H14" s="1">
        <v>2489</v>
      </c>
      <c r="I14" s="1">
        <v>2698</v>
      </c>
    </row>
    <row r="15" spans="1:9" x14ac:dyDescent="0.25">
      <c r="A15" s="13" t="s">
        <v>106</v>
      </c>
      <c r="B15" s="1">
        <v>1717944</v>
      </c>
      <c r="C15" s="1">
        <v>1768042</v>
      </c>
      <c r="D15" s="1">
        <v>1755836</v>
      </c>
      <c r="E15" s="1">
        <v>1811017</v>
      </c>
      <c r="F15" s="1">
        <v>1784250</v>
      </c>
      <c r="G15" s="1">
        <v>1843496</v>
      </c>
      <c r="H15" s="1">
        <v>1751224</v>
      </c>
      <c r="I15" s="1">
        <v>1826084</v>
      </c>
    </row>
    <row r="16" spans="1:9" x14ac:dyDescent="0.25">
      <c r="A16" s="56" t="s">
        <v>98</v>
      </c>
      <c r="B16" s="1">
        <v>8401</v>
      </c>
      <c r="C16" s="1">
        <v>8666</v>
      </c>
      <c r="D16" s="1">
        <v>9142</v>
      </c>
      <c r="E16" s="1">
        <v>9909</v>
      </c>
      <c r="F16" s="1">
        <v>9863</v>
      </c>
      <c r="G16" s="1">
        <v>9910</v>
      </c>
      <c r="H16" s="1">
        <v>10415</v>
      </c>
      <c r="I16" s="1">
        <v>10732</v>
      </c>
    </row>
    <row r="17" spans="1:9" x14ac:dyDescent="0.25">
      <c r="A17" s="56" t="s">
        <v>80</v>
      </c>
      <c r="B17" s="1">
        <v>370083</v>
      </c>
      <c r="C17" s="1">
        <v>399122</v>
      </c>
      <c r="D17" s="1">
        <v>376476</v>
      </c>
      <c r="E17" s="1">
        <v>405770</v>
      </c>
      <c r="F17" s="1">
        <v>386738</v>
      </c>
      <c r="G17" s="1">
        <v>416370</v>
      </c>
      <c r="H17" s="1">
        <v>390068</v>
      </c>
      <c r="I17" s="1">
        <v>419533</v>
      </c>
    </row>
    <row r="18" spans="1:9" x14ac:dyDescent="0.25">
      <c r="A18" s="56" t="s">
        <v>83</v>
      </c>
      <c r="B18" s="1">
        <v>356998</v>
      </c>
      <c r="C18" s="1">
        <v>372861</v>
      </c>
      <c r="D18" s="1">
        <v>374189</v>
      </c>
      <c r="E18" s="1">
        <v>389355</v>
      </c>
      <c r="F18" s="1">
        <v>383748</v>
      </c>
      <c r="G18" s="1">
        <v>403067</v>
      </c>
      <c r="H18" s="1">
        <v>403575</v>
      </c>
      <c r="I18" s="1">
        <v>428958</v>
      </c>
    </row>
    <row r="19" spans="1:9" x14ac:dyDescent="0.25">
      <c r="A19" s="56" t="s">
        <v>92</v>
      </c>
      <c r="B19" s="1">
        <v>152661</v>
      </c>
      <c r="C19" s="1">
        <v>146221</v>
      </c>
      <c r="D19" s="1">
        <v>149146</v>
      </c>
      <c r="E19" s="1">
        <v>144510</v>
      </c>
      <c r="F19" s="1">
        <v>154296</v>
      </c>
      <c r="G19" s="1">
        <v>149387</v>
      </c>
      <c r="H19" s="1">
        <v>160438</v>
      </c>
      <c r="I19" s="1">
        <v>155858</v>
      </c>
    </row>
    <row r="20" spans="1:9" x14ac:dyDescent="0.25">
      <c r="A20" s="56" t="s">
        <v>95</v>
      </c>
      <c r="B20" s="1">
        <v>88896</v>
      </c>
      <c r="C20" s="1">
        <v>60167</v>
      </c>
      <c r="D20" s="1">
        <v>89994</v>
      </c>
      <c r="E20" s="1">
        <v>61448</v>
      </c>
      <c r="F20" s="1">
        <v>95202</v>
      </c>
      <c r="G20" s="1">
        <v>66491</v>
      </c>
      <c r="H20" s="1">
        <v>41781</v>
      </c>
      <c r="I20" s="1">
        <v>23488</v>
      </c>
    </row>
    <row r="21" spans="1:9" x14ac:dyDescent="0.25">
      <c r="A21" s="56" t="s">
        <v>86</v>
      </c>
      <c r="B21" s="1">
        <v>32120</v>
      </c>
      <c r="C21" s="1">
        <v>26312</v>
      </c>
      <c r="D21" s="1">
        <v>32262</v>
      </c>
      <c r="E21" s="1">
        <v>27658</v>
      </c>
      <c r="F21" s="1">
        <v>29807</v>
      </c>
      <c r="G21" s="1">
        <v>25489</v>
      </c>
      <c r="H21" s="1">
        <v>26790</v>
      </c>
      <c r="I21" s="1">
        <v>21068</v>
      </c>
    </row>
    <row r="22" spans="1:9" x14ac:dyDescent="0.25">
      <c r="A22" s="56" t="s">
        <v>74</v>
      </c>
      <c r="B22" s="1">
        <v>259099</v>
      </c>
      <c r="C22" s="1">
        <v>274050</v>
      </c>
      <c r="D22" s="1">
        <v>271251</v>
      </c>
      <c r="E22" s="1">
        <v>286635</v>
      </c>
      <c r="F22" s="1">
        <v>271239</v>
      </c>
      <c r="G22" s="1">
        <v>286623</v>
      </c>
      <c r="H22" s="1">
        <v>271228</v>
      </c>
      <c r="I22" s="1">
        <v>286612</v>
      </c>
    </row>
    <row r="23" spans="1:9" x14ac:dyDescent="0.25">
      <c r="A23" s="56" t="s">
        <v>77</v>
      </c>
      <c r="B23" s="1">
        <v>449686</v>
      </c>
      <c r="C23" s="1">
        <v>480643</v>
      </c>
      <c r="D23" s="1">
        <v>453376</v>
      </c>
      <c r="E23" s="1">
        <v>485732</v>
      </c>
      <c r="F23" s="1">
        <v>453357</v>
      </c>
      <c r="G23" s="1">
        <v>486159</v>
      </c>
      <c r="H23" s="1">
        <v>446929</v>
      </c>
      <c r="I23" s="1">
        <v>479835</v>
      </c>
    </row>
    <row r="24" spans="1:9" x14ac:dyDescent="0.25">
      <c r="A24" s="13" t="s">
        <v>133</v>
      </c>
      <c r="B24" s="1">
        <v>1811765</v>
      </c>
      <c r="C24" s="1">
        <v>1830867</v>
      </c>
      <c r="D24" s="1">
        <v>1857323</v>
      </c>
      <c r="E24" s="1">
        <v>1878229</v>
      </c>
      <c r="F24" s="1">
        <v>1896671</v>
      </c>
      <c r="G24" s="1">
        <v>1917979</v>
      </c>
      <c r="H24" s="1">
        <v>1931039</v>
      </c>
      <c r="I24" s="1">
        <v>1953835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8C93-B176-44A7-AE46-E9FC86760B77}">
  <dimension ref="A1:F20"/>
  <sheetViews>
    <sheetView workbookViewId="0">
      <selection activeCell="A5" sqref="A5"/>
    </sheetView>
  </sheetViews>
  <sheetFormatPr defaultRowHeight="15" x14ac:dyDescent="0.25"/>
  <cols>
    <col min="1" max="1" width="25.42578125" customWidth="1"/>
    <col min="2" max="6" width="15.7109375" customWidth="1"/>
    <col min="7" max="8" width="11.28515625" bestFit="1" customWidth="1"/>
  </cols>
  <sheetData>
    <row r="1" spans="1:6" x14ac:dyDescent="0.25">
      <c r="A1" s="48" t="s">
        <v>62</v>
      </c>
      <c r="B1" t="s">
        <v>105</v>
      </c>
    </row>
    <row r="3" spans="1:6" x14ac:dyDescent="0.25">
      <c r="A3" s="58" t="s">
        <v>145</v>
      </c>
      <c r="B3" s="58" t="s">
        <v>132</v>
      </c>
      <c r="C3" s="57"/>
      <c r="D3" s="57"/>
      <c r="E3" s="57"/>
      <c r="F3" s="57"/>
    </row>
    <row r="4" spans="1:6" x14ac:dyDescent="0.25">
      <c r="A4" s="57"/>
      <c r="B4" s="57" t="s">
        <v>109</v>
      </c>
      <c r="C4" s="57"/>
      <c r="D4" s="57" t="s">
        <v>106</v>
      </c>
      <c r="E4" s="57"/>
      <c r="F4" s="57" t="s">
        <v>133</v>
      </c>
    </row>
    <row r="5" spans="1:6" x14ac:dyDescent="0.25">
      <c r="A5" s="59" t="s">
        <v>146</v>
      </c>
      <c r="B5" s="57" t="s">
        <v>12</v>
      </c>
      <c r="C5" s="57" t="s">
        <v>14</v>
      </c>
      <c r="D5" s="57" t="s">
        <v>12</v>
      </c>
      <c r="E5" s="57" t="s">
        <v>14</v>
      </c>
      <c r="F5" s="57"/>
    </row>
    <row r="6" spans="1:6" x14ac:dyDescent="0.25">
      <c r="A6" s="13" t="s">
        <v>98</v>
      </c>
      <c r="B6" s="1">
        <v>41</v>
      </c>
      <c r="C6" s="1">
        <v>101</v>
      </c>
      <c r="D6" s="1"/>
      <c r="E6" s="1"/>
      <c r="F6" s="1">
        <v>142</v>
      </c>
    </row>
    <row r="7" spans="1:6" x14ac:dyDescent="0.25">
      <c r="A7" s="56" t="s">
        <v>63</v>
      </c>
      <c r="B7" s="1">
        <v>25</v>
      </c>
      <c r="C7" s="1">
        <v>91</v>
      </c>
      <c r="D7" s="1"/>
      <c r="E7" s="1"/>
      <c r="F7" s="1">
        <v>116</v>
      </c>
    </row>
    <row r="8" spans="1:6" x14ac:dyDescent="0.25">
      <c r="A8" s="56" t="s">
        <v>66</v>
      </c>
      <c r="B8" s="1">
        <v>16</v>
      </c>
      <c r="C8" s="1">
        <v>10</v>
      </c>
      <c r="D8" s="1"/>
      <c r="E8" s="1"/>
      <c r="F8" s="1">
        <v>26</v>
      </c>
    </row>
    <row r="9" spans="1:6" x14ac:dyDescent="0.25">
      <c r="A9" s="13" t="s">
        <v>80</v>
      </c>
      <c r="B9" s="1">
        <v>23</v>
      </c>
      <c r="C9" s="1">
        <v>48</v>
      </c>
      <c r="D9" s="1">
        <v>709</v>
      </c>
      <c r="E9" s="1">
        <v>763</v>
      </c>
      <c r="F9" s="1">
        <v>1543</v>
      </c>
    </row>
    <row r="10" spans="1:6" x14ac:dyDescent="0.25">
      <c r="A10" s="56" t="s">
        <v>66</v>
      </c>
      <c r="B10" s="1">
        <v>23</v>
      </c>
      <c r="C10" s="1">
        <v>48</v>
      </c>
      <c r="D10" s="1">
        <v>709</v>
      </c>
      <c r="E10" s="1">
        <v>763</v>
      </c>
      <c r="F10" s="1">
        <v>1543</v>
      </c>
    </row>
    <row r="11" spans="1:6" x14ac:dyDescent="0.25">
      <c r="A11" s="13" t="s">
        <v>83</v>
      </c>
      <c r="B11" s="1">
        <v>10</v>
      </c>
      <c r="C11" s="1">
        <v>18</v>
      </c>
      <c r="D11" s="1">
        <v>701</v>
      </c>
      <c r="E11" s="1">
        <v>1000</v>
      </c>
      <c r="F11" s="1">
        <v>1729</v>
      </c>
    </row>
    <row r="12" spans="1:6" x14ac:dyDescent="0.25">
      <c r="A12" s="56" t="s">
        <v>63</v>
      </c>
      <c r="B12" s="1"/>
      <c r="C12" s="1"/>
      <c r="D12" s="1">
        <v>38</v>
      </c>
      <c r="E12" s="1">
        <v>64</v>
      </c>
      <c r="F12" s="1">
        <v>102</v>
      </c>
    </row>
    <row r="13" spans="1:6" x14ac:dyDescent="0.25">
      <c r="A13" s="56" t="s">
        <v>66</v>
      </c>
      <c r="B13" s="1">
        <v>10</v>
      </c>
      <c r="C13" s="1">
        <v>18</v>
      </c>
      <c r="D13" s="1">
        <v>663</v>
      </c>
      <c r="E13" s="1">
        <v>936</v>
      </c>
      <c r="F13" s="1">
        <v>1627</v>
      </c>
    </row>
    <row r="14" spans="1:6" x14ac:dyDescent="0.25">
      <c r="A14" s="13" t="s">
        <v>92</v>
      </c>
      <c r="B14" s="1">
        <v>143</v>
      </c>
      <c r="C14" s="1">
        <v>229</v>
      </c>
      <c r="D14" s="1"/>
      <c r="E14" s="1"/>
      <c r="F14" s="1">
        <v>372</v>
      </c>
    </row>
    <row r="15" spans="1:6" x14ac:dyDescent="0.25">
      <c r="A15" s="56" t="s">
        <v>63</v>
      </c>
      <c r="B15" s="1">
        <v>20</v>
      </c>
      <c r="C15" s="1">
        <v>69</v>
      </c>
      <c r="D15" s="1"/>
      <c r="E15" s="1"/>
      <c r="F15" s="1">
        <v>89</v>
      </c>
    </row>
    <row r="16" spans="1:6" x14ac:dyDescent="0.25">
      <c r="A16" s="56" t="s">
        <v>66</v>
      </c>
      <c r="B16" s="1">
        <v>123</v>
      </c>
      <c r="C16" s="1">
        <v>160</v>
      </c>
      <c r="D16" s="1"/>
      <c r="E16" s="1"/>
      <c r="F16" s="1">
        <v>283</v>
      </c>
    </row>
    <row r="17" spans="1:6" x14ac:dyDescent="0.25">
      <c r="A17" s="13" t="s">
        <v>95</v>
      </c>
      <c r="B17" s="1">
        <v>90</v>
      </c>
      <c r="C17" s="1">
        <v>170</v>
      </c>
      <c r="D17" s="1"/>
      <c r="E17" s="1"/>
      <c r="F17" s="1">
        <v>260</v>
      </c>
    </row>
    <row r="18" spans="1:6" x14ac:dyDescent="0.25">
      <c r="A18" s="56" t="s">
        <v>66</v>
      </c>
      <c r="B18" s="1">
        <v>90</v>
      </c>
      <c r="C18" s="1">
        <v>170</v>
      </c>
      <c r="D18" s="1"/>
      <c r="E18" s="1"/>
      <c r="F18" s="1">
        <v>260</v>
      </c>
    </row>
    <row r="19" spans="1:6" x14ac:dyDescent="0.25">
      <c r="A19" s="13" t="s">
        <v>77</v>
      </c>
      <c r="B19" s="1">
        <v>25</v>
      </c>
      <c r="C19" s="1">
        <v>42</v>
      </c>
      <c r="D19" s="1">
        <v>924</v>
      </c>
      <c r="E19" s="1">
        <v>1007</v>
      </c>
      <c r="F19" s="1">
        <v>1998</v>
      </c>
    </row>
    <row r="20" spans="1:6" x14ac:dyDescent="0.25">
      <c r="A20" s="56" t="s">
        <v>66</v>
      </c>
      <c r="B20" s="1">
        <v>25</v>
      </c>
      <c r="C20" s="1">
        <v>42</v>
      </c>
      <c r="D20" s="1">
        <v>924</v>
      </c>
      <c r="E20" s="1">
        <v>1007</v>
      </c>
      <c r="F20" s="1">
        <v>1998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9A22-A5D7-4173-8278-37682B9C5462}">
  <dimension ref="A1:E40"/>
  <sheetViews>
    <sheetView topLeftCell="A22" workbookViewId="0">
      <selection activeCell="A6" sqref="A6"/>
    </sheetView>
  </sheetViews>
  <sheetFormatPr defaultRowHeight="15" x14ac:dyDescent="0.25"/>
  <cols>
    <col min="1" max="1" width="14.7109375" bestFit="1" customWidth="1"/>
    <col min="2" max="5" width="9" bestFit="1" customWidth="1"/>
    <col min="6" max="6" width="7.28515625" bestFit="1" customWidth="1"/>
    <col min="7" max="7" width="10.85546875" bestFit="1" customWidth="1"/>
    <col min="8" max="8" width="7" bestFit="1" customWidth="1"/>
    <col min="9" max="9" width="7.42578125" bestFit="1" customWidth="1"/>
    <col min="10" max="10" width="8.5703125" bestFit="1" customWidth="1"/>
    <col min="11" max="11" width="8" bestFit="1" customWidth="1"/>
    <col min="12" max="12" width="9.7109375" bestFit="1" customWidth="1"/>
    <col min="13" max="13" width="6.7109375" bestFit="1" customWidth="1"/>
    <col min="14" max="14" width="7.140625" bestFit="1" customWidth="1"/>
    <col min="15" max="15" width="7.28515625" bestFit="1" customWidth="1"/>
    <col min="16" max="16" width="7" bestFit="1" customWidth="1"/>
    <col min="17" max="17" width="7.5703125" bestFit="1" customWidth="1"/>
    <col min="18" max="18" width="13.140625" bestFit="1" customWidth="1"/>
    <col min="19" max="19" width="8" bestFit="1" customWidth="1"/>
    <col min="20" max="21" width="10.85546875" bestFit="1" customWidth="1"/>
    <col min="22" max="22" width="6.140625" bestFit="1" customWidth="1"/>
    <col min="23" max="23" width="14.28515625" bestFit="1" customWidth="1"/>
    <col min="24" max="24" width="9" bestFit="1" customWidth="1"/>
    <col min="25" max="25" width="7.28515625" bestFit="1" customWidth="1"/>
    <col min="26" max="26" width="7.7109375" bestFit="1" customWidth="1"/>
    <col min="27" max="27" width="10" bestFit="1" customWidth="1"/>
    <col min="28" max="28" width="14.7109375" bestFit="1" customWidth="1"/>
    <col min="29" max="29" width="8.7109375" bestFit="1" customWidth="1"/>
    <col min="30" max="30" width="6.5703125" bestFit="1" customWidth="1"/>
    <col min="31" max="31" width="8.140625" bestFit="1" customWidth="1"/>
    <col min="32" max="32" width="8.5703125" bestFit="1" customWidth="1"/>
    <col min="33" max="33" width="8" bestFit="1" customWidth="1"/>
    <col min="34" max="35" width="7" bestFit="1" customWidth="1"/>
    <col min="36" max="36" width="7.85546875" bestFit="1" customWidth="1"/>
    <col min="37" max="37" width="11.28515625" bestFit="1" customWidth="1"/>
  </cols>
  <sheetData>
    <row r="1" spans="1:5" x14ac:dyDescent="0.25">
      <c r="A1" s="48" t="s">
        <v>132</v>
      </c>
      <c r="B1" t="s">
        <v>109</v>
      </c>
    </row>
    <row r="2" spans="1:5" x14ac:dyDescent="0.25">
      <c r="A2" s="48" t="s">
        <v>3</v>
      </c>
      <c r="B2" t="s">
        <v>12</v>
      </c>
    </row>
    <row r="4" spans="1:5" x14ac:dyDescent="0.25">
      <c r="A4" s="48" t="s">
        <v>139</v>
      </c>
      <c r="B4" s="57" t="s">
        <v>144</v>
      </c>
      <c r="C4" s="57" t="s">
        <v>143</v>
      </c>
      <c r="D4" s="57" t="s">
        <v>142</v>
      </c>
      <c r="E4" s="57" t="s">
        <v>141</v>
      </c>
    </row>
    <row r="5" spans="1:5" x14ac:dyDescent="0.25">
      <c r="A5" s="13" t="s">
        <v>65</v>
      </c>
      <c r="B5" s="1">
        <v>136048</v>
      </c>
      <c r="C5" s="1">
        <v>140256</v>
      </c>
      <c r="D5" s="1">
        <v>146749</v>
      </c>
      <c r="E5" s="1">
        <v>151053</v>
      </c>
    </row>
    <row r="6" spans="1:5" x14ac:dyDescent="0.25">
      <c r="A6" s="13" t="s">
        <v>68</v>
      </c>
      <c r="B6" s="1">
        <v>754649</v>
      </c>
      <c r="C6" s="1">
        <v>764265</v>
      </c>
      <c r="D6" s="1">
        <v>768324</v>
      </c>
      <c r="E6" s="1">
        <v>762251</v>
      </c>
    </row>
    <row r="7" spans="1:5" x14ac:dyDescent="0.25">
      <c r="A7" s="13" t="s">
        <v>69</v>
      </c>
      <c r="B7" s="1">
        <v>43635</v>
      </c>
      <c r="C7" s="1">
        <v>43682</v>
      </c>
      <c r="D7" s="1">
        <v>37230</v>
      </c>
      <c r="E7" s="1">
        <v>31213</v>
      </c>
    </row>
    <row r="8" spans="1:5" x14ac:dyDescent="0.25">
      <c r="A8" s="13" t="s">
        <v>72</v>
      </c>
      <c r="B8" s="1">
        <v>22129</v>
      </c>
      <c r="C8" s="1">
        <v>22697</v>
      </c>
      <c r="D8" s="1">
        <v>27575</v>
      </c>
      <c r="E8" s="1">
        <v>28690</v>
      </c>
    </row>
    <row r="9" spans="1:5" x14ac:dyDescent="0.25">
      <c r="A9" s="13" t="s">
        <v>97</v>
      </c>
      <c r="B9" s="1">
        <v>19009</v>
      </c>
      <c r="C9" s="1">
        <v>20113</v>
      </c>
      <c r="D9" s="1">
        <v>19828</v>
      </c>
      <c r="E9" s="1">
        <v>20226</v>
      </c>
    </row>
    <row r="10" spans="1:5" x14ac:dyDescent="0.25">
      <c r="A10" s="13" t="s">
        <v>79</v>
      </c>
      <c r="B10" s="1">
        <v>126246</v>
      </c>
      <c r="C10" s="1">
        <v>122512</v>
      </c>
      <c r="D10" s="1">
        <v>121157</v>
      </c>
      <c r="E10" s="1">
        <v>109899</v>
      </c>
    </row>
    <row r="11" spans="1:5" x14ac:dyDescent="0.25">
      <c r="A11" s="13" t="s">
        <v>70</v>
      </c>
      <c r="B11" s="1">
        <v>85910</v>
      </c>
      <c r="C11" s="1">
        <v>84164</v>
      </c>
      <c r="D11" s="1">
        <v>83452</v>
      </c>
      <c r="E11" s="1">
        <v>79858</v>
      </c>
    </row>
    <row r="12" spans="1:5" x14ac:dyDescent="0.25">
      <c r="A12" s="13" t="s">
        <v>82</v>
      </c>
      <c r="B12" s="1">
        <v>37031</v>
      </c>
      <c r="C12" s="1">
        <v>35028</v>
      </c>
      <c r="D12" s="1">
        <v>32071</v>
      </c>
      <c r="E12" s="1">
        <v>30496</v>
      </c>
    </row>
    <row r="13" spans="1:5" x14ac:dyDescent="0.25">
      <c r="A13" s="13" t="s">
        <v>91</v>
      </c>
      <c r="B13" s="1">
        <v>103638</v>
      </c>
      <c r="C13" s="1">
        <v>105259</v>
      </c>
      <c r="D13" s="1">
        <v>121995</v>
      </c>
      <c r="E13" s="1">
        <v>138568</v>
      </c>
    </row>
    <row r="14" spans="1:5" x14ac:dyDescent="0.25">
      <c r="A14" s="13" t="s">
        <v>94</v>
      </c>
      <c r="B14" s="1">
        <v>1456738</v>
      </c>
      <c r="C14" s="1">
        <v>1463438</v>
      </c>
      <c r="D14" s="1">
        <v>1459959</v>
      </c>
      <c r="E14" s="1">
        <v>1472498</v>
      </c>
    </row>
    <row r="15" spans="1:5" x14ac:dyDescent="0.25">
      <c r="A15" s="13" t="s">
        <v>76</v>
      </c>
      <c r="B15" s="1">
        <v>1643926</v>
      </c>
      <c r="C15" s="1">
        <v>1676438</v>
      </c>
      <c r="D15" s="1">
        <v>1709762</v>
      </c>
      <c r="E15" s="1">
        <v>1748492</v>
      </c>
    </row>
    <row r="16" spans="1:5" x14ac:dyDescent="0.25">
      <c r="A16" s="13" t="s">
        <v>85</v>
      </c>
      <c r="B16" s="1">
        <v>47720</v>
      </c>
      <c r="C16" s="1">
        <v>45614</v>
      </c>
      <c r="D16" s="1">
        <v>42971</v>
      </c>
      <c r="E16" s="1">
        <v>45749</v>
      </c>
    </row>
    <row r="17" spans="1:5" x14ac:dyDescent="0.25">
      <c r="A17" s="13" t="s">
        <v>101</v>
      </c>
      <c r="B17" s="1">
        <v>39572</v>
      </c>
      <c r="C17" s="1">
        <v>46151</v>
      </c>
      <c r="D17" s="1">
        <v>43022</v>
      </c>
      <c r="E17" s="1">
        <v>46841</v>
      </c>
    </row>
    <row r="18" spans="1:5" x14ac:dyDescent="0.25">
      <c r="A18" s="13" t="s">
        <v>102</v>
      </c>
      <c r="B18" s="1">
        <v>6006</v>
      </c>
      <c r="C18" s="1">
        <v>6252</v>
      </c>
      <c r="D18" s="1">
        <v>6408</v>
      </c>
      <c r="E18" s="1">
        <v>6239</v>
      </c>
    </row>
    <row r="19" spans="1:5" x14ac:dyDescent="0.25">
      <c r="A19" s="13" t="s">
        <v>104</v>
      </c>
      <c r="B19" s="1">
        <v>559366</v>
      </c>
      <c r="C19" s="1">
        <v>495668</v>
      </c>
      <c r="D19" s="1">
        <v>555566</v>
      </c>
      <c r="E19" s="1">
        <v>551059</v>
      </c>
    </row>
    <row r="20" spans="1:5" x14ac:dyDescent="0.25">
      <c r="A20" s="13" t="s">
        <v>112</v>
      </c>
      <c r="B20" s="1">
        <v>55826</v>
      </c>
      <c r="C20" s="1">
        <v>52734</v>
      </c>
      <c r="D20" s="1">
        <v>52763</v>
      </c>
      <c r="E20" s="1">
        <v>51760</v>
      </c>
    </row>
    <row r="21" spans="1:5" x14ac:dyDescent="0.25">
      <c r="A21" s="13" t="s">
        <v>105</v>
      </c>
      <c r="B21" s="1">
        <v>363</v>
      </c>
      <c r="C21" s="1">
        <v>334</v>
      </c>
      <c r="D21" s="1">
        <v>303</v>
      </c>
      <c r="E21" s="1">
        <v>332</v>
      </c>
    </row>
    <row r="22" spans="1:5" x14ac:dyDescent="0.25">
      <c r="A22" s="13" t="s">
        <v>108</v>
      </c>
      <c r="B22" s="1">
        <v>14564</v>
      </c>
      <c r="C22" s="1">
        <v>15645</v>
      </c>
      <c r="D22" s="1">
        <v>15521</v>
      </c>
      <c r="E22" s="1">
        <v>15681</v>
      </c>
    </row>
    <row r="23" spans="1:5" x14ac:dyDescent="0.25">
      <c r="A23" s="13" t="s">
        <v>111</v>
      </c>
      <c r="B23" s="1">
        <v>7698</v>
      </c>
      <c r="C23" s="1">
        <v>7878</v>
      </c>
      <c r="D23" s="1">
        <v>8144</v>
      </c>
      <c r="E23" s="1">
        <v>8412</v>
      </c>
    </row>
    <row r="24" spans="1:5" x14ac:dyDescent="0.25">
      <c r="A24" s="13" t="s">
        <v>113</v>
      </c>
      <c r="B24" s="1">
        <v>4591</v>
      </c>
      <c r="C24" s="1">
        <v>4106</v>
      </c>
      <c r="D24" s="1">
        <v>5000</v>
      </c>
      <c r="E24" s="1">
        <v>5316</v>
      </c>
    </row>
    <row r="25" spans="1:5" x14ac:dyDescent="0.25">
      <c r="A25" s="13" t="s">
        <v>115</v>
      </c>
      <c r="B25" s="1">
        <v>11594</v>
      </c>
      <c r="C25" s="1">
        <v>11804</v>
      </c>
      <c r="D25" s="1">
        <v>12099</v>
      </c>
      <c r="E25" s="1">
        <v>12406</v>
      </c>
    </row>
    <row r="26" spans="1:5" x14ac:dyDescent="0.25">
      <c r="A26" s="13" t="s">
        <v>128</v>
      </c>
      <c r="B26" s="1">
        <v>4151363</v>
      </c>
      <c r="C26" s="1">
        <v>4169775</v>
      </c>
      <c r="D26" s="1">
        <v>4502891</v>
      </c>
      <c r="E26" s="1">
        <v>4844821</v>
      </c>
    </row>
    <row r="27" spans="1:5" x14ac:dyDescent="0.25">
      <c r="A27" s="13" t="s">
        <v>119</v>
      </c>
      <c r="B27" s="1">
        <v>114916</v>
      </c>
      <c r="C27" s="1">
        <v>114291</v>
      </c>
      <c r="D27" s="1">
        <v>117159</v>
      </c>
      <c r="E27" s="1">
        <v>119195</v>
      </c>
    </row>
    <row r="28" spans="1:5" x14ac:dyDescent="0.25">
      <c r="A28" s="13" t="s">
        <v>117</v>
      </c>
      <c r="B28" s="1">
        <v>205576</v>
      </c>
      <c r="C28" s="1">
        <v>203059</v>
      </c>
      <c r="D28" s="1">
        <v>204558</v>
      </c>
      <c r="E28" s="1">
        <v>194772</v>
      </c>
    </row>
    <row r="29" spans="1:5" x14ac:dyDescent="0.25">
      <c r="A29" s="13" t="s">
        <v>120</v>
      </c>
      <c r="B29" s="1">
        <v>822522</v>
      </c>
      <c r="C29" s="1">
        <v>763286</v>
      </c>
      <c r="D29" s="1">
        <v>732725</v>
      </c>
      <c r="E29" s="1">
        <v>717767</v>
      </c>
    </row>
    <row r="30" spans="1:5" x14ac:dyDescent="0.25">
      <c r="A30" s="13" t="s">
        <v>121</v>
      </c>
      <c r="B30" s="1">
        <v>202002</v>
      </c>
      <c r="C30" s="1">
        <v>194679</v>
      </c>
      <c r="D30" s="1">
        <v>192620</v>
      </c>
      <c r="E30" s="1">
        <v>194489</v>
      </c>
    </row>
    <row r="31" spans="1:5" x14ac:dyDescent="0.25">
      <c r="A31" s="13" t="s">
        <v>73</v>
      </c>
      <c r="B31" s="1">
        <v>87306</v>
      </c>
      <c r="C31" s="1">
        <v>82989</v>
      </c>
      <c r="D31" s="1">
        <v>82621</v>
      </c>
      <c r="E31" s="1">
        <v>78638</v>
      </c>
    </row>
    <row r="32" spans="1:5" x14ac:dyDescent="0.25">
      <c r="A32" s="13" t="s">
        <v>122</v>
      </c>
      <c r="B32" s="1">
        <v>179815</v>
      </c>
      <c r="C32" s="1">
        <v>112421</v>
      </c>
      <c r="D32" s="1">
        <v>101487</v>
      </c>
      <c r="E32" s="1">
        <v>93821</v>
      </c>
    </row>
    <row r="33" spans="1:5" x14ac:dyDescent="0.25">
      <c r="A33" s="13" t="s">
        <v>123</v>
      </c>
      <c r="B33" s="1">
        <v>20119</v>
      </c>
      <c r="C33" s="1">
        <v>19780</v>
      </c>
      <c r="D33" s="1">
        <v>18350</v>
      </c>
      <c r="E33" s="1">
        <v>20601</v>
      </c>
    </row>
    <row r="34" spans="1:5" x14ac:dyDescent="0.25">
      <c r="A34" s="13" t="s">
        <v>126</v>
      </c>
      <c r="B34" s="1">
        <v>64300</v>
      </c>
      <c r="C34" s="1">
        <v>61854</v>
      </c>
      <c r="D34" s="1">
        <v>59705</v>
      </c>
      <c r="E34" s="1">
        <v>56254</v>
      </c>
    </row>
    <row r="35" spans="1:5" x14ac:dyDescent="0.25">
      <c r="A35" s="13" t="s">
        <v>125</v>
      </c>
      <c r="B35" s="1">
        <v>12377</v>
      </c>
      <c r="C35" s="1">
        <v>11076</v>
      </c>
      <c r="D35" s="1">
        <v>10887</v>
      </c>
      <c r="E35" s="1">
        <v>12617</v>
      </c>
    </row>
    <row r="36" spans="1:5" x14ac:dyDescent="0.25">
      <c r="A36" s="13" t="s">
        <v>88</v>
      </c>
      <c r="B36" s="1">
        <v>1398676</v>
      </c>
      <c r="C36" s="1">
        <v>1410145</v>
      </c>
      <c r="D36" s="1">
        <v>1448000</v>
      </c>
      <c r="E36" s="1">
        <v>1472214</v>
      </c>
    </row>
    <row r="37" spans="1:5" x14ac:dyDescent="0.25">
      <c r="A37" s="13" t="s">
        <v>124</v>
      </c>
      <c r="B37" s="1">
        <v>185347</v>
      </c>
      <c r="C37" s="1">
        <v>183149</v>
      </c>
      <c r="D37" s="1">
        <v>187957</v>
      </c>
      <c r="E37" s="1">
        <v>193101</v>
      </c>
    </row>
    <row r="38" spans="1:5" x14ac:dyDescent="0.25">
      <c r="A38" s="13" t="s">
        <v>127</v>
      </c>
      <c r="B38" s="1">
        <v>436101</v>
      </c>
      <c r="C38" s="1">
        <v>506833</v>
      </c>
      <c r="D38" s="1">
        <v>604133</v>
      </c>
      <c r="E38" s="1">
        <v>825144</v>
      </c>
    </row>
    <row r="39" spans="1:5" x14ac:dyDescent="0.25">
      <c r="A39" s="13" t="s">
        <v>100</v>
      </c>
      <c r="B39" s="1">
        <v>204677</v>
      </c>
      <c r="C39" s="1">
        <v>198936</v>
      </c>
      <c r="D39" s="1">
        <v>190655</v>
      </c>
      <c r="E39" s="1">
        <v>180984</v>
      </c>
    </row>
    <row r="40" spans="1:5" x14ac:dyDescent="0.25">
      <c r="A40" s="13" t="s">
        <v>133</v>
      </c>
      <c r="B40" s="1">
        <v>13261356</v>
      </c>
      <c r="C40" s="1">
        <v>13196311</v>
      </c>
      <c r="D40" s="1">
        <v>13723647</v>
      </c>
      <c r="E40" s="1">
        <v>14321457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76F9-D184-43FC-887B-E038068F084B}">
  <dimension ref="A1:E12"/>
  <sheetViews>
    <sheetView topLeftCell="B2" workbookViewId="0">
      <selection activeCell="Q10" sqref="Q10"/>
    </sheetView>
  </sheetViews>
  <sheetFormatPr defaultRowHeight="15" x14ac:dyDescent="0.25"/>
  <cols>
    <col min="1" max="1" width="11.28515625" bestFit="1" customWidth="1"/>
    <col min="2" max="2" width="11" bestFit="1" customWidth="1"/>
    <col min="3" max="5" width="8" bestFit="1" customWidth="1"/>
    <col min="6" max="6" width="16.140625" bestFit="1" customWidth="1"/>
    <col min="7" max="7" width="9.5703125" bestFit="1" customWidth="1"/>
    <col min="8" max="8" width="9.140625" bestFit="1" customWidth="1"/>
    <col min="9" max="9" width="7" bestFit="1" customWidth="1"/>
    <col min="10" max="10" width="8.5703125" bestFit="1" customWidth="1"/>
    <col min="11" max="11" width="9.85546875" bestFit="1" customWidth="1"/>
    <col min="12" max="12" width="7" bestFit="1" customWidth="1"/>
    <col min="13" max="14" width="7.28515625" bestFit="1" customWidth="1"/>
    <col min="15" max="15" width="9.5703125" bestFit="1" customWidth="1"/>
    <col min="16" max="16" width="9.140625" bestFit="1" customWidth="1"/>
    <col min="17" max="17" width="7" bestFit="1" customWidth="1"/>
    <col min="18" max="18" width="8.5703125" bestFit="1" customWidth="1"/>
    <col min="19" max="19" width="9.85546875" bestFit="1" customWidth="1"/>
    <col min="20" max="20" width="7" bestFit="1" customWidth="1"/>
    <col min="21" max="22" width="7.28515625" bestFit="1" customWidth="1"/>
    <col min="23" max="23" width="9.5703125" bestFit="1" customWidth="1"/>
    <col min="24" max="24" width="9.140625" bestFit="1" customWidth="1"/>
    <col min="25" max="25" width="7" bestFit="1" customWidth="1"/>
    <col min="26" max="26" width="8.5703125" bestFit="1" customWidth="1"/>
    <col min="27" max="27" width="9.85546875" bestFit="1" customWidth="1"/>
    <col min="28" max="28" width="7" bestFit="1" customWidth="1"/>
    <col min="29" max="30" width="7.28515625" bestFit="1" customWidth="1"/>
    <col min="31" max="31" width="9.5703125" bestFit="1" customWidth="1"/>
    <col min="32" max="32" width="9.140625" bestFit="1" customWidth="1"/>
    <col min="33" max="34" width="7" bestFit="1" customWidth="1"/>
    <col min="35" max="35" width="6.28515625" bestFit="1" customWidth="1"/>
    <col min="36" max="36" width="7.85546875" bestFit="1" customWidth="1"/>
    <col min="37" max="37" width="11.28515625" bestFit="1" customWidth="1"/>
    <col min="38" max="38" width="11.7109375" bestFit="1" customWidth="1"/>
    <col min="39" max="39" width="6.42578125" bestFit="1" customWidth="1"/>
    <col min="40" max="40" width="8.140625" bestFit="1" customWidth="1"/>
    <col min="41" max="41" width="5.7109375" bestFit="1" customWidth="1"/>
    <col min="42" max="42" width="7.28515625" bestFit="1" customWidth="1"/>
    <col min="43" max="43" width="10.85546875" bestFit="1" customWidth="1"/>
    <col min="44" max="44" width="7" bestFit="1" customWidth="1"/>
    <col min="45" max="45" width="7.42578125" bestFit="1" customWidth="1"/>
    <col min="46" max="46" width="8.5703125" bestFit="1" customWidth="1"/>
    <col min="47" max="47" width="6.5703125" bestFit="1" customWidth="1"/>
    <col min="48" max="48" width="9.7109375" bestFit="1" customWidth="1"/>
    <col min="49" max="49" width="6.7109375" bestFit="1" customWidth="1"/>
    <col min="50" max="50" width="7.140625" bestFit="1" customWidth="1"/>
    <col min="51" max="51" width="7.28515625" bestFit="1" customWidth="1"/>
    <col min="52" max="52" width="5.42578125" bestFit="1" customWidth="1"/>
    <col min="53" max="53" width="7.5703125" bestFit="1" customWidth="1"/>
    <col min="54" max="54" width="13.140625" bestFit="1" customWidth="1"/>
    <col min="55" max="55" width="8" bestFit="1" customWidth="1"/>
    <col min="56" max="57" width="10.85546875" bestFit="1" customWidth="1"/>
    <col min="58" max="58" width="6.140625" bestFit="1" customWidth="1"/>
    <col min="59" max="59" width="14.28515625" bestFit="1" customWidth="1"/>
    <col min="60" max="60" width="9" bestFit="1" customWidth="1"/>
    <col min="61" max="61" width="7.28515625" bestFit="1" customWidth="1"/>
    <col min="62" max="62" width="7.7109375" bestFit="1" customWidth="1"/>
    <col min="63" max="63" width="10" bestFit="1" customWidth="1"/>
    <col min="64" max="64" width="14.7109375" bestFit="1" customWidth="1"/>
    <col min="65" max="65" width="8.7109375" bestFit="1" customWidth="1"/>
    <col min="66" max="66" width="6.5703125" bestFit="1" customWidth="1"/>
    <col min="67" max="67" width="8.140625" bestFit="1" customWidth="1"/>
    <col min="68" max="68" width="8.5703125" bestFit="1" customWidth="1"/>
    <col min="69" max="69" width="6.85546875" bestFit="1" customWidth="1"/>
    <col min="70" max="70" width="7" bestFit="1" customWidth="1"/>
    <col min="71" max="71" width="6.28515625" bestFit="1" customWidth="1"/>
    <col min="72" max="72" width="7.85546875" bestFit="1" customWidth="1"/>
    <col min="73" max="73" width="14.85546875" bestFit="1" customWidth="1"/>
    <col min="74" max="74" width="7.85546875" bestFit="1" customWidth="1"/>
    <col min="75" max="75" width="6.42578125" bestFit="1" customWidth="1"/>
    <col min="76" max="76" width="8.140625" bestFit="1" customWidth="1"/>
    <col min="77" max="77" width="5.7109375" bestFit="1" customWidth="1"/>
    <col min="78" max="78" width="7.28515625" bestFit="1" customWidth="1"/>
    <col min="79" max="79" width="10.85546875" bestFit="1" customWidth="1"/>
    <col min="80" max="80" width="7" bestFit="1" customWidth="1"/>
    <col min="81" max="81" width="7.42578125" bestFit="1" customWidth="1"/>
    <col min="82" max="82" width="8.5703125" bestFit="1" customWidth="1"/>
    <col min="83" max="83" width="6.5703125" bestFit="1" customWidth="1"/>
    <col min="84" max="84" width="9.7109375" bestFit="1" customWidth="1"/>
    <col min="85" max="85" width="6.7109375" bestFit="1" customWidth="1"/>
    <col min="86" max="86" width="7.140625" bestFit="1" customWidth="1"/>
    <col min="87" max="87" width="7.28515625" bestFit="1" customWidth="1"/>
    <col min="88" max="88" width="5.42578125" bestFit="1" customWidth="1"/>
    <col min="89" max="89" width="7.5703125" bestFit="1" customWidth="1"/>
    <col min="90" max="90" width="13.140625" bestFit="1" customWidth="1"/>
    <col min="91" max="91" width="8" bestFit="1" customWidth="1"/>
    <col min="92" max="93" width="10.85546875" bestFit="1" customWidth="1"/>
    <col min="94" max="94" width="6.140625" bestFit="1" customWidth="1"/>
    <col min="95" max="95" width="14.28515625" bestFit="1" customWidth="1"/>
    <col min="96" max="96" width="9" bestFit="1" customWidth="1"/>
    <col min="97" max="97" width="7.28515625" bestFit="1" customWidth="1"/>
    <col min="98" max="98" width="7.7109375" bestFit="1" customWidth="1"/>
    <col min="99" max="99" width="10" bestFit="1" customWidth="1"/>
    <col min="100" max="100" width="14.7109375" bestFit="1" customWidth="1"/>
    <col min="101" max="101" width="8.7109375" bestFit="1" customWidth="1"/>
    <col min="102" max="102" width="6.5703125" bestFit="1" customWidth="1"/>
    <col min="103" max="103" width="8.140625" bestFit="1" customWidth="1"/>
    <col min="104" max="104" width="8.5703125" bestFit="1" customWidth="1"/>
    <col min="105" max="105" width="6.85546875" bestFit="1" customWidth="1"/>
    <col min="106" max="106" width="7" bestFit="1" customWidth="1"/>
    <col min="107" max="107" width="6.28515625" bestFit="1" customWidth="1"/>
    <col min="108" max="108" width="7.85546875" bestFit="1" customWidth="1"/>
    <col min="109" max="109" width="10.85546875" bestFit="1" customWidth="1"/>
    <col min="111" max="111" width="6.42578125" bestFit="1" customWidth="1"/>
    <col min="112" max="112" width="8.140625" bestFit="1" customWidth="1"/>
    <col min="113" max="113" width="5.7109375" bestFit="1" customWidth="1"/>
    <col min="114" max="114" width="7.28515625" bestFit="1" customWidth="1"/>
    <col min="115" max="115" width="10.85546875" bestFit="1" customWidth="1"/>
    <col min="116" max="116" width="7" bestFit="1" customWidth="1"/>
    <col min="117" max="117" width="7.42578125" bestFit="1" customWidth="1"/>
    <col min="118" max="118" width="8.5703125" bestFit="1" customWidth="1"/>
    <col min="119" max="119" width="6.5703125" bestFit="1" customWidth="1"/>
    <col min="120" max="120" width="9.7109375" bestFit="1" customWidth="1"/>
    <col min="121" max="121" width="6.7109375" bestFit="1" customWidth="1"/>
    <col min="122" max="122" width="7.140625" bestFit="1" customWidth="1"/>
    <col min="123" max="123" width="7.28515625" bestFit="1" customWidth="1"/>
    <col min="124" max="124" width="5.42578125" bestFit="1" customWidth="1"/>
    <col min="125" max="125" width="7.5703125" bestFit="1" customWidth="1"/>
    <col min="126" max="126" width="13.140625" bestFit="1" customWidth="1"/>
    <col min="127" max="127" width="8" bestFit="1" customWidth="1"/>
    <col min="128" max="129" width="10.85546875" bestFit="1" customWidth="1"/>
    <col min="130" max="130" width="6.140625" bestFit="1" customWidth="1"/>
    <col min="131" max="131" width="14.28515625" bestFit="1" customWidth="1"/>
    <col min="132" max="132" width="9" bestFit="1" customWidth="1"/>
    <col min="133" max="133" width="7.28515625" bestFit="1" customWidth="1"/>
    <col min="134" max="134" width="7.7109375" bestFit="1" customWidth="1"/>
    <col min="135" max="135" width="10" bestFit="1" customWidth="1"/>
    <col min="136" max="136" width="14.7109375" bestFit="1" customWidth="1"/>
    <col min="137" max="137" width="8.7109375" bestFit="1" customWidth="1"/>
    <col min="138" max="138" width="6.5703125" bestFit="1" customWidth="1"/>
    <col min="139" max="139" width="8.140625" bestFit="1" customWidth="1"/>
    <col min="140" max="140" width="8.5703125" bestFit="1" customWidth="1"/>
    <col min="141" max="141" width="6.85546875" bestFit="1" customWidth="1"/>
    <col min="142" max="142" width="7" bestFit="1" customWidth="1"/>
    <col min="143" max="143" width="6.28515625" bestFit="1" customWidth="1"/>
    <col min="144" max="144" width="7.85546875" bestFit="1" customWidth="1"/>
    <col min="145" max="145" width="12.140625" bestFit="1" customWidth="1"/>
    <col min="147" max="147" width="6.42578125" bestFit="1" customWidth="1"/>
    <col min="148" max="148" width="8.140625" bestFit="1" customWidth="1"/>
    <col min="149" max="149" width="5.7109375" bestFit="1" customWidth="1"/>
    <col min="150" max="150" width="7.28515625" bestFit="1" customWidth="1"/>
    <col min="151" max="151" width="10.85546875" bestFit="1" customWidth="1"/>
    <col min="152" max="152" width="7" bestFit="1" customWidth="1"/>
    <col min="153" max="153" width="7.42578125" bestFit="1" customWidth="1"/>
    <col min="154" max="154" width="8.5703125" bestFit="1" customWidth="1"/>
    <col min="155" max="155" width="6.5703125" bestFit="1" customWidth="1"/>
    <col min="156" max="156" width="9.7109375" bestFit="1" customWidth="1"/>
    <col min="157" max="157" width="6.7109375" bestFit="1" customWidth="1"/>
    <col min="158" max="158" width="7.140625" bestFit="1" customWidth="1"/>
    <col min="159" max="159" width="7.28515625" bestFit="1" customWidth="1"/>
    <col min="160" max="160" width="5.42578125" bestFit="1" customWidth="1"/>
    <col min="161" max="161" width="7.5703125" bestFit="1" customWidth="1"/>
    <col min="162" max="162" width="13.140625" bestFit="1" customWidth="1"/>
    <col min="163" max="163" width="8" bestFit="1" customWidth="1"/>
    <col min="164" max="165" width="10.85546875" bestFit="1" customWidth="1"/>
    <col min="166" max="166" width="6.140625" bestFit="1" customWidth="1"/>
    <col min="167" max="167" width="14.28515625" bestFit="1" customWidth="1"/>
    <col min="168" max="168" width="9" bestFit="1" customWidth="1"/>
    <col min="169" max="169" width="7.28515625" bestFit="1" customWidth="1"/>
    <col min="170" max="170" width="7.7109375" bestFit="1" customWidth="1"/>
    <col min="171" max="171" width="10" bestFit="1" customWidth="1"/>
    <col min="172" max="172" width="14.7109375" bestFit="1" customWidth="1"/>
    <col min="173" max="173" width="8.7109375" bestFit="1" customWidth="1"/>
    <col min="174" max="174" width="6.5703125" bestFit="1" customWidth="1"/>
    <col min="175" max="175" width="8.140625" bestFit="1" customWidth="1"/>
    <col min="176" max="176" width="8.5703125" bestFit="1" customWidth="1"/>
    <col min="177" max="177" width="6.85546875" bestFit="1" customWidth="1"/>
    <col min="178" max="178" width="7" bestFit="1" customWidth="1"/>
    <col min="179" max="179" width="6.28515625" bestFit="1" customWidth="1"/>
    <col min="180" max="180" width="7.85546875" bestFit="1" customWidth="1"/>
    <col min="181" max="181" width="12.140625" bestFit="1" customWidth="1"/>
    <col min="182" max="182" width="11.42578125" bestFit="1" customWidth="1"/>
    <col min="183" max="183" width="6.42578125" bestFit="1" customWidth="1"/>
    <col min="184" max="184" width="8.140625" bestFit="1" customWidth="1"/>
    <col min="185" max="185" width="5.7109375" bestFit="1" customWidth="1"/>
    <col min="186" max="186" width="7" bestFit="1" customWidth="1"/>
    <col min="187" max="187" width="7.42578125" bestFit="1" customWidth="1"/>
    <col min="188" max="188" width="8.5703125" bestFit="1" customWidth="1"/>
    <col min="189" max="189" width="6.5703125" bestFit="1" customWidth="1"/>
    <col min="190" max="190" width="9.7109375" bestFit="1" customWidth="1"/>
    <col min="191" max="191" width="6.7109375" bestFit="1" customWidth="1"/>
    <col min="192" max="192" width="7.140625" bestFit="1" customWidth="1"/>
    <col min="193" max="193" width="7.28515625" bestFit="1" customWidth="1"/>
    <col min="194" max="194" width="5.42578125" bestFit="1" customWidth="1"/>
    <col min="195" max="195" width="7.5703125" bestFit="1" customWidth="1"/>
    <col min="196" max="196" width="8" bestFit="1" customWidth="1"/>
    <col min="197" max="198" width="10.85546875" bestFit="1" customWidth="1"/>
    <col min="199" max="199" width="6.140625" bestFit="1" customWidth="1"/>
    <col min="200" max="200" width="9" bestFit="1" customWidth="1"/>
    <col min="201" max="201" width="7.28515625" bestFit="1" customWidth="1"/>
    <col min="202" max="202" width="7.7109375" bestFit="1" customWidth="1"/>
    <col min="203" max="203" width="10" bestFit="1" customWidth="1"/>
    <col min="204" max="204" width="14.7109375" bestFit="1" customWidth="1"/>
    <col min="205" max="205" width="8.7109375" bestFit="1" customWidth="1"/>
    <col min="206" max="206" width="6.5703125" bestFit="1" customWidth="1"/>
    <col min="207" max="207" width="8.140625" bestFit="1" customWidth="1"/>
    <col min="208" max="208" width="6.85546875" bestFit="1" customWidth="1"/>
    <col min="209" max="209" width="7" bestFit="1" customWidth="1"/>
    <col min="210" max="210" width="7.85546875" bestFit="1" customWidth="1"/>
    <col min="211" max="211" width="14.5703125" bestFit="1" customWidth="1"/>
    <col min="212" max="212" width="11" bestFit="1" customWidth="1"/>
    <col min="213" max="213" width="8.140625" bestFit="1" customWidth="1"/>
    <col min="214" max="214" width="5.7109375" bestFit="1" customWidth="1"/>
    <col min="215" max="215" width="7.28515625" bestFit="1" customWidth="1"/>
    <col min="216" max="216" width="10.85546875" bestFit="1" customWidth="1"/>
    <col min="217" max="217" width="7" bestFit="1" customWidth="1"/>
    <col min="218" max="218" width="7.42578125" bestFit="1" customWidth="1"/>
    <col min="219" max="219" width="8.5703125" bestFit="1" customWidth="1"/>
    <col min="220" max="220" width="6.5703125" bestFit="1" customWidth="1"/>
    <col min="221" max="221" width="9.7109375" bestFit="1" customWidth="1"/>
    <col min="222" max="222" width="7.140625" bestFit="1" customWidth="1"/>
    <col min="223" max="223" width="7.28515625" bestFit="1" customWidth="1"/>
    <col min="224" max="224" width="5.42578125" bestFit="1" customWidth="1"/>
    <col min="225" max="225" width="7.5703125" bestFit="1" customWidth="1"/>
    <col min="226" max="226" width="8" bestFit="1" customWidth="1"/>
    <col min="227" max="228" width="10.85546875" bestFit="1" customWidth="1"/>
    <col min="229" max="229" width="6.140625" bestFit="1" customWidth="1"/>
    <col min="230" max="230" width="14.28515625" bestFit="1" customWidth="1"/>
    <col min="231" max="231" width="9" bestFit="1" customWidth="1"/>
    <col min="232" max="232" width="7.28515625" bestFit="1" customWidth="1"/>
    <col min="233" max="233" width="7.7109375" bestFit="1" customWidth="1"/>
    <col min="234" max="234" width="10" bestFit="1" customWidth="1"/>
    <col min="235" max="235" width="14.7109375" bestFit="1" customWidth="1"/>
    <col min="236" max="236" width="8.7109375" bestFit="1" customWidth="1"/>
    <col min="237" max="237" width="6.5703125" bestFit="1" customWidth="1"/>
    <col min="238" max="238" width="8.140625" bestFit="1" customWidth="1"/>
    <col min="239" max="239" width="8.5703125" bestFit="1" customWidth="1"/>
    <col min="240" max="240" width="6.85546875" bestFit="1" customWidth="1"/>
    <col min="241" max="241" width="7" bestFit="1" customWidth="1"/>
    <col min="242" max="242" width="6.28515625" bestFit="1" customWidth="1"/>
    <col min="243" max="243" width="7.85546875" bestFit="1" customWidth="1"/>
    <col min="244" max="244" width="14.140625" bestFit="1" customWidth="1"/>
    <col min="245" max="245" width="8.7109375" bestFit="1" customWidth="1"/>
    <col min="246" max="246" width="6.42578125" bestFit="1" customWidth="1"/>
    <col min="247" max="247" width="8.140625" bestFit="1" customWidth="1"/>
    <col min="248" max="248" width="5.7109375" bestFit="1" customWidth="1"/>
    <col min="249" max="249" width="7.28515625" bestFit="1" customWidth="1"/>
    <col min="250" max="250" width="10.85546875" bestFit="1" customWidth="1"/>
    <col min="251" max="251" width="7" bestFit="1" customWidth="1"/>
    <col min="252" max="252" width="7.42578125" bestFit="1" customWidth="1"/>
    <col min="253" max="253" width="8.5703125" bestFit="1" customWidth="1"/>
    <col min="254" max="254" width="6.5703125" bestFit="1" customWidth="1"/>
    <col min="255" max="255" width="9.7109375" bestFit="1" customWidth="1"/>
    <col min="256" max="256" width="6.7109375" bestFit="1" customWidth="1"/>
    <col min="257" max="257" width="7.140625" bestFit="1" customWidth="1"/>
    <col min="258" max="258" width="7.28515625" bestFit="1" customWidth="1"/>
    <col min="259" max="259" width="5.42578125" bestFit="1" customWidth="1"/>
    <col min="260" max="260" width="7.5703125" bestFit="1" customWidth="1"/>
    <col min="261" max="261" width="13.140625" bestFit="1" customWidth="1"/>
    <col min="262" max="262" width="8" bestFit="1" customWidth="1"/>
    <col min="263" max="264" width="10.85546875" bestFit="1" customWidth="1"/>
    <col min="265" max="265" width="6.140625" bestFit="1" customWidth="1"/>
    <col min="266" max="266" width="14.28515625" bestFit="1" customWidth="1"/>
    <col min="267" max="267" width="9" bestFit="1" customWidth="1"/>
    <col min="268" max="268" width="7.28515625" bestFit="1" customWidth="1"/>
    <col min="269" max="269" width="7.7109375" bestFit="1" customWidth="1"/>
    <col min="270" max="270" width="10" bestFit="1" customWidth="1"/>
    <col min="271" max="271" width="14.7109375" bestFit="1" customWidth="1"/>
    <col min="272" max="272" width="8.7109375" bestFit="1" customWidth="1"/>
    <col min="273" max="273" width="6.5703125" bestFit="1" customWidth="1"/>
    <col min="274" max="274" width="8.140625" bestFit="1" customWidth="1"/>
    <col min="275" max="275" width="8.5703125" bestFit="1" customWidth="1"/>
    <col min="276" max="276" width="6.85546875" bestFit="1" customWidth="1"/>
    <col min="277" max="277" width="7" bestFit="1" customWidth="1"/>
    <col min="278" max="278" width="6.28515625" bestFit="1" customWidth="1"/>
    <col min="279" max="279" width="7.85546875" bestFit="1" customWidth="1"/>
    <col min="280" max="280" width="11.7109375" bestFit="1" customWidth="1"/>
    <col min="281" max="281" width="15.140625" bestFit="1" customWidth="1"/>
    <col min="282" max="282" width="6.42578125" bestFit="1" customWidth="1"/>
    <col min="283" max="283" width="5.7109375" bestFit="1" customWidth="1"/>
    <col min="284" max="284" width="7.28515625" bestFit="1" customWidth="1"/>
    <col min="285" max="285" width="10.85546875" bestFit="1" customWidth="1"/>
    <col min="286" max="286" width="7" bestFit="1" customWidth="1"/>
    <col min="287" max="287" width="6.5703125" bestFit="1" customWidth="1"/>
    <col min="288" max="288" width="9.7109375" bestFit="1" customWidth="1"/>
    <col min="289" max="289" width="7.140625" bestFit="1" customWidth="1"/>
    <col min="290" max="290" width="7.28515625" bestFit="1" customWidth="1"/>
    <col min="291" max="291" width="5.42578125" bestFit="1" customWidth="1"/>
    <col min="292" max="292" width="7.5703125" bestFit="1" customWidth="1"/>
    <col min="293" max="293" width="10.85546875" bestFit="1" customWidth="1"/>
    <col min="294" max="294" width="6.140625" bestFit="1" customWidth="1"/>
    <col min="295" max="295" width="14.28515625" bestFit="1" customWidth="1"/>
    <col min="296" max="296" width="9" bestFit="1" customWidth="1"/>
    <col min="297" max="297" width="7.28515625" bestFit="1" customWidth="1"/>
    <col min="298" max="298" width="7.7109375" bestFit="1" customWidth="1"/>
    <col min="299" max="299" width="10" bestFit="1" customWidth="1"/>
    <col min="300" max="300" width="14.7109375" bestFit="1" customWidth="1"/>
    <col min="301" max="301" width="8.140625" bestFit="1" customWidth="1"/>
    <col min="302" max="302" width="8.5703125" bestFit="1" customWidth="1"/>
    <col min="303" max="303" width="6.85546875" bestFit="1" customWidth="1"/>
    <col min="304" max="304" width="7" bestFit="1" customWidth="1"/>
    <col min="305" max="305" width="6.28515625" bestFit="1" customWidth="1"/>
    <col min="306" max="306" width="7.85546875" bestFit="1" customWidth="1"/>
    <col min="307" max="307" width="18.28515625" bestFit="1" customWidth="1"/>
    <col min="308" max="308" width="11.28515625" bestFit="1" customWidth="1"/>
  </cols>
  <sheetData>
    <row r="1" spans="1:5" x14ac:dyDescent="0.25">
      <c r="A1" s="48" t="s">
        <v>62</v>
      </c>
      <c r="B1" t="s">
        <v>122</v>
      </c>
    </row>
    <row r="3" spans="1:5" x14ac:dyDescent="0.25">
      <c r="A3" s="48" t="s">
        <v>132</v>
      </c>
      <c r="B3" s="57" t="s">
        <v>141</v>
      </c>
      <c r="C3" s="57" t="s">
        <v>142</v>
      </c>
      <c r="D3" s="57" t="s">
        <v>143</v>
      </c>
      <c r="E3" s="57" t="s">
        <v>144</v>
      </c>
    </row>
    <row r="4" spans="1:5" x14ac:dyDescent="0.25">
      <c r="A4" s="13" t="s">
        <v>74</v>
      </c>
      <c r="B4" s="1">
        <v>553553</v>
      </c>
      <c r="C4" s="1">
        <v>578177</v>
      </c>
      <c r="D4" s="1">
        <v>578266</v>
      </c>
      <c r="E4" s="1">
        <v>578131</v>
      </c>
    </row>
    <row r="5" spans="1:5" x14ac:dyDescent="0.25">
      <c r="A5" s="13" t="s">
        <v>77</v>
      </c>
      <c r="B5" s="1">
        <v>939147</v>
      </c>
      <c r="C5" s="1">
        <v>947205</v>
      </c>
      <c r="D5" s="1">
        <v>945742</v>
      </c>
      <c r="E5" s="1">
        <v>931951</v>
      </c>
    </row>
    <row r="6" spans="1:5" x14ac:dyDescent="0.25">
      <c r="A6" s="13" t="s">
        <v>80</v>
      </c>
      <c r="B6" s="1">
        <v>772941</v>
      </c>
      <c r="C6" s="1">
        <v>785100</v>
      </c>
      <c r="D6" s="1">
        <v>806150</v>
      </c>
      <c r="E6" s="1">
        <v>812241</v>
      </c>
    </row>
    <row r="7" spans="1:5" x14ac:dyDescent="0.25">
      <c r="A7" s="13" t="s">
        <v>83</v>
      </c>
      <c r="B7" s="1">
        <v>742297</v>
      </c>
      <c r="C7" s="1">
        <v>777860</v>
      </c>
      <c r="D7" s="1">
        <v>803109</v>
      </c>
      <c r="E7" s="1">
        <v>851544</v>
      </c>
    </row>
    <row r="8" spans="1:5" x14ac:dyDescent="0.25">
      <c r="A8" s="13" t="s">
        <v>86</v>
      </c>
      <c r="B8" s="1">
        <v>99476</v>
      </c>
      <c r="C8" s="1">
        <v>105557</v>
      </c>
      <c r="D8" s="1">
        <v>102677</v>
      </c>
      <c r="E8" s="1">
        <v>92854</v>
      </c>
    </row>
    <row r="9" spans="1:5" x14ac:dyDescent="0.25">
      <c r="A9" s="13" t="s">
        <v>92</v>
      </c>
      <c r="B9" s="1">
        <v>352721</v>
      </c>
      <c r="C9" s="1">
        <v>354186</v>
      </c>
      <c r="D9" s="1">
        <v>377136</v>
      </c>
      <c r="E9" s="1">
        <v>409606</v>
      </c>
    </row>
    <row r="10" spans="1:5" x14ac:dyDescent="0.25">
      <c r="A10" s="13" t="s">
        <v>95</v>
      </c>
      <c r="B10" s="1">
        <v>165245</v>
      </c>
      <c r="C10" s="1">
        <v>168152</v>
      </c>
      <c r="D10" s="1">
        <v>181578</v>
      </c>
      <c r="E10" s="1">
        <v>187195</v>
      </c>
    </row>
    <row r="11" spans="1:5" x14ac:dyDescent="0.25">
      <c r="A11" s="13" t="s">
        <v>98</v>
      </c>
      <c r="B11" s="1">
        <v>17252</v>
      </c>
      <c r="C11" s="1">
        <v>19315</v>
      </c>
      <c r="D11" s="1">
        <v>19992</v>
      </c>
      <c r="E11" s="1">
        <v>21352</v>
      </c>
    </row>
    <row r="12" spans="1:5" x14ac:dyDescent="0.25">
      <c r="A12" s="13" t="s">
        <v>133</v>
      </c>
      <c r="B12" s="1">
        <v>3642632</v>
      </c>
      <c r="C12" s="1">
        <v>3735552</v>
      </c>
      <c r="D12" s="1">
        <v>3814650</v>
      </c>
      <c r="E12" s="1">
        <v>3884874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5A96-802C-42B8-A589-D0CCD33FB881}">
  <dimension ref="A1:B6"/>
  <sheetViews>
    <sheetView tabSelected="1" workbookViewId="0">
      <selection activeCell="K14" sqref="K14"/>
    </sheetView>
  </sheetViews>
  <sheetFormatPr defaultRowHeight="15" x14ac:dyDescent="0.25"/>
  <cols>
    <col min="1" max="1" width="11.28515625" bestFit="1" customWidth="1"/>
    <col min="2" max="2" width="8.7109375" bestFit="1" customWidth="1"/>
    <col min="3" max="3" width="14.85546875" bestFit="1" customWidth="1"/>
    <col min="4" max="9" width="8" bestFit="1" customWidth="1"/>
    <col min="10" max="13" width="9.85546875" bestFit="1" customWidth="1"/>
    <col min="14" max="14" width="7.140625" bestFit="1" customWidth="1"/>
    <col min="15" max="15" width="7.28515625" bestFit="1" customWidth="1"/>
    <col min="16" max="16" width="5.42578125" bestFit="1" customWidth="1"/>
    <col min="17" max="17" width="7.5703125" bestFit="1" customWidth="1"/>
    <col min="18" max="18" width="13.140625" bestFit="1" customWidth="1"/>
    <col min="19" max="19" width="8" bestFit="1" customWidth="1"/>
    <col min="20" max="21" width="10.85546875" bestFit="1" customWidth="1"/>
    <col min="22" max="22" width="6.140625" bestFit="1" customWidth="1"/>
    <col min="23" max="23" width="14.28515625" bestFit="1" customWidth="1"/>
    <col min="24" max="24" width="9" bestFit="1" customWidth="1"/>
    <col min="25" max="25" width="7.28515625" bestFit="1" customWidth="1"/>
    <col min="26" max="26" width="7.7109375" bestFit="1" customWidth="1"/>
    <col min="27" max="27" width="10" bestFit="1" customWidth="1"/>
    <col min="28" max="28" width="14.7109375" bestFit="1" customWidth="1"/>
    <col min="29" max="29" width="8.7109375" bestFit="1" customWidth="1"/>
    <col min="30" max="30" width="6.5703125" bestFit="1" customWidth="1"/>
    <col min="31" max="31" width="8.140625" bestFit="1" customWidth="1"/>
    <col min="32" max="32" width="8.5703125" bestFit="1" customWidth="1"/>
    <col min="33" max="33" width="6.85546875" bestFit="1" customWidth="1"/>
    <col min="34" max="34" width="7" bestFit="1" customWidth="1"/>
    <col min="35" max="35" width="6.28515625" bestFit="1" customWidth="1"/>
    <col min="36" max="36" width="7.85546875" bestFit="1" customWidth="1"/>
    <col min="37" max="37" width="11.28515625" bestFit="1" customWidth="1"/>
    <col min="38" max="38" width="11.7109375" bestFit="1" customWidth="1"/>
    <col min="39" max="39" width="6.42578125" bestFit="1" customWidth="1"/>
    <col min="40" max="40" width="8.140625" bestFit="1" customWidth="1"/>
    <col min="41" max="41" width="5.7109375" bestFit="1" customWidth="1"/>
    <col min="42" max="42" width="7.28515625" bestFit="1" customWidth="1"/>
    <col min="43" max="43" width="10.85546875" bestFit="1" customWidth="1"/>
    <col min="44" max="44" width="7" bestFit="1" customWidth="1"/>
    <col min="45" max="45" width="7.42578125" bestFit="1" customWidth="1"/>
    <col min="46" max="46" width="8.5703125" bestFit="1" customWidth="1"/>
    <col min="47" max="47" width="6.5703125" bestFit="1" customWidth="1"/>
    <col min="48" max="48" width="9.7109375" bestFit="1" customWidth="1"/>
    <col min="49" max="49" width="6.7109375" bestFit="1" customWidth="1"/>
    <col min="50" max="50" width="7.140625" bestFit="1" customWidth="1"/>
    <col min="51" max="51" width="7.28515625" bestFit="1" customWidth="1"/>
    <col min="52" max="52" width="5.42578125" bestFit="1" customWidth="1"/>
    <col min="53" max="53" width="7.5703125" bestFit="1" customWidth="1"/>
    <col min="54" max="54" width="13.140625" bestFit="1" customWidth="1"/>
    <col min="55" max="55" width="8" bestFit="1" customWidth="1"/>
    <col min="56" max="57" width="10.85546875" bestFit="1" customWidth="1"/>
    <col min="58" max="58" width="6.140625" bestFit="1" customWidth="1"/>
    <col min="59" max="59" width="14.28515625" bestFit="1" customWidth="1"/>
    <col min="60" max="60" width="9" bestFit="1" customWidth="1"/>
    <col min="61" max="61" width="7.28515625" bestFit="1" customWidth="1"/>
    <col min="62" max="62" width="7.7109375" bestFit="1" customWidth="1"/>
    <col min="63" max="63" width="10" bestFit="1" customWidth="1"/>
    <col min="64" max="64" width="14.7109375" bestFit="1" customWidth="1"/>
    <col min="65" max="65" width="8.7109375" bestFit="1" customWidth="1"/>
    <col min="66" max="66" width="6.5703125" bestFit="1" customWidth="1"/>
    <col min="67" max="67" width="8.140625" bestFit="1" customWidth="1"/>
    <col min="68" max="68" width="8.5703125" bestFit="1" customWidth="1"/>
    <col min="69" max="69" width="6.85546875" bestFit="1" customWidth="1"/>
    <col min="70" max="70" width="7" bestFit="1" customWidth="1"/>
    <col min="71" max="71" width="6.28515625" bestFit="1" customWidth="1"/>
    <col min="72" max="72" width="7.85546875" bestFit="1" customWidth="1"/>
    <col min="73" max="73" width="14.85546875" bestFit="1" customWidth="1"/>
    <col min="74" max="74" width="7.85546875" bestFit="1" customWidth="1"/>
    <col min="75" max="75" width="6.42578125" bestFit="1" customWidth="1"/>
    <col min="76" max="76" width="8.140625" bestFit="1" customWidth="1"/>
    <col min="77" max="77" width="5.7109375" bestFit="1" customWidth="1"/>
    <col min="78" max="78" width="7.28515625" bestFit="1" customWidth="1"/>
    <col min="79" max="79" width="10.85546875" bestFit="1" customWidth="1"/>
    <col min="80" max="80" width="7" bestFit="1" customWidth="1"/>
    <col min="81" max="81" width="7.42578125" bestFit="1" customWidth="1"/>
    <col min="82" max="82" width="8.5703125" bestFit="1" customWidth="1"/>
    <col min="83" max="83" width="6.5703125" bestFit="1" customWidth="1"/>
    <col min="84" max="84" width="9.7109375" bestFit="1" customWidth="1"/>
    <col min="85" max="85" width="6.7109375" bestFit="1" customWidth="1"/>
    <col min="86" max="86" width="7.140625" bestFit="1" customWidth="1"/>
    <col min="87" max="87" width="7.28515625" bestFit="1" customWidth="1"/>
    <col min="88" max="88" width="5.42578125" bestFit="1" customWidth="1"/>
    <col min="89" max="89" width="7.5703125" bestFit="1" customWidth="1"/>
    <col min="90" max="90" width="13.140625" bestFit="1" customWidth="1"/>
    <col min="91" max="91" width="8" bestFit="1" customWidth="1"/>
    <col min="92" max="93" width="10.85546875" bestFit="1" customWidth="1"/>
    <col min="94" max="94" width="6.140625" bestFit="1" customWidth="1"/>
    <col min="95" max="95" width="14.28515625" bestFit="1" customWidth="1"/>
    <col min="96" max="96" width="9" bestFit="1" customWidth="1"/>
    <col min="97" max="97" width="7.28515625" bestFit="1" customWidth="1"/>
    <col min="98" max="98" width="7.7109375" bestFit="1" customWidth="1"/>
    <col min="99" max="99" width="10" bestFit="1" customWidth="1"/>
    <col min="100" max="100" width="14.7109375" bestFit="1" customWidth="1"/>
    <col min="101" max="101" width="8.7109375" bestFit="1" customWidth="1"/>
    <col min="102" max="102" width="6.5703125" bestFit="1" customWidth="1"/>
    <col min="103" max="103" width="8.140625" bestFit="1" customWidth="1"/>
    <col min="104" max="104" width="8.5703125" bestFit="1" customWidth="1"/>
    <col min="105" max="105" width="6.85546875" bestFit="1" customWidth="1"/>
    <col min="106" max="106" width="7" bestFit="1" customWidth="1"/>
    <col min="107" max="107" width="6.28515625" bestFit="1" customWidth="1"/>
    <col min="108" max="108" width="7.85546875" bestFit="1" customWidth="1"/>
    <col min="109" max="109" width="10.85546875" bestFit="1" customWidth="1"/>
    <col min="111" max="111" width="6.42578125" bestFit="1" customWidth="1"/>
    <col min="112" max="112" width="8.140625" bestFit="1" customWidth="1"/>
    <col min="113" max="113" width="5.7109375" bestFit="1" customWidth="1"/>
    <col min="114" max="114" width="7.28515625" bestFit="1" customWidth="1"/>
    <col min="115" max="115" width="10.85546875" bestFit="1" customWidth="1"/>
    <col min="116" max="116" width="7" bestFit="1" customWidth="1"/>
    <col min="117" max="117" width="7.42578125" bestFit="1" customWidth="1"/>
    <col min="118" max="118" width="8.5703125" bestFit="1" customWidth="1"/>
    <col min="119" max="119" width="6.5703125" bestFit="1" customWidth="1"/>
    <col min="120" max="120" width="9.7109375" bestFit="1" customWidth="1"/>
    <col min="121" max="121" width="6.7109375" bestFit="1" customWidth="1"/>
    <col min="122" max="122" width="7.140625" bestFit="1" customWidth="1"/>
    <col min="123" max="123" width="7.28515625" bestFit="1" customWidth="1"/>
    <col min="124" max="124" width="5.42578125" bestFit="1" customWidth="1"/>
    <col min="125" max="125" width="7.5703125" bestFit="1" customWidth="1"/>
    <col min="126" max="126" width="13.140625" bestFit="1" customWidth="1"/>
    <col min="127" max="127" width="8" bestFit="1" customWidth="1"/>
    <col min="128" max="129" width="10.85546875" bestFit="1" customWidth="1"/>
    <col min="130" max="130" width="6.140625" bestFit="1" customWidth="1"/>
    <col min="131" max="131" width="14.28515625" bestFit="1" customWidth="1"/>
    <col min="132" max="132" width="9" bestFit="1" customWidth="1"/>
    <col min="133" max="133" width="7.28515625" bestFit="1" customWidth="1"/>
    <col min="134" max="134" width="7.7109375" bestFit="1" customWidth="1"/>
    <col min="135" max="135" width="10" bestFit="1" customWidth="1"/>
    <col min="136" max="136" width="14.7109375" bestFit="1" customWidth="1"/>
    <col min="137" max="137" width="8.7109375" bestFit="1" customWidth="1"/>
    <col min="138" max="138" width="6.5703125" bestFit="1" customWidth="1"/>
    <col min="139" max="139" width="8.140625" bestFit="1" customWidth="1"/>
    <col min="140" max="140" width="8.5703125" bestFit="1" customWidth="1"/>
    <col min="141" max="141" width="6.85546875" bestFit="1" customWidth="1"/>
    <col min="142" max="142" width="7" bestFit="1" customWidth="1"/>
    <col min="143" max="143" width="6.28515625" bestFit="1" customWidth="1"/>
    <col min="144" max="144" width="7.85546875" bestFit="1" customWidth="1"/>
    <col min="145" max="145" width="12.140625" bestFit="1" customWidth="1"/>
    <col min="147" max="147" width="6.42578125" bestFit="1" customWidth="1"/>
    <col min="148" max="148" width="8.140625" bestFit="1" customWidth="1"/>
    <col min="149" max="149" width="5.7109375" bestFit="1" customWidth="1"/>
    <col min="150" max="150" width="7.28515625" bestFit="1" customWidth="1"/>
    <col min="151" max="151" width="10.85546875" bestFit="1" customWidth="1"/>
    <col min="152" max="152" width="7" bestFit="1" customWidth="1"/>
    <col min="153" max="153" width="7.42578125" bestFit="1" customWidth="1"/>
    <col min="154" max="154" width="8.5703125" bestFit="1" customWidth="1"/>
    <col min="155" max="155" width="6.5703125" bestFit="1" customWidth="1"/>
    <col min="156" max="156" width="9.7109375" bestFit="1" customWidth="1"/>
    <col min="157" max="157" width="6.7109375" bestFit="1" customWidth="1"/>
    <col min="158" max="158" width="7.140625" bestFit="1" customWidth="1"/>
    <col min="159" max="159" width="7.28515625" bestFit="1" customWidth="1"/>
    <col min="160" max="160" width="5.42578125" bestFit="1" customWidth="1"/>
    <col min="161" max="161" width="7.5703125" bestFit="1" customWidth="1"/>
    <col min="162" max="162" width="13.140625" bestFit="1" customWidth="1"/>
    <col min="163" max="163" width="8" bestFit="1" customWidth="1"/>
    <col min="164" max="165" width="10.85546875" bestFit="1" customWidth="1"/>
    <col min="166" max="166" width="6.140625" bestFit="1" customWidth="1"/>
    <col min="167" max="167" width="14.28515625" bestFit="1" customWidth="1"/>
    <col min="168" max="168" width="9" bestFit="1" customWidth="1"/>
    <col min="169" max="169" width="7.28515625" bestFit="1" customWidth="1"/>
    <col min="170" max="170" width="7.7109375" bestFit="1" customWidth="1"/>
    <col min="171" max="171" width="10" bestFit="1" customWidth="1"/>
    <col min="172" max="172" width="14.7109375" bestFit="1" customWidth="1"/>
    <col min="173" max="173" width="8.7109375" bestFit="1" customWidth="1"/>
    <col min="174" max="174" width="6.5703125" bestFit="1" customWidth="1"/>
    <col min="175" max="175" width="8.140625" bestFit="1" customWidth="1"/>
    <col min="176" max="176" width="8.5703125" bestFit="1" customWidth="1"/>
    <col min="177" max="177" width="6.85546875" bestFit="1" customWidth="1"/>
    <col min="178" max="178" width="7" bestFit="1" customWidth="1"/>
    <col min="179" max="179" width="6.28515625" bestFit="1" customWidth="1"/>
    <col min="180" max="180" width="7.85546875" bestFit="1" customWidth="1"/>
    <col min="181" max="181" width="12.140625" bestFit="1" customWidth="1"/>
    <col min="182" max="182" width="11.42578125" bestFit="1" customWidth="1"/>
    <col min="183" max="183" width="6.42578125" bestFit="1" customWidth="1"/>
    <col min="184" max="184" width="8.140625" bestFit="1" customWidth="1"/>
    <col min="185" max="185" width="5.7109375" bestFit="1" customWidth="1"/>
    <col min="186" max="186" width="7" bestFit="1" customWidth="1"/>
    <col min="187" max="187" width="7.42578125" bestFit="1" customWidth="1"/>
    <col min="188" max="188" width="8.5703125" bestFit="1" customWidth="1"/>
    <col min="189" max="189" width="6.5703125" bestFit="1" customWidth="1"/>
    <col min="190" max="190" width="9.7109375" bestFit="1" customWidth="1"/>
    <col min="191" max="191" width="6.7109375" bestFit="1" customWidth="1"/>
    <col min="192" max="192" width="7.140625" bestFit="1" customWidth="1"/>
    <col min="193" max="193" width="7.28515625" bestFit="1" customWidth="1"/>
    <col min="194" max="194" width="5.42578125" bestFit="1" customWidth="1"/>
    <col min="195" max="195" width="7.5703125" bestFit="1" customWidth="1"/>
    <col min="196" max="196" width="8" bestFit="1" customWidth="1"/>
    <col min="197" max="198" width="10.85546875" bestFit="1" customWidth="1"/>
    <col min="199" max="199" width="6.140625" bestFit="1" customWidth="1"/>
    <col min="200" max="200" width="9" bestFit="1" customWidth="1"/>
    <col min="201" max="201" width="7.28515625" bestFit="1" customWidth="1"/>
    <col min="202" max="202" width="7.7109375" bestFit="1" customWidth="1"/>
    <col min="203" max="203" width="10" bestFit="1" customWidth="1"/>
    <col min="204" max="204" width="14.7109375" bestFit="1" customWidth="1"/>
    <col min="205" max="205" width="8.7109375" bestFit="1" customWidth="1"/>
    <col min="206" max="206" width="6.5703125" bestFit="1" customWidth="1"/>
    <col min="207" max="207" width="8.140625" bestFit="1" customWidth="1"/>
    <col min="208" max="208" width="6.85546875" bestFit="1" customWidth="1"/>
    <col min="209" max="209" width="7" bestFit="1" customWidth="1"/>
    <col min="210" max="210" width="7.85546875" bestFit="1" customWidth="1"/>
    <col min="211" max="211" width="14.5703125" bestFit="1" customWidth="1"/>
    <col min="212" max="212" width="11" bestFit="1" customWidth="1"/>
    <col min="213" max="213" width="8.140625" bestFit="1" customWidth="1"/>
    <col min="214" max="214" width="5.7109375" bestFit="1" customWidth="1"/>
    <col min="215" max="215" width="7.28515625" bestFit="1" customWidth="1"/>
    <col min="216" max="216" width="10.85546875" bestFit="1" customWidth="1"/>
    <col min="217" max="217" width="7" bestFit="1" customWidth="1"/>
    <col min="218" max="218" width="7.42578125" bestFit="1" customWidth="1"/>
    <col min="219" max="219" width="8.5703125" bestFit="1" customWidth="1"/>
    <col min="220" max="220" width="6.5703125" bestFit="1" customWidth="1"/>
    <col min="221" max="221" width="9.7109375" bestFit="1" customWidth="1"/>
    <col min="222" max="222" width="7.140625" bestFit="1" customWidth="1"/>
    <col min="223" max="223" width="7.28515625" bestFit="1" customWidth="1"/>
    <col min="224" max="224" width="5.42578125" bestFit="1" customWidth="1"/>
    <col min="225" max="225" width="7.5703125" bestFit="1" customWidth="1"/>
    <col min="226" max="226" width="8" bestFit="1" customWidth="1"/>
    <col min="227" max="228" width="10.85546875" bestFit="1" customWidth="1"/>
    <col min="229" max="229" width="6.140625" bestFit="1" customWidth="1"/>
    <col min="230" max="230" width="14.28515625" bestFit="1" customWidth="1"/>
    <col min="231" max="231" width="9" bestFit="1" customWidth="1"/>
    <col min="232" max="232" width="7.28515625" bestFit="1" customWidth="1"/>
    <col min="233" max="233" width="7.7109375" bestFit="1" customWidth="1"/>
    <col min="234" max="234" width="10" bestFit="1" customWidth="1"/>
    <col min="235" max="235" width="14.7109375" bestFit="1" customWidth="1"/>
    <col min="236" max="236" width="8.7109375" bestFit="1" customWidth="1"/>
    <col min="237" max="237" width="6.5703125" bestFit="1" customWidth="1"/>
    <col min="238" max="238" width="8.140625" bestFit="1" customWidth="1"/>
    <col min="239" max="239" width="8.5703125" bestFit="1" customWidth="1"/>
    <col min="240" max="240" width="6.85546875" bestFit="1" customWidth="1"/>
    <col min="241" max="241" width="7" bestFit="1" customWidth="1"/>
    <col min="242" max="242" width="6.28515625" bestFit="1" customWidth="1"/>
    <col min="243" max="243" width="7.85546875" bestFit="1" customWidth="1"/>
    <col min="244" max="244" width="14.140625" bestFit="1" customWidth="1"/>
    <col min="245" max="245" width="8.7109375" bestFit="1" customWidth="1"/>
    <col min="246" max="246" width="6.42578125" bestFit="1" customWidth="1"/>
    <col min="247" max="247" width="8.140625" bestFit="1" customWidth="1"/>
    <col min="248" max="248" width="5.7109375" bestFit="1" customWidth="1"/>
    <col min="249" max="249" width="7.28515625" bestFit="1" customWidth="1"/>
    <col min="250" max="250" width="10.85546875" bestFit="1" customWidth="1"/>
    <col min="251" max="251" width="7" bestFit="1" customWidth="1"/>
    <col min="252" max="252" width="7.42578125" bestFit="1" customWidth="1"/>
    <col min="253" max="253" width="8.5703125" bestFit="1" customWidth="1"/>
    <col min="254" max="254" width="6.5703125" bestFit="1" customWidth="1"/>
    <col min="255" max="255" width="9.7109375" bestFit="1" customWidth="1"/>
    <col min="256" max="256" width="6.7109375" bestFit="1" customWidth="1"/>
    <col min="257" max="257" width="7.140625" bestFit="1" customWidth="1"/>
    <col min="258" max="258" width="7.28515625" bestFit="1" customWidth="1"/>
    <col min="259" max="259" width="5.42578125" bestFit="1" customWidth="1"/>
    <col min="260" max="260" width="7.5703125" bestFit="1" customWidth="1"/>
    <col min="261" max="261" width="13.140625" bestFit="1" customWidth="1"/>
    <col min="262" max="262" width="8" bestFit="1" customWidth="1"/>
    <col min="263" max="264" width="10.85546875" bestFit="1" customWidth="1"/>
    <col min="265" max="265" width="6.140625" bestFit="1" customWidth="1"/>
    <col min="266" max="266" width="14.28515625" bestFit="1" customWidth="1"/>
    <col min="267" max="267" width="9" bestFit="1" customWidth="1"/>
    <col min="268" max="268" width="7.28515625" bestFit="1" customWidth="1"/>
    <col min="269" max="269" width="7.7109375" bestFit="1" customWidth="1"/>
    <col min="270" max="270" width="10" bestFit="1" customWidth="1"/>
    <col min="271" max="271" width="14.7109375" bestFit="1" customWidth="1"/>
    <col min="272" max="272" width="8.7109375" bestFit="1" customWidth="1"/>
    <col min="273" max="273" width="6.5703125" bestFit="1" customWidth="1"/>
    <col min="274" max="274" width="8.140625" bestFit="1" customWidth="1"/>
    <col min="275" max="275" width="8.5703125" bestFit="1" customWidth="1"/>
    <col min="276" max="276" width="6.85546875" bestFit="1" customWidth="1"/>
    <col min="277" max="277" width="7" bestFit="1" customWidth="1"/>
    <col min="278" max="278" width="6.28515625" bestFit="1" customWidth="1"/>
    <col min="279" max="279" width="7.85546875" bestFit="1" customWidth="1"/>
    <col min="280" max="280" width="11.7109375" bestFit="1" customWidth="1"/>
    <col min="281" max="281" width="15.140625" bestFit="1" customWidth="1"/>
    <col min="282" max="282" width="6.42578125" bestFit="1" customWidth="1"/>
    <col min="283" max="283" width="5.7109375" bestFit="1" customWidth="1"/>
    <col min="284" max="284" width="7.28515625" bestFit="1" customWidth="1"/>
    <col min="285" max="285" width="10.85546875" bestFit="1" customWidth="1"/>
    <col min="286" max="286" width="7" bestFit="1" customWidth="1"/>
    <col min="287" max="287" width="6.5703125" bestFit="1" customWidth="1"/>
    <col min="288" max="288" width="9.7109375" bestFit="1" customWidth="1"/>
    <col min="289" max="289" width="7.140625" bestFit="1" customWidth="1"/>
    <col min="290" max="290" width="7.28515625" bestFit="1" customWidth="1"/>
    <col min="291" max="291" width="5.42578125" bestFit="1" customWidth="1"/>
    <col min="292" max="292" width="7.5703125" bestFit="1" customWidth="1"/>
    <col min="293" max="293" width="10.85546875" bestFit="1" customWidth="1"/>
    <col min="294" max="294" width="6.140625" bestFit="1" customWidth="1"/>
    <col min="295" max="295" width="14.28515625" bestFit="1" customWidth="1"/>
    <col min="296" max="296" width="9" bestFit="1" customWidth="1"/>
    <col min="297" max="297" width="7.28515625" bestFit="1" customWidth="1"/>
    <col min="298" max="298" width="7.7109375" bestFit="1" customWidth="1"/>
    <col min="299" max="299" width="10" bestFit="1" customWidth="1"/>
    <col min="300" max="300" width="14.7109375" bestFit="1" customWidth="1"/>
    <col min="301" max="301" width="8.140625" bestFit="1" customWidth="1"/>
    <col min="302" max="302" width="8.5703125" bestFit="1" customWidth="1"/>
    <col min="303" max="303" width="6.85546875" bestFit="1" customWidth="1"/>
    <col min="304" max="304" width="7" bestFit="1" customWidth="1"/>
    <col min="305" max="305" width="6.28515625" bestFit="1" customWidth="1"/>
    <col min="306" max="306" width="7.85546875" bestFit="1" customWidth="1"/>
    <col min="307" max="307" width="18.28515625" bestFit="1" customWidth="1"/>
    <col min="308" max="308" width="11.28515625" bestFit="1" customWidth="1"/>
  </cols>
  <sheetData>
    <row r="1" spans="1:2" x14ac:dyDescent="0.25">
      <c r="A1" s="48" t="s">
        <v>62</v>
      </c>
      <c r="B1" t="s">
        <v>68</v>
      </c>
    </row>
    <row r="3" spans="1:2" x14ac:dyDescent="0.25">
      <c r="A3" s="48" t="s">
        <v>132</v>
      </c>
      <c r="B3" t="s">
        <v>141</v>
      </c>
    </row>
    <row r="4" spans="1:2" x14ac:dyDescent="0.25">
      <c r="A4" s="13" t="s">
        <v>109</v>
      </c>
      <c r="B4" s="1">
        <v>1469089</v>
      </c>
    </row>
    <row r="5" spans="1:2" x14ac:dyDescent="0.25">
      <c r="A5" s="13" t="s">
        <v>106</v>
      </c>
      <c r="B5" s="1">
        <v>1099871</v>
      </c>
    </row>
    <row r="6" spans="1:2" x14ac:dyDescent="0.25">
      <c r="A6" s="13" t="s">
        <v>133</v>
      </c>
      <c r="B6" s="1">
        <v>2568960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104B5E-6BA7-435B-BAEA-9BE84F3B13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Date</vt:lpstr>
      <vt:lpstr>Denumiri</vt:lpstr>
      <vt:lpstr>a_index_match</vt:lpstr>
      <vt:lpstr>a_vlookup</vt:lpstr>
      <vt:lpstr>b1_pivot</vt:lpstr>
      <vt:lpstr>b1_functii</vt:lpstr>
      <vt:lpstr>b2_pivot</vt:lpstr>
      <vt:lpstr>b2_functii</vt:lpstr>
      <vt:lpstr>c1</vt:lpstr>
      <vt:lpstr>c2</vt:lpstr>
      <vt:lpstr>c3</vt:lpstr>
      <vt:lpstr>d1</vt:lpstr>
      <vt:lpstr>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Profesor</cp:lastModifiedBy>
  <dcterms:created xsi:type="dcterms:W3CDTF">2018-11-02T11:47:02Z</dcterms:created>
  <dcterms:modified xsi:type="dcterms:W3CDTF">2018-11-15T13:30:20Z</dcterms:modified>
</cp:coreProperties>
</file>