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c0h04la\Documents\8. Scrum\EPG\"/>
    </mc:Choice>
  </mc:AlternateContent>
  <xr:revisionPtr revIDLastSave="0" documentId="8_{48EE00DA-386B-40CF-B1F7-55E33C601529}" xr6:coauthVersionLast="47" xr6:coauthVersionMax="47" xr10:uidLastSave="{00000000-0000-0000-0000-000000000000}"/>
  <bookViews>
    <workbookView xWindow="-108" yWindow="-108" windowWidth="23256" windowHeight="12456" xr2:uid="{00000000-000D-0000-FFFF-FFFF00000000}"/>
  </bookViews>
  <sheets>
    <sheet name="Hoja1" sheetId="2" r:id="rId1"/>
    <sheet name="Sheet0" sheetId="1" r:id="rId2"/>
  </sheets>
  <externalReferences>
    <externalReference r:id="rId3"/>
  </externalReferences>
  <definedNames>
    <definedName name="_xlnm._FilterDatabase" localSheetId="1" hidden="1">Sheet0!$A$1:$AK$300</definedName>
    <definedName name="_xlcn.WorksheetConnection_Sheet0A1AK300" hidden="1">Sheet0!$A$1:$AK$300</definedName>
  </definedNames>
  <calcPr calcId="191029"/>
  <pivotCaches>
    <pivotCache cacheId="16" r:id="rId4"/>
    <pivotCache cacheId="17" r:id="rId5"/>
    <pivotCache cacheId="18" r:id="rId6"/>
  </pivotCaches>
  <extLst>
    <ext xmlns:x15="http://schemas.microsoft.com/office/spreadsheetml/2010/11/main" uri="{FCE2AD5D-F65C-4FA6-A056-5C36A1767C68}">
      <x15:dataModel>
        <x15:modelTables>
          <x15:modelTable id="Rango" name="Rango" connection="WorksheetConnection_Sheet0!$A$1:$AK$300"/>
        </x15:modelTables>
        <x15:extLst>
          <ext xmlns:x16="http://schemas.microsoft.com/office/spreadsheetml/2014/11/main" uri="{9835A34E-60A6-4A7C-AAB8-D5F71C897F49}">
            <x16:modelTimeGroupings>
              <x16:modelTimeGrouping tableName="Rango" columnName="Responsedate" columnId="Responsedate">
                <x16:calculatedTimeColumn columnName="Responsedate (índice de meses)" columnId="Responsedate (índice de meses)" contentType="monthsindex" isSelected="1"/>
                <x16:calculatedTimeColumn columnName="Responsedate (mes)" columnId="Responsedate (mes)"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 r="C5" i="2"/>
  <c r="D5" i="2" s="1"/>
  <c r="C7" i="2"/>
  <c r="D7" i="2" s="1"/>
  <c r="C8" i="2"/>
  <c r="D8" i="2" s="1"/>
  <c r="C9" i="2"/>
  <c r="D9" i="2" s="1"/>
  <c r="C10" i="2"/>
  <c r="D10" i="2" s="1"/>
  <c r="C11" i="2"/>
  <c r="D11" i="2" s="1"/>
  <c r="C12" i="2"/>
  <c r="D12" i="2" s="1"/>
  <c r="C13" i="2"/>
  <c r="D13" i="2" s="1"/>
  <c r="C14" i="2"/>
  <c r="D14" i="2" s="1"/>
  <c r="C15" i="2"/>
  <c r="D15" i="2" s="1"/>
  <c r="C16" i="2"/>
  <c r="D16" i="2" s="1"/>
  <c r="C17" i="2"/>
  <c r="D17" i="2" s="1"/>
  <c r="C18" i="2"/>
  <c r="D18" i="2" s="1"/>
  <c r="C19" i="2"/>
  <c r="D19" i="2" s="1"/>
  <c r="C20" i="2"/>
  <c r="D20" i="2" s="1"/>
  <c r="C21" i="2"/>
  <c r="D21" i="2" s="1"/>
  <c r="C6" i="2"/>
  <c r="D6" i="2" s="1"/>
  <c r="C22" i="2" l="1"/>
  <c r="D22" i="2" s="1"/>
  <c r="D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A2D0B2-AE08-4A52-91B4-77A46B158080}"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325E1C9-ABEA-4D91-BD56-ED441A7F0633}" name="WorksheetConnection_Sheet0!$A$1:$AK$300" type="102" refreshedVersion="8" minRefreshableVersion="5">
    <extLst>
      <ext xmlns:x15="http://schemas.microsoft.com/office/spreadsheetml/2010/11/main" uri="{DE250136-89BD-433C-8126-D09CA5730AF9}">
        <x15:connection id="Rango" autoDelete="1">
          <x15:rangePr sourceName="_xlcn.WorksheetConnection_Sheet0A1AK300"/>
        </x15:connection>
      </ext>
    </extLst>
  </connection>
</connections>
</file>

<file path=xl/sharedStrings.xml><?xml version="1.0" encoding="utf-8"?>
<sst xmlns="http://schemas.openxmlformats.org/spreadsheetml/2006/main" count="8592" uniqueCount="2152">
  <si>
    <t>numero_del_caso</t>
  </si>
  <si>
    <t>fecha_hora_de_apertura</t>
  </si>
  <si>
    <t>fecha_hora_de_cierre</t>
  </si>
  <si>
    <t>semana</t>
  </si>
  <si>
    <t>Canal de Ingreso</t>
  </si>
  <si>
    <t>Tipo</t>
  </si>
  <si>
    <t>Familia</t>
  </si>
  <si>
    <t>Subfamilia</t>
  </si>
  <si>
    <t>Causa</t>
  </si>
  <si>
    <t>Resolución Elegida por el Cliente</t>
  </si>
  <si>
    <t>gestion_del_caso</t>
  </si>
  <si>
    <t>canal_de_venta</t>
  </si>
  <si>
    <t>canal_de_venta_transformado</t>
  </si>
  <si>
    <t>tipo_venta_online</t>
  </si>
  <si>
    <t>tipo_de_entrega</t>
  </si>
  <si>
    <t>n_local_compra</t>
  </si>
  <si>
    <t>n_orden_de_compra</t>
  </si>
  <si>
    <t>numero_sg_shipping_group</t>
  </si>
  <si>
    <t>Bandeja Responsable</t>
  </si>
  <si>
    <t>id_ejecutivo_resolutor_de_caso</t>
  </si>
  <si>
    <t>cierre_masivo</t>
  </si>
  <si>
    <t>descripcion</t>
  </si>
  <si>
    <t>respuesta_del_caso</t>
  </si>
  <si>
    <t>walmart_id</t>
  </si>
  <si>
    <t>Nombre cliente</t>
  </si>
  <si>
    <t>Email</t>
  </si>
  <si>
    <t>Survey ID</t>
  </si>
  <si>
    <t>Responsedate</t>
  </si>
  <si>
    <t>NPS</t>
  </si>
  <si>
    <t>¿Tu requerimiento fue resuelto en base a lo acordado?</t>
  </si>
  <si>
    <t>Satisfacción con resolución</t>
  </si>
  <si>
    <t>Plazo resolución de requerimiento</t>
  </si>
  <si>
    <t>Nivel de esfuerzo cliente</t>
  </si>
  <si>
    <t>Número de interacciones para resolver requerimiento</t>
  </si>
  <si>
    <t>Walmart LTR - Comentario</t>
  </si>
  <si>
    <t>Tipo de encuesta</t>
  </si>
  <si>
    <t>Tiempo (en minutos) que tardó en realizar la encuesta la persona que la realizó</t>
  </si>
  <si>
    <t>8115961</t>
  </si>
  <si>
    <t>22</t>
  </si>
  <si>
    <t>Whatsapp-Agente</t>
  </si>
  <si>
    <t>Reclamo</t>
  </si>
  <si>
    <t>Despacho, entrega y estado del pedido</t>
  </si>
  <si>
    <t>Pedido no entregado</t>
  </si>
  <si>
    <t>Desconocimiento en entrega de pedido</t>
  </si>
  <si>
    <t>Información de pedido</t>
  </si>
  <si>
    <t>Lider.cl/Mundo Lider</t>
  </si>
  <si>
    <t>Lider.cl</t>
  </si>
  <si>
    <t>CE</t>
  </si>
  <si>
    <t>Home Delivery</t>
  </si>
  <si>
    <t>3000</t>
  </si>
  <si>
    <t>7102568003852</t>
  </si>
  <si>
    <t>20000647003</t>
  </si>
  <si>
    <t>LOGÍSTICA</t>
  </si>
  <si>
    <t>vn58uk7</t>
  </si>
  <si>
    <t>true</t>
  </si>
  <si>
    <t>b79ad89e01e711ecb1008ac88b168b96</t>
  </si>
  <si>
    <t>Ritna</t>
  </si>
  <si>
    <t>ritna.rocco@gmail.com</t>
  </si>
  <si>
    <t>10</t>
  </si>
  <si>
    <t>Sí</t>
  </si>
  <si>
    <t>7</t>
  </si>
  <si>
    <t>5</t>
  </si>
  <si>
    <t>3 interacciones</t>
  </si>
  <si>
    <t>Pudieron informar quién recibió de mis vecinos, el problema fue que no me informaron a mi, ni me pidieron autorización, pero pude recuperar los productos por otro vecino.</t>
  </si>
  <si>
    <t>Care</t>
  </si>
  <si>
    <t>8112013</t>
  </si>
  <si>
    <t>Servicios</t>
  </si>
  <si>
    <t>Atención</t>
  </si>
  <si>
    <t>Mala atención transportista</t>
  </si>
  <si>
    <t>Revisión de antecedentes</t>
  </si>
  <si>
    <t>Lider App</t>
  </si>
  <si>
    <t>SOD</t>
  </si>
  <si>
    <t>Lider Al Toque</t>
  </si>
  <si>
    <t>16</t>
  </si>
  <si>
    <t>91042220125</t>
  </si>
  <si>
    <t>91140361026</t>
  </si>
  <si>
    <t>vn58s56</t>
  </si>
  <si>
    <t>915af98ca44311eab634b2966f50d873</t>
  </si>
  <si>
    <t>Sonia</t>
  </si>
  <si>
    <t>scgarayc@gmail.com</t>
  </si>
  <si>
    <t>No</t>
  </si>
  <si>
    <t>En el primer contacto</t>
  </si>
  <si>
    <t>Porque es expedito buena atención excepto la última compra en que la atención de la repartidora que trajo mi compra fue muy poco amable.</t>
  </si>
  <si>
    <t>8107665</t>
  </si>
  <si>
    <t>Contact Center</t>
  </si>
  <si>
    <t>97</t>
  </si>
  <si>
    <t>91042181579</t>
  </si>
  <si>
    <t>91140322570</t>
  </si>
  <si>
    <t>vn58e8p</t>
  </si>
  <si>
    <t>257fb68c781d11ea989116329b212dff</t>
  </si>
  <si>
    <t>Karina</t>
  </si>
  <si>
    <t>kandreabg@hotmail.com</t>
  </si>
  <si>
    <t>1</t>
  </si>
  <si>
    <t>No se ha resuelto</t>
  </si>
  <si>
    <t>Si hay algun cambio no dan detalle del posible cambio, ni foto para poder identificar el nuevo producto de reemplazo</t>
  </si>
  <si>
    <t>8101734</t>
  </si>
  <si>
    <t>21</t>
  </si>
  <si>
    <t>Producto</t>
  </si>
  <si>
    <t>Garantía legal</t>
  </si>
  <si>
    <t>Producto con pieza faltante</t>
  </si>
  <si>
    <t>Devolución de dinero</t>
  </si>
  <si>
    <t>3192536000502</t>
  </si>
  <si>
    <t>20000588223</t>
  </si>
  <si>
    <t>vn58kxy</t>
  </si>
  <si>
    <t>5588cf2c457a11ec98ad4659d0f58a4e</t>
  </si>
  <si>
    <t>Juan</t>
  </si>
  <si>
    <t>j_hidalgo_c@hotmail.com</t>
  </si>
  <si>
    <t>9</t>
  </si>
  <si>
    <t>2</t>
  </si>
  <si>
    <t>lo califique con nota 9 porque al producto le faltaba algo pero se decidió cambiar el producto lo cual significa volver a embalarlo y volver a trasladarlo</t>
  </si>
  <si>
    <t>8073896</t>
  </si>
  <si>
    <t>Incumplimiento en entrega de pedido</t>
  </si>
  <si>
    <t>Re agendar pedido</t>
  </si>
  <si>
    <t>3212538001025</t>
  </si>
  <si>
    <t>20000579964</t>
  </si>
  <si>
    <t>vn58kxx</t>
  </si>
  <si>
    <t>f91f78a8cf4711eeb48052089a41f7c9</t>
  </si>
  <si>
    <t>Natalia</t>
  </si>
  <si>
    <t>natalia.v.araya@gmail.com</t>
  </si>
  <si>
    <t>0</t>
  </si>
  <si>
    <t>Pesimo se demoraron mas de 15 dias en llegar el producto y ademas lmego en mal estado .. jamas volvere s comprar en lider</t>
  </si>
  <si>
    <t>8099544</t>
  </si>
  <si>
    <t>Solicitud</t>
  </si>
  <si>
    <t>Anular/Cancelar pedido</t>
  </si>
  <si>
    <t>Solicitar anulación/cancelación del pedido</t>
  </si>
  <si>
    <t>Anulación del pedido</t>
  </si>
  <si>
    <t>6862562000404</t>
  </si>
  <si>
    <t>20000627290</t>
  </si>
  <si>
    <t>vn58yiy</t>
  </si>
  <si>
    <t>fda470de0e1811eba8d96e0df4a7b03b</t>
  </si>
  <si>
    <t>Giovanna</t>
  </si>
  <si>
    <t>giovy1033@gmail.com</t>
  </si>
  <si>
    <t>3</t>
  </si>
  <si>
    <t>2 interacciones</t>
  </si>
  <si>
    <t>A pesar que no me llegó la compra por un vendedor externo, nunca he tenido problemas en otras compras. Y lo bueno que la solución o devolución de mi dinero fue rápida igual.</t>
  </si>
  <si>
    <t>8092914</t>
  </si>
  <si>
    <t>Problemas con la entrega</t>
  </si>
  <si>
    <t>Producto cobrado no entregado</t>
  </si>
  <si>
    <t>Acuenta.cl</t>
  </si>
  <si>
    <t>ACUENTA.CL</t>
  </si>
  <si>
    <t>503</t>
  </si>
  <si>
    <t>vn58pgg</t>
  </si>
  <si>
    <t>e4f62aa6d7ca11eba0ca9eb05f8bd0cf</t>
  </si>
  <si>
    <t>Cynthia</t>
  </si>
  <si>
    <t>c.arancibia.j@gmail.com</t>
  </si>
  <si>
    <t>8</t>
  </si>
  <si>
    <t>El ejecutivo fue amable pero hasta ahora aún no tengo una respuesta de mi reclamo</t>
  </si>
  <si>
    <t>8103136</t>
  </si>
  <si>
    <t>6020</t>
  </si>
  <si>
    <t>3382544003580</t>
  </si>
  <si>
    <t>20000636839</t>
  </si>
  <si>
    <t>vn58yj1</t>
  </si>
  <si>
    <t>ac72a71644ff11ec9c707efb81d238e2</t>
  </si>
  <si>
    <t>Maria</t>
  </si>
  <si>
    <t>mariajanette.cardenas@gmail.com</t>
  </si>
  <si>
    <t>Por que aunque puse el reclamo no me resolvieron las dudas de cuando estaría mi pedido en mis manos</t>
  </si>
  <si>
    <t>8076821</t>
  </si>
  <si>
    <t>6992549000646</t>
  </si>
  <si>
    <t>20000621160</t>
  </si>
  <si>
    <t>f7461d6a44d011ec8eca563507782a4b</t>
  </si>
  <si>
    <t>Elizabeth</t>
  </si>
  <si>
    <t>eym_1624@hotmail.com</t>
  </si>
  <si>
    <t>Más de 3 interacciones</t>
  </si>
  <si>
    <t>no lo recomiendo a nadie, personalmente nunca mas vuelvo a comprar nada con ustedes, son unos irresponsables, mentirosos.  no entregan información clara de nada.</t>
  </si>
  <si>
    <t>8089902</t>
  </si>
  <si>
    <t>Modificaciones en la entrega</t>
  </si>
  <si>
    <t>Solicitud para cambiar fecha de entrega del pedido</t>
  </si>
  <si>
    <t>Cambio de fecha de entrega</t>
  </si>
  <si>
    <t>6014</t>
  </si>
  <si>
    <t>3382536000078</t>
  </si>
  <si>
    <t>20000635983</t>
  </si>
  <si>
    <t>ae46df248ed211ea8148b2966f50d873</t>
  </si>
  <si>
    <t>Julienny</t>
  </si>
  <si>
    <t>julienny.rodriguez@gmail.com</t>
  </si>
  <si>
    <t>Pedí cambio de dirección y fecha porque cuando hice la compra no podía elegir por sistema. Realice la solicitud oportunamente y no sirvió de nada, el producto llegó a dirección anterior cómo si no hubiese hecho ninguna solicitud. Lo peor fue que temprano, cuando empezaron a llegar correos de que el pedido venia en camino, escribí de nuevo y me informaron que si se había ingresado mi solicitud, que todo estaba bien pero que ellos eso lo veían internamente. En fin cero gestión</t>
  </si>
  <si>
    <t>7977692</t>
  </si>
  <si>
    <t>6482568000821</t>
  </si>
  <si>
    <t>20000518145</t>
  </si>
  <si>
    <t>vn58guw</t>
  </si>
  <si>
    <t>5b30d5baebf011ecb8c4aa1b9b79a5b4</t>
  </si>
  <si>
    <t>Eduardo</t>
  </si>
  <si>
    <t>fighter.ventas@gmail.com</t>
  </si>
  <si>
    <t>Siempre me llamaron</t>
  </si>
  <si>
    <t>8088416</t>
  </si>
  <si>
    <t>7022571000888</t>
  </si>
  <si>
    <t>20000633766</t>
  </si>
  <si>
    <t>vn57q50</t>
  </si>
  <si>
    <t>3b607baa7ff011ea96faca0a162a51a8</t>
  </si>
  <si>
    <t>nataliia.gf92@gmail.com</t>
  </si>
  <si>
    <t>No he tendió respuesta aún de mi cancelación.</t>
  </si>
  <si>
    <t>8098357</t>
  </si>
  <si>
    <t>Solicitud para cambiar/rectificar dirección de entrega del pedido</t>
  </si>
  <si>
    <t>Cambiar dirección</t>
  </si>
  <si>
    <t>7062566000031</t>
  </si>
  <si>
    <t>20000643353</t>
  </si>
  <si>
    <t>vn58s5c</t>
  </si>
  <si>
    <t>4fce092cec6d11eca6f27a37b4fb0ac7</t>
  </si>
  <si>
    <t>Ximena Emelina</t>
  </si>
  <si>
    <t>xime_norambuena@hotmail.com</t>
  </si>
  <si>
    <t>4</t>
  </si>
  <si>
    <t>Porque fue un poco engorroso el trámite.</t>
  </si>
  <si>
    <t>8097667</t>
  </si>
  <si>
    <t>Lider.cl/Supermercado</t>
  </si>
  <si>
    <t>92</t>
  </si>
  <si>
    <t>91042076440</t>
  </si>
  <si>
    <t>91140218033</t>
  </si>
  <si>
    <t>68e038c622e711edab6962be62570862</t>
  </si>
  <si>
    <t>Jorge Hernán</t>
  </si>
  <si>
    <t>jrojas.cl@gmail.com</t>
  </si>
  <si>
    <t>Existe cero respeto hacia los clientes, y nulo control sobre los repartidores, puesto que se equivocan y, al contrario de lo que las personas normales hacen , estos últimos toman las decisiones, por su cuenta y LIDER, solo hace defensas corporativas. Además, no hay donde exponer el caso, los wsp que tienen para atención al cliente solo son meros distractores para evitar que los clientes pongan reclamos en su contra, tanto los repartidores como los encargados de atención a clientes. Por ultimo, provocan un daño patrimonial al quedarse con el dinero y devolverlo en 10 días mas, ayer me señalaron que el pedido estaba listo, pero nunca llego.... e igual se pago, por lo que se produce el delito de apropiación indebida de los recursos de los clientes. Llamé toda la tarde y fue un viaje por una serie de personas que dilatan la respuesta o no la saben....mas encima cortan.</t>
  </si>
  <si>
    <t>8090063</t>
  </si>
  <si>
    <t>3312545003845</t>
  </si>
  <si>
    <t>20000634395</t>
  </si>
  <si>
    <t>8d803dbe428911ec9c9a563507782a4b</t>
  </si>
  <si>
    <t>Maria Soledad</t>
  </si>
  <si>
    <t>masoheva@gmail.com</t>
  </si>
  <si>
    <t>Buen servicio post venta</t>
  </si>
  <si>
    <t>8094749</t>
  </si>
  <si>
    <t>58</t>
  </si>
  <si>
    <t>91042048036</t>
  </si>
  <si>
    <t>91140189903</t>
  </si>
  <si>
    <t>8037803a455a11ec80eb96d08ab76e6a</t>
  </si>
  <si>
    <t>Ana María</t>
  </si>
  <si>
    <t>amagacc@gmail.com</t>
  </si>
  <si>
    <t>Porque pese a mi MUY MALA  experiencia con el repartidor los precios son los más convenientes.El repartidor no es adecuado Pero creo que a veces llegan personas a prestar ese servicio no siendo adecuado .</t>
  </si>
  <si>
    <t>7959358</t>
  </si>
  <si>
    <t>20</t>
  </si>
  <si>
    <t>Producto enviado incorrecto</t>
  </si>
  <si>
    <t>Cambio del producto</t>
  </si>
  <si>
    <t>2692532000171</t>
  </si>
  <si>
    <t>20000360943</t>
  </si>
  <si>
    <t>vn5890p</t>
  </si>
  <si>
    <t>0cdc4910887011eb94e726bdd2e2da69</t>
  </si>
  <si>
    <t>Constanza</t>
  </si>
  <si>
    <t>2c.c.navarro@gmail.com</t>
  </si>
  <si>
    <t>Llevo 3 meses esperando un cambio por un producto que enviaron mal</t>
  </si>
  <si>
    <t>8024005</t>
  </si>
  <si>
    <t>Producto tiene daños y funciona</t>
  </si>
  <si>
    <t>3172525002130</t>
  </si>
  <si>
    <t>20000569386</t>
  </si>
  <si>
    <t>838701be8b4a11ea97b3ca0a162a51a8</t>
  </si>
  <si>
    <t>Domingo Antonio</t>
  </si>
  <si>
    <t>dpr_1954@hotmail.com</t>
  </si>
  <si>
    <t>Hace más de un mes realicé una compra  (producto fallado por abolladuras), efectuado reclamo formal inmediatamente una vez regrese a casa,  abierto 40 minutos posterior entrega, recibida por hija. Recién para el día 30  mayo 2025, estaría agendada posible cambio y entrega, nueva estufa. Será suficiente motivo para la evaluación  ?</t>
  </si>
  <si>
    <t>8048856</t>
  </si>
  <si>
    <t>3262543002944</t>
  </si>
  <si>
    <t>1b56517aeb8b11eab573a2060b580e03</t>
  </si>
  <si>
    <t>Luis</t>
  </si>
  <si>
    <t>luisenriquem10@gmail.com</t>
  </si>
  <si>
    <t>La atencion del caso ha sido pesima, manejan la situación con muy poca seriedad.</t>
  </si>
  <si>
    <t>7920842</t>
  </si>
  <si>
    <t>2952547000060</t>
  </si>
  <si>
    <t>20000508706</t>
  </si>
  <si>
    <t>cd1d3b72bbf611eab8e10ec38e50dadf</t>
  </si>
  <si>
    <t>Daniel</t>
  </si>
  <si>
    <t>daniel.orellana.19@gmail.com</t>
  </si>
  <si>
    <t>Por que todavia no me han solucionada , llevo mas de un mes esperando una respuesta y me siguen aplazando</t>
  </si>
  <si>
    <t>8060201</t>
  </si>
  <si>
    <t>2902526000434</t>
  </si>
  <si>
    <t>20000531732</t>
  </si>
  <si>
    <t>vn5890r</t>
  </si>
  <si>
    <t>68267e44ebca11ec8556aa1b9b79a5b4</t>
  </si>
  <si>
    <t>Pamela</t>
  </si>
  <si>
    <t>pveralobos@gmail.com</t>
  </si>
  <si>
    <t>Expedito, rápido y claro</t>
  </si>
  <si>
    <t>8042093</t>
  </si>
  <si>
    <t>3272528001432</t>
  </si>
  <si>
    <t>20000595838</t>
  </si>
  <si>
    <t>0e6cc5f0743c11eab2fa4634ecb633a2</t>
  </si>
  <si>
    <t>Carolina</t>
  </si>
  <si>
    <t>koka_aral@hotmail.com</t>
  </si>
  <si>
    <t>Porque aún no me devuelven el dinero ya que lider no tiene los medios necesarios para solucionar problemas provocados por su propio sistema…como adjudicar la devolución de dinero a una tarjeta que no fue el medio de compra.</t>
  </si>
  <si>
    <t>7991514</t>
  </si>
  <si>
    <t>3102546001634</t>
  </si>
  <si>
    <t>20000553102</t>
  </si>
  <si>
    <t>7aa7e8e216f611ef973bbabad668d696</t>
  </si>
  <si>
    <t>Cristian</t>
  </si>
  <si>
    <t>c.galaz16@hotmail.com</t>
  </si>
  <si>
    <t>No se hicieron cargo de absolutamente nada en el proceso de devolución de un artículo que vendieron y que venía malo, llevo casi 1 mes tramitando la devolución y aún nada.</t>
  </si>
  <si>
    <t>8052247</t>
  </si>
  <si>
    <t>6852567002527</t>
  </si>
  <si>
    <t>20000588863</t>
  </si>
  <si>
    <t>vn58ukj</t>
  </si>
  <si>
    <t>56128e5c340411eb95f8ca65a87812eb</t>
  </si>
  <si>
    <t>Alexander</t>
  </si>
  <si>
    <t>lexaran.c@gmail.com</t>
  </si>
  <si>
    <t>no se realiza bajada de información sobre cancelaciones e igual llega el producto</t>
  </si>
  <si>
    <t>8059627</t>
  </si>
  <si>
    <t>6882563002019</t>
  </si>
  <si>
    <t>20000581907</t>
  </si>
  <si>
    <t>vn58kxo</t>
  </si>
  <si>
    <t>166d4ee6450011ecad916a9426effeba</t>
  </si>
  <si>
    <t>Villarroel Victor</t>
  </si>
  <si>
    <t>eduarw_35@hotmail.com</t>
  </si>
  <si>
    <t>Nunca me llego el producto que había pagado y se demoro mucho tiempo en gestionar la devolución del dinero, tuve que llamar como 5 veces a la línea de devolución del dinero.</t>
  </si>
  <si>
    <t>8045669</t>
  </si>
  <si>
    <t>6552548002567</t>
  </si>
  <si>
    <t>20000469673</t>
  </si>
  <si>
    <t>vn58kze</t>
  </si>
  <si>
    <t>8d3103f4953411ecbf38522e69ae864e</t>
  </si>
  <si>
    <t>Marcelo</t>
  </si>
  <si>
    <t>marcelo_diaz_m@hotmail.com</t>
  </si>
  <si>
    <t>Pésima atención. El producto de línea blanca que compramos se insendio en nuestro hogar y no recibimos unas disculpas de parte de la empresa.. Puede haber sido peor la emergencia.. Estamos en proceso de demanda</t>
  </si>
  <si>
    <t>8048314</t>
  </si>
  <si>
    <t>3032542001740</t>
  </si>
  <si>
    <t>20000534838</t>
  </si>
  <si>
    <t>ef2426f26fb311ea99f872ce13503c03</t>
  </si>
  <si>
    <t>Stephanie Angele</t>
  </si>
  <si>
    <t>stephanie.angele@hotmail.com</t>
  </si>
  <si>
    <t>No resolvieron mi problema</t>
  </si>
  <si>
    <t>7897615</t>
  </si>
  <si>
    <t>19</t>
  </si>
  <si>
    <t>2912526001257</t>
  </si>
  <si>
    <t>84e30480ebac11ecab47eee05dc7bd38</t>
  </si>
  <si>
    <t>David</t>
  </si>
  <si>
    <t>dfdcb123@gmail.com</t>
  </si>
  <si>
    <t>Mala gestión, pésima solución y tardaron mucho tiempo</t>
  </si>
  <si>
    <t>8049225</t>
  </si>
  <si>
    <t>6502550000473</t>
  </si>
  <si>
    <t>20000589819</t>
  </si>
  <si>
    <t>vn58ukd</t>
  </si>
  <si>
    <t>27514b70ebdd11ec9b35ba011c19bba1</t>
  </si>
  <si>
    <t>Arturo del Tránsito</t>
  </si>
  <si>
    <t>am423263@gmail.com</t>
  </si>
  <si>
    <t>La publicidad en la página web de lider es poco fiable.</t>
  </si>
  <si>
    <t>8058670</t>
  </si>
  <si>
    <t>2892542002058</t>
  </si>
  <si>
    <t>20000578870</t>
  </si>
  <si>
    <t>c2af62440a7111ecacad9e625e3c4802</t>
  </si>
  <si>
    <t>Beatriz</t>
  </si>
  <si>
    <t>bcancinomadariaga@gmail.com</t>
  </si>
  <si>
    <t>Porque resolvieron y me entregaron el producto</t>
  </si>
  <si>
    <t>8036783</t>
  </si>
  <si>
    <t>6842550001927</t>
  </si>
  <si>
    <t>20000571796</t>
  </si>
  <si>
    <t>1a6d17667a6311ee9d5faef214aee883</t>
  </si>
  <si>
    <t>Robinson</t>
  </si>
  <si>
    <t>sepulveda.benedetti@gmail.com</t>
  </si>
  <si>
    <t>6</t>
  </si>
  <si>
    <t>8043541</t>
  </si>
  <si>
    <t>No solucionaron mi problema, aún no recibo el reembolso, tuve que escalar el problema con sernac</t>
  </si>
  <si>
    <t>8054541</t>
  </si>
  <si>
    <t>6972567003955</t>
  </si>
  <si>
    <t>20000617779</t>
  </si>
  <si>
    <t>e3cde36c72d111ea88c14634ecb633a2</t>
  </si>
  <si>
    <t>Berenice</t>
  </si>
  <si>
    <t>beritaz@hotmail.com</t>
  </si>
  <si>
    <t>Si bien la pagina no tomo bien la dirección, Lider no es capaz de contactar al servicio externo que vende el producto para realizar la modificación correspondiente, solo se remiten a anular el pedido y devolver el dinero que sin duda tiene tiempo de demora en ese tramite</t>
  </si>
  <si>
    <t>8042706</t>
  </si>
  <si>
    <t>3222541003731</t>
  </si>
  <si>
    <t>20000593032</t>
  </si>
  <si>
    <t>vn58yj0</t>
  </si>
  <si>
    <t>e2cf9ae0bb2f11eaa0020e202451fd8c</t>
  </si>
  <si>
    <t>Sebastian</t>
  </si>
  <si>
    <t>smud5240@gmail.com</t>
  </si>
  <si>
    <t>Porque aún no resuelven mi caso dijeron que habían dejado el producto en mi condominio pero se equivocaron de condominio y me mandaron fotos de un conserje recibiendo la compra el cual no trabaja en el condominio que vivo la dirección la tienen bien pero se equivocaron de condominio</t>
  </si>
  <si>
    <t>8050260</t>
  </si>
  <si>
    <t>6932562001699</t>
  </si>
  <si>
    <t>20000608242</t>
  </si>
  <si>
    <t>f6407f8cec7811ec917beee05dc7bd38</t>
  </si>
  <si>
    <t>Katherine</t>
  </si>
  <si>
    <t>nicole.abronnen@gmail.com</t>
  </si>
  <si>
    <t>Porque cambian la fecha de entrega sin informar y entregan los productos super mal, para entrar el mueble a la casa tuvo que hacerlo mi cuñada con el pie enyesado porque el tipo NO quiso hacerlo.</t>
  </si>
  <si>
    <t>7995834</t>
  </si>
  <si>
    <t>3002540002872</t>
  </si>
  <si>
    <t>20000528079</t>
  </si>
  <si>
    <t>483a9aa000b411eb9c05fa0140121e1e</t>
  </si>
  <si>
    <t>Rocío</t>
  </si>
  <si>
    <t>rocio.mellado.gonzalez@gmail.com</t>
  </si>
  <si>
    <t>No sé hacen cargo adecuadamente de los productos vendidos por marketplace. Sí compré un set de 4 sillas, y 1 viene con falla, no puede ser que no sean capaz de gestionar su cambio, y que la única opción que ofrezcan es retirar todas las unidades y devolver el dinero. Si devuelvo las sillas, donde me siento? Queda además como responsabilidad mía volver a comprar otras. Ustedes deberían cambiar los productos defectuosos! No es culpa del cliente, y no puede ser la solución solo hacer devolución, menos aún de productos que se usan en el hogar a diario. Encima de todo, no puedo estar desarmando las sillas para devolverlas, porque me demoré bastante armándolas. Pésimo.</t>
  </si>
  <si>
    <t>8020591</t>
  </si>
  <si>
    <t>Punto de compra (Walstore (Totem))</t>
  </si>
  <si>
    <t>51027997425</t>
  </si>
  <si>
    <t>51119175339</t>
  </si>
  <si>
    <t>8b154b6444aa11ecb1db563507782a4b</t>
  </si>
  <si>
    <t>Erika</t>
  </si>
  <si>
    <t>ebssm4@gmail.com</t>
  </si>
  <si>
    <t>Porque todavía no me resuelven el problema</t>
  </si>
  <si>
    <t>7978788</t>
  </si>
  <si>
    <t>2952547001922</t>
  </si>
  <si>
    <t>20000523665</t>
  </si>
  <si>
    <t>af787450878f11ebbfc326bdd2e2da69</t>
  </si>
  <si>
    <t>Pablo Arturo</t>
  </si>
  <si>
    <t>pmorenosie@gmail.com</t>
  </si>
  <si>
    <t>REALCE UNA COMPRA QUE NO LLEGA EN LOS PLAZOS ESTABLECIDOS Y LIDER NO ME ENTREGAS NINGUNA RESPUESTA.  LUEGO OPTO POR REALIZAR UNA NUEVA COMPRA Y ANULAR LA ANTERIOR, Y TUVE QUE HACER EL RECLAMO 2 VECES PARA QUE ME REEMBOLSARAN EL DINERO.  PERSONAL ATENTO EN EL CALLCENTER, PERO SIN NINGUNA CAPACIDAD RESOLUTIVA, Y DESPUES UN BACK OFFICE TOTALMENTE DEFICIENTE.</t>
  </si>
  <si>
    <t>7994264</t>
  </si>
  <si>
    <t>Producto distinto a la descripción</t>
  </si>
  <si>
    <t>6832548002491</t>
  </si>
  <si>
    <t>20000569206</t>
  </si>
  <si>
    <t>6d5e4c26a47211eabf76b2966f50d873</t>
  </si>
  <si>
    <t>Rodrigo</t>
  </si>
  <si>
    <t>srmconde@gmail.com</t>
  </si>
  <si>
    <t>Desde que reclame hasta lograr tener una respuesta de un ejecutivo para solución, paso 1 semana, los contactos que hice siempre derivaban en esperar a que llamen Una vez que llamaron todo fue muy rápido y cordial</t>
  </si>
  <si>
    <t>8022557</t>
  </si>
  <si>
    <t>6912563002906</t>
  </si>
  <si>
    <t>20000588930</t>
  </si>
  <si>
    <t>false</t>
  </si>
  <si>
    <t>7fe77e0ad33c11ea8d18d6d97f15c3c6</t>
  </si>
  <si>
    <t>Gloria</t>
  </si>
  <si>
    <t>gnanculeo23@gmail.com</t>
  </si>
  <si>
    <t>8034630</t>
  </si>
  <si>
    <t>SAC</t>
  </si>
  <si>
    <t>Producto no funciona</t>
  </si>
  <si>
    <t>3112531000216</t>
  </si>
  <si>
    <t>20000582313</t>
  </si>
  <si>
    <t>vn58ukb</t>
  </si>
  <si>
    <t>6abbf196157211eb835176b842fdcfaa</t>
  </si>
  <si>
    <t>Andrea</t>
  </si>
  <si>
    <t>andreita32zuleta@gmail.com</t>
  </si>
  <si>
    <t>El producto que devolvi salio malo y mi intencion era traerme otro producto pagando la diferencia en efectivo ya que el producto anterior fue comprado con credito junto a otro producto pero no tube esa opcion solo por eso</t>
  </si>
  <si>
    <t>8038748</t>
  </si>
  <si>
    <t>Producto no venía / Caja vacía</t>
  </si>
  <si>
    <t>6872551002471</t>
  </si>
  <si>
    <t>20000579567</t>
  </si>
  <si>
    <t>81791ac6986211eb8edd7eafe79641a4</t>
  </si>
  <si>
    <t>Nicolas</t>
  </si>
  <si>
    <t>n_tellezg@hotmail.com</t>
  </si>
  <si>
    <t>Se comprometieron a volver a llamarme y darme una solución más rápida, pero no supe más.</t>
  </si>
  <si>
    <t>8014569</t>
  </si>
  <si>
    <t>6792549000862</t>
  </si>
  <si>
    <t>20000560176</t>
  </si>
  <si>
    <t>a1f4a520893711eb89e516b4b57f4d7e</t>
  </si>
  <si>
    <t>Javiera</t>
  </si>
  <si>
    <t>javii.stuardo@gmail.com</t>
  </si>
  <si>
    <t>Compré 2 veladores y solo llegó 1, la respuesta del whatsapp fue rápida y a los 3 días ya habían retirado el producto y devuelto el dinero, todo muy rapido</t>
  </si>
  <si>
    <t>7993640</t>
  </si>
  <si>
    <t>6632562002423</t>
  </si>
  <si>
    <t>20000516017</t>
  </si>
  <si>
    <t>97c12068ec7011ec8b72eee05dc7bd38</t>
  </si>
  <si>
    <t>Ana</t>
  </si>
  <si>
    <t>anitaestercaceres@gmail.com</t>
  </si>
  <si>
    <t>PORQUE NO CUMPLIERON CON LOS PLAZOS Y TAMPOCO DIERON NINGUNA EXPLICACION NI AVISO DE QUE AL PARECER NO HABIA STOCK, NUNCA AVISARON DE REAGENDAMIENTO, NO HUBO COMUNICACION NI DE LIDER NI DE LA EMPRESA QUE VENDIA EL PRODUCTO.</t>
  </si>
  <si>
    <t>7964695</t>
  </si>
  <si>
    <t>6162568001809</t>
  </si>
  <si>
    <t>20000306287</t>
  </si>
  <si>
    <t>b6b17cc41bb311ef801d6a01a18d5d4a</t>
  </si>
  <si>
    <t>jtorresando@gmail.com</t>
  </si>
  <si>
    <t>Hice una compra en líder.cl el 20 de febrero, cuando faltaba un par de días me llaman para decirme que mi pedido no llegaría, me dieron la opción de reagendar al cual accedí, pero luego me arrepentí y cancele la compra, me llega un correo que entre 7 y 10 días hábiles me devolverían el dinero, al cual no fue así, me contacte nuevamente a través del chat virtual, y en vez de darme una respuesta de que había pasado, habren otro caso, desentendiendose del problema y que nuevamente se contactarían por teléfono o mail al cual nunca ocurrió, pasaron las semanas y nuevamente me contacto por el chat virtual al cual es inservible le cuento nuevamente el problema al ejecutivo al cual nuevamente abre otro caso, pero basto que los retara y les dijera que no me van a dar una respuesta del cual fue el problema de que no me contactasen...sorpresa me llaman por teléfono para solucionar el problema y en un día me depositan mi plata...casi tres meses mi plata en manos de líder ganando intereses para la empresa con mi plata y a mí nada...pesima, muy mala experiencia con lider.cl, nunca más compro con ustedes ni menos recomendarlos...</t>
  </si>
  <si>
    <t>8022211</t>
  </si>
  <si>
    <t>Garantía de satisfacción</t>
  </si>
  <si>
    <t>No lo quiero</t>
  </si>
  <si>
    <t>6762568001451</t>
  </si>
  <si>
    <t>20000552767</t>
  </si>
  <si>
    <t>d41f3b7e99ee11ebb565b21827a31182</t>
  </si>
  <si>
    <t>Oscar</t>
  </si>
  <si>
    <t>blatabool1@gmail.com</t>
  </si>
  <si>
    <t>Rápido, cálida atención, claridad en la información</t>
  </si>
  <si>
    <t>8044948</t>
  </si>
  <si>
    <t>121</t>
  </si>
  <si>
    <t>91041496296</t>
  </si>
  <si>
    <t>91139642793</t>
  </si>
  <si>
    <t>b45be57e995611eab18ab2966f50d873</t>
  </si>
  <si>
    <t>Gabriela</t>
  </si>
  <si>
    <t>gabyrk25@gmail.com</t>
  </si>
  <si>
    <t>Sigo perdiendo mi tiempo con encuestas y con explicar lo sucedido. En mi última compra me siento totalmente pasada a llevar. No así la  persona del call center que se limito amablemente a gestionar el caso</t>
  </si>
  <si>
    <t>7898109</t>
  </si>
  <si>
    <t>6422556000154</t>
  </si>
  <si>
    <t>20000410574</t>
  </si>
  <si>
    <t>549abc06ec6911ec8e69eee05dc7bd38</t>
  </si>
  <si>
    <t>Olga</t>
  </si>
  <si>
    <t>olga.perez.toledo@gmail.com</t>
  </si>
  <si>
    <t>Porque para obtener una solucion satisfactoria tuve que llamar al menos 10 veces, las respuestas eran vagas, lo esta viendo el area encargada voy a insistir... yo solo puedo decirle lo que veo, conclusion tienen un equipo CERO RESOLUTIVO o sea el cliente que se aburre no recibe solucion porque no RESUELVEN NADA. MUY MAL EQUIPO DE ATENCION AL CLIENTE</t>
  </si>
  <si>
    <t>7999396</t>
  </si>
  <si>
    <t>51028056734</t>
  </si>
  <si>
    <t>51119231546</t>
  </si>
  <si>
    <t>a291698e450a11ec92844659d0f58a4e</t>
  </si>
  <si>
    <t>Camila</t>
  </si>
  <si>
    <t>camiloide3@gmail.com</t>
  </si>
  <si>
    <t>Porque demoraron mucho en entregar y en resolver</t>
  </si>
  <si>
    <t>8028998</t>
  </si>
  <si>
    <t>6922550000062</t>
  </si>
  <si>
    <t>20000591735</t>
  </si>
  <si>
    <t>672efde4f93b11eca38a0239a8915b94</t>
  </si>
  <si>
    <t>Angel Deybys</t>
  </si>
  <si>
    <t>adeybys@gmail.com</t>
  </si>
  <si>
    <t>No me dieron solución inmediata, aun sigo a la espera</t>
  </si>
  <si>
    <t>8032381</t>
  </si>
  <si>
    <t>6922548002262</t>
  </si>
  <si>
    <t>20000591267</t>
  </si>
  <si>
    <t>1f87ef4cd60511ea8dc4260fb74ce413</t>
  </si>
  <si>
    <t>Carlos</t>
  </si>
  <si>
    <t>carloscaf@hotmail.com</t>
  </si>
  <si>
    <t>La atención del canal por whats app fue muy mala , me atendió un señor Aníbal rojas que no sabe atender clientes</t>
  </si>
  <si>
    <t>8038754</t>
  </si>
  <si>
    <t>91041436800</t>
  </si>
  <si>
    <t>91139584304</t>
  </si>
  <si>
    <t>c1e88874ec6e11ecb315eee05dc7bd38</t>
  </si>
  <si>
    <t>Isabel Andrea</t>
  </si>
  <si>
    <t>isaurtubiam@gmail.com</t>
  </si>
  <si>
    <t>No me han dado respuesta al reclamo</t>
  </si>
  <si>
    <t>8018457</t>
  </si>
  <si>
    <t>No me gustó, no me sirve</t>
  </si>
  <si>
    <t>3062547002777</t>
  </si>
  <si>
    <t>20000545306</t>
  </si>
  <si>
    <t>0eb54d0ad91011eaba8ee6240a2a062e</t>
  </si>
  <si>
    <t>Gino</t>
  </si>
  <si>
    <t>gindescouvieres@hotmail.com</t>
  </si>
  <si>
    <t>La atención de la persona encargada fue buena.</t>
  </si>
  <si>
    <t>8001067</t>
  </si>
  <si>
    <t>Anular pedido que ya se ha rechazado en puerta</t>
  </si>
  <si>
    <t>No resolvieron mi problema y cerraron el caso sin contactarme por correo o WhatsApp</t>
  </si>
  <si>
    <t>8025310</t>
  </si>
  <si>
    <t>640</t>
  </si>
  <si>
    <t>91041283196</t>
  </si>
  <si>
    <t>91139433311</t>
  </si>
  <si>
    <t>9db10402fc1c11ea871cfa0140121e1e</t>
  </si>
  <si>
    <t>camcereceda@gmail.com</t>
  </si>
  <si>
    <t>Por la cantidad de vueltas que se dan los ejecutivos.</t>
  </si>
  <si>
    <t>7976124</t>
  </si>
  <si>
    <t>6182554000509</t>
  </si>
  <si>
    <t>20000441550</t>
  </si>
  <si>
    <t>4a159576ec0f11ecae25ba011c19bba1</t>
  </si>
  <si>
    <t>Elias Antonio</t>
  </si>
  <si>
    <t>trabajos.calama.elias@gmail.com</t>
  </si>
  <si>
    <t>demoramos un poco en saber si la herramienta llegaba, pero valió la pena saber que no contare con la herramienta salí de la incertidumbre.</t>
  </si>
  <si>
    <t>7991302</t>
  </si>
  <si>
    <t>18</t>
  </si>
  <si>
    <t>2872527001016</t>
  </si>
  <si>
    <t>20000464147</t>
  </si>
  <si>
    <t>4d5c4b4a85fc11ecbfce467a8bb61c1a</t>
  </si>
  <si>
    <t>Alejandra</t>
  </si>
  <si>
    <t>alejandraruz.contacto@gmail.com</t>
  </si>
  <si>
    <t>No me contactan, asistente de lider ignora mis correos, me tramitan y no me dan respuesta, despues de mucha insistencia mia logré la devolución. Pesima asistencia de lider.</t>
  </si>
  <si>
    <t>7998330</t>
  </si>
  <si>
    <t>6852566001248</t>
  </si>
  <si>
    <t>20000575801</t>
  </si>
  <si>
    <t>2cff9e8a6ff511eeb245b6b189fac03a</t>
  </si>
  <si>
    <t>Andys</t>
  </si>
  <si>
    <t>a97.morell@gmail.com</t>
  </si>
  <si>
    <t>atencion amable y eficiente</t>
  </si>
  <si>
    <t>7977303</t>
  </si>
  <si>
    <t>17</t>
  </si>
  <si>
    <t>6802567002416</t>
  </si>
  <si>
    <t>20000564353</t>
  </si>
  <si>
    <t>f6f0235293fe11eba87b6eb1c896e379</t>
  </si>
  <si>
    <t>Kurt</t>
  </si>
  <si>
    <t>kurt.goetz@gmail.com</t>
  </si>
  <si>
    <t>LA INFORMACION ENTREGADA POR UN EJECUTIVO EN RELACION A LA DEVOLUCION DE MI DINERO FUE QUE UNA VEZ ANULE LA COMPRA EN TRES DIAS ME CONTACTARIAN PARA VER MI CASO LO CUAL OCURRIO ASI, Y QUE ME DEVOLVERIAN MI DINERO DESPUES EN SIETE DIA MAS. EL EJECUTIVO ME LLAMO A LOS TRES DIAS PERO ME INFORMO QUE ME DINERO NO ME LO DEVOLVERIAN HASTA QUE LLEGARA LA COMPRA A MI DOMICILIO Y YO LO RECHAZARA, ESTO SIGNIFICA QUE LA FECJA PROBABLE DE ENTEGA DEL PRODUCTO SERA EL 16-05-25 Y AHI EN A DELANTE SERIAN SIETE DIAS MAS.  DE LO ANTERIOR SIGNIFICA QUE USTEDES SE QUEDARN CON MI DINERO COMO UN MES SIN DEVOLVERLO.</t>
  </si>
  <si>
    <t>7966090</t>
  </si>
  <si>
    <t>143</t>
  </si>
  <si>
    <t>91040532526</t>
  </si>
  <si>
    <t>91138694466</t>
  </si>
  <si>
    <t>f9a631b0ed2911ecb7634ac3dab6f3d5</t>
  </si>
  <si>
    <t>Paula</t>
  </si>
  <si>
    <t>abogadapaulavalenzuela@gmail.com</t>
  </si>
  <si>
    <t>Cuando compré por internet una cama, se me indicó como fecha de entrega, en mi domicilio el 21 de abril, siendo hoy 30 de abril sigo sin cama y sin ninguna respuesta. Los voy ha Denunciar a sernac y demandar por la vulneración de mis derechos como consumidor. Su trabajado ha sido paupérrimo y aún no puedo dormir en la cama que me compré</t>
  </si>
  <si>
    <t>7981905</t>
  </si>
  <si>
    <t>50020225488</t>
  </si>
  <si>
    <t>50019635749</t>
  </si>
  <si>
    <t>f4d369e8b65b11eaa5613a3ad365484b</t>
  </si>
  <si>
    <t>Genaro</t>
  </si>
  <si>
    <t>genarosaez@hotmail.com</t>
  </si>
  <si>
    <t>Devolvi una compra en Lider.cl, el sillon venia usado y con un piquete abajo como que fue arrastrado, fue dejado fuera del edificio, esta lloviendo un poco, cualquiera podia abrir la puerta y robarlo, mas encima la mesa lateral no era mesa son restos de madera, no es una mesa, mas encima los de blue Express quedaron de venir ayer 29 por lo que pedi la tarde para recibirlo y no vinieron, me descontaran medio dia o sea perdi $ 13.300, ahora quedo con un sillon usado y nadie lo viene a buscar, no me devolveran mi dinero y perdi por todos lados, debo hacer una denuncia..?? me cuentan por favor, saludos Genaro</t>
  </si>
  <si>
    <t>7978426</t>
  </si>
  <si>
    <t>3082547001533</t>
  </si>
  <si>
    <t>20000551358</t>
  </si>
  <si>
    <t>e7b23660ebdb11ecacc77a37b4fb0ac7</t>
  </si>
  <si>
    <t>Leslie</t>
  </si>
  <si>
    <t>lesliepolett95@gmail.com</t>
  </si>
  <si>
    <t>No se contactaron conmigo para hacer la entrega del producto, el servicio al cliente es un asco, cada vez que llamaba me entregaban respuestas nefastas.</t>
  </si>
  <si>
    <t>7974871</t>
  </si>
  <si>
    <t>2982546002193</t>
  </si>
  <si>
    <t>20000523650</t>
  </si>
  <si>
    <t>f25d05642d0811ec9c3772f3bba61e57</t>
  </si>
  <si>
    <t>Solange</t>
  </si>
  <si>
    <t>solange.pinilla.pradenas@gmail.com</t>
  </si>
  <si>
    <t>Primera vez comprando en lider. Hubo inconsistencia en información enviada vía mail y vía WhatsApp (informaban atrasos diferentes. Lo peor es que si no llamo, probablemente aún no me entregan el producto.</t>
  </si>
  <si>
    <t>7980472</t>
  </si>
  <si>
    <t>6612562000335</t>
  </si>
  <si>
    <t>20000506578</t>
  </si>
  <si>
    <t>dc7aa9be530211eea7a90660bb853273</t>
  </si>
  <si>
    <t>Martina</t>
  </si>
  <si>
    <t>martinareychell@gmail.com</t>
  </si>
  <si>
    <t>compré por la página web el 5 de abril y hasta la fecha no e tenido respuesta de cuando me entregarán mi producto.</t>
  </si>
  <si>
    <t>7966367</t>
  </si>
  <si>
    <t>6782565000802</t>
  </si>
  <si>
    <t>20000558584</t>
  </si>
  <si>
    <t>43cb5552671911eab1101e0f40aea012</t>
  </si>
  <si>
    <t>ftc2006@gmail.com</t>
  </si>
  <si>
    <t>por que no hay ni una seguridad ante estos casos minimo un boton de cancelar compras para poder hacerlo de inmediato en este tipo de casos,</t>
  </si>
  <si>
    <t>7940079</t>
  </si>
  <si>
    <t>2972541000362</t>
  </si>
  <si>
    <t>20000516970</t>
  </si>
  <si>
    <t>09aada36f19111ed9438aa47b0c877cd</t>
  </si>
  <si>
    <t>Javier</t>
  </si>
  <si>
    <t>javier.pizarromorales@gmail.com</t>
  </si>
  <si>
    <t>Por que al pedir acciones concretas a la atención por wasap o telefono, estas solo se limitaban a dejar mensajes o alertas respecto al caso, nada concreto como decir: mañana recibirá su envio que está con atraso, en la hora que usted indica. Tampoco hay coordinación o unidad entre lo que se comunica por wasap, o teléfono, son canales paralelos que no se comunican, yo ya había realizado el reclamo al wasap, pero al comunicarme por teléfono, el caso no estaba actualizado. Deberían elegir un proveedor que cumpla con los horarios de lider, porque operadores de Starken se negaron a dejar el envío despues de las 18 hrs, porque ellos no trabajaban más tarde. Mi envío llego con una semana y media de retraso, y 2 veces se negaron a ir en un horario distinto, porque ellos eran Starken, no LIDER, entonces, a quién le estoy comprando?? si no son los mismo horarios que ustedes definen, y con quien estoy hablando?? si no trazabilidad entre canales de atención.</t>
  </si>
  <si>
    <t>7975560</t>
  </si>
  <si>
    <t>2982524001457</t>
  </si>
  <si>
    <t>20000520603</t>
  </si>
  <si>
    <t>cef9df30450811ec94992e391fcc206e</t>
  </si>
  <si>
    <t>msol866@hotmail.com</t>
  </si>
  <si>
    <t>Buenos días, estoy gratamente sorprendida por lo rápido de la devolución, muy buena atención. Lo único que cuando retiraron el producto de Blue Express no me avisaron, eso faltaría.</t>
  </si>
  <si>
    <t>7942994</t>
  </si>
  <si>
    <t>6562563001268</t>
  </si>
  <si>
    <t>20000478474</t>
  </si>
  <si>
    <t>vn57sl3</t>
  </si>
  <si>
    <t>3eb09154ec6411ecb3c87a37b4fb0ac7</t>
  </si>
  <si>
    <t>cglezguerra@gmail.com</t>
  </si>
  <si>
    <t>No me han resuelto el problema. Sige habiendo faltantes de la compra que realicé y aún no me regresan el dinero.</t>
  </si>
  <si>
    <t>7918125</t>
  </si>
  <si>
    <t>6532564001190</t>
  </si>
  <si>
    <t>c2e57a58e14611ec9d942a50ca10877d</t>
  </si>
  <si>
    <t>Mayra</t>
  </si>
  <si>
    <t>monteromayra1982@gmail.com</t>
  </si>
  <si>
    <t>Durante Mi Reclamo Me Fue Muy Mal Ya q No Me Dieron Ninguna Solución al Problema Solo Hicieron lo q Quisieron Pedí Cambio de Un Futón y a La Final Me Devolvieron El Dinero x Nota de Crédito Cuando En todo Momento Les Dejé Muy Claro q No Quería Devolución del Dinero Solo El Cambio del Futón q Yo Compré Perdí Tiempo Esperando Una Respuesta Tuve q Escribir al Wasapp de Reclamo Más de 2 Veces y Al Final Ir a Un Punto de Entrega Líder Algarrobo Para q Me Dieran Una Respuesta.</t>
  </si>
  <si>
    <t>7970799</t>
  </si>
  <si>
    <t>Incumplimiento de plazos para retiro de producto/pedido devuelto en domicilio</t>
  </si>
  <si>
    <t>Reagendamiento de retiro</t>
  </si>
  <si>
    <t>6682549000929</t>
  </si>
  <si>
    <t>20000534198</t>
  </si>
  <si>
    <t>e5e18080292111ebb5470644865d44ca</t>
  </si>
  <si>
    <t>Lorena</t>
  </si>
  <si>
    <t>lorecaceresg@gmail.com</t>
  </si>
  <si>
    <t>Porque he realizado 3 reclamos distintos en fechas distintas y hasta el momento no he resuelto mi situación y sigo con el producto sin retirar en casa. Con el incumplimiento de retiro del producto sin aviso, ni explicaciones. Una total falta de respeto y falta de seriedad por parte de la empresa, considerando que se debe mantener a una persona de punto fijo desde las 9am hasta las 21 hrs en el lugar.</t>
  </si>
  <si>
    <t>7963437</t>
  </si>
  <si>
    <t>2962524000507</t>
  </si>
  <si>
    <t>20000523802</t>
  </si>
  <si>
    <t>953245a6891711eb88a516b4b57f4d7e</t>
  </si>
  <si>
    <t>Christopher</t>
  </si>
  <si>
    <t>julian22romero@gmail.com</t>
  </si>
  <si>
    <t>7964302</t>
  </si>
  <si>
    <t>2862544000421</t>
  </si>
  <si>
    <t>20000522547</t>
  </si>
  <si>
    <t>bf8ecaa4789911ed90cece5f773c3c8a</t>
  </si>
  <si>
    <t>Daniela</t>
  </si>
  <si>
    <t>danhysantana@hotmail.com</t>
  </si>
  <si>
    <t>Por que no me solucionaron  nada al contrario todo quedo en que siga esperando</t>
  </si>
  <si>
    <t>7935313</t>
  </si>
  <si>
    <t>51028035791</t>
  </si>
  <si>
    <t>51119211725</t>
  </si>
  <si>
    <t>vn58s57</t>
  </si>
  <si>
    <t>3e1d4f62ec0e11ecbc11be69eefcc435</t>
  </si>
  <si>
    <t>carlost.mancilla@gmail.com</t>
  </si>
  <si>
    <t>Porque compré el 31 de marzo y el 21 de abril me llamaron para decirme que me habían anulado la compra y la persona que me atendió no tenía idea que ya me habían facturado y los más fácil vaya al servicio del cliente y le devolverán su dinero y una migaja de compensación, realmente me decepcionaron porque ustedes son una compañía mundial. Seguiré esperando mi producto.</t>
  </si>
  <si>
    <t>7891056</t>
  </si>
  <si>
    <t>15</t>
  </si>
  <si>
    <t>2972536000492</t>
  </si>
  <si>
    <t>20000515383</t>
  </si>
  <si>
    <t>8d1d6e3c8e9311eb8c94c2ab27afabdb</t>
  </si>
  <si>
    <t>Isabel</t>
  </si>
  <si>
    <t>lattorreisha@gmail.com</t>
  </si>
  <si>
    <t>Todo se solucionó en la fecha acordada</t>
  </si>
  <si>
    <t>7916645</t>
  </si>
  <si>
    <t>2982526000144</t>
  </si>
  <si>
    <t>20000520937</t>
  </si>
  <si>
    <t>b86dec28ec0311eca08bbe69eefcc435</t>
  </si>
  <si>
    <t>Jose Miguel</t>
  </si>
  <si>
    <t>jose.hernandezaldana@gmail.com</t>
  </si>
  <si>
    <t>A la fecha aún no me han podido solucionar el inconveniente que tuve con mi último pedido n°2982526000144, del cual se encuentra perdido uno de los artículos, y solicité cancelación de este que falta, devolución que se demora de 7 a 10 días hábiles. Ya han transcurrido desde la fecha pronosticada de entrega 4 días hábiles y aún no se han contactado conmigo para ver el tema de la devolución.</t>
  </si>
  <si>
    <t>7928431</t>
  </si>
  <si>
    <t>6692548000980</t>
  </si>
  <si>
    <t>20000533691</t>
  </si>
  <si>
    <t>0bbe39e8d19311ee8cbe4e911a9d803e</t>
  </si>
  <si>
    <t>Jessica</t>
  </si>
  <si>
    <t>jessicaalarcon915@gmail.com</t>
  </si>
  <si>
    <t>Porque responden y todo pero no me dan solicion ni respuesta concreta</t>
  </si>
  <si>
    <t>7923487</t>
  </si>
  <si>
    <t>96</t>
  </si>
  <si>
    <t>91040289844</t>
  </si>
  <si>
    <t>91138453893</t>
  </si>
  <si>
    <t>9b3a209880b911eaa0bd064d48e19bdf</t>
  </si>
  <si>
    <t>Alex</t>
  </si>
  <si>
    <t>alex.c.vargas.l@gmail.com</t>
  </si>
  <si>
    <t>No me contactaron</t>
  </si>
  <si>
    <t>7900636</t>
  </si>
  <si>
    <t>51028041737</t>
  </si>
  <si>
    <t>51119217275</t>
  </si>
  <si>
    <t>4795ab6c456911ecb9a97efb81d238e2</t>
  </si>
  <si>
    <t>fsuazo4743@gmail.com</t>
  </si>
  <si>
    <t>Buena la atencion y rapida</t>
  </si>
  <si>
    <t>7904907</t>
  </si>
  <si>
    <t>6632564000026</t>
  </si>
  <si>
    <t>20000516448</t>
  </si>
  <si>
    <t>32aa8c90fbaf11ea9585fa0140121e1e</t>
  </si>
  <si>
    <t>Claudia</t>
  </si>
  <si>
    <t>claudia.aracena.f@gmail.com</t>
  </si>
  <si>
    <t>hubo solución, pero es confuso. me llego muchas veces el correo de devolucion de dinero al punto de ser molesto y repetitivo. lo otro es que la devolucion de dinero deberia ser mas rapida. en otros retails la devolucion es el mismo dia</t>
  </si>
  <si>
    <t>7906428</t>
  </si>
  <si>
    <t>6602555000640</t>
  </si>
  <si>
    <t>20000502076</t>
  </si>
  <si>
    <t>7043534cebdc11ec986caa1b9b79a5b4</t>
  </si>
  <si>
    <t>Leonel</t>
  </si>
  <si>
    <t>quezadadiaz.1986@gmail.com</t>
  </si>
  <si>
    <t>Porq ante mi reclamo no recibí solución me estafaron con una publicidad engañosa,no quieren darme ninguna solución</t>
  </si>
  <si>
    <t>7917530</t>
  </si>
  <si>
    <t>6592563001796</t>
  </si>
  <si>
    <t>20000498173</t>
  </si>
  <si>
    <t>5aaadd2a0f0211ef92c6babad668d696</t>
  </si>
  <si>
    <t>Linda</t>
  </si>
  <si>
    <t>lindalegriam@gmail.com</t>
  </si>
  <si>
    <t>Porque no me dieron solución</t>
  </si>
  <si>
    <t>7909774</t>
  </si>
  <si>
    <t>6552564004056</t>
  </si>
  <si>
    <t>20000471902</t>
  </si>
  <si>
    <t>vn56vzi</t>
  </si>
  <si>
    <t>2fa1edccebdb11ec8651be69eefcc435</t>
  </si>
  <si>
    <t>Mario</t>
  </si>
  <si>
    <t>m_her_17@hotmail.com</t>
  </si>
  <si>
    <t>Por qué la respuesta no tiene respaldo, solo asignan un número de caso y si no se resulve es volver a contactar</t>
  </si>
  <si>
    <t>7867447</t>
  </si>
  <si>
    <t>2912540003624</t>
  </si>
  <si>
    <t>20000487014</t>
  </si>
  <si>
    <t>6846840aed1e11eca05baa1b9b79a5b4</t>
  </si>
  <si>
    <t>Alejandra Beatriz</t>
  </si>
  <si>
    <t>alejandra.apablaza12@gmail.com</t>
  </si>
  <si>
    <t>Debería haber más información tanto en la página como los ejecutivos que atienden , hace un tiempo marketplace se instaló en las app de tiendas grandes para mí no es común y hubo mucha confusión en mi compra.</t>
  </si>
  <si>
    <t>7798242</t>
  </si>
  <si>
    <t>51027993978</t>
  </si>
  <si>
    <t>51119171984</t>
  </si>
  <si>
    <t>9fe15e3644b211ecaf714659d0f58a4e</t>
  </si>
  <si>
    <t>Cecilia Elizabeth</t>
  </si>
  <si>
    <t>ceciliarodriguezmesias.1963@gmail.com</t>
  </si>
  <si>
    <t>Porque en Atención al cliente en la sucursal donde compre ,me atendierón muy bién,dandome solución innediata a mi problema</t>
  </si>
  <si>
    <t>7885020</t>
  </si>
  <si>
    <t>6572550001373</t>
  </si>
  <si>
    <t>20000484744</t>
  </si>
  <si>
    <t>90c8565a307811ec90904253cb44fa0a</t>
  </si>
  <si>
    <t>sebastian.salazar.pino@gmail.com</t>
  </si>
  <si>
    <t>no solucionaron el problema y tienen mala logistica para el cliente</t>
  </si>
  <si>
    <t>7828134</t>
  </si>
  <si>
    <t>14</t>
  </si>
  <si>
    <t>6172560000266</t>
  </si>
  <si>
    <t>20000434102</t>
  </si>
  <si>
    <t>9242cad4960e11eaa631ca0a162a51a8</t>
  </si>
  <si>
    <t>camiladaniela.al@hotmail.com</t>
  </si>
  <si>
    <t>No me dieron ninguna solución</t>
  </si>
  <si>
    <t>7839267</t>
  </si>
  <si>
    <t>2542546002224</t>
  </si>
  <si>
    <t>20000314675</t>
  </si>
  <si>
    <t>8823573cd67111eabc9572addb4c5ac0</t>
  </si>
  <si>
    <t>Emily</t>
  </si>
  <si>
    <t>emilyestrellarios@gmail.com</t>
  </si>
  <si>
    <t>Porque la devolución de los productos fue rápida</t>
  </si>
  <si>
    <t>7875058</t>
  </si>
  <si>
    <t>2912538002445</t>
  </si>
  <si>
    <t>20000486761</t>
  </si>
  <si>
    <t>vn55u1k</t>
  </si>
  <si>
    <t>06b2b5ee791b11eea4784ac37a3361d2</t>
  </si>
  <si>
    <t>Montserrat</t>
  </si>
  <si>
    <t>monacevedorebolledo@gmail.com</t>
  </si>
  <si>
    <t>Rápida respuesta</t>
  </si>
  <si>
    <t>7781397</t>
  </si>
  <si>
    <t>Pedido Reagendado</t>
  </si>
  <si>
    <t>2742531000614</t>
  </si>
  <si>
    <t>20000401362</t>
  </si>
  <si>
    <t>vn58s5b</t>
  </si>
  <si>
    <t>6fb233e6b09511ea86503a3ad365484b</t>
  </si>
  <si>
    <t>Marcela</t>
  </si>
  <si>
    <t>sentis.marcela@gmail.com</t>
  </si>
  <si>
    <t>No se ha resuelto mi problema</t>
  </si>
  <si>
    <t>7890195</t>
  </si>
  <si>
    <t>2882524001142</t>
  </si>
  <si>
    <t>20000464616</t>
  </si>
  <si>
    <t>vn5890v</t>
  </si>
  <si>
    <t>e721d9c6587911ec874f36b2f139d750</t>
  </si>
  <si>
    <t>Andres</t>
  </si>
  <si>
    <t>andres.aivoges@gmail.com</t>
  </si>
  <si>
    <t>Porque no me solucionaron el problema, me vendieron algo que no tenían en stock y no me lo quisieron cambiar por algo similar que si tenían en stock cuando el error fue de uds.</t>
  </si>
  <si>
    <t>7875863</t>
  </si>
  <si>
    <t>6532561000949</t>
  </si>
  <si>
    <t>20000461722</t>
  </si>
  <si>
    <t>5b8482bed36f11eaa246d6d97f15c3c6</t>
  </si>
  <si>
    <t>Jacqueline</t>
  </si>
  <si>
    <t>jacqueline.arevalo@hotmail.com</t>
  </si>
  <si>
    <t>Al segundo de comprar me fijé que la dirección estaba equivocada y me comunique de inmediato a vía teléfono para enmendar mi error. Dónde solicite cambio de dirección, fue demasiado engorroso no resolvieron nada, lo volví a realizar dos días después y tampoco UN FIASCO LAS TELEFONISTAS CERO RESOLUTIVAS .cómo así el WhatsApp  ya que insistían que el colchón llegaría una semana después, cuando le comenté que estaban en camino. al final el producto llegó y resolvimos con el repartidor de Starken la dirección correcta. Una vez más FELICITACIONES A LOS REPARTIDORES, personas resuelven!</t>
  </si>
  <si>
    <t>7863964</t>
  </si>
  <si>
    <t>2882543004204</t>
  </si>
  <si>
    <t>20000467840</t>
  </si>
  <si>
    <t>aea854c2f98c11ebaedc160fb746017a</t>
  </si>
  <si>
    <t>Marcos Javier</t>
  </si>
  <si>
    <t>mjavier_llavem18@outlook.com</t>
  </si>
  <si>
    <t>Primero porque intente reiteradamente aumentar mi cupo de mi tarjeta y no me lo permitieron también porque hice una comprar y tardan mucho en hacer la devolución y porque no avisan que hay productos que no los vende líder si no empresas externas.</t>
  </si>
  <si>
    <t>7876989</t>
  </si>
  <si>
    <t>2582525000924</t>
  </si>
  <si>
    <t>20000460973</t>
  </si>
  <si>
    <t>9fdd4008f88c11eabca7a2060b580e03</t>
  </si>
  <si>
    <t>Jose</t>
  </si>
  <si>
    <t>j.alarcon.ardiles@gmail.com</t>
  </si>
  <si>
    <t>7851186</t>
  </si>
  <si>
    <t>6522564002465</t>
  </si>
  <si>
    <t>20000458257</t>
  </si>
  <si>
    <t>f319f370f64111eb9b2bb2ba228d85b6</t>
  </si>
  <si>
    <t>Elena</t>
  </si>
  <si>
    <t>elena.ernst@gmail.com</t>
  </si>
  <si>
    <t>La solución a mi devolución del producto, enviado por marketplace, la dió la persona del mesón el Líder Collao y la operadora de línea 600</t>
  </si>
  <si>
    <t>7853768</t>
  </si>
  <si>
    <t>6082563002818</t>
  </si>
  <si>
    <t>f155e16c2b0111ec8f0a0235204decdb</t>
  </si>
  <si>
    <t>Jose Isaias</t>
  </si>
  <si>
    <t>jsantafruta0@gmail.com</t>
  </si>
  <si>
    <t>Pésima información, hablé con muchas personas y nadie resuelve una experiencia pésima.</t>
  </si>
  <si>
    <t>7866705</t>
  </si>
  <si>
    <t>45</t>
  </si>
  <si>
    <t>91039675549</t>
  </si>
  <si>
    <t>91137844225</t>
  </si>
  <si>
    <t>d2cd185ce40011ebaf01e28a4042ae22</t>
  </si>
  <si>
    <t>ptha73@gmail.com</t>
  </si>
  <si>
    <t>No dieron solución al problema</t>
  </si>
  <si>
    <t>7850308</t>
  </si>
  <si>
    <t>51028036272</t>
  </si>
  <si>
    <t>51119212141</t>
  </si>
  <si>
    <t>a0fce530b32411ebb0254a2eb0aabc02</t>
  </si>
  <si>
    <t>Waleska</t>
  </si>
  <si>
    <t>waleska4020@gmail.com</t>
  </si>
  <si>
    <t>Voy presencial no me dan respuesta llamo no me dan respuesta no tiene el sistema se me está cobrando una cuenta de 15-07-2024 cómo es posible en seis cuotas con interés yo siempre compro con cuotas sin interés el lunes 31 hizo una compra por punto de compra la cual al pagar en caja me decía 10 cuotas sin interés pero al tirar la boleta tenía interés hago la devolución y solo me devuelven la plata en efectivo no saben cómo hacer la reversa a lo cual mando correos para que se anule la compra y el interés y no tengo respuestas pésima atención</t>
  </si>
  <si>
    <t>7869994</t>
  </si>
  <si>
    <t>76</t>
  </si>
  <si>
    <t>91039784348</t>
  </si>
  <si>
    <t>91137952191</t>
  </si>
  <si>
    <t>8a0969b4171d11eb849476b842fdcfaa</t>
  </si>
  <si>
    <t>Milka Nicole Elisabet</t>
  </si>
  <si>
    <t>milkaranda.26@gmail.com</t>
  </si>
  <si>
    <t>Por qué tuve una experiencia horrible, siempre me llegaban los pedidos que pedía mediante a la aplicación App Lider a mi domicilio desde 2021 compro los pedidos , ayer compré 115.000 en app , en ventana de entrega 10:00 a 12:00 , el tema es que yo compro por qué mis niños tienen discapacidad menos dos y no puedo ahora ir al supermercado presencial , yo esperé mi pedido la niña me llamó le envíe l ubicación en tiempo real en whatsaap,no llego alas 3 me llamó otra señorita mle digo usted está en Américo vespucio y después viene av la florida y después calle A me dice ya si ubico en la próxima ventana voy y se lo llevo espere llame yo alas 4:30 a ese celular y me corto ,llamaba para darle mi ubicación ayudar  me dice que ella traerá mi pedido nada no llego tampoco llamé y nada , me dirigí con mi hijo no tenía la Silla De ruedas tuve que ponerlo en el Coche y ir al líder llego me pedido estaba hay necesitaba comer por qué tuve que fiar en un almacén por qué no llegó mi pedido , me lo entregan lo abro la carne molida teñí color raro y pollo los nuggets estaban raros desasidos lo dejé hay por qué mi hijo empezó a desregularse la verdad es que mi último pedido lo recibí el jueves 13 marzo 56.000 y me llegó súper bien pasé malos ratos gasté mucho teléfono y quedé sin comida entonces con todo eso no me dan ganas de recomendar. Lider.</t>
  </si>
  <si>
    <t>7855574</t>
  </si>
  <si>
    <t>2892543004418</t>
  </si>
  <si>
    <t>20000473034</t>
  </si>
  <si>
    <t>0b23d6205a7611ea970dc63819079244</t>
  </si>
  <si>
    <t>Paulina</t>
  </si>
  <si>
    <t>paulinavega837@gmail.com</t>
  </si>
  <si>
    <t>Mucho problema para cancelar la compra, ninguna parte donde poder ver cómo va mi caso. Demora en devolución del dinero</t>
  </si>
  <si>
    <t>7859060</t>
  </si>
  <si>
    <t>2912544001018</t>
  </si>
  <si>
    <t>20000488169</t>
  </si>
  <si>
    <t>56fa470e389211ec8555d218ec0787d1</t>
  </si>
  <si>
    <t>Marco</t>
  </si>
  <si>
    <t>marco.collu@gmail.com</t>
  </si>
  <si>
    <t>Compré una lavadora y ustedes prometieron despacho al día siguiente. Por error puse la dirección de un familiar en la compra. Inmediatamente después de confirmado mi pedido, traté de modificar la dirección de despacho en el sistema y no se puede. A los pocos minutos hice el proceso a través del whatsapp de Líder y la respuesta fue que me darían una confirmación de la solución en 3 días. Finalmente llegó a la dirección incorrecta y ahora no puedo llevarla a mi casa porque no tengo camioneta y el flete vale al rededor de 50.000. Mal sistema, imposible recomendarlos.</t>
  </si>
  <si>
    <t>7834789</t>
  </si>
  <si>
    <t>2872542002835</t>
  </si>
  <si>
    <t>20000463034</t>
  </si>
  <si>
    <t>0af96780ebd011ecac7abe69eefcc435</t>
  </si>
  <si>
    <t>dramirez.sanz@gmail.com</t>
  </si>
  <si>
    <t>Porque realice una compra online con despacho a domicilio, en el instante que realice la compra me doy cuenta que la dirección de despacho está incorrecta y realizo un requerimiento para cambiar la dirección de entrega pero el producto igualmente fue entregado en la dirección incorrecta y ahora nadie se hace responsable de devolverme el dinero o el producto porque es una compra de marketplace…. me parece una falta de respeto tremenda si yo ya había echo el requerimiento correspondiente, se lavan las manos y nadie da solución.</t>
  </si>
  <si>
    <t>7827452</t>
  </si>
  <si>
    <t>13</t>
  </si>
  <si>
    <t>6432562001438</t>
  </si>
  <si>
    <t>20000417860</t>
  </si>
  <si>
    <t>27ca6c2c44ac11ec852796d08ab76e6a</t>
  </si>
  <si>
    <t>Natalie</t>
  </si>
  <si>
    <t>nataliegodoyvaldivia@gmail.com</t>
  </si>
  <si>
    <t>Porque aun no solucionan</t>
  </si>
  <si>
    <t>7835507</t>
  </si>
  <si>
    <t>2762540000188</t>
  </si>
  <si>
    <t>20000411890</t>
  </si>
  <si>
    <t>8632c0aaec7411ec84f7ba011c19bba1</t>
  </si>
  <si>
    <t>Patricia</t>
  </si>
  <si>
    <t>pachugonzalez@hotmail.com</t>
  </si>
  <si>
    <t>Después de 4 llamados y más de una semana esperando nadie me solucionó nada</t>
  </si>
  <si>
    <t>7821195</t>
  </si>
  <si>
    <t>6492559000023</t>
  </si>
  <si>
    <t>20000442174</t>
  </si>
  <si>
    <t>eef8421c2dc611ec82e602537569df79</t>
  </si>
  <si>
    <t>Loreto</t>
  </si>
  <si>
    <t>loreto.prado@walmart.com</t>
  </si>
  <si>
    <t>la atencion fue rapida al igual que la devolucion</t>
  </si>
  <si>
    <t>7832124</t>
  </si>
  <si>
    <t>2732524002381</t>
  </si>
  <si>
    <t>20000461332</t>
  </si>
  <si>
    <t>79a42c3e707a11ea98592ef7de24cd25</t>
  </si>
  <si>
    <t>marc.gajardo@gmail.com</t>
  </si>
  <si>
    <t>No entregan soluciones inmediatas. Como las demás empresas del retail. Una simple solicitud de cambio de domicilio generó una pérdida de una venta.</t>
  </si>
  <si>
    <t>7843437</t>
  </si>
  <si>
    <t>2872546001649</t>
  </si>
  <si>
    <t>20000464257</t>
  </si>
  <si>
    <t>08939906ec1211ec96ad9e386df5f63f</t>
  </si>
  <si>
    <t>ca_rito_0913@hotmail.com</t>
  </si>
  <si>
    <t>Porque nunca suben a dejar las cosas a mi depa</t>
  </si>
  <si>
    <t>7847987</t>
  </si>
  <si>
    <t>978</t>
  </si>
  <si>
    <t>91039555875</t>
  </si>
  <si>
    <t>91137725645</t>
  </si>
  <si>
    <t>39127adcec7811ec86aebe69eefcc435</t>
  </si>
  <si>
    <t>pgarridolira@gmail.com</t>
  </si>
  <si>
    <t>mal me fue con el reclamo. eran dos cajas de huevos con huevos rotos, trizados o pegados y solo devolvieron una.</t>
  </si>
  <si>
    <t>7827631</t>
  </si>
  <si>
    <t>6342549000224</t>
  </si>
  <si>
    <t>20000353356</t>
  </si>
  <si>
    <t>a96d0deaa7a811ea9a2e4e09f22e2886</t>
  </si>
  <si>
    <t>Monica</t>
  </si>
  <si>
    <t>mobupi.5@gmail.com</t>
  </si>
  <si>
    <t>Atención expedita</t>
  </si>
  <si>
    <t>7838272</t>
  </si>
  <si>
    <t>2862530000809</t>
  </si>
  <si>
    <t>20000456956</t>
  </si>
  <si>
    <t>d19f69ec6cba11ecbefdbad104b5c33d</t>
  </si>
  <si>
    <t>camilaaguilera2017@gmail.com</t>
  </si>
  <si>
    <t>No me ha llegado el pedido y tampoco se ha comunicado conmigo para saber que hacer</t>
  </si>
  <si>
    <t>7825189</t>
  </si>
  <si>
    <t>2592541003538</t>
  </si>
  <si>
    <t>20000328645</t>
  </si>
  <si>
    <t>ca3a1950b11a11ecba56e6afdff69444</t>
  </si>
  <si>
    <t>Joselin</t>
  </si>
  <si>
    <t>joselin2712@gmail.com</t>
  </si>
  <si>
    <t>Fue muy rápida la gestión y muy buena atención</t>
  </si>
  <si>
    <t>7819064</t>
  </si>
  <si>
    <t>6472569002551</t>
  </si>
  <si>
    <t>20000436168</t>
  </si>
  <si>
    <t>8fb050d0994011eb9ffffe2aad817d0d</t>
  </si>
  <si>
    <t>María</t>
  </si>
  <si>
    <t>madiazcamejo@gmail.com</t>
  </si>
  <si>
    <t>No han resuelto el reclamo</t>
  </si>
  <si>
    <t>7826825</t>
  </si>
  <si>
    <t>2612538001586</t>
  </si>
  <si>
    <t>20000432814</t>
  </si>
  <si>
    <t>vn58i4u</t>
  </si>
  <si>
    <t>ff0b0d2aebcf11ec8ae69e386df5f63f</t>
  </si>
  <si>
    <t>solange-za24@hotmail.com</t>
  </si>
  <si>
    <t>Porque aún no entregan mi compra, ya he realizado 3 reclamos y aún así no dan respuesta, muy desconforme con todo esto</t>
  </si>
  <si>
    <t>7821361</t>
  </si>
  <si>
    <t>51028007305</t>
  </si>
  <si>
    <t>51119184713</t>
  </si>
  <si>
    <t>3817bfdceb7611ec85eceee05dc7bd38</t>
  </si>
  <si>
    <t>Laura</t>
  </si>
  <si>
    <t>laura2000catalelladante@gmail.com</t>
  </si>
  <si>
    <t>Por que no dan respuestas apropiadas y si un producto bien malo y con fallas el retiro no debería ser casi completando el mes si no que de inmediato</t>
  </si>
  <si>
    <t>7807449</t>
  </si>
  <si>
    <t>6422570000503</t>
  </si>
  <si>
    <t>20000414358</t>
  </si>
  <si>
    <t>8ad2dc98898411eb98580a3776bbff90</t>
  </si>
  <si>
    <t>Liliana</t>
  </si>
  <si>
    <t>lilianamunozmon@gmail.com</t>
  </si>
  <si>
    <t>Porque no se tomaron la molestia de avisar que la entrega en día comprometido, no se había podido realizar</t>
  </si>
  <si>
    <t>7795260</t>
  </si>
  <si>
    <t>Cliente derivado a local</t>
  </si>
  <si>
    <t>2032541000023</t>
  </si>
  <si>
    <t>20000395220</t>
  </si>
  <si>
    <t>86a9ebc8a69c11eaa3f8367815d15150</t>
  </si>
  <si>
    <t>carlos.caceresvi@gmail.com</t>
  </si>
  <si>
    <t>Solucionado el problema sin obstáculos</t>
  </si>
  <si>
    <t>7805562</t>
  </si>
  <si>
    <t>2802539000167</t>
  </si>
  <si>
    <t>20000431493</t>
  </si>
  <si>
    <t>19531cd6fba911eab497fa0140121e1e</t>
  </si>
  <si>
    <t>Adriana</t>
  </si>
  <si>
    <t>adrilizasoain@gmail.com</t>
  </si>
  <si>
    <t>aun no se resuelve el caso...sigo sin refrigerador, comprando diariamente productos para consumir... es una tortura esta situación, y no me llaman ni me informan ninguna resolución.... realmente mal...</t>
  </si>
  <si>
    <t>7810203</t>
  </si>
  <si>
    <t>6482570002770</t>
  </si>
  <si>
    <t>20000440128</t>
  </si>
  <si>
    <t>d41cfd52b30f11eb81c1fe3c0cba3d0c</t>
  </si>
  <si>
    <t>María José</t>
  </si>
  <si>
    <t>mariajose.millarrial@gmail.com</t>
  </si>
  <si>
    <t>Intenté cancelar una compra y supuestamente no respondí correos ni llamadas parar recopilar datos que faltaban (nose cuales si los tenía todos) yo si respondí el correo y si respondí el teléfono, la cosa es que no me cancelaron la compra! Y ahora debo esperar que llegue a la dirección que se puso mal esperando que nadie la reciba en esa casa para recién cancelar mi compra. Pésimo el servicio de devolución, me contactó claudio bueno Orellana</t>
  </si>
  <si>
    <t>7804715</t>
  </si>
  <si>
    <t>6472565000465</t>
  </si>
  <si>
    <t>20000435077</t>
  </si>
  <si>
    <t>1d31ddcce57511eb8d3c1654dc0ae9ec</t>
  </si>
  <si>
    <t>jsabacorrea@gmail.com</t>
  </si>
  <si>
    <t>Experencia de compra insatisfactoria. Descordinación con tranportistas, poca resolución de problemas y enfoque en el cliente.</t>
  </si>
  <si>
    <t>7792105</t>
  </si>
  <si>
    <t>12</t>
  </si>
  <si>
    <t>6122565000734</t>
  </si>
  <si>
    <t>20000296224</t>
  </si>
  <si>
    <t>vn57nfl</t>
  </si>
  <si>
    <t>52723d384bec11eb8a0c263e1fa60bbd</t>
  </si>
  <si>
    <t>claudonosoalvarez@gmail.com</t>
  </si>
  <si>
    <t>Me llamaron para ofrecerme devolver el dinero o agendar para el 29 de abril. Pedí que me llamaran en 2 hrs para darle una respuesta. No me llamaron.</t>
  </si>
  <si>
    <t>7801657</t>
  </si>
  <si>
    <t>71</t>
  </si>
  <si>
    <t>91039106092</t>
  </si>
  <si>
    <t>91137278725</t>
  </si>
  <si>
    <t>36c240d8eb6411ecb4386aa1b63b2415</t>
  </si>
  <si>
    <t>andrea.manu@gmail.com</t>
  </si>
  <si>
    <t>Porque hice mi reclamo y hasta ahora nadie de Lider App me ha contactado o me ha dado una respuesta.</t>
  </si>
  <si>
    <t>7795857</t>
  </si>
  <si>
    <t>426</t>
  </si>
  <si>
    <t>91035972026</t>
  </si>
  <si>
    <t>91134240459</t>
  </si>
  <si>
    <t>997c1e8c071911eb804ba2060b580e03</t>
  </si>
  <si>
    <t>Manfred</t>
  </si>
  <si>
    <t>mkonwisch@hotmail.com</t>
  </si>
  <si>
    <t>Aún no se resuelve mi problema</t>
  </si>
  <si>
    <t>7726663</t>
  </si>
  <si>
    <t>2622542003448</t>
  </si>
  <si>
    <t>20000336669</t>
  </si>
  <si>
    <t>vn57sl5</t>
  </si>
  <si>
    <t>28d91662a0a711eb867cc6959b98f364</t>
  </si>
  <si>
    <t>Blanca</t>
  </si>
  <si>
    <t>blanca.delarze@gmail.com</t>
  </si>
  <si>
    <t>Me cobraron productos que nunca llegaron y a la fecha de hoy 22 de marzo no me hacen la devolución de mi dinero</t>
  </si>
  <si>
    <t>7781430</t>
  </si>
  <si>
    <t>6402570003580</t>
  </si>
  <si>
    <t>20000404048</t>
  </si>
  <si>
    <t>vn58pgk</t>
  </si>
  <si>
    <t>e032de88991811ebbb5966e44cd0fca4</t>
  </si>
  <si>
    <t>Catalina</t>
  </si>
  <si>
    <t>cata.ruiz.ravello@gmail.com</t>
  </si>
  <si>
    <t>Porque no me solucionaron el problema y los ejecutivos eran muy limitados en sus respuestas</t>
  </si>
  <si>
    <t>7766042</t>
  </si>
  <si>
    <t>6322570000920</t>
  </si>
  <si>
    <t>20000351145</t>
  </si>
  <si>
    <t>7be453584ff911eaa66cc63819079244</t>
  </si>
  <si>
    <t>Karl Luis</t>
  </si>
  <si>
    <t>karl_014@hotmail.com</t>
  </si>
  <si>
    <t>Muy buen servicio</t>
  </si>
  <si>
    <t>7779373</t>
  </si>
  <si>
    <t>2732539000008</t>
  </si>
  <si>
    <t>20000398463</t>
  </si>
  <si>
    <t>d4c3bf94bc6a11ea8aaa4e09f22e2886</t>
  </si>
  <si>
    <t>Felipe</t>
  </si>
  <si>
    <t>felipe_andres20@hotmail.com</t>
  </si>
  <si>
    <t>Me dijeron 1 hora después salen con otro, la persona que me entregó el pedido despistada total, el pikap lleno de autos qué no van a retirar y nadie controla malo todo mal</t>
  </si>
  <si>
    <t>7771045</t>
  </si>
  <si>
    <t>2742543003661</t>
  </si>
  <si>
    <t>20000403141</t>
  </si>
  <si>
    <t>97671c303b3611ec9bfa1a505d873f5d</t>
  </si>
  <si>
    <t>Jorge</t>
  </si>
  <si>
    <t>jaol40@gmail.com</t>
  </si>
  <si>
    <t>Para ser un 10 tendría que no haber tenido los inconvenientes que estoy teniendo con mi última compra a traves de The New Black orden 2742543003661. Primero realize una compra el 15.03.25, posterior a ella me percato que se asigno mal la dirección de entrega. Llame al call center ese mismo día para informar de ello se me indica que se gestionara con solicitud 07771045 para informar del error en la dirección. Pero me llega un mail en donde se me informa que la venta se anulara por no poder realizar el cambio ya que son empresas externas (Marketplace)  y se reversara el monto de la compra. Pues bien realice nuevamente la misma compra con la dirección correcta orden 2742546001497. Pero cual fe mi sorpresa que el 18.03.25 via whatsapp me informan que el pedido viene en camino (2742543003661) la que supuestamente se anularía. A las 17:51 se me avisa via whatsapp que ya a sido entregada en el domicilio incorrecto. Voy a dicho domicilio y no hay nadie en casa, vecinos llegan aproximadamente a las 21 hrs. y cuál es mi sorpresa la persona que entrega tiro el producto hacia el interior de la propiedad sin siquiera tomar contacto via teléfono. Hoy en día se gestiona la devolución de los productos de la primera compra solicitud 07786171 del 18.03.25. El 20.03.25 a las 12:03 hrs toma contacto la Srta. Tamara Garcia para solicitar mayor Informacion con la gestion de la devolución del dinero ($201.940) de la primera orden de compra, además me aconseja acercarme al Lider más cercano para realizar dicha entrega de los productos recepcionados y así gestionar con mayor rapidez la N/C lo cual hare.</t>
  </si>
  <si>
    <t>7784705</t>
  </si>
  <si>
    <t>91038927990</t>
  </si>
  <si>
    <t>91137105501</t>
  </si>
  <si>
    <t>8b89ace4ec0111ec934caa1b9b79a5b4</t>
  </si>
  <si>
    <t>Joselyn Pamela</t>
  </si>
  <si>
    <t>joselynvega@gmail.com</t>
  </si>
  <si>
    <t>porque aún no obtengo respuesta sobre mi reclamo</t>
  </si>
  <si>
    <t>7736056</t>
  </si>
  <si>
    <t>11</t>
  </si>
  <si>
    <t>Producto con daño en embalaje</t>
  </si>
  <si>
    <t>2602526000743</t>
  </si>
  <si>
    <t>20000330209</t>
  </si>
  <si>
    <t>9aabf97eb40411eba346ea4415806377</t>
  </si>
  <si>
    <t>leslieortegavega2@gmail.com</t>
  </si>
  <si>
    <t>Pésima experiencia aún no obtengo devolución de dinero , según tenía una compensación en pesos líder tampoco , horrible</t>
  </si>
  <si>
    <t>7759977</t>
  </si>
  <si>
    <t>2472526000962</t>
  </si>
  <si>
    <t>20000356972</t>
  </si>
  <si>
    <t>1050f658573a11eab9d9c63819079244</t>
  </si>
  <si>
    <t>Pablo</t>
  </si>
  <si>
    <t>pablo.buckle@gmail.com</t>
  </si>
  <si>
    <t>7769696</t>
  </si>
  <si>
    <t>2472542003912</t>
  </si>
  <si>
    <t>20000399033</t>
  </si>
  <si>
    <t>012e70e04ea811eb8aea8e38af452a64</t>
  </si>
  <si>
    <t>Betsabe</t>
  </si>
  <si>
    <t>b.n.p.inostroza@gmail.com</t>
  </si>
  <si>
    <t>No le veo la solución al reclamo, ofrecen despacho a domicilio y el señor me dejó mis cosas poco menos que en la avenida , lo peor</t>
  </si>
  <si>
    <t>7746167</t>
  </si>
  <si>
    <t>6192550000183</t>
  </si>
  <si>
    <t>20000310530</t>
  </si>
  <si>
    <t>66f32b6ced2811ecb743fa676165bdaa</t>
  </si>
  <si>
    <t>Cinthya Haydee</t>
  </si>
  <si>
    <t>tichyta76@gmail.com</t>
  </si>
  <si>
    <t>Porque a pesar de mis continuos llamados para que solucionen el problema que fue negligencia de líder en la entrega del producto, aún no tengo solución, esperando que vengan recién el 24 a retirar un colchón de la medida que no corresponde a lo que compré y esperando que traigan el mío que tenía fecha de entrega el 10/03, una  sobre espera inédita y engorrosa para el cliente que confío en el retail para comprar</t>
  </si>
  <si>
    <t>7728674</t>
  </si>
  <si>
    <t>6252565000420</t>
  </si>
  <si>
    <t>20000329501</t>
  </si>
  <si>
    <t>vn57qki</t>
  </si>
  <si>
    <t>8a6e296e878c11eb803f6a1871ab1ca3</t>
  </si>
  <si>
    <t>Paola</t>
  </si>
  <si>
    <t>paolaavaria@gmail.com</t>
  </si>
  <si>
    <t>No pude devolver el producto, se demoraron en ir a retirarlo</t>
  </si>
  <si>
    <t>7728457</t>
  </si>
  <si>
    <t>2602537001400</t>
  </si>
  <si>
    <t>20000329837</t>
  </si>
  <si>
    <t>38b54af896d911ee82adeace33024f8d</t>
  </si>
  <si>
    <t>Francisca</t>
  </si>
  <si>
    <t>poo.araneda.f@gmail.com</t>
  </si>
  <si>
    <t>El proceso de devolución es muy complicado en compras de market place</t>
  </si>
  <si>
    <t>7759094</t>
  </si>
  <si>
    <t>6372549000900</t>
  </si>
  <si>
    <t>20000363347</t>
  </si>
  <si>
    <t>d241b910c39c11ed8aeeaab1819b61b8</t>
  </si>
  <si>
    <t>luis_ulloa_@hotmail.com</t>
  </si>
  <si>
    <t>Porque no hubo resolución ni nada referente al reclamo</t>
  </si>
  <si>
    <t>7763231</t>
  </si>
  <si>
    <t>91038554978</t>
  </si>
  <si>
    <t>91136756156</t>
  </si>
  <si>
    <t>9fa9b4de218711ec9d2356b1ce597c3f</t>
  </si>
  <si>
    <t>Sara</t>
  </si>
  <si>
    <t>saravaldes@gmail.com</t>
  </si>
  <si>
    <t>Porque las personas del chat y del telefono no tienen acceso a informacion en tiempo real ni a lo que pueden hacer para solucionar el caso. Solo presentan reclamos y ven en sistema ( lo que a veces no refleja la realidad)</t>
  </si>
  <si>
    <t>7730694</t>
  </si>
  <si>
    <t>Es un buen servicio, rápido y eficiente, la respuesta teelefonica de atencion al cliente es muy buena, sin embargo, el proceso de devolución por una compra atraves de marketplace es muy complicada, por ende no lo recomendaría con total seguridad.  Por otro lado, anteriormente he comprado atraves de lider.cl y comprado a lider, y ese es muy bueno.  No reccomendaría el marketplace (Tambien estaría bien si pueden destacar que la compra es por otra tienda)</t>
  </si>
  <si>
    <t>7719984</t>
  </si>
  <si>
    <t>2622540001916</t>
  </si>
  <si>
    <t>20000336060</t>
  </si>
  <si>
    <t>315799a6c27811ebb331eeea984cd11b</t>
  </si>
  <si>
    <t>Verónica</t>
  </si>
  <si>
    <t>verocartagena260573@gmail.com</t>
  </si>
  <si>
    <t>Porque fue excelente la atención , la información precisa felicitaciones</t>
  </si>
  <si>
    <t>7719696</t>
  </si>
  <si>
    <t>2592538000411</t>
  </si>
  <si>
    <t>20000327239</t>
  </si>
  <si>
    <t>6458af10004b11eba69afa0140121e1e</t>
  </si>
  <si>
    <t>Pedro</t>
  </si>
  <si>
    <t>ppaivar@gmail.com</t>
  </si>
  <si>
    <t>Tienen productos buenos a un buen precio.  Cuando se producen problemas, los resuelven</t>
  </si>
  <si>
    <t>7717626</t>
  </si>
  <si>
    <t>6302569000327</t>
  </si>
  <si>
    <t>20000344351</t>
  </si>
  <si>
    <t>a513e9ca388f11eca567c252af82540f</t>
  </si>
  <si>
    <t>jorgevillagran1@gmail.com</t>
  </si>
  <si>
    <t>Cero ayuda su servicio al cliente, les hable por lo menos 4 veces diciendo que me equivoque de dirección y no hacen nada de nada</t>
  </si>
  <si>
    <t>7682858</t>
  </si>
  <si>
    <t>6192568002776</t>
  </si>
  <si>
    <t>544a8e26b5a911ec9fc8da73d80a10f2</t>
  </si>
  <si>
    <t>Karla</t>
  </si>
  <si>
    <t>akani_karlita_@hotmail.com</t>
  </si>
  <si>
    <t>El producto jamás fue despachado a mi domicilio ya que llego quebrado, me dice transporte que ellos deben reagendar la nueva entrega y eso jamas pasó, yo tube que contactar a lider.cl por el WhatsApp y ña persona que me atiende no me da solución y decide reenvolso de dinero y corta la comunicación sin una solución conforme ni explicando el porqué, me vuelvo a insistir y se supone que ahora si enviarían el producto pero como fue tan lenta la respuesta y demoro varios dias en volver a comunicarse con migo el priductoa termino agotado, pésimo servicio al cliente, tampoco quisieron enviar en otro color, al final nose resolvió mi problema y para rematar tuve que esperar más de una semana que me reenvolsaran mi dinero  de u  producto que jamas llego a mi domicilio.</t>
  </si>
  <si>
    <t>7633268</t>
  </si>
  <si>
    <t>6002550000294</t>
  </si>
  <si>
    <t>20000251716</t>
  </si>
  <si>
    <t>2bc6d196ec7f11ec8f13aa1b9b79a5b4</t>
  </si>
  <si>
    <t>leslietapiav@gmail.com</t>
  </si>
  <si>
    <t>7701676</t>
  </si>
  <si>
    <t>Dieron buenas respuestas de manera muy cordial</t>
  </si>
  <si>
    <t>7643804</t>
  </si>
  <si>
    <t>5872550000244</t>
  </si>
  <si>
    <t>20000216530</t>
  </si>
  <si>
    <t>bbfc810ed5c811ea9bfe260fb74ce413</t>
  </si>
  <si>
    <t>Judith</t>
  </si>
  <si>
    <t>lagosjudith@gmail.com</t>
  </si>
  <si>
    <t>Aun no me dan solución</t>
  </si>
  <si>
    <t>7706320</t>
  </si>
  <si>
    <t>91037956290</t>
  </si>
  <si>
    <t>91136178922</t>
  </si>
  <si>
    <t>a3f36a62dc3f11ecb9eeba7b91382451</t>
  </si>
  <si>
    <t>Vanesa Belén</t>
  </si>
  <si>
    <t>vlopezopitz@gmail.com</t>
  </si>
  <si>
    <t>Aún no me dan una respuesta</t>
  </si>
  <si>
    <t>7693740</t>
  </si>
  <si>
    <t>983</t>
  </si>
  <si>
    <t>91037831665</t>
  </si>
  <si>
    <t>91136058697</t>
  </si>
  <si>
    <t>7b64829ceca811eca763ba011c19bba1</t>
  </si>
  <si>
    <t>Jeny</t>
  </si>
  <si>
    <t>yenylealpaz@gmail.com</t>
  </si>
  <si>
    <t>No me llego la respuesta del reclamo</t>
  </si>
  <si>
    <t>7689186</t>
  </si>
  <si>
    <t>5822561000410</t>
  </si>
  <si>
    <t>20000302147</t>
  </si>
  <si>
    <t>4711d868453311eca8a3a2634a271cba</t>
  </si>
  <si>
    <t>Yohana</t>
  </si>
  <si>
    <t>yohanafigueroagarcia@gmail.com</t>
  </si>
  <si>
    <t>Por qué Ise una compra y mi pedido no llego a mi domicilio</t>
  </si>
  <si>
    <t>7645296</t>
  </si>
  <si>
    <t>6162567000966</t>
  </si>
  <si>
    <t>20000303538</t>
  </si>
  <si>
    <t>72445dfeec6c11ecbb2d7a37b4fb0ac7</t>
  </si>
  <si>
    <t>Rebeca</t>
  </si>
  <si>
    <t>rebe.fuentes.m@gmail.com</t>
  </si>
  <si>
    <t>Porque fueron muy amables y solucionaron rápido mi caso  Gracias</t>
  </si>
  <si>
    <t>7697138</t>
  </si>
  <si>
    <t>626</t>
  </si>
  <si>
    <t>91037764871</t>
  </si>
  <si>
    <t>91135993695</t>
  </si>
  <si>
    <t>7d065f16ed0311ecb8ead63d09506b7b</t>
  </si>
  <si>
    <t>Sandra</t>
  </si>
  <si>
    <t>sandraceap@hotmail.com</t>
  </si>
  <si>
    <t>Desde el sábado esperando mi pedido y aun no llega, me comunique de todas las formas y nada, solo perdi tiempo y gastos telefonico</t>
  </si>
  <si>
    <t>7647683</t>
  </si>
  <si>
    <t>2472543001215</t>
  </si>
  <si>
    <t>20000293751</t>
  </si>
  <si>
    <t>d55597e0e17a11ea9baaa2060b580e03</t>
  </si>
  <si>
    <t>Patricia Alejandra</t>
  </si>
  <si>
    <t>patriciafuentescruz@gmail.com</t>
  </si>
  <si>
    <t>No resolvieron mi problema, no me devolvieron mi dinero a pesar de que entregaron el producto en otra dirección</t>
  </si>
  <si>
    <t>7660916</t>
  </si>
  <si>
    <t>6092565002396</t>
  </si>
  <si>
    <t>20000294182</t>
  </si>
  <si>
    <t>vn58i4t</t>
  </si>
  <si>
    <t>f48993504f0211eb8322263e1fa60bbd</t>
  </si>
  <si>
    <t>Marlene</t>
  </si>
  <si>
    <t>marlenrsierra@gmail.com</t>
  </si>
  <si>
    <t>La buena atención que resivi en atención al cliente</t>
  </si>
  <si>
    <t>7600581</t>
  </si>
  <si>
    <t>51027952722</t>
  </si>
  <si>
    <t>51119136837</t>
  </si>
  <si>
    <t>2b425dbeebdd11ec99aabe69eefcc435</t>
  </si>
  <si>
    <t>Joselyn</t>
  </si>
  <si>
    <t>yose_022@hotmail.com</t>
  </si>
  <si>
    <t>Porque me llegó un refrigerador abollado que no hay más stock para cambio. Me ofrecieron una compensación de 8 mil.ñ pesos. Del cual todavía no tengo respuesta del ejecutivo a cargo del caso y el pedido llegó el 12 febrero.</t>
  </si>
  <si>
    <t>7643543</t>
  </si>
  <si>
    <t>51025280057</t>
  </si>
  <si>
    <t>51116702680</t>
  </si>
  <si>
    <t>16955ec498a111eb88865ad75ba7e3da</t>
  </si>
  <si>
    <t>Viviana</t>
  </si>
  <si>
    <t>viviana.ledesma@gmail.com</t>
  </si>
  <si>
    <t>Estoy a la espera de la devolución del dinero</t>
  </si>
  <si>
    <t>7649250</t>
  </si>
  <si>
    <t>6142561000800</t>
  </si>
  <si>
    <t>20000295554</t>
  </si>
  <si>
    <t>vn58k95</t>
  </si>
  <si>
    <t>e0314604b30411ea90a43a3ad365484b</t>
  </si>
  <si>
    <t>Christiane</t>
  </si>
  <si>
    <t>christiane.arana@gmail.com</t>
  </si>
  <si>
    <t>Nadie respondió y se hizo cargo. Reclamé más de una vez por una solución pero anularon arbitrariamente mi compra realizando la devolución del dinero</t>
  </si>
  <si>
    <t>7662073</t>
  </si>
  <si>
    <t>6192562000307</t>
  </si>
  <si>
    <t>20000318168</t>
  </si>
  <si>
    <t>vn58kxn</t>
  </si>
  <si>
    <t>12971decec6c11ec9f479e386df5f63f</t>
  </si>
  <si>
    <t>Magdalena</t>
  </si>
  <si>
    <t>mmilthaler@gmail.com</t>
  </si>
  <si>
    <t>Porque fue rápida la solución de mi vsdo</t>
  </si>
  <si>
    <t>7649869</t>
  </si>
  <si>
    <t>5332446001445</t>
  </si>
  <si>
    <t>20000034982</t>
  </si>
  <si>
    <t>f97a94bacb0611eb8a56dacb7dcd80df</t>
  </si>
  <si>
    <t>Angelo</t>
  </si>
  <si>
    <t>angelovalley@gmail.com</t>
  </si>
  <si>
    <t>desde un principio toda la atencion via wsp fue fluida .</t>
  </si>
  <si>
    <t>7672398</t>
  </si>
  <si>
    <t>6132562000817</t>
  </si>
  <si>
    <t>20000293497</t>
  </si>
  <si>
    <t>bcade4f0886d11eba1ed0a3776bbff90</t>
  </si>
  <si>
    <t>Nicole</t>
  </si>
  <si>
    <t>n_albanez@hotmail.com</t>
  </si>
  <si>
    <t>Me aclararon mi situación y dieron solución a mi solicitud</t>
  </si>
  <si>
    <t>7674385</t>
  </si>
  <si>
    <t>518</t>
  </si>
  <si>
    <t>91037486127</t>
  </si>
  <si>
    <t>91135725423</t>
  </si>
  <si>
    <t>f1d2227a1fbe11ec9a29461accf1559f</t>
  </si>
  <si>
    <t>rodrigo.lister.b@gmail.com</t>
  </si>
  <si>
    <t>Nunca hubo una respuesta</t>
  </si>
  <si>
    <t>7590948</t>
  </si>
  <si>
    <t>2132540001145</t>
  </si>
  <si>
    <t>20000198620</t>
  </si>
  <si>
    <t>d28446c6e51c11edbbf7f66ba36f8930</t>
  </si>
  <si>
    <t>elitaaravena1976@gmail.com</t>
  </si>
  <si>
    <t>7643490</t>
  </si>
  <si>
    <t>51027987890</t>
  </si>
  <si>
    <t>51119166134</t>
  </si>
  <si>
    <t>d3f8ad40bbdb11ed80640ef1c0f632e9</t>
  </si>
  <si>
    <t>pipevillamojada@gmail.com</t>
  </si>
  <si>
    <t>La compra realizada fue muy insatisfactoria, principalmente en el proceso de despacho y la información entregada durante este. El proceso de comprar el producto (un refrigerador) fue bastante agradable y expedito, teniendo la posibilidad incluso de programar una fecha de despacho. Sin embargo, el producto nunca fue despachado en la fecha acordada, pese a que se recibió un correo confirmando el producto y su próximo despacho para ese día. Fue necesario ser pinponeado entre distintos ejecutivos y llamados telefonicos, y esperar 5 días para recién tener una respuesta. Entre llamados que indicaban que "había que reagendar" "espere un poco" "ya habrá una respuesta", la respuesta fue que "no había stock del producto". ¿Por qué existió tanta demora en entregar esta información? ¿Por qué existió confirmación de despacho de un producto que nunca existió? Lo peor, es que, pese a los derechos del consumidor, se ofreció como solución unicamente una devolución del dinero, sin entregar ninguna claridad en cualquier otra forma de solucionar el problema. Me pareció una atención deplorable y demorosa en cuanto al servicio del cliente y en entregar una respuesta ante este servicio de despacho.  No recomendaria a nadie comprar productos en línea mediante despacho.</t>
  </si>
  <si>
    <t>7601686</t>
  </si>
  <si>
    <t>51027946393</t>
  </si>
  <si>
    <t>51119131137</t>
  </si>
  <si>
    <t>98e424a044c711eca9c84659d0f58a4e</t>
  </si>
  <si>
    <t>Victor</t>
  </si>
  <si>
    <t>vitugati@gmail.com</t>
  </si>
  <si>
    <t>Porque me tramitaron 12 días para traerme un refrigerador a mí casa debiendo haber sido en tres días</t>
  </si>
  <si>
    <t>7664458</t>
  </si>
  <si>
    <t>182</t>
  </si>
  <si>
    <t>91037493990</t>
  </si>
  <si>
    <t>91135733185</t>
  </si>
  <si>
    <t>90fb35d6ec0511ec94ce5a288625415b</t>
  </si>
  <si>
    <t>Mary Triny</t>
  </si>
  <si>
    <t>mtrinyh@gmail.com</t>
  </si>
  <si>
    <t>Es una app amigable.</t>
  </si>
  <si>
    <t>7638366</t>
  </si>
  <si>
    <t>6032569002387</t>
  </si>
  <si>
    <t>20000265111</t>
  </si>
  <si>
    <t>6586bb6cebc111ec94b1aa1b9b79a5b4</t>
  </si>
  <si>
    <t>Aaron</t>
  </si>
  <si>
    <t>aaron2003chacon@gmail.com</t>
  </si>
  <si>
    <t>Porque no me dan ninguna respuesta concreta de mi caso,deberían saber cual es su empresa de encomiendas y poder comunicarse con ellos.</t>
  </si>
  <si>
    <t>7600229</t>
  </si>
  <si>
    <t>6022567001234</t>
  </si>
  <si>
    <t>20000261006</t>
  </si>
  <si>
    <t>vn58kzd</t>
  </si>
  <si>
    <t>20e15fe6ec0a11ec90869e386df5f63f</t>
  </si>
  <si>
    <t>Roberto</t>
  </si>
  <si>
    <t>roberto50rojo@gmail.com</t>
  </si>
  <si>
    <t>La primera que compre un producto fue. Muy buena</t>
  </si>
  <si>
    <t>7644676</t>
  </si>
  <si>
    <t>6092561000997</t>
  </si>
  <si>
    <t>20000283170</t>
  </si>
  <si>
    <t>3bf70bdc5cb511ea9ac6c63819079244</t>
  </si>
  <si>
    <t>torres.daniela.u@gmail.com</t>
  </si>
  <si>
    <t>Porque aunque tienen plazos un tanto extensos, resolvieron mi requerimiento rápidamente y eso se agradece.</t>
  </si>
  <si>
    <t>7645560</t>
  </si>
  <si>
    <t>Lider</t>
  </si>
  <si>
    <t>LIDER</t>
  </si>
  <si>
    <t>No Aplica</t>
  </si>
  <si>
    <t>56764c9e452911eca9927ef6752aae0a</t>
  </si>
  <si>
    <t>Nodelia</t>
  </si>
  <si>
    <t>nobeliamunoz1986@gmail.com</t>
  </si>
  <si>
    <t>Porque no tuve ninguna solución , un trabajador de su empresa me robo al venir a dejarme una encomienda de líder , de buena voluntad accedí a prestarle mi baño, y me robó un perfume nuevo de alta gama</t>
  </si>
  <si>
    <t>7649091</t>
  </si>
  <si>
    <t>91037394798</t>
  </si>
  <si>
    <t>91135634760</t>
  </si>
  <si>
    <t>01f255f4f32111ec8a9c82672bcca927</t>
  </si>
  <si>
    <t>Francisco</t>
  </si>
  <si>
    <t>franciscofloresc@gmail.com</t>
  </si>
  <si>
    <t>Mala atención del repartidor</t>
  </si>
  <si>
    <t>7600130</t>
  </si>
  <si>
    <t>6082553000469</t>
  </si>
  <si>
    <t>20000279094</t>
  </si>
  <si>
    <t>32f7f41ecfbf11ebac3812291d8ff8bc</t>
  </si>
  <si>
    <t>Sergio</t>
  </si>
  <si>
    <t>ssaguast@hotmail.com</t>
  </si>
  <si>
    <t>Jamas hubo resolución ni respuesta ante el reclamo expuesto a lider.... Ni siquiera me han contactado.</t>
  </si>
  <si>
    <t>7611623</t>
  </si>
  <si>
    <t>5792569002664</t>
  </si>
  <si>
    <t>060e011634ae11eb9082e2cde1d4f352</t>
  </si>
  <si>
    <t>Jéssica</t>
  </si>
  <si>
    <t>jessica.lazo@hotmail.com</t>
  </si>
  <si>
    <t>Compré un pack de dos toners para la impresora, uno está bueno pero el otro no, como no necesitaba aún el de colores, no lo probé de inmediato y ahora que lo usé está malo y debo devolver ambos toners siendo que podrían cambiar solo el que está malo.</t>
  </si>
  <si>
    <t>7632171</t>
  </si>
  <si>
    <t>6122565003114</t>
  </si>
  <si>
    <t>20000291513</t>
  </si>
  <si>
    <t>71ebc856af6511eab9654e09f22e2886</t>
  </si>
  <si>
    <t>Ximena</t>
  </si>
  <si>
    <t>ximenariquelmeopazo@gmail.com</t>
  </si>
  <si>
    <t>Porque mi reclamo aun no tiene solución ya que es un producto marketplace, por lo tanto ustedes no entregan solución,  siendo que la compra fue en su página,  además debo esperar para la devolución de mi dinero.</t>
  </si>
  <si>
    <t>7606844</t>
  </si>
  <si>
    <t>2272540002786</t>
  </si>
  <si>
    <t>20000233946</t>
  </si>
  <si>
    <t>a996cc62cb4811ee859f46404f11adfb</t>
  </si>
  <si>
    <t>Martin</t>
  </si>
  <si>
    <t>martinn202024@gmail.com</t>
  </si>
  <si>
    <t>Por qué no saben que transporte andaba con el producto deberían tener un solo transporte encargados de hacer todos los despachos</t>
  </si>
  <si>
    <t>7646266</t>
  </si>
  <si>
    <t>73</t>
  </si>
  <si>
    <t>91037366418</t>
  </si>
  <si>
    <t>91135606658</t>
  </si>
  <si>
    <t>2d5c73c887e911ea929f064d48e19bdf</t>
  </si>
  <si>
    <t>sergioletelier7@gmail.com</t>
  </si>
  <si>
    <t>Por el delivery mal ahí el repartidor no tener empatia con gente de 3 edad</t>
  </si>
  <si>
    <t>7617091</t>
  </si>
  <si>
    <t>2472532000127</t>
  </si>
  <si>
    <t>20000292927</t>
  </si>
  <si>
    <t>84501c26ec6d11ec8d2c9e386df5f63f</t>
  </si>
  <si>
    <t>Maria Cristina</t>
  </si>
  <si>
    <t>mariacristinaarias2010@gmail.com</t>
  </si>
  <si>
    <t>No tuve ningún problema para la anulación, me resolvieron rápido mi situación  Gracias</t>
  </si>
  <si>
    <t>7626660</t>
  </si>
  <si>
    <t>2492528001504</t>
  </si>
  <si>
    <t>20000298473</t>
  </si>
  <si>
    <t>vn58e8h</t>
  </si>
  <si>
    <t>09001eaed60811eab13ec6012ae776c6</t>
  </si>
  <si>
    <t>Ivan</t>
  </si>
  <si>
    <t>ivancontrerasperalta@gmail.com</t>
  </si>
  <si>
    <t>Porque al realizar el requerimiento me entregaron una respuesta que no era correcta,  lo cual llevo a que terminaran por perpetuar un fraude</t>
  </si>
  <si>
    <t>7640008</t>
  </si>
  <si>
    <t>6092552001508</t>
  </si>
  <si>
    <t>20000282539</t>
  </si>
  <si>
    <t>e6021d28792a11eb980fbe8529cd3512</t>
  </si>
  <si>
    <t>Katerine</t>
  </si>
  <si>
    <t>makservice.mp@gmail.com</t>
  </si>
  <si>
    <t>Puse un reclamo por demora en la entrega de mi producto y la respuesta fue inmediata, al dia siguiente llegó.</t>
  </si>
  <si>
    <t>7622143</t>
  </si>
  <si>
    <t>2482538000028</t>
  </si>
  <si>
    <t>20000295604</t>
  </si>
  <si>
    <t>2cf542c8c9c211eaab583a3ad365484b</t>
  </si>
  <si>
    <t>gzuninoll@gmail.com</t>
  </si>
  <si>
    <t>Rapida atención y solución</t>
  </si>
  <si>
    <t>7596541</t>
  </si>
  <si>
    <t>2272545001305</t>
  </si>
  <si>
    <t>20000234885</t>
  </si>
  <si>
    <t>2c5d538a871b11eabf27ca0a162a51a8</t>
  </si>
  <si>
    <t>Hector</t>
  </si>
  <si>
    <t>hdaravenam@gmail.com</t>
  </si>
  <si>
    <t>Estuve más de dos meses para que me dieran una solución concreta</t>
  </si>
  <si>
    <t>7567689</t>
  </si>
  <si>
    <t>5882563002287</t>
  </si>
  <si>
    <t>20000257507</t>
  </si>
  <si>
    <t>vn58i4w</t>
  </si>
  <si>
    <t>d82f67d600b811eb8412a2060b580e03</t>
  </si>
  <si>
    <t>Valentina</t>
  </si>
  <si>
    <t>nacha2196@gmail.com</t>
  </si>
  <si>
    <t>Porque es pésimo el servicio al cliente de lider</t>
  </si>
  <si>
    <t>7614965</t>
  </si>
  <si>
    <t>51025985807</t>
  </si>
  <si>
    <t>51117409432</t>
  </si>
  <si>
    <t>892968841e0a11eba4ff6e0df4a7b03b</t>
  </si>
  <si>
    <t>mjorda@gmail.com</t>
  </si>
  <si>
    <t>La ejecutiva de atención a clientes hizo el trámite de la devolución del dinero por producto cn fallas en forma rápida y eficiente</t>
  </si>
  <si>
    <t>7634412</t>
  </si>
  <si>
    <t>5912548001218</t>
  </si>
  <si>
    <t>20000227883</t>
  </si>
  <si>
    <t>5c909bb2ebbd11ec9589a6d2d226dbde</t>
  </si>
  <si>
    <t>andreapardo79@gmail.com</t>
  </si>
  <si>
    <t>Porque aun no me dan solución a mi reclamo, ya va casi el mes y aun no puede tener mi compra</t>
  </si>
  <si>
    <t>7591525</t>
  </si>
  <si>
    <t>5312427001084</t>
  </si>
  <si>
    <t>20000269749</t>
  </si>
  <si>
    <t>f4493e30fa3911eb862f12dfac7f787a</t>
  </si>
  <si>
    <t>coti.89.f@gmail.com</t>
  </si>
  <si>
    <t>7591267</t>
  </si>
  <si>
    <t>5892570000281</t>
  </si>
  <si>
    <t>20000224923</t>
  </si>
  <si>
    <t>5b4f635a403611ed9a1bbe9aef9b2adc</t>
  </si>
  <si>
    <t>Renato</t>
  </si>
  <si>
    <t>renato.burgos@gmail.com</t>
  </si>
  <si>
    <t>La atención del cal center muy intolerante y poco empático</t>
  </si>
  <si>
    <t>7558511</t>
  </si>
  <si>
    <t>2312546001200</t>
  </si>
  <si>
    <t>20000245824</t>
  </si>
  <si>
    <t>d543584ac52111edb94d5677833cd319</t>
  </si>
  <si>
    <t>javierahvega@gmail.com</t>
  </si>
  <si>
    <t>NUNCA RECIBI LLAMADA DE RESPUESTA ANTE PRIMER RECLAMO GENERADO EL DÍA 04.02, LUEGO GENERE UN NUEVO RECLAMO EL DÍA 08.02 Y TAMPOCO TUVE RESPUESTA. LUEGO DE INSISTIR TANTO TELEFONICAMENTE CON LIDER COMO CON PROVEEDOR DE PRODUCTO, QUIEN INDICABA QUE PRODUCTO FUE DESPACHADO Y SE ENCONTRABA EN BODEGAS DE LIDER PARA SU DESPACHO, ME ACERQUE A SUCURSAL DE HIPER LIDER EN LA SERENA, SRTA QUE ME ATENDIO EN SERVICIO AL CLIENTE CONSULTO CON BODEGA PICKUP QUIEN CONFIRMO MEDIANTE NUMERO DE PEDIDO QUE PRODUCTO SE ENCONTRABA EN BODEGAS DE LIDER EN SANTIAGO PARA DESPACHO (TAL COMO INDICABA PROVEEDOR DESDE EL DIA 04.02 Y QUE YO INFORME A LIDER TELEFONICAMENTE, QUIENES INSISTIERON QUE PRODUCTO NO SE ENCONTRABA).  PRODUCTO NUNCA SALIO DE BODEGAS DE LIDER Y LUEGO ME LLEGA MAIL DONDE INDICAN QUE FUERON 3 VECES A DOMICILIO (LO CUAL ES FALSO). SOLO FUERON FALSEDADES LAS ENTREGADAS POR USTEDES, YA QUE DIA ANTERIOR ME LLEGO MAIL DONDE INDICABAN QUE ME HABIAN CONTACTADO TELEFONICAMENTE Y QUE LLAMARIAN EN DOS OPORTUNIDADES MAS SINO CASO SERIA CERRADO POR FALTA DE INFORMACIÓN, LLAMADA FUE UNA SOLA VEZ Y DURO EXACTAMENTE 7 SEGUNDOS (CLARAMENTE NADIE ALCANZA A CONTESTAR UN LLAMADO DE ESA DURACION). VERDADERAMENTE DEJAN BASTANTE QUE DESEAR LA RESOLUCIÓN DE RECLAMOS DE LIDER. ME DECEPCIONARON.</t>
  </si>
  <si>
    <t>7499406</t>
  </si>
  <si>
    <t>51024372666</t>
  </si>
  <si>
    <t>51115766215</t>
  </si>
  <si>
    <t>29d2ab16ecb211ecb07dba011c19bba1</t>
  </si>
  <si>
    <t>Miguel</t>
  </si>
  <si>
    <t>migueloporto.1958@gmail.com</t>
  </si>
  <si>
    <t>Por qué no reconocen mi deuda y no me la van cancelar</t>
  </si>
  <si>
    <t>7535691</t>
  </si>
  <si>
    <t>Producto con error y diferencia en etiquetado</t>
  </si>
  <si>
    <t>5952548001656</t>
  </si>
  <si>
    <t>20000238538</t>
  </si>
  <si>
    <t>vn58kxw</t>
  </si>
  <si>
    <t>c3ea9c0e13d811ebb78ba2060b580e03</t>
  </si>
  <si>
    <t>Ivonne</t>
  </si>
  <si>
    <t>ivonneeh.perez@gmail.com</t>
  </si>
  <si>
    <t>Cuando inició el reclamo, me derivaron con un ejecutivo, él dió una solución, generar un reembolso de la compra ya que nla compra no fue lo que yo compré. pero no dijo las indicaciones completas. Eso impidió que se realizara el reembolso.</t>
  </si>
  <si>
    <t>7597923</t>
  </si>
  <si>
    <t>98</t>
  </si>
  <si>
    <t>91036803105</t>
  </si>
  <si>
    <t>91135054191</t>
  </si>
  <si>
    <t>e310b4582db711eba095ca65a87812eb</t>
  </si>
  <si>
    <t>Leticia</t>
  </si>
  <si>
    <t>leticiamoreno.o@gmail.com</t>
  </si>
  <si>
    <t>Porque no es suficiente que la ejecutiva amablemente reciba tu reclamo... deberían EVITAR que se produjeran los problemas seleccionando y capacitando a los repartidores y que mínimo no sean prepotentes y ordinarios sobretodo cuando se trata de adultos mayores!!! . Este último tiempo han enviado repartidores que llegan a dar miedo!!! En cambio en el Santa Isabel y en el Jumbo, los jóvenes son educados, amables, atentos y simpáticos. Una quiere comprar en el Líder por las ofertas y los precios , pero prefiero pedir con retiro en tienda porque realmente los repartidores dan desconfianza.</t>
  </si>
  <si>
    <t>7506226</t>
  </si>
  <si>
    <t>5422426000752</t>
  </si>
  <si>
    <t>20000191143</t>
  </si>
  <si>
    <t>4a1d1484ebe911ec9abebe69eefcc435</t>
  </si>
  <si>
    <t>Matias</t>
  </si>
  <si>
    <t>matiassvilchess@gmail.com</t>
  </si>
  <si>
    <t>por demora, mala gestión y cero compensación.</t>
  </si>
  <si>
    <t>7460970</t>
  </si>
  <si>
    <t>51025879393</t>
  </si>
  <si>
    <t>51117294910</t>
  </si>
  <si>
    <t>92d63e9487f411ebbd896a1871ab1ca3</t>
  </si>
  <si>
    <t>Josefina</t>
  </si>
  <si>
    <t>josefinagm@gmail.com</t>
  </si>
  <si>
    <t>El 31/12 abrí un horno que había comprado para una casa que estaba construyendo y que me había llegado en octubre. Al estar lista la casa, y abrir el horno, me percaté que venía entero roto sin ningún daño en la caja... escribí al WhatsApp del servicio al cliente de líder(Caso 07406135), me señalaron que procederían a cambio o devolución y que me darían respuesta en 3 días hábiles. El 06.01 insistí por el canal de WhatsApp y me indicaron que el caso estaba "en gestión". Nunca se contactaron conmigo, y luego, al insistir nuevamente en el estado del caso, el 13/01, me indicaron que habían cerrado el caso porque supuestamente habrían intentado contactarse conmigo por teléfono y no lo habrían logrado. Pésimo servicio al cliente hasta ese momento, por decir lo menos, una excusa muy barata para no responder. Tenían 3 días hábiles para darme respuesta, cuál fue la respuesta? Nunca me la comunicaron, ni por mail, y convenientemente cerraron el caso. Me vi obligada a ingresar nuevo reclamo, nuevo número caso 07460970. Tenían 3 días hábiles para contactarse conmigo, lo que nunca ocurrió. He perdido tiempo infinito de mis vacaciones intentando comunicarme con ustedes, dejando reclamos, etc, nadie sabe nada, nadie contesta. Los ejecutivos de atención al cliente tanto de WhatsApp como telefónicos (algunos muy buenos, otros realmente pésimos) de manos atadas, no manejan información, sólo podían decirme lo atrasado del caso y presentar insistencias, pero nada más... entonces era hablar con una pared, sin ninguna certeza de nada. He enviado muchísimos WhatsApp (tengo todo registrado para poder ingresar reclamo SERNAC), llamado muchísimas veces por teléfono... (espero que revisen todos los chats y llamados telefónicos para que constanten el pésimo servicio entregado), y todo el tiempo sin poder cocinar porque he estado sin horno por casi 2 meses.  Recién la semana pasada me llamaron para decirme que había 1 horno en stock y que me lo enviarían el 19 de febrero, en 2 semanas!! Nunca un despacho del Lider había sido tan lento... ante mi súplica me señalaron que me llegaría antes el horno, que lo de la fecha del 19/02 era solo fecha arrojada automáticamente por sistema...  en fin, estamos a 12/01 y seguimos esperando que llegue el horno.  En resumen, una apología de la mala atención al cliente, cero información, cero cumplimiento, cero confianza.  Soy cliente frecuente del Lider por lo que me da aún más lástima e indignación que traten de tan mala forma a los leales clientes.  Atentamente,  Josefina García</t>
  </si>
  <si>
    <t>7566719</t>
  </si>
  <si>
    <t>51027934114</t>
  </si>
  <si>
    <t>51119118875</t>
  </si>
  <si>
    <t>27deb1784d9e11ecbd75da778928da1d</t>
  </si>
  <si>
    <t>lauraaburtor@gmail.com</t>
  </si>
  <si>
    <t>Todavía no vienen a retirar el producto porque pedí cambio del producto, me dijeron qúe en 3 días hábiles y esto fue el miércoles pasado.</t>
  </si>
  <si>
    <t>7558478</t>
  </si>
  <si>
    <t>5952565002314</t>
  </si>
  <si>
    <t>20000240018</t>
  </si>
  <si>
    <t>8923367e748811eb9c44927d84218384</t>
  </si>
  <si>
    <t>saraulloa68@gmail.com</t>
  </si>
  <si>
    <t>NO RESOLVIERON NADA, LOS AGENTES HICIERON TODO LA GESTIÓN MAL Y AUN ESPERO UNA RESPUESTA</t>
  </si>
  <si>
    <t>7569023</t>
  </si>
  <si>
    <t>51027934002</t>
  </si>
  <si>
    <t>51119118757</t>
  </si>
  <si>
    <t>d61a99a8ec1f11ec85c99e386df5f63f</t>
  </si>
  <si>
    <t>jorgesenociain84@gmail.com</t>
  </si>
  <si>
    <t>Porque me metieron un seguro que yo no había comprado. Y cuando fui a pagar mi tarjeta ahí estaba. Además me llegó el producto el día 6 de febrero y ya tenia que pagar la primera cuota el 9 de febrero. Que significa es ?</t>
  </si>
  <si>
    <t>7511480</t>
  </si>
  <si>
    <t>2172544000310</t>
  </si>
  <si>
    <t>20000207594</t>
  </si>
  <si>
    <t>4fe8cf664e6211ee970a46e760056c10</t>
  </si>
  <si>
    <t>jacquelinegarrido212@gmail.com</t>
  </si>
  <si>
    <t>Solo por la demora en comunicarme el resultado de mí reclamo.</t>
  </si>
  <si>
    <t>7574278</t>
  </si>
  <si>
    <t>5262425000151</t>
  </si>
  <si>
    <t>20000257561</t>
  </si>
  <si>
    <t>d0abe238ebd411eca63a9e386df5f63f</t>
  </si>
  <si>
    <t>Romina</t>
  </si>
  <si>
    <t>arevalomonsalvezromina@gmail.com</t>
  </si>
  <si>
    <t>Nunca respeten fecha de entrega</t>
  </si>
  <si>
    <t>7593228</t>
  </si>
  <si>
    <t>41</t>
  </si>
  <si>
    <t>91036758511</t>
  </si>
  <si>
    <t>91135010351</t>
  </si>
  <si>
    <t>Jamás recibí interacción alguna por parte de lider, referente a lo expuesto como reclamo.</t>
  </si>
  <si>
    <t>7542194</t>
  </si>
  <si>
    <t>5922565002440</t>
  </si>
  <si>
    <t>20000231108</t>
  </si>
  <si>
    <t>e9ca210a804011eab89eca0a162a51a8</t>
  </si>
  <si>
    <t>rodrigopersa17@gmail.com</t>
  </si>
  <si>
    <t>Mala recepción de información y por lo mismo no llegan a solucionar</t>
  </si>
  <si>
    <t>7573563</t>
  </si>
  <si>
    <t>9282471000745</t>
  </si>
  <si>
    <t>20000258901</t>
  </si>
  <si>
    <t>acaba81eebb611ec8920aa1b9b79a5b4</t>
  </si>
  <si>
    <t>Jesús</t>
  </si>
  <si>
    <t>jesus.e.perez.b@gmail.com</t>
  </si>
  <si>
    <t>La forma resolutiva de los problemas, y la rapidez devolución del producto.</t>
  </si>
  <si>
    <t>7503086</t>
  </si>
  <si>
    <t>51027927040</t>
  </si>
  <si>
    <t>51119111810</t>
  </si>
  <si>
    <t>vn58gux</t>
  </si>
  <si>
    <t>2418086aed8911ecbd18fa676165bdaa</t>
  </si>
  <si>
    <t>Jaime</t>
  </si>
  <si>
    <t>moralesjaime40@gmail.com</t>
  </si>
  <si>
    <t>Llevo dos semanas esperando que solucionen el problema de la cama u aún no lo hacen, no me han hecho el cambio de la cama y tampoco me han traído las 4 patas que le faltan a la cama.</t>
  </si>
  <si>
    <t>7534651</t>
  </si>
  <si>
    <t>5942549000800</t>
  </si>
  <si>
    <t>20000235815</t>
  </si>
  <si>
    <t>vn58k96</t>
  </si>
  <si>
    <t>3c094a42fffd11ed9b0c8eb4577654fa</t>
  </si>
  <si>
    <t>Roymar</t>
  </si>
  <si>
    <t>roymarr17@gmail.com</t>
  </si>
  <si>
    <t>Excelente atención y solución</t>
  </si>
  <si>
    <t>7557050</t>
  </si>
  <si>
    <t>Muy lento todo a la vez no cumplen con lo q ofrecen</t>
  </si>
  <si>
    <t>7560934</t>
  </si>
  <si>
    <t>5992566002141</t>
  </si>
  <si>
    <t>20000250190</t>
  </si>
  <si>
    <t>f28f28de879d11ebb611da7593a5c014</t>
  </si>
  <si>
    <t>alejandra_solis@hotmail.com</t>
  </si>
  <si>
    <t>De 3 compras 2 nunca la entregan, tampoco respetan la fecha de entre, te llaman para llevarte el producto 2 dias antes y como tu le dices que no puedes , simplemente te cancelan la compra. Son horrible, despues otra compra cancelada segun por no.contar con stock, es el colmo que no avisen dentro de los siguiente dos o tres horas</t>
  </si>
  <si>
    <t>7566844</t>
  </si>
  <si>
    <t>5802549002556</t>
  </si>
  <si>
    <t>20000196775</t>
  </si>
  <si>
    <t>07d8dfa8ebe011ec9162aa1b9b79a5b4</t>
  </si>
  <si>
    <t>andreinasubero88@gmail.com</t>
  </si>
  <si>
    <t>después de tantas llamadas después de pasar momentos incómodos en el momento de retiro por parte del personal de retiro gente mal educada y grosera por fin se llevaron el colchón.  luego de eso me llamaron que me iban a regresar el dinero de la freidora de aire ahora tengo que esperar diez días hábiles para la devolución debería ser inmediata los considero para eso sí van a seguir protocolos que no se cumplen para plazos de entrega ni para solucionar nada la verdad que desagradable experiencia a sido esta compra espero puedan realizarme la devolución lo antes posible.</t>
  </si>
  <si>
    <t>7567865</t>
  </si>
  <si>
    <t>51027932158</t>
  </si>
  <si>
    <t>51119116878</t>
  </si>
  <si>
    <t>fd5fe79280c311ec8f25a64eaf86fc06</t>
  </si>
  <si>
    <t>cambelljorge@gmail.com</t>
  </si>
  <si>
    <t>Realicé una compra y No me ha llegado el producto.</t>
  </si>
  <si>
    <t>7468517</t>
  </si>
  <si>
    <t>2Call</t>
  </si>
  <si>
    <t>5772563000318</t>
  </si>
  <si>
    <t>20000190630</t>
  </si>
  <si>
    <t>f9da00e8492a11eb8989064e8dfcfa19</t>
  </si>
  <si>
    <t>martin.saavedra@walmart.com</t>
  </si>
  <si>
    <t>Nunca se resolvió mi problema</t>
  </si>
  <si>
    <t>7567106</t>
  </si>
  <si>
    <t>91036408176</t>
  </si>
  <si>
    <t>91134667938</t>
  </si>
  <si>
    <t>Por la rápida y justa resolución del caso.</t>
  </si>
  <si>
    <t>7490729</t>
  </si>
  <si>
    <t>51027794591</t>
  </si>
  <si>
    <t>51119016909</t>
  </si>
  <si>
    <t>12c8c1f2ec2211ec8854aa1b9b79a5b4</t>
  </si>
  <si>
    <t>victoralfredogonzalezinzunza@gmail.com</t>
  </si>
  <si>
    <t>E echo mi reclamo y aun no me llega  mi lavadora nueva en buen estado como corresponde ??</t>
  </si>
  <si>
    <t>7525615</t>
  </si>
  <si>
    <t>51027924426</t>
  </si>
  <si>
    <t>51119109146</t>
  </si>
  <si>
    <t>820d8c18ebb511ec8af3be69eefcc435</t>
  </si>
  <si>
    <t>maria.santander17@hotmail.com</t>
  </si>
  <si>
    <t>No envían lo que uno compra en el tiempo estimado. Luego se contradicen en las nuevas fechas de envío Para que aceptan compras si no tienen stock.</t>
  </si>
  <si>
    <t>7502455</t>
  </si>
  <si>
    <t>Realize una compra online el día 23 de enero un colchón zinus mala calidad esto sería como una estafa el producto nada que ver con lo que se ofrece los resoltes visibles pedí devolución y hasta el momento no me resuelven nada no pasan a retirar el producto también pedí una freidora de aire la cual nunca llegó a mi domicilio realize un reclamo y dicen que la freidora fue entregada no tienen un control para la entrega  mi no me han entregado nada!!! hasta el momento no es recibido ni una solución ni me lo traen mi me devuelven el dinero cada ve que llamo dan plazo de 72 horas para llamar una área encargada que nunca llaman u de pasow envían un correo que van a desestimaro caso porque no se pueden comunicar como se les ocurre a los únicos que no les funciona mi número es a ustedes que manera de perder el tiempo llamando cada momento y nada ni una solución. lo único que recibí en buenas condiciones fue el microondas.  todo lo demás llamo y no resuelven nada fui personalmente a ver cómo podían ayudarme y lo mismo que la compra fue online que ellos no pueden ayudarme como tienen una empresa de entrega de productos donde no pueden pautar una hora para la entrega uno trbja  como no tienen un control o protocolos para entregar un producto todos la respuesta cuando llamo hay voy a colocar algo por escrito para resolver su caso y no pasa nada no me llaman del área encargada es un desastre esto me a causado mucho estrés porque no se quién puede ayudarme y aportar una solución 😡</t>
  </si>
  <si>
    <t>7559377</t>
  </si>
  <si>
    <t>91036149004</t>
  </si>
  <si>
    <t>91134413303</t>
  </si>
  <si>
    <t>f5a434f66c9e11ec99073eaa47f6c679</t>
  </si>
  <si>
    <t>Nayade</t>
  </si>
  <si>
    <t>nayadenorambuena1990@gmail.com</t>
  </si>
  <si>
    <t>Me respondieron el problema vía telefónica, pero el número que promocionan de WhatsApp no responde a la brevedad y no da soluciones.</t>
  </si>
  <si>
    <t>7554285</t>
  </si>
  <si>
    <t>739</t>
  </si>
  <si>
    <t>91036229794</t>
  </si>
  <si>
    <t>91134492717</t>
  </si>
  <si>
    <t>764d2022ebd411eca894be69eefcc435</t>
  </si>
  <si>
    <t>Mariela</t>
  </si>
  <si>
    <t>acuarellazul@gmail.com</t>
  </si>
  <si>
    <t>No hubo resolución del caso. No hibo disculpas. No me dieron el nombre del transportista. Nada. Pésimo</t>
  </si>
  <si>
    <t>7534717</t>
  </si>
  <si>
    <t>5772555000663</t>
  </si>
  <si>
    <t>20000188605</t>
  </si>
  <si>
    <t>1fef8ebcdf6211eea9f3f6bb80d2aae3</t>
  </si>
  <si>
    <t>Marcia</t>
  </si>
  <si>
    <t>trucco_marcia@hotmail.com</t>
  </si>
  <si>
    <t>Han pasado 5 dias habiles desde nuetra fecha para despacho a domicilio y aun los productos no han llegado. Hemos hablado con muchas personas y hoy lunes ni siquiera nos contestaron el telefono. Mi tia, la persona que esta esperando los productos, estuvo enferma hoy, con taquicardia, producto del estres que esta situacion ha provocado en ella.   Es realmente irresponsable por parte de LIDER. PESIMA atencion y PESIMO cuidado de sus clientes.</t>
  </si>
  <si>
    <t>7518805</t>
  </si>
  <si>
    <t>5832568000617</t>
  </si>
  <si>
    <t>20000209717</t>
  </si>
  <si>
    <t>d2516352725211ecbc8d36b3222fb25c</t>
  </si>
  <si>
    <t>franciscakinast.c@gmail.com</t>
  </si>
  <si>
    <t>Porque no obtuve solución, y todas las veces que llamé nadie me dio información correcta</t>
  </si>
  <si>
    <t>7464517</t>
  </si>
  <si>
    <t>5632444000040</t>
  </si>
  <si>
    <t>20000149244</t>
  </si>
  <si>
    <t>ed6cf172ec3411eca4d726ae212646ea</t>
  </si>
  <si>
    <t>mj.garridoc@hotmail.com</t>
  </si>
  <si>
    <t>No se solucionó mi problema,no vinieron por la silla por lo tanto no me han devuelto mi dinero</t>
  </si>
  <si>
    <t>7528564</t>
  </si>
  <si>
    <t>5232424004657</t>
  </si>
  <si>
    <t>20000225139</t>
  </si>
  <si>
    <t>56a82510ec0511ec8bd45a288625415b</t>
  </si>
  <si>
    <t>natyop25@gmail.com</t>
  </si>
  <si>
    <t>Porque no dieron solucion a mi reqerimiento. Agendaron una cita de retiro y hasta el dia de hoy aun no vienen a buscar el producto y yo no puedo recuperar el dinero.</t>
  </si>
  <si>
    <t>7533979</t>
  </si>
  <si>
    <t>5692552004407</t>
  </si>
  <si>
    <t>20000186137</t>
  </si>
  <si>
    <t>3c16d880ec6f11ec9100aa1b9b79a5b4</t>
  </si>
  <si>
    <t>Noemi</t>
  </si>
  <si>
    <t>noemichureoc@gmail.com</t>
  </si>
  <si>
    <t>Compré una piscina el 10 de enero me entregaron los accesorios de ella como la tapa de la piscina y posterior a eso no he recibido la piscina en mi hogar para ir por el traslado y no pasa nada Ya va a ser un mes y no he tenido respuesta he presentado múltiples requerimientos y lo único que me dicen es que pasa del call center a un ejecutivo especialista.  Me escriben Desde esa unidad especialista y me dicen que no han podido contactarse conmigo y no me dan ninguna resolución.  Señalan que no me han entregado la piscina porque la dirección está incorrecta Pero dentro de la misma compra Yo pedí la tapa de la piscina y esa sí me lo entregaron Entonces cómo pueden indicar que no no pueden llegar a mi domicilio por dirección incorrecta si la otra parte de la compra hecha en la misma boleta si llegó. Estoy totalmente decepcionada y necesito que se me repare esta situación y se compense por el tiempo de espera casi un mes</t>
  </si>
  <si>
    <t>7544114</t>
  </si>
  <si>
    <t>85</t>
  </si>
  <si>
    <t>91036169093</t>
  </si>
  <si>
    <t>91134433064</t>
  </si>
  <si>
    <t>f606b922bc1e11eb9ca8bed0325f80ea</t>
  </si>
  <si>
    <t>Alyn</t>
  </si>
  <si>
    <t>alynmarcelagonzalez@gmail.com</t>
  </si>
  <si>
    <t>Porque no me ofrecieron ninguna solución más que dejar una nota</t>
  </si>
  <si>
    <t>7445340</t>
  </si>
  <si>
    <t>8962470001801</t>
  </si>
  <si>
    <t>20000028367</t>
  </si>
  <si>
    <t>6606fae6d9af11ea9e6ee6240a2a062e</t>
  </si>
  <si>
    <t>Jenifer</t>
  </si>
  <si>
    <t>j.jorqueraurrutia@gmail.com</t>
  </si>
  <si>
    <t>Aún no realizan la devolución del dinero a la tarjeta de crédito con la que compré</t>
  </si>
  <si>
    <t>7513736</t>
  </si>
  <si>
    <t>5722558000262</t>
  </si>
  <si>
    <t>20000170649</t>
  </si>
  <si>
    <t>95e8dba85fe311eaa6621e0f40aea012</t>
  </si>
  <si>
    <t>Alexis</t>
  </si>
  <si>
    <t>abarreral@gmail.com</t>
  </si>
  <si>
    <t>Se ha realizado 3 veces el reclamo y aun no hay solución con el retiro de un producto.</t>
  </si>
  <si>
    <t>7534782</t>
  </si>
  <si>
    <t>5802569000172</t>
  </si>
  <si>
    <t>20000200115</t>
  </si>
  <si>
    <t>c982986c22cd11efb7535a1ba46c6bc7</t>
  </si>
  <si>
    <t>valentinamartinez332@gmail.com</t>
  </si>
  <si>
    <t>Les pido para QUE ME AYUDEN EN UNA DEVOLUCION QUE LLEVA MAS DE 7 DIAS y no hacen nada aun no me devuelven la plata aun sigo esperando y probe de ustedes que no vea esa plata en mi banco</t>
  </si>
  <si>
    <t>7528773</t>
  </si>
  <si>
    <t>51026404179</t>
  </si>
  <si>
    <t>51117819618</t>
  </si>
  <si>
    <t>86bfb83aa87311ea97584e09f22e2886</t>
  </si>
  <si>
    <t>urdanik@gmail.com</t>
  </si>
  <si>
    <t>Porque no cumplieron con la fecha de retiro de un producto q voy a devolver,hasta hoy no han llegado,dicen q llegan tal dia entre x horario y no cumplen</t>
  </si>
  <si>
    <t>7481040</t>
  </si>
  <si>
    <t>51027385680</t>
  </si>
  <si>
    <t>51118679830</t>
  </si>
  <si>
    <t>8c7965ecf86c11eb9b2e22a17af3a27c</t>
  </si>
  <si>
    <t>agauthierm@gmail.com</t>
  </si>
  <si>
    <t>Mas de dos meses esperando respuesta!!</t>
  </si>
  <si>
    <t>7535769</t>
  </si>
  <si>
    <t>51027926266</t>
  </si>
  <si>
    <t>51119111029</t>
  </si>
  <si>
    <t>61432cb6d9ee11eaa6d0fe790611c0e4</t>
  </si>
  <si>
    <t>Yeny</t>
  </si>
  <si>
    <t>yenydiaz1272@hotmail.com</t>
  </si>
  <si>
    <t>Muy mala experiencia,la atención mala, no saben nada las personas que atienden y cero empatía y coordinación cero</t>
  </si>
  <si>
    <t>7540880</t>
  </si>
  <si>
    <t>693</t>
  </si>
  <si>
    <t>91036118269</t>
  </si>
  <si>
    <t>91134383369</t>
  </si>
  <si>
    <t>01a930c498ad11ebbcb65ad75ba7e3da</t>
  </si>
  <si>
    <t>Carolina Andrea de la Paz</t>
  </si>
  <si>
    <t>caro.munozmedina@gmail.com</t>
  </si>
  <si>
    <t>Porque el pedido llegó antes de tiempo, y no estaba en mi domicilio. Pregunté si iba a llegar en el horario que yo había solicitado y en el que iba a estar en mi casa y me dijeron que sí. El pedido no llegó entre las 12 y 14 horas. Y llegó a las 19:45. Tenía cosas que hacer con los productos solicitados y no pude hacerlos.  Contacté con call center y WhatsApp y ninguno sabía en qué horario iba a llegar ya que no llegó entre las 12 y 14 horas.   La transportista Nicole no solo cambió las la marca de las harinas solicitadas sin mi consentimiento, sino que además llegó a las 11:25 horas y no estaba en mi casa.</t>
  </si>
  <si>
    <t>7537148</t>
  </si>
  <si>
    <t>2232530000611</t>
  </si>
  <si>
    <t>20000232420</t>
  </si>
  <si>
    <t>54f355783a6311eb99b1e2cde1d4f352</t>
  </si>
  <si>
    <t>Franco</t>
  </si>
  <si>
    <t>francoevc24@hotmail.com</t>
  </si>
  <si>
    <t>No he recibido resolución hasta el momento y respecto a compra realizada por 100 mts. de malla rachel, tuve que volver a realizarla ya que la anterior, según explicación entregada en correo enviado por Lider fue anulada por problemas en el despacho.</t>
  </si>
  <si>
    <t>7501983</t>
  </si>
  <si>
    <t>5852555000024</t>
  </si>
  <si>
    <t>20000210618</t>
  </si>
  <si>
    <t>05f3bca2df5e11eaab05fa0140121e1e</t>
  </si>
  <si>
    <t>Arturo</t>
  </si>
  <si>
    <t>arturo.nahum@gmail.com</t>
  </si>
  <si>
    <t>necesité devolver un producto....y fue toda una odisea....me contactó una empresa Blue ....algo .... y por WhatsApp me dijeron ue pasarían a retirar el produto a mi domicilio ..... les dije si podían cambiar la fecha de retiro porque ese día no habria nadie en casa....me sugirieron ir a devolverlo a un supermercado Lider que no fuera Express.....así lo hice ..... pero en el local me dijeron que como ya el caso lo había tomado BLue ..... no sería bueno dejarlo en el local ..... finalmente lo dejé .... y al parecer el proceso sigue su curso (no se si me han devueto el dinero) ..... y además ..... IGUAL pasaron a buscarlo a mi casa!!!!</t>
  </si>
  <si>
    <t>7444688</t>
  </si>
  <si>
    <t>5632439000200</t>
  </si>
  <si>
    <t>20000147990</t>
  </si>
  <si>
    <t>ebe3b440ebd411ecaf31ba011c19bba1</t>
  </si>
  <si>
    <t>Támara</t>
  </si>
  <si>
    <t>tayaguitamara@gmail.com</t>
  </si>
  <si>
    <t>La verdad una decepción,  ha pasado más de 1 mes de la compra del pedido y todavía no hacen la devolución del dinero, y encima me toca pagar la tarjeta por un producto que no ha llegado</t>
  </si>
  <si>
    <t>7460781</t>
  </si>
  <si>
    <t>9102466001207</t>
  </si>
  <si>
    <t>20000079257</t>
  </si>
  <si>
    <t>fc1041b2ec6511ec9c6e26ae212646ea</t>
  </si>
  <si>
    <t>4mdavid@gmail.com</t>
  </si>
  <si>
    <t>El centro de atención telefónico no cuenta con supervisor ni persona que pueda resolver casos de post venta, la mala experiencia que tuve por más de 40 días fue que este centro solo recibe los mensajes de los clientes y nunca llegan al área de resolución, los casos quedan en un limbo y nunca se contacta con los clientes y solo a través de un reclamo sernac logré que me contactaran, eso es imperdonable y necesita ser mejorado</t>
  </si>
  <si>
    <t>7507652</t>
  </si>
  <si>
    <t>5872566001886</t>
  </si>
  <si>
    <t>62a0898a2eaf11eb99beca65a87812eb</t>
  </si>
  <si>
    <t>Jorge Luis</t>
  </si>
  <si>
    <t>jornell92@gmail.com</t>
  </si>
  <si>
    <t>Porque aun sigo esperando que vengan a retirar el producto roto, paso una semana y no me han resuelto nada</t>
  </si>
  <si>
    <t>7524516</t>
  </si>
  <si>
    <t>5832564003221</t>
  </si>
  <si>
    <t>20000207100</t>
  </si>
  <si>
    <t>2bba4c2e776e11eabce316329b212dff</t>
  </si>
  <si>
    <t>Vaitiare</t>
  </si>
  <si>
    <t>vaitiarecarrasco1994@gmail.com</t>
  </si>
  <si>
    <t>Porque fue pésima mi experiencia con el despacho a domicilio.</t>
  </si>
  <si>
    <t>7533067</t>
  </si>
  <si>
    <t>porque estamos a 30 de enero y mi problema aun no tiene respuesta. PESIMO SERVICIO DE ENTREGA A DOMICILIO. Para recibir el pago de nuestra compra, se demoraron minutos.  Para atender el caso de una adulta mayor que espera su cama, han pasado 2 dias y aun no hay respuesta.</t>
  </si>
  <si>
    <t>7501261</t>
  </si>
  <si>
    <t>2102529000554</t>
  </si>
  <si>
    <t>20000185616</t>
  </si>
  <si>
    <t>22711f7e7f9f11eaaf16ca0a162a51a8</t>
  </si>
  <si>
    <t>agrometal1986@gmail.com</t>
  </si>
  <si>
    <t>Deben trabajar con empresas mas serias, ademas un perfume vacío se nota en el peso, que control logístico tienen?</t>
  </si>
  <si>
    <t>7510372</t>
  </si>
  <si>
    <t>5212446003962</t>
  </si>
  <si>
    <t>20000202983</t>
  </si>
  <si>
    <t>5ef844b8410e11ecbe9e522dc34dac0e</t>
  </si>
  <si>
    <t>Jocelyn</t>
  </si>
  <si>
    <t>jocelynriquelme.2983@gmail.com</t>
  </si>
  <si>
    <t>Porque no hubo solución ni interés en ayudarme. Me comuniqué casi a diario para que me enviaran el producto a la dirección correcta (que ustedes se equivocaron) y después de 10 días insistiendo, anularon la compra arbitrariamente.</t>
  </si>
  <si>
    <t>7515280</t>
  </si>
  <si>
    <t>5822566003612</t>
  </si>
  <si>
    <t>20000206007</t>
  </si>
  <si>
    <t>1acf18be629c11eebaa79ae62397df3b</t>
  </si>
  <si>
    <t>Diego</t>
  </si>
  <si>
    <t>diponcez@gmail.com</t>
  </si>
  <si>
    <t>Mi único reparo fue el plazo para solucionar el inconveniente, pero quedé satisfecho con las respuestas y soluciones.</t>
  </si>
  <si>
    <t>7525455</t>
  </si>
  <si>
    <t>37</t>
  </si>
  <si>
    <t>91035942026</t>
  </si>
  <si>
    <t>91134211106</t>
  </si>
  <si>
    <t>23673936646a11eaad301e0f40aea012</t>
  </si>
  <si>
    <t>Karen</t>
  </si>
  <si>
    <t>ortega_k@hotmail.com</t>
  </si>
  <si>
    <t>ya que solución, solución no fue mucha, dejaron el pedido para el día siguiente solamente y ya! solución podría ser que en el momento se hubieran quizás comunicado con el transportista y tratar q volviera ya que estaba dentro del horario.... si uno compra es para el dia.... no para q lo dejen para despues.... y por favor q sus trabajadores solo entreguen y no hagan comentario sobre los clientes</t>
  </si>
  <si>
    <t>7502584</t>
  </si>
  <si>
    <t>2142545000881</t>
  </si>
  <si>
    <t>20000200019</t>
  </si>
  <si>
    <t>02b977c0f75111ee8c473212babdc12f</t>
  </si>
  <si>
    <t>Rodymar</t>
  </si>
  <si>
    <t>rodymarrojas5@gmail.com</t>
  </si>
  <si>
    <t>Compré un producto y me enviaron otro, me tome el tiempo para buscar un producto que se adecuada a lo que necesitaba y a la hora de recibir fue otro producto la devolución fue bastante demorada  Flavio Pullaguari Cango  26.222.525-9 Banco chile Cta corriente  235121210 Eleuterio Ramírez 721, Santiago centro  953770974 Rodymarrojas5@gmail.com</t>
  </si>
  <si>
    <t>7492555</t>
  </si>
  <si>
    <t>5802570002043</t>
  </si>
  <si>
    <t>20000199458</t>
  </si>
  <si>
    <t>4ef3e8c27c4f11ea992cde3792362645</t>
  </si>
  <si>
    <t>Cecilia</t>
  </si>
  <si>
    <t>orte.cecilia@hotmail.com</t>
  </si>
  <si>
    <t>Fueron rápidos y comprometidos para resolver mi requerimiento</t>
  </si>
  <si>
    <t>7517927</t>
  </si>
  <si>
    <t>91035379745</t>
  </si>
  <si>
    <t>91133659125</t>
  </si>
  <si>
    <t>7efdbf82453611ec80ad7ad17ff60584</t>
  </si>
  <si>
    <t>chiri.clau@gmail.com</t>
  </si>
  <si>
    <t>No me han solucionado el tema. Hice el reclamo y nunca mas se han contactado conmigo</t>
  </si>
  <si>
    <t>7521264</t>
  </si>
  <si>
    <t>91035911471</t>
  </si>
  <si>
    <t>91134181070</t>
  </si>
  <si>
    <t>e103962cb65611ea9534ca8bfe463190</t>
  </si>
  <si>
    <t>isabel2672@gmail.com</t>
  </si>
  <si>
    <t>Tienen personal no capacitado, es horrible la atencion , los despachadores una falta de respeto, gritandome y tiraron el pedido  afuera de la casa ,yo entre las bolsas al patio y ellos hay procedieron a sacar fotos, el hombre de color que andaba ordinario y mas la chica que lo acompañaba , cero filtro en contratacion del personal, quede asustada agobiada y muy mal con el trato que me dieron</t>
  </si>
  <si>
    <t>7502663</t>
  </si>
  <si>
    <t>91035486789</t>
  </si>
  <si>
    <t>91133764689</t>
  </si>
  <si>
    <t>9abf891ac3ff11ec97540e557c6eaf11</t>
  </si>
  <si>
    <t>Alvaro Enrique</t>
  </si>
  <si>
    <t>sinfonico567@gmail.com</t>
  </si>
  <si>
    <t>Mi último pedido lo dejaron botado en la vía pública. Desde allí lo tuve que llevar yo hasta mi domicilio. Vivo a 30 metros app. del lugar en que dejaron mi pedido botado y me amenazaron con no entregarlo si yo no accedía a hacer su trabajo (entregarlo en mi domicilio).</t>
  </si>
  <si>
    <t>7485807</t>
  </si>
  <si>
    <t>5732548003946</t>
  </si>
  <si>
    <t>20000174320</t>
  </si>
  <si>
    <t>23402976ec6d11eca60bba011c19bba1</t>
  </si>
  <si>
    <t>Mariela Valentina</t>
  </si>
  <si>
    <t>mariela.sanchez1993@gmail.com</t>
  </si>
  <si>
    <t>No hay solución con mi reclamo, estoy muy enojada por la atención</t>
  </si>
  <si>
    <t>7467674</t>
  </si>
  <si>
    <t>5682562000212</t>
  </si>
  <si>
    <t>20000158144</t>
  </si>
  <si>
    <t>0261cfaaed1411ecbb8fbe69eefcc435</t>
  </si>
  <si>
    <t>Gabriel Raimundo</t>
  </si>
  <si>
    <t>olave.gabriel@gmail.com</t>
  </si>
  <si>
    <t>nunca resolvieron el caso, 5 veces me ofrecieron "ingresar un requerimiento" y no una solución. Luego unilateralmente decidieron no entrar el producto y devolverme el dinero. Y no lo hicieron</t>
  </si>
  <si>
    <t>7476122</t>
  </si>
  <si>
    <t>51027921694</t>
  </si>
  <si>
    <t>51119106443</t>
  </si>
  <si>
    <t>2c19068a40fb11ec84ad9ab8ca6acecf</t>
  </si>
  <si>
    <t>Maria Elena</t>
  </si>
  <si>
    <t>manerom54@gmail.com</t>
  </si>
  <si>
    <t>Porque hice una devolución del producto no tuve ningún inconveniente</t>
  </si>
  <si>
    <t>7473247</t>
  </si>
  <si>
    <t>5792561001618</t>
  </si>
  <si>
    <t>20000193879</t>
  </si>
  <si>
    <t>4f233c2a44e511ec9ec4a2634a271cba</t>
  </si>
  <si>
    <t>Pilar</t>
  </si>
  <si>
    <t>pilarcamposnunez@gmail.com</t>
  </si>
  <si>
    <t>Realicé la compra de 2 audífonos los cuales al momento de llegar me percato que no venían sellados y que los productos los cuales decían ser marca Samsung, no eran originales y eran productos falsificados, lo que infringe las leyes de propiedad intelectual, propiedad industrial y también el código tributario (puesto que no adjuntaron la boleta de los productos y hasta el día de hoy no me la hacen llegar).  Por lo que el mismo día de la entrega inmediatamente me dirijo a devolver ambos artículos (2) y hasta el día de hoy no me realizan la devolución total del dinero ($120.302) pesos, de los cuales a la fecha solo me han realizado una devolución parcial por un monto de ($60.150) pesos, quedando al debe los ($60.152) pesos restantes, por lo que nuevamente me dirijo a la tienda donde devolví ambos productos (Lider Mall paseo Ross, Valparaíso), donde no me entregan ninguna solución certera al igual que por la mesa de ayuda de Whatsapp, solo indicándome que la devolución no depende de ellos y que depende de quien vende el producto, siendo que yo lo compré a través de la página de Lider.cl y no se están haciendo responsables e indican como si ya estuviese lista la devolución del dinero, siendo que solo hicieron una devolución parcial y yo devolví ambos productos. Espero solucionen lo antes posible el reclamo y gestionen la devolución de manera completa ($120.302) pesos, ya que, estoy considerando seriamente ingresar un reclamo en Sernac por vulneración de los derechos del consumidor y también interponer una denuncia en Policía de investigaciones y el Servicio de impuestos internos por la venta de productos falsificados y la evasión tributaria al no entregar boleta.</t>
  </si>
  <si>
    <t>7482809</t>
  </si>
  <si>
    <t>51027467560</t>
  </si>
  <si>
    <t>51118758521</t>
  </si>
  <si>
    <t>952dd73857ce11ec96f5aedd522c390b</t>
  </si>
  <si>
    <t>carlos.zerene@gmail.com</t>
  </si>
  <si>
    <t>Se cumplieron todos los plazos, ninguna respuesta, cuando por fin me contacta alguien, de mala forma me indica unas instrucciones para "solucionar" el caso, q francamente no solucionan nada, me indican que debo imprimir una etiqueta, al explicarle q no tengo cómo imprimir me dice q no me puede ayudar entonces, a los días recibo una llamada que habían venido a buscar el producto, sin ninguna notificación, mucho menos algún intento de coordinación horaria, pésimo servicio y yo sigo aún sin ninguna solución, con un producto que no compré y sin poder comprar otro esperando la dichosa devolución (esto se arrastra de noviembre)</t>
  </si>
  <si>
    <t>7472060</t>
  </si>
  <si>
    <t>2122541000674</t>
  </si>
  <si>
    <t>20000191403</t>
  </si>
  <si>
    <t>vn5890n</t>
  </si>
  <si>
    <t>dc8a8616eb8b11ec91f226ae212646ea</t>
  </si>
  <si>
    <t>andrescerda21@gmail.com</t>
  </si>
  <si>
    <t>Aún no tengo respuesta de mi pedido</t>
  </si>
  <si>
    <t>7495798</t>
  </si>
  <si>
    <t>91035601529</t>
  </si>
  <si>
    <t>91133877548</t>
  </si>
  <si>
    <t>d9dfbc40ecb911ec9c39f28a0e2e5e60</t>
  </si>
  <si>
    <t>Brenda</t>
  </si>
  <si>
    <t>brdlbl@gmail.com</t>
  </si>
  <si>
    <t>Pésima atención y la persona del chat de WhatsApp además entrega información errónea.  Eliminé la app y no volveré a comprar en Líder por su pésima atención.</t>
  </si>
  <si>
    <t>7469959</t>
  </si>
  <si>
    <t>5802568003298</t>
  </si>
  <si>
    <t>20000199057</t>
  </si>
  <si>
    <t>bb88639e993811eb83b75ad75ba7e3da</t>
  </si>
  <si>
    <t>pamepebess07@gmail.com</t>
  </si>
  <si>
    <t>La atención fue muy cordial y rápida. Captaron de inmediato el trámite que necesitaba realizar, a diferencia de otras entidades donde he tenido malas experiencias, con procesos largos y sin soluciones concretas.</t>
  </si>
  <si>
    <t>7433747</t>
  </si>
  <si>
    <t>51027905604</t>
  </si>
  <si>
    <t>51119090372</t>
  </si>
  <si>
    <t>e1cbd4ceeb7911edbf62d66f392923fe</t>
  </si>
  <si>
    <t>g.evaldes@gmail.com</t>
  </si>
  <si>
    <t>Porque no esta ajena a algunas dificultades ejemplo la opción de ver estados de cuenta el no envió de facturas al domicilio y otros</t>
  </si>
  <si>
    <t>7428746</t>
  </si>
  <si>
    <t>51027499750</t>
  </si>
  <si>
    <t>51118790331</t>
  </si>
  <si>
    <t>b7e56818d6c411eab8f2260fb74ce413</t>
  </si>
  <si>
    <t>Lilian</t>
  </si>
  <si>
    <t>lilymary5332@gmail.com</t>
  </si>
  <si>
    <t>7479686</t>
  </si>
  <si>
    <t>122</t>
  </si>
  <si>
    <t>91035373521</t>
  </si>
  <si>
    <t>91133652968</t>
  </si>
  <si>
    <t>1f1a861478a811eb977baef0dc113bc6</t>
  </si>
  <si>
    <t>Priscila Jocelyn</t>
  </si>
  <si>
    <t>priscilajocelyn@gmail.com</t>
  </si>
  <si>
    <t>Por que no se donde enviaron la resolución de mi reclamo a mi nadie me ha informado, entonces en cuanto a la compra y productos bueno, servicio de delivery y entrega es horrible en mi caso esta vez entonces no puedo recomendar algo que mis amistades discapacitadas pueden utilizar..</t>
  </si>
  <si>
    <t>7487461</t>
  </si>
  <si>
    <t>91035461760</t>
  </si>
  <si>
    <t>91133739915</t>
  </si>
  <si>
    <t>3bf2f7d2249611eba67e76b842fdcfaa</t>
  </si>
  <si>
    <t>Alfonso</t>
  </si>
  <si>
    <t>santiagosummit@gmail.com</t>
  </si>
  <si>
    <t>Respeto y confianza en el cliente. Rapidez en la acogida del reclamo.</t>
  </si>
  <si>
    <t>7478419</t>
  </si>
  <si>
    <t>51027821426</t>
  </si>
  <si>
    <t>51119034587</t>
  </si>
  <si>
    <t>3acdbd9451f711ecb0d5ce7d4408ba11</t>
  </si>
  <si>
    <t>Ruben</t>
  </si>
  <si>
    <t>kornich.servicios@gmail.com</t>
  </si>
  <si>
    <t>contestan pero no dan casi ninguna respuesta y absolutamente ninguna tranquilidad</t>
  </si>
  <si>
    <t>7480880</t>
  </si>
  <si>
    <t>91035397249</t>
  </si>
  <si>
    <t>a8e98d5685c811ee8a6acef2634ff3e1</t>
  </si>
  <si>
    <t>Soledad</t>
  </si>
  <si>
    <t>soledad.jc3175@gmail.com</t>
  </si>
  <si>
    <t>No dieron solución al reclamar con la empresa. Entregaron mi pedido en otra dirección. Le pasaron mi pedido a un extraño estando ahí la clienta, exponiéndola a un asalto. Trato peyorativo e irresponsable por parte de la repartidora. No han dado explicación ni siquiera una compensación por el problema causado por la empresa, la compra es de sobre 100 mil pesos.</t>
  </si>
  <si>
    <t>7485716</t>
  </si>
  <si>
    <t>2162539001435</t>
  </si>
  <si>
    <t>20000204282</t>
  </si>
  <si>
    <t>cc8da4e6eb9c11ea9534fa0140121e1e</t>
  </si>
  <si>
    <t>Maribel</t>
  </si>
  <si>
    <t>mnsalinas.pedreros@gmail.com</t>
  </si>
  <si>
    <t>No sé ha resuelto nada</t>
  </si>
  <si>
    <t>7476935</t>
  </si>
  <si>
    <t>9082456000335</t>
  </si>
  <si>
    <t>20000066870</t>
  </si>
  <si>
    <t>a86c61a2ec6611ecbef0eee05dc7bd38</t>
  </si>
  <si>
    <t>Marco Antonio</t>
  </si>
  <si>
    <t>mrivasbeas@gmail.com</t>
  </si>
  <si>
    <t>7359029</t>
  </si>
  <si>
    <t>9202456000105</t>
  </si>
  <si>
    <t>20000120375</t>
  </si>
  <si>
    <t>25514078d5b911ea80d272addb4c5ac0</t>
  </si>
  <si>
    <t>jozee.lyn03@gmail.com</t>
  </si>
  <si>
    <t>Porque no resolvieron mi reclamo</t>
  </si>
  <si>
    <t>7352328</t>
  </si>
  <si>
    <t>20000037220</t>
  </si>
  <si>
    <t>9002461001191</t>
  </si>
  <si>
    <t>234f6b9488f911eb8f1bc6e69773b0de</t>
  </si>
  <si>
    <t>Mitzi</t>
  </si>
  <si>
    <t>mitzi.torres.obando@gmail.com</t>
  </si>
  <si>
    <t>Debido a que el área de soluciones  No soluciona nada  No ayuda  No está en pro del cliente  Compré una cama en el Black Friday 29 nov. Con despacho para el 9 dic.  Y me llaman diciendo que hubo un error en la dirección que nonpofian despachar. Error interno puesto que la dirección ingresada era la correcta  El 15 de diciembre me llaman para confirmar la dirección y nuevamente doy la misma y me informan que en 2 días estaría con min producto.  El 20 llamo de nuevo y nuevamente no hay información del estado del producto, se ingresa nuevamente otro caso y me contactan el 23 diciendo que justo el camión que venía la cama lo habían robado y que solo para el 20 de enero tendría despacho  Lo que encontré casi absurdo porque en Internet simulé la compra y salia con despacho el 3 de enero  Si esta en Internet es porque tienen stock  Pero la persona encargada de solucionar no me ayudó en nada  Lo único que me ofreció es anular la compra y yo estaba comprando por necesidad, le pregunté si podía anular y respetarme el precio y nada  Si podía ver un despacho antes del 20 y nada tampoco  No me dio ninguna solución Estoy muy decepcionada de la situación  Yo dudo volver a recomendar Lider.cl o a comprar aquí porque aún no me han hecho devolución de la cama ya que tuve que anular y volver a comprar con el precio normal y después de retirar la cama al día siguiente llega el despacho  Es una pésima atención</t>
  </si>
  <si>
    <t>7334377</t>
  </si>
  <si>
    <t>9142471000036</t>
  </si>
  <si>
    <t>20000092230</t>
  </si>
  <si>
    <t>4913cb2235ff11eda3a8f2901ef6c119</t>
  </si>
  <si>
    <t>Gabrielaalejandra</t>
  </si>
  <si>
    <t>gabriela584alejandra@gmail.com</t>
  </si>
  <si>
    <t>7375658</t>
  </si>
  <si>
    <t>5512434000218</t>
  </si>
  <si>
    <t>20000101873</t>
  </si>
  <si>
    <t>7b836be25aec11ecbf4afaabb8bc7f54</t>
  </si>
  <si>
    <t>Carlo Alberto</t>
  </si>
  <si>
    <t>torres.carlo@outlook.com</t>
  </si>
  <si>
    <t>SE HAN DEMORADO EN RESPONDER A MI DEVOLUCIÓN.</t>
  </si>
  <si>
    <t>7341827</t>
  </si>
  <si>
    <t>5372442003301</t>
  </si>
  <si>
    <t>20000052491</t>
  </si>
  <si>
    <t>f110d812ec0111ec8e91ba011c19bba1</t>
  </si>
  <si>
    <t>Valeska</t>
  </si>
  <si>
    <t>valeskacar@gmail.com</t>
  </si>
  <si>
    <t>Devolví el producto el 23/12/24 y no me han devuelto el dinero, he puesto reclamos más de 10 veces, pero no me han resuelto</t>
  </si>
  <si>
    <t>7435279</t>
  </si>
  <si>
    <t>51027428437</t>
  </si>
  <si>
    <t>51118720618</t>
  </si>
  <si>
    <t>5ceb2bb039f011ec85290654cbd1f061</t>
  </si>
  <si>
    <t>magdalenadlapc@gmail.com</t>
  </si>
  <si>
    <t>Ninguna solución de productos que venden por medio de marketplace. No pueden ofrecer su marca de vitrina y después lavarse las manos frente a un mal producto.</t>
  </si>
  <si>
    <t>7459444</t>
  </si>
  <si>
    <t>La verdad me tramitaron muchísimo, mi pedido a la final nunca llegó, jamás me llamaron por teléfono para hacerme la entrega, en el sistema colocaban que mi dirección no existía,  cuando yo amyes había realizado pedidos y los había recibido sin ningún problema, en fin, nunca obtuve lo que había pedido y tampoco me hicieron el reembolso.</t>
  </si>
  <si>
    <t>7443106</t>
  </si>
  <si>
    <t>5712565002015</t>
  </si>
  <si>
    <t>20000167762</t>
  </si>
  <si>
    <t>1cde8db2eb9011ec9fb86aa1b63b2415</t>
  </si>
  <si>
    <t>Estefania</t>
  </si>
  <si>
    <t>estefaniacarilaofernandez@gmail.com</t>
  </si>
  <si>
    <t>Por que compre 2 eléctro domésticos en el cual uno me lo cancelaron pasaron solo 3 días yo soy de lejos y sin avisar en niun correo para ver si algún familiar podía ir ah retirar pésima información tienen una en cada lado no son transparentes y compre por Internet una batidora Manual el cual llego usada con manchas me dicen que tengo que ir ah dejarla xk donde soy de florida sector rural no podían pasar por ella gaste de mi tiempo en el trabajo y dinero de mi bolsillo para ir al líder xk que no me quedan ningún líder serca y por eso los voy ah subir ah las redes porque no resolvíeron nada y más ensima cuando llamo mi pareja le cortaron sin soluciónar nada luego de hacer la entrega de el producto con falla me pidieron mis datos y que ya estaba lista la gestión para poder hacer la devolución la cual ah los 2 días me dicen que se cancelara xk faltan datos míos el cual me habían dicho que no tenía que hacer nada más</t>
  </si>
  <si>
    <t>7416580</t>
  </si>
  <si>
    <t>5662428000193</t>
  </si>
  <si>
    <t>20000155430</t>
  </si>
  <si>
    <t>4c2da08a586a11ec869036b2f139d750</t>
  </si>
  <si>
    <t>jradedek@gmail.com</t>
  </si>
  <si>
    <t>Por que llevo dos semana hablo con persona y al final lo mismo no e tenido solucion</t>
  </si>
  <si>
    <t>7435261</t>
  </si>
  <si>
    <t>5442431000238</t>
  </si>
  <si>
    <t>20000169503</t>
  </si>
  <si>
    <t>8fa07660e1ec11eca5ff36f44bb6d9fe</t>
  </si>
  <si>
    <t>Genesis</t>
  </si>
  <si>
    <t>genicamposc@gmail.com</t>
  </si>
  <si>
    <t>Horrible experiencia, no recomiendo líder, ni volvería a comprar a través de su web.</t>
  </si>
  <si>
    <t>7443838</t>
  </si>
  <si>
    <t>9302467003697</t>
  </si>
  <si>
    <t>20000150803</t>
  </si>
  <si>
    <t>03dba708ec7d11ecb82ebe69eefcc435</t>
  </si>
  <si>
    <t>Patricio</t>
  </si>
  <si>
    <t>patriciopema@gmail.com</t>
  </si>
  <si>
    <t>Por la poca resolución al momento de gestionar la entrega, contexto que aún no se genera</t>
  </si>
  <si>
    <t>7452416</t>
  </si>
  <si>
    <t>2102541001819</t>
  </si>
  <si>
    <t>20000186778</t>
  </si>
  <si>
    <t>800ac640420311eb8e20263e1fa60bbd</t>
  </si>
  <si>
    <t>Esmeralda Elena</t>
  </si>
  <si>
    <t>esmeraldaoroz15@gmail.com</t>
  </si>
  <si>
    <t>pesima atencion telefonica en los requerimientos, pero de lo peor</t>
  </si>
  <si>
    <t>7421527</t>
  </si>
  <si>
    <t>vn58e8d</t>
  </si>
  <si>
    <t>Compre la encimera el 7 dediciembre y deberia haber llegado el 14 de diciembre mas de 1 mws esperando para que ahora me digan que no hay y que mas encuma la devolucion de mi dinero estara  en 2 a 3 semanas mas, pesima experiencia</t>
  </si>
  <si>
    <t>7377429</t>
  </si>
  <si>
    <t>5462438000792</t>
  </si>
  <si>
    <t>20000083949</t>
  </si>
  <si>
    <t>54228a3aed2011eca0e822c21c3654ac</t>
  </si>
  <si>
    <t>Fabian</t>
  </si>
  <si>
    <t>fabian.vidal.s@gmail.com</t>
  </si>
  <si>
    <t>No existe una alternativa para casos en que el cliente no tiene la culpa que el producto venga dañado de fabrica y no tengan stock para cambiarlo. El producto que yo compre era armado y no se puede desarmar e igual insistían en que lo rompiera para devolverlo, creeo que la mejor alternativa era devolver el dinero al cliente que regalo un producto incompleto.</t>
  </si>
  <si>
    <t>7442882</t>
  </si>
  <si>
    <t>2062527000006</t>
  </si>
  <si>
    <t>20000176555</t>
  </si>
  <si>
    <t>vn5890k</t>
  </si>
  <si>
    <t>bef8baa22c5311ec9af146b26472b30e</t>
  </si>
  <si>
    <t>ximena.delgado.m@gmail.com</t>
  </si>
  <si>
    <t>Muy expedito el canal dd comunicación. Ofertas concretas de soluciones a optar.</t>
  </si>
  <si>
    <t>7429679</t>
  </si>
  <si>
    <t>5592443000473</t>
  </si>
  <si>
    <t>20000138474</t>
  </si>
  <si>
    <t>da20b6caebea11eca8a27a37b4fb0ac7</t>
  </si>
  <si>
    <t>cmirandagarrido@gmail.com</t>
  </si>
  <si>
    <t>El producto tenía fecha de entrega el día 16 de enero 2025, no fueron a domicilio y dicen que fueron y no encontraron a nadie y hacen la devolucion del dinero. Una mentira. Uds son una empresa seria, por último digan que no tienen el producto, pero no mientan. Por eso no se pueden recomendar a nadie</t>
  </si>
  <si>
    <t>7450346</t>
  </si>
  <si>
    <t>91</t>
  </si>
  <si>
    <t>91035007403</t>
  </si>
  <si>
    <t>91133293342</t>
  </si>
  <si>
    <t>9d4d3f64ed3611ec86eefa676165bdaa</t>
  </si>
  <si>
    <t>sicktones@gmail.com</t>
  </si>
  <si>
    <t>Por el pésimo momento pasado, nuevamente.  Decidí darle una nueva oportunidad a Lider y nuevamente me falla en lo mismo de veces pasadas.  Lo peor fue que no existe ayuda online hasta el día siguiente.</t>
  </si>
  <si>
    <t>7328330</t>
  </si>
  <si>
    <t>9042461000363</t>
  </si>
  <si>
    <t>20000056049</t>
  </si>
  <si>
    <t>ba160eb8ec7911ecaa329e386df5f63f</t>
  </si>
  <si>
    <t>scamp.cb@gmail.com</t>
  </si>
  <si>
    <t>Porque aún no he recibido la devolución de mi dinero, siendo que el reclamo ingresó el 16 de diciembre y además mi producto dijeron que sufrió un incidente y no me lo podían entregar y si yo no hubiese preguntado quizás cuando me habrían informado de esto y con lo que se han demorado en responder quizás cuanto más tendría que haber esperado</t>
  </si>
  <si>
    <t>7438887</t>
  </si>
  <si>
    <t>51027404676</t>
  </si>
  <si>
    <t>51118697762</t>
  </si>
  <si>
    <t>3ec88eca3f7211ec8df02ef93637cfb7</t>
  </si>
  <si>
    <t>cristian.rojasga@gmail.com</t>
  </si>
  <si>
    <t>aún no me reembolsan el dinero de un producto que no llegó</t>
  </si>
  <si>
    <t>7434461</t>
  </si>
  <si>
    <t>9162466003470</t>
  </si>
  <si>
    <t>20000098457</t>
  </si>
  <si>
    <t>fcf0e7f2d5a211ea9a4d72addb4c5ac0</t>
  </si>
  <si>
    <t>Cristina</t>
  </si>
  <si>
    <t>habibatidemido@gmail.com</t>
  </si>
  <si>
    <t>El reclamo o solicitud inicial la hice el 26 de Diciembre 2024 y fue mal ingresada, por ende perdí los casi, 10 días hábiles, para la devolución de mi dinero, por un producto que viene malo  por ende ahora para poder volver a comprar otro regalo de navidad a mi hijo, debo esperar hasta Febrero, por la incompetencia de Cristopher López</t>
  </si>
  <si>
    <t>7432726</t>
  </si>
  <si>
    <t>5732549000575</t>
  </si>
  <si>
    <t>20000174435</t>
  </si>
  <si>
    <t>0438aec6098f11eb93373a802d58e807</t>
  </si>
  <si>
    <t>tortasmagicas@gmail.com</t>
  </si>
  <si>
    <t>Porque me equivoqué en la medida de dos colchones quise hacer cambio inmediatamente y pagar la diferencia y no hay alternativas para hacerlo , y ahora no me deja comprar los correctos</t>
  </si>
  <si>
    <t>7440982</t>
  </si>
  <si>
    <t>91034920266</t>
  </si>
  <si>
    <t>91133207872</t>
  </si>
  <si>
    <t>64ee095e3f8111ec827f2ef93637cfb7</t>
  </si>
  <si>
    <t>Matilde del Rosario</t>
  </si>
  <si>
    <t>matilde.astorga@gmail.com</t>
  </si>
  <si>
    <t>Ahora tengo serias dudas de hacer otro pedido .  Tendré el mismo problema ves que haga mi pedido mensual</t>
  </si>
  <si>
    <t>7419850</t>
  </si>
  <si>
    <t>86</t>
  </si>
  <si>
    <t>91034708875</t>
  </si>
  <si>
    <t>91133002253</t>
  </si>
  <si>
    <t>74cdef4c0b3311ec8b029e625e3c4802</t>
  </si>
  <si>
    <t>Karem</t>
  </si>
  <si>
    <t>maturanakarem@gmail.com</t>
  </si>
  <si>
    <t>Aún no recibo ninguna respuesta referente al último reclamo, así da desconfianza y da chance para que los colaboradores de su empresa hagan a las finales lo que quieran en delivery.</t>
  </si>
  <si>
    <t>7330285</t>
  </si>
  <si>
    <t>51027357785</t>
  </si>
  <si>
    <t>51118652864</t>
  </si>
  <si>
    <t>d6fd51f4ebb511ec83667a37b4fb0ac7</t>
  </si>
  <si>
    <t>Evelin</t>
  </si>
  <si>
    <t>evelyn.corona2015@gmail.com</t>
  </si>
  <si>
    <t>no me contactaron por mi reclamo dentro de las 72 horas que se suponía que debian cumplir. Se demoraron una semana en llamarme.  No me dieron ninguna solución</t>
  </si>
  <si>
    <t>7394069</t>
  </si>
  <si>
    <t>51027320794</t>
  </si>
  <si>
    <t>51118619166</t>
  </si>
  <si>
    <t>6f287e02eb6811ec9b51eee05dc7bd38</t>
  </si>
  <si>
    <t>Tania</t>
  </si>
  <si>
    <t>taniapantoja20@gmail.com</t>
  </si>
  <si>
    <t>Muy resolutivos y responsables con la devolución de el dinero en el plazo que correspondía</t>
  </si>
  <si>
    <t>7396044</t>
  </si>
  <si>
    <t>51025942959</t>
  </si>
  <si>
    <t>51117362582</t>
  </si>
  <si>
    <t>3602827aaa9311eab2d50ec38e50dadf</t>
  </si>
  <si>
    <t>Rigoberto</t>
  </si>
  <si>
    <t>rigobertomellacordero@gmail.com</t>
  </si>
  <si>
    <t>Me dieron Fecha de retiro el 06.01.2025, aun estoy a la espera del retiro y la devolución de los fondos a mi tarjeta, muy mala experiencia, además todo debe hacerse vía wasap, lo que no da ni una formalidad a las operaciones</t>
  </si>
  <si>
    <t>7430871</t>
  </si>
  <si>
    <t>5572441003035</t>
  </si>
  <si>
    <t>20000132040</t>
  </si>
  <si>
    <t>e13292de985e11eb824c7eafe79641a4</t>
  </si>
  <si>
    <t>lsmeza@gmail.com</t>
  </si>
  <si>
    <t>respuestas insatisfactorias e inoperantes de parte de personal de Lider</t>
  </si>
  <si>
    <t>7360403</t>
  </si>
  <si>
    <t>51027540712</t>
  </si>
  <si>
    <t>51118828461</t>
  </si>
  <si>
    <t>d102fdb8f5bb11ea8f2fa2060b580e03</t>
  </si>
  <si>
    <t>cynthialoaiza26@gmail.com</t>
  </si>
  <si>
    <t>Porque no he recibido mi devolución ni solución a mi caso, me han llamado muchas veces y es siempre lo mismo se ingreso mal vamos a ingresar la solicitud y no tengo solucion</t>
  </si>
  <si>
    <t>7417976</t>
  </si>
  <si>
    <t>5502426001089</t>
  </si>
  <si>
    <t>20000096462</t>
  </si>
  <si>
    <t>7efd4410403711edbc74029ad6054856</t>
  </si>
  <si>
    <t>chalochile2019@gmail.com</t>
  </si>
  <si>
    <t>7374281</t>
  </si>
  <si>
    <t>51027498817</t>
  </si>
  <si>
    <t>51118789342</t>
  </si>
  <si>
    <t>629e9cea90a911eb9849464978df1440</t>
  </si>
  <si>
    <t>jpineirocossio@gmail.com</t>
  </si>
  <si>
    <t>Por que hubo una pésima gestión por parte de quienes deben resolver.</t>
  </si>
  <si>
    <t>7412736</t>
  </si>
  <si>
    <t>5692549000311</t>
  </si>
  <si>
    <t>20000160202</t>
  </si>
  <si>
    <t>5394f4f62c5d11ecb319c69019f94a57</t>
  </si>
  <si>
    <t>mcartes94@gmail.com</t>
  </si>
  <si>
    <t>NO ME HICIERON EL CAMBIO DE DOMICILIO, Y ENTREGARON MI PEDIDO EN OTRA DIRECCION, EN LA CUAL YO NO VIVO, Y AHORA TENGO QUE VER COMO RETIRO ESE PEDIDO EN LA REGION METROPOLITANA</t>
  </si>
  <si>
    <t>7319483</t>
  </si>
  <si>
    <t>51027436459</t>
  </si>
  <si>
    <t>51118728446</t>
  </si>
  <si>
    <t>7c640cf4ec3911ec9d9ef28a0e2e5e60</t>
  </si>
  <si>
    <t>marcela.bilbao3@gmail.com</t>
  </si>
  <si>
    <t>EL PRODUCTO N O ME LLEGO, NUNCA ESTABA CONSTANTEMENTE PREGUNTANDO POR LA COMPOSTERA, LUEGO ME CANCELARON LA COMPRA EN FORMA UNILATERAL, ARGUMENTANDO QUE LA FUERON A DEJAR 3 VECES Y NO ABRIERON. JAMAS REPORTARON ALGO ASÍ HASTA LA CANCELACION NO ES JUSTO COMPRE EN CYBER PARA AHORRAR AHORA TENDRE QUE COMPRAR MAS CARO A OTRO PROVEEDOR.  EN CUANTO TENGA TIEMPO HARE MI RECLAMO EN SERNAN Y REDES SOCIALES, PARA QUE NO LE TOMEN EL PELO A TODOS LOS CLIENTES, TODOS MIS COMPRAS LLEGAN A MI CASA Y TAL VEZ EXISTA LA POSIBILIDAD DE UN  DIA PERO 3, EN ESPECIAL QUE MI ESPOSO ES JUBILADO Y ESTAN MIS HIJOS.</t>
  </si>
  <si>
    <t>7347710</t>
  </si>
  <si>
    <t>52</t>
  </si>
  <si>
    <t>51025862734</t>
  </si>
  <si>
    <t>51117277513</t>
  </si>
  <si>
    <t>84329aeaebfd11ec80d95a288625415b</t>
  </si>
  <si>
    <t>laura.aros.p@gmail.com</t>
  </si>
  <si>
    <t>Debido aun no hay respuesta el llamado telefónico no lo conteste según su empresa y no me llego ningún mail y/o mensaje por WhatsApp</t>
  </si>
  <si>
    <t>7413588</t>
  </si>
  <si>
    <t>5502440004322</t>
  </si>
  <si>
    <t>20000155061</t>
  </si>
  <si>
    <t>643a538a1d0611ebbd2a0644865d44ca</t>
  </si>
  <si>
    <t>Katia</t>
  </si>
  <si>
    <t>katia.vallsleal@gmail.com</t>
  </si>
  <si>
    <t>Entregaron mi pedido a otra persona sin autorización nunca me consultaron, que les costaba llegar hasta mi torre. Yo estaba esperando para recibir la tv</t>
  </si>
  <si>
    <t>7416944</t>
  </si>
  <si>
    <t>5642431000071</t>
  </si>
  <si>
    <t>20000150557</t>
  </si>
  <si>
    <t>2b0fbe78ed1c11ec818f3eda1baa1d67</t>
  </si>
  <si>
    <t>psilvaortega@gmail.com</t>
  </si>
  <si>
    <t>Lider, la empresa que vende para la que lider es intermediario, ni BlueExpress me dieron alguna solución. Retrasaron un regalo de cumpleaños y nadie se hizo cargo.</t>
  </si>
  <si>
    <t>7413387</t>
  </si>
  <si>
    <t>9232464002326</t>
  </si>
  <si>
    <t>20000131820</t>
  </si>
  <si>
    <t>3f85b300ec7a11eca389f28a0e2e5e60</t>
  </si>
  <si>
    <t>Grace</t>
  </si>
  <si>
    <t>greiss17@gmail.com</t>
  </si>
  <si>
    <t>Aún no tengo ninguna solución</t>
  </si>
  <si>
    <t>7401918</t>
  </si>
  <si>
    <t>9172470002421</t>
  </si>
  <si>
    <t>20000143222</t>
  </si>
  <si>
    <t>5f9c568082aa11ea8cddb2966f50d873</t>
  </si>
  <si>
    <t>uilore@gmail.com</t>
  </si>
  <si>
    <t>7391046</t>
  </si>
  <si>
    <t>5542430000985</t>
  </si>
  <si>
    <t>20000149774</t>
  </si>
  <si>
    <t>3718ed94619011efa8a45ec7dbf9f60f</t>
  </si>
  <si>
    <t>Yerko</t>
  </si>
  <si>
    <t>yerkobulla_3@hotmail.com</t>
  </si>
  <si>
    <t>No se resolvió la solicitud en el plazo estipulado y el envío llego a una dirección no requerida.</t>
  </si>
  <si>
    <t>7379651</t>
  </si>
  <si>
    <t>8732462000237</t>
  </si>
  <si>
    <t>20000002466</t>
  </si>
  <si>
    <t>6af110a81e6b11ec878c164d4484f936</t>
  </si>
  <si>
    <t>Maria Eliana</t>
  </si>
  <si>
    <t>mariaelianarodriguezg@gmail.com</t>
  </si>
  <si>
    <t>No vinieron a retirar el producto hoy como dijeron</t>
  </si>
  <si>
    <t>7391359</t>
  </si>
  <si>
    <t>9172465002961</t>
  </si>
  <si>
    <t>20000104019</t>
  </si>
  <si>
    <t>136b09229c2011ed959dc6f09aecdcf1</t>
  </si>
  <si>
    <t>Trinidad</t>
  </si>
  <si>
    <t>trinidad.alveari@gmail.com</t>
  </si>
  <si>
    <t>Porque compre 2 veladores, llegó solo uno. Por lo que me comunique al servicio al cliente, no saben donde esta el otro velador y me ofrecen solo el reembolso del velador que no llegó (que obviamente no es solución ya que por algo compre 2). Por lo que llegamos a la solución del reembolso del que no llegó y, devolución y reembolso del producto que llegó. El día de ayer llega mensaje de que el otro velador va en camino (luego de que se supone que ya se había iniciado el proceso de reembolso del 2do velador que no llegó que demora 7 días), y llegó en PESIMAS condiciones, rayado, las puntas del velador abiertas y se caían los pedazos. Pido reembolso nuevamente de AMBOS productos, lo que significa que se sigue atrasando los días hábiles de reembolso. Se supone que hoy vienen a buscarlos y a esperar el reembolso que espero que se solucione realmente y no tenga que andar discutiendo por el reembolso ya que necesito comprar 2 veladores por lo tanto necesito el dinero devuelta</t>
  </si>
  <si>
    <t>7363109</t>
  </si>
  <si>
    <t>5582433000058</t>
  </si>
  <si>
    <t>20000134426</t>
  </si>
  <si>
    <t>da975c5a2cda11ec9a7646b26472b30e</t>
  </si>
  <si>
    <t>Carmen</t>
  </si>
  <si>
    <t>carmenromoadaros@gmail.com</t>
  </si>
  <si>
    <t>Resolvieron rápidamente el problema</t>
  </si>
  <si>
    <t>7395131</t>
  </si>
  <si>
    <t>5482434000062</t>
  </si>
  <si>
    <t>20000089681</t>
  </si>
  <si>
    <t>84f37a04eba711ecb1f1d63d09506b7b</t>
  </si>
  <si>
    <t>aguveras03@gmail.com</t>
  </si>
  <si>
    <t>Por que hasta el dia de hoy estoy si  la cama nido que compre ni con la devolucion del dinero</t>
  </si>
  <si>
    <t>7397750</t>
  </si>
  <si>
    <t>9202464003471</t>
  </si>
  <si>
    <t>20000121145</t>
  </si>
  <si>
    <t>24fc0176898711ebabf2ae854b4d1c91</t>
  </si>
  <si>
    <t>Vilma</t>
  </si>
  <si>
    <t>vcastlv@gmail.com</t>
  </si>
  <si>
    <t>Porque aún no me contactan ,dijeron me llamarían y aún estoy esperando</t>
  </si>
  <si>
    <t>7329589</t>
  </si>
  <si>
    <t>9102469002007</t>
  </si>
  <si>
    <t>20000077035</t>
  </si>
  <si>
    <t>cf36a0be920d11eab17dca0a162a51a8</t>
  </si>
  <si>
    <t>Natacha</t>
  </si>
  <si>
    <t>natacha.janna.campos@hotmail.com</t>
  </si>
  <si>
    <t>Yo esperaba que como fue lider el que se equivoco en enviarme el producto se harian cargo de enviarme el producto correcto, sin embargo como el producto que era de un vendedor externo solo se podia gestionar la devolucuon se dinero, es decir me quedé sin elnproducto que necesiba y sin mi dinero, el cual a la fecha no se me ha restituido. Pésimo el servicio de compra online de Lider.</t>
  </si>
  <si>
    <t>7269826</t>
  </si>
  <si>
    <t>51027462218</t>
  </si>
  <si>
    <t>51118753271</t>
  </si>
  <si>
    <t>ad57e54cbc7a11eab6820ec38e50dadf</t>
  </si>
  <si>
    <t>anitasalazarandana@gmail.com</t>
  </si>
  <si>
    <t>Por qué se demoraron más de 20 días en darme una respuesta y finalmente no llegara mi producto</t>
  </si>
  <si>
    <t>7397903</t>
  </si>
  <si>
    <t>91033403678</t>
  </si>
  <si>
    <t>91131734328</t>
  </si>
  <si>
    <t>5d0496dcebfd11ea95d6fa0140121e1e</t>
  </si>
  <si>
    <t>Maria Alejandra</t>
  </si>
  <si>
    <t>petypoty@hotmail.com</t>
  </si>
  <si>
    <t>Porque lamentablemente mi caso no fue atendido como corresponde , fueron muchos errores , desde el que me entrego mi pedido , pésimo servicio y atención de ejecutivos se burlan de los clientes y los precios una publicidad engañosa</t>
  </si>
  <si>
    <t>Recuento de numero_del_caso</t>
  </si>
  <si>
    <t>Etiquetas de fila</t>
  </si>
  <si>
    <t>Total general</t>
  </si>
  <si>
    <t>Casos resueltos</t>
  </si>
  <si>
    <t>Tasa respuesta</t>
  </si>
  <si>
    <t>Recuento de tipo_venta_online</t>
  </si>
  <si>
    <t>ene</t>
  </si>
  <si>
    <t>feb</t>
  </si>
  <si>
    <t>mar</t>
  </si>
  <si>
    <t>abr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</si>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</sst>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indexed="8"/>
      <name val="Aptos Narrow"/>
      <family val="2"/>
      <scheme val="minor"/>
    </font>
    <font>
      <b/>
      <sz val="11"/>
      <name val="Calibri"/>
      <family val="2"/>
    </font>
    <font>
      <sz val="11"/>
      <color indexed="8"/>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D3C9"/>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64" fontId="0" fillId="0" borderId="0" xfId="1" applyNumberFormat="1" applyFont="1" applyAlignment="1">
      <alignment horizontal="center"/>
    </xf>
    <xf numFmtId="9" fontId="0" fillId="0" borderId="0" xfId="0" applyNumberFormat="1" applyAlignment="1">
      <alignment horizontal="center"/>
    </xf>
    <xf numFmtId="0" fontId="0" fillId="3" borderId="0" xfId="0" applyFill="1" applyAlignment="1">
      <alignment horizontal="left"/>
    </xf>
    <xf numFmtId="0" fontId="0" fillId="3" borderId="0" xfId="0" applyFill="1" applyAlignment="1">
      <alignment horizontal="center"/>
    </xf>
    <xf numFmtId="9" fontId="0" fillId="3" borderId="0" xfId="0" applyNumberFormat="1" applyFill="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164" fontId="3" fillId="2" borderId="2" xfId="1" applyNumberFormat="1" applyFont="1" applyFill="1" applyBorder="1" applyAlignment="1">
      <alignment horizontal="center"/>
    </xf>
    <xf numFmtId="14" fontId="1" fillId="0" borderId="0" xfId="0" applyNumberFormat="1" applyFont="1"/>
    <xf numFmtId="14" fontId="0" fillId="0" borderId="0" xfId="0" applyNumberFormat="1"/>
  </cellXfs>
  <cellStyles count="2">
    <cellStyle name="Normal" xfId="0" builtinId="0"/>
    <cellStyle name="Porcentaje" xfId="1" builtinId="5"/>
  </cellStyles>
  <dxfs count="12">
    <dxf>
      <alignment horizontal="center"/>
    </dxf>
    <dxf>
      <alignment horizontal="center"/>
    </dxf>
    <dxf>
      <numFmt numFmtId="13" formatCode="0%"/>
    </dxf>
    <dxf>
      <numFmt numFmtId="14" formatCode="0.00%"/>
    </dxf>
    <dxf>
      <alignment horizontal="center"/>
    </dxf>
    <dxf>
      <alignment horizontal="center"/>
    </dxf>
    <dxf>
      <fill>
        <patternFill patternType="solid">
          <bgColor rgb="FFFFD3C9"/>
        </patternFill>
      </fill>
    </dxf>
    <dxf>
      <fill>
        <patternFill patternType="solid">
          <bgColor rgb="FFFFD3C9"/>
        </patternFill>
      </fill>
    </dxf>
    <dxf>
      <numFmt numFmtId="13" formatCode="0%"/>
    </dxf>
    <dxf>
      <numFmt numFmtId="14" formatCode="0.00%"/>
    </dxf>
    <dxf>
      <alignment horizontal="center"/>
    </dxf>
    <dxf>
      <alignment horizontal="center"/>
    </dxf>
  </dxfs>
  <tableStyles count="0" defaultTableStyle="TableStyleMedium2" defaultPivotStyle="PivotStyleLight16"/>
  <colors>
    <mruColors>
      <color rgb="FFFFD3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eams.wal-mart.com/sites/COORDINACIONOPERACIONESTRACKING/Documentos%20compartidos/SCRUM/GEMBA/CALCULOS%20PPT%20GEMBA%202.xlsx" TargetMode="External"/><Relationship Id="rId1" Type="http://schemas.openxmlformats.org/officeDocument/2006/relationships/externalLinkPath" Target="https://teams.wal-mart.com/sites/COORDINACIONOPERACIONESTRACKING/Documentos%20compartidos/SCRUM/GEMBA/CALCULOS%20PPT%20GEMBA%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raficos gemba"/>
      <sheetName val="Hoja1"/>
      <sheetName val="Direcciones MKP"/>
      <sheetName val="report1747072728968"/>
    </sheetNames>
    <sheetDataSet>
      <sheetData sheetId="0" refreshError="1"/>
      <sheetData sheetId="1">
        <row r="3">
          <cell r="A3" t="str">
            <v>Etiquetas de fila</v>
          </cell>
          <cell r="B3" t="str">
            <v>Recuento distinto de Número del caso</v>
          </cell>
        </row>
        <row r="4">
          <cell r="A4" t="str">
            <v>Incumplimiento en entrega de pedido</v>
          </cell>
          <cell r="B4">
            <v>8213</v>
          </cell>
        </row>
        <row r="5">
          <cell r="A5" t="str">
            <v>Solicitud de Retiro de producto-No alimentario</v>
          </cell>
          <cell r="B5">
            <v>7932</v>
          </cell>
        </row>
        <row r="6">
          <cell r="A6" t="str">
            <v>Solicitar anulación/cancelación del pedido</v>
          </cell>
          <cell r="B6">
            <v>7244</v>
          </cell>
        </row>
        <row r="7">
          <cell r="A7" t="str">
            <v>Dirección incorrecta</v>
          </cell>
          <cell r="B7">
            <v>3693</v>
          </cell>
        </row>
        <row r="8">
          <cell r="A8" t="str">
            <v>Producto tiene daños y funciona</v>
          </cell>
          <cell r="B8">
            <v>3098</v>
          </cell>
        </row>
        <row r="9">
          <cell r="A9" t="str">
            <v>No me gustó, no me sirve</v>
          </cell>
          <cell r="B9">
            <v>2422</v>
          </cell>
        </row>
        <row r="10">
          <cell r="A10" t="str">
            <v>No lo quiero</v>
          </cell>
          <cell r="B10">
            <v>2207</v>
          </cell>
        </row>
        <row r="11">
          <cell r="A11" t="str">
            <v>Solicitud para cambiar/rectificar dirección de entrega del pedido</v>
          </cell>
          <cell r="B11">
            <v>2203</v>
          </cell>
        </row>
        <row r="12">
          <cell r="A12" t="str">
            <v>Producto no funciona</v>
          </cell>
          <cell r="B12">
            <v>2022</v>
          </cell>
        </row>
        <row r="13">
          <cell r="A13" t="str">
            <v>Desconocimiento en entrega de pedido</v>
          </cell>
          <cell r="B13">
            <v>1991</v>
          </cell>
        </row>
        <row r="14">
          <cell r="A14" t="str">
            <v>Mala atención transportista</v>
          </cell>
          <cell r="B14">
            <v>1584</v>
          </cell>
        </row>
        <row r="15">
          <cell r="A15" t="str">
            <v>Producto distinto a la descripción</v>
          </cell>
          <cell r="B15">
            <v>1353</v>
          </cell>
        </row>
        <row r="16">
          <cell r="A16" t="str">
            <v>Producto con pieza faltante</v>
          </cell>
          <cell r="B16">
            <v>1342</v>
          </cell>
        </row>
        <row r="17">
          <cell r="A17" t="str">
            <v>Solicitud para cambiar fecha de entrega del pedido</v>
          </cell>
          <cell r="B17">
            <v>1341</v>
          </cell>
        </row>
        <row r="18">
          <cell r="A18" t="str">
            <v>Producto enviado incorrecto</v>
          </cell>
          <cell r="B18">
            <v>1232</v>
          </cell>
        </row>
        <row r="19">
          <cell r="A19" t="str">
            <v>Incumplimiento de plazos para retiro de producto/pedido devuelto en domicilio</v>
          </cell>
          <cell r="B19">
            <v>978</v>
          </cell>
        </row>
        <row r="20">
          <cell r="A20" t="str">
            <v>Producto cobrado no entregado</v>
          </cell>
          <cell r="B20">
            <v>923</v>
          </cell>
        </row>
        <row r="21">
          <cell r="A21" t="str">
            <v>Producto con daño en embalaje</v>
          </cell>
          <cell r="B21">
            <v>251</v>
          </cell>
        </row>
        <row r="22">
          <cell r="A22" t="str">
            <v>Producto con error y diferencia en etiquetado</v>
          </cell>
          <cell r="B22">
            <v>99</v>
          </cell>
        </row>
        <row r="23">
          <cell r="A23" t="str">
            <v>Recopilación documentos CBT</v>
          </cell>
          <cell r="B23">
            <v>89</v>
          </cell>
        </row>
        <row r="24">
          <cell r="A24" t="str">
            <v>Producto no venía / Caja vacía</v>
          </cell>
          <cell r="B24">
            <v>66</v>
          </cell>
        </row>
        <row r="25">
          <cell r="A25" t="str">
            <v>Consulta por el estado del pedido</v>
          </cell>
          <cell r="B25">
            <v>37</v>
          </cell>
        </row>
        <row r="26">
          <cell r="A26" t="str">
            <v>Choque con alcance</v>
          </cell>
          <cell r="B26">
            <v>35</v>
          </cell>
        </row>
        <row r="27">
          <cell r="A27" t="str">
            <v>Cancelar pedido en OMS</v>
          </cell>
          <cell r="B27">
            <v>18</v>
          </cell>
        </row>
        <row r="28">
          <cell r="A28" t="str">
            <v>Error de ficha comercial - Sin compra</v>
          </cell>
          <cell r="B28">
            <v>5</v>
          </cell>
        </row>
        <row r="29">
          <cell r="A29" t="str">
            <v>Dirección errónea</v>
          </cell>
          <cell r="B29">
            <v>2</v>
          </cell>
        </row>
        <row r="30">
          <cell r="A30" t="str">
            <v>No recibe correo de confirmación de compra</v>
          </cell>
          <cell r="B30">
            <v>1</v>
          </cell>
        </row>
        <row r="31">
          <cell r="A31" t="str">
            <v>Consulta sobre políticas de productos</v>
          </cell>
          <cell r="B31">
            <v>1</v>
          </cell>
        </row>
        <row r="32">
          <cell r="A32" t="str">
            <v>Estado de compensación de PMC</v>
          </cell>
          <cell r="B32">
            <v>1</v>
          </cell>
        </row>
        <row r="33">
          <cell r="A33" t="str">
            <v>Sin moradores</v>
          </cell>
          <cell r="B33">
            <v>1</v>
          </cell>
        </row>
        <row r="34">
          <cell r="A34" t="str">
            <v>Larga espera al realizar el retiro de compra pickup</v>
          </cell>
          <cell r="B34">
            <v>1</v>
          </cell>
        </row>
        <row r="35">
          <cell r="A35" t="str">
            <v>Consulta para modificar datos de Mi Cuenta Lider App/ Acuenta.cl/ Centralmayorista.cl</v>
          </cell>
          <cell r="B35">
            <v>1</v>
          </cell>
        </row>
        <row r="36">
          <cell r="A36" t="str">
            <v>Total general</v>
          </cell>
          <cell r="B36">
            <v>50386</v>
          </cell>
        </row>
      </sheetData>
      <sheetData sheetId="2" refreshError="1"/>
      <sheetData sheetId="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eli Hernandez (Chile)" refreshedDate="45805.442270370368" backgroundQuery="1" createdVersion="8" refreshedVersion="8" minRefreshableVersion="3" recordCount="0" supportSubquery="1" supportAdvancedDrill="1" xr:uid="{754DF32C-4100-4553-A00E-6705A73759C1}">
  <cacheSource type="external" connectionId="1"/>
  <cacheFields count="4">
    <cacheField name="[Measures].[Recuento de numero_del_caso]" caption="Recuento de numero_del_caso" numFmtId="0" hierarchy="41" level="32767"/>
    <cacheField name="[Rango].[Causa].[Causa]" caption="Causa" numFmtId="0" hierarchy="8" level="1">
      <sharedItems count="18">
        <s v="Desconocimiento en entrega de pedido"/>
        <s v="Incumplimiento de plazos para retiro de producto/pedido devuelto en domicilio"/>
        <s v="Incumplimiento en entrega de pedido"/>
        <s v="Mala atención transportista"/>
        <s v="No lo quiero"/>
        <s v="No me gustó, no me sirve"/>
        <s v="Producto cobrado no entregado"/>
        <s v="Producto con daño en embalaje"/>
        <s v="Producto con error y diferencia en etiquetado"/>
        <s v="Producto con pieza faltante"/>
        <s v="Producto distinto a la descripción"/>
        <s v="Producto enviado incorrecto"/>
        <s v="Producto no funciona"/>
        <s v="Producto no venía / Caja vacía"/>
        <s v="Producto tiene daños y funciona"/>
        <s v="Solicitar anulación/cancelación del pedido"/>
        <s v="Solicitud para cambiar fecha de entrega del pedido"/>
        <s v="Solicitud para cambiar/rectificar dirección de entrega del pedido"/>
      </sharedItems>
    </cacheField>
    <cacheField name="[Rango].[tipo_venta_online].[tipo_venta_online]" caption="tipo_venta_online" numFmtId="0" hierarchy="13" level="1">
      <sharedItems count="3">
        <s v="CE"/>
        <s v="No Aplica"/>
        <s v="SOD"/>
      </sharedItems>
    </cacheField>
    <cacheField name="[Measures].[Recuento de tipo_venta_online]" caption="Recuento de tipo_venta_online" numFmtId="0" hierarchy="42" level="32767"/>
  </cacheFields>
  <cacheHierarchies count="43">
    <cacheHierarchy uniqueName="[Rango].[numero_del_caso]" caption="numero_del_caso" attribute="1" defaultMemberUniqueName="[Rango].[numero_del_caso].[All]" allUniqueName="[Rango].[numero_del_caso].[All]" dimensionUniqueName="[Rango]" displayFolder="" count="0" memberValueDatatype="130" unbalanced="0"/>
    <cacheHierarchy uniqueName="[Rango].[fecha_hora_de_apertura]" caption="fecha_hora_de_apertura" attribute="1" time="1" defaultMemberUniqueName="[Rango].[fecha_hora_de_apertura].[All]" allUniqueName="[Rango].[fecha_hora_de_apertura].[All]" dimensionUniqueName="[Rango]" displayFolder="" count="0" memberValueDatatype="7" unbalanced="0"/>
    <cacheHierarchy uniqueName="[Rango].[fecha_hora_de_cierre]" caption="fecha_hora_de_cierre" attribute="1" time="1" defaultMemberUniqueName="[Rango].[fecha_hora_de_cierre].[All]" allUniqueName="[Rango].[fecha_hora_de_cierre].[All]" dimensionUniqueName="[Rango]" displayFolder="" count="0" memberValueDatatype="7" unbalanced="0"/>
    <cacheHierarchy uniqueName="[Rango].[semana]" caption="semana" attribute="1" defaultMemberUniqueName="[Rango].[semana].[All]" allUniqueName="[Rango].[semana].[All]" dimensionUniqueName="[Rango]" displayFolder="" count="0" memberValueDatatype="130" unbalanced="0"/>
    <cacheHierarchy uniqueName="[Rango].[Canal de Ingreso]" caption="Canal de Ingreso" attribute="1" defaultMemberUniqueName="[Rango].[Canal de Ingreso].[All]" allUniqueName="[Rango].[Canal de Ingreso].[All]" dimensionUniqueName="[Rango]" displayFolder="" count="0" memberValueDatatype="130" unbalanced="0"/>
    <cacheHierarchy uniqueName="[Rango].[Tipo]" caption="Tipo" attribute="1" defaultMemberUniqueName="[Rango].[Tipo].[All]" allUniqueName="[Rango].[Tipo].[All]" dimensionUniqueName="[Rango]" displayFolder="" count="0" memberValueDatatype="130" unbalanced="0"/>
    <cacheHierarchy uniqueName="[Rango].[Familia]" caption="Familia" attribute="1" defaultMemberUniqueName="[Rango].[Familia].[All]" allUniqueName="[Rango].[Familia].[All]" dimensionUniqueName="[Rango]" displayFolder="" count="0" memberValueDatatype="130" unbalanced="0"/>
    <cacheHierarchy uniqueName="[Rango].[Subfamilia]" caption="Subfamilia" attribute="1" defaultMemberUniqueName="[Rango].[Subfamilia].[All]" allUniqueName="[Rango].[Subfamilia].[All]" dimensionUniqueName="[Rango]" displayFolder="" count="0" memberValueDatatype="130" unbalanced="0"/>
    <cacheHierarchy uniqueName="[Rango].[Causa]" caption="Causa" attribute="1" defaultMemberUniqueName="[Rango].[Causa].[All]" allUniqueName="[Rango].[Causa].[All]" dimensionUniqueName="[Rango]" displayFolder="" count="2" memberValueDatatype="130" unbalanced="0">
      <fieldsUsage count="2">
        <fieldUsage x="-1"/>
        <fieldUsage x="1"/>
      </fieldsUsage>
    </cacheHierarchy>
    <cacheHierarchy uniqueName="[Rango].[Resolución Elegida por el Cliente]" caption="Resolución Elegida por el Cliente" attribute="1" defaultMemberUniqueName="[Rango].[Resolución Elegida por el Cliente].[All]" allUniqueName="[Rango].[Resolución Elegida por el Cliente].[All]" dimensionUniqueName="[Rango]" displayFolder="" count="0" memberValueDatatype="130" unbalanced="0"/>
    <cacheHierarchy uniqueName="[Rango].[gestion_del_caso]" caption="gestion_del_caso" attribute="1" defaultMemberUniqueName="[Rango].[gestion_del_caso].[All]" allUniqueName="[Rango].[gestion_del_caso].[All]" dimensionUniqueName="[Rango]" displayFolder="" count="0" memberValueDatatype="130" unbalanced="0"/>
    <cacheHierarchy uniqueName="[Rango].[canal_de_venta]" caption="canal_de_venta" attribute="1" defaultMemberUniqueName="[Rango].[canal_de_venta].[All]" allUniqueName="[Rango].[canal_de_venta].[All]" dimensionUniqueName="[Rango]" displayFolder="" count="0" memberValueDatatype="130" unbalanced="0"/>
    <cacheHierarchy uniqueName="[Rango].[canal_de_venta_transformado]" caption="canal_de_venta_transformado" attribute="1" defaultMemberUniqueName="[Rango].[canal_de_venta_transformado].[All]" allUniqueName="[Rango].[canal_de_venta_transformado].[All]" dimensionUniqueName="[Rango]" displayFolder="" count="0" memberValueDatatype="130" unbalanced="0"/>
    <cacheHierarchy uniqueName="[Rango].[tipo_venta_online]" caption="tipo_venta_online" attribute="1" defaultMemberUniqueName="[Rango].[tipo_venta_online].[All]" allUniqueName="[Rango].[tipo_venta_online].[All]" dimensionUniqueName="[Rango]" displayFolder="" count="2" memberValueDatatype="130" unbalanced="0">
      <fieldsUsage count="2">
        <fieldUsage x="-1"/>
        <fieldUsage x="2"/>
      </fieldsUsage>
    </cacheHierarchy>
    <cacheHierarchy uniqueName="[Rango].[tipo_de_entrega]" caption="tipo_de_entrega" attribute="1" defaultMemberUniqueName="[Rango].[tipo_de_entrega].[All]" allUniqueName="[Rango].[tipo_de_entrega].[All]" dimensionUniqueName="[Rango]" displayFolder="" count="0" memberValueDatatype="130" unbalanced="0"/>
    <cacheHierarchy uniqueName="[Rango].[n_local_compra]" caption="n_local_compra" attribute="1" defaultMemberUniqueName="[Rango].[n_local_compra].[All]" allUniqueName="[Rango].[n_local_compra].[All]" dimensionUniqueName="[Rango]" displayFolder="" count="0" memberValueDatatype="130" unbalanced="0"/>
    <cacheHierarchy uniqueName="[Rango].[n_orden_de_compra]" caption="n_orden_de_compra" attribute="1" defaultMemberUniqueName="[Rango].[n_orden_de_compra].[All]" allUniqueName="[Rango].[n_orden_de_compra].[All]" dimensionUniqueName="[Rango]" displayFolder="" count="0" memberValueDatatype="130" unbalanced="0"/>
    <cacheHierarchy uniqueName="[Rango].[numero_sg_shipping_group]" caption="numero_sg_shipping_group" attribute="1" defaultMemberUniqueName="[Rango].[numero_sg_shipping_group].[All]" allUniqueName="[Rango].[numero_sg_shipping_group].[All]" dimensionUniqueName="[Rango]" displayFolder="" count="0" memberValueDatatype="130" unbalanced="0"/>
    <cacheHierarchy uniqueName="[Rango].[Bandeja Responsable]" caption="Bandeja Responsable" attribute="1" defaultMemberUniqueName="[Rango].[Bandeja Responsable].[All]" allUniqueName="[Rango].[Bandeja Responsable].[All]" dimensionUniqueName="[Rango]" displayFolder="" count="0" memberValueDatatype="130" unbalanced="0"/>
    <cacheHierarchy uniqueName="[Rango].[id_ejecutivo_resolutor_de_caso]" caption="id_ejecutivo_resolutor_de_caso" attribute="1" defaultMemberUniqueName="[Rango].[id_ejecutivo_resolutor_de_caso].[All]" allUniqueName="[Rango].[id_ejecutivo_resolutor_de_caso].[All]" dimensionUniqueName="[Rango]" displayFolder="" count="0" memberValueDatatype="130" unbalanced="0"/>
    <cacheHierarchy uniqueName="[Rango].[cierre_masivo]" caption="cierre_masivo" attribute="1" defaultMemberUniqueName="[Rango].[cierre_masivo].[All]" allUniqueName="[Rango].[cierre_masivo].[All]" dimensionUniqueName="[Rango]" displayFolder="" count="0" memberValueDatatype="130" unbalanced="0"/>
    <cacheHierarchy uniqueName="[Rango].[descripcion]" caption="descripcion" attribute="1" defaultMemberUniqueName="[Rango].[descripcion].[All]" allUniqueName="[Rango].[descripcion].[All]" dimensionUniqueName="[Rango]" displayFolder="" count="0" memberValueDatatype="130" unbalanced="0"/>
    <cacheHierarchy uniqueName="[Rango].[respuesta_del_caso]" caption="respuesta_del_caso" attribute="1" defaultMemberUniqueName="[Rango].[respuesta_del_caso].[All]" allUniqueName="[Rango].[respuesta_del_caso].[All]" dimensionUniqueName="[Rango]" displayFolder="" count="0" memberValueDatatype="130" unbalanced="0"/>
    <cacheHierarchy uniqueName="[Rango].[walmart_id]" caption="walmart_id" attribute="1" defaultMemberUniqueName="[Rango].[walmart_id].[All]" allUniqueName="[Rango].[walmart_id].[All]" dimensionUniqueName="[Rango]" displayFolder="" count="0" memberValueDatatype="130" unbalanced="0"/>
    <cacheHierarchy uniqueName="[Rango].[Nombre cliente]" caption="Nombre cliente" attribute="1" defaultMemberUniqueName="[Rango].[Nombre cliente].[All]" allUniqueName="[Rango].[Nombre cliente].[All]" dimensionUniqueName="[Rango]" displayFolder="" count="0" memberValueDatatype="130" unbalanced="0"/>
    <cacheHierarchy uniqueName="[Rango].[Email]" caption="Email" attribute="1" defaultMemberUniqueName="[Rango].[Email].[All]" allUniqueName="[Rango].[Email].[All]" dimensionUniqueName="[Rango]" displayFolder="" count="0" memberValueDatatype="130" unbalanced="0"/>
    <cacheHierarchy uniqueName="[Rango].[Survey ID]" caption="Survey ID" attribute="1" defaultMemberUniqueName="[Rango].[Survey ID].[All]" allUniqueName="[Rango].[Survey ID].[All]" dimensionUniqueName="[Rango]" displayFolder="" count="0" memberValueDatatype="20" unbalanced="0"/>
    <cacheHierarchy uniqueName="[Rango].[Responsedate]" caption="Responsedate" attribute="1" time="1" defaultMemberUniqueName="[Rango].[Responsedate].[All]" allUniqueName="[Rango].[Responsedate].[All]" dimensionUniqueName="[Rango]" displayFolder="" count="0" memberValueDatatype="7" unbalanced="0"/>
    <cacheHierarchy uniqueName="[Rango].[NPS]" caption="NPS" attribute="1" defaultMemberUniqueName="[Rango].[NPS].[All]" allUniqueName="[Rango].[NPS].[All]" dimensionUniqueName="[Rango]" displayFolder="" count="0" memberValueDatatype="130" unbalanced="0"/>
    <cacheHierarchy uniqueName="[Rango].[¿Tu requerimiento fue resuelto en base a lo acordado?]" caption="¿Tu requerimiento fue resuelto en base a lo acordado?" attribute="1" defaultMemberUniqueName="[Rango].[¿Tu requerimiento fue resuelto en base a lo acordado?].[All]" allUniqueName="[Rango].[¿Tu requerimiento fue resuelto en base a lo acordado?].[All]" dimensionUniqueName="[Rango]" displayFolder="" count="0" memberValueDatatype="130" unbalanced="0"/>
    <cacheHierarchy uniqueName="[Rango].[Satisfacción con resolución]" caption="Satisfacción con resolución" attribute="1" defaultMemberUniqueName="[Rango].[Satisfacción con resolución].[All]" allUniqueName="[Rango].[Satisfacción con resolución].[All]" dimensionUniqueName="[Rango]" displayFolder="" count="0" memberValueDatatype="130" unbalanced="0"/>
    <cacheHierarchy uniqueName="[Rango].[Plazo resolución de requerimiento]" caption="Plazo resolución de requerimiento" attribute="1" defaultMemberUniqueName="[Rango].[Plazo resolución de requerimiento].[All]" allUniqueName="[Rango].[Plazo resolución de requerimiento].[All]" dimensionUniqueName="[Rango]" displayFolder="" count="0" memberValueDatatype="130" unbalanced="0"/>
    <cacheHierarchy uniqueName="[Rango].[Nivel de esfuerzo cliente]" caption="Nivel de esfuerzo cliente" attribute="1" defaultMemberUniqueName="[Rango].[Nivel de esfuerzo cliente].[All]" allUniqueName="[Rango].[Nivel de esfuerzo cliente].[All]" dimensionUniqueName="[Rango]" displayFolder="" count="0" memberValueDatatype="130" unbalanced="0"/>
    <cacheHierarchy uniqueName="[Rango].[Número de interacciones para resolver requerimiento]" caption="Número de interacciones para resolver requerimiento" attribute="1" defaultMemberUniqueName="[Rango].[Número de interacciones para resolver requerimiento].[All]" allUniqueName="[Rango].[Número de interacciones para resolver requerimiento].[All]" dimensionUniqueName="[Rango]" displayFolder="" count="0" memberValueDatatype="130" unbalanced="0"/>
    <cacheHierarchy uniqueName="[Rango].[Walmart LTR - Comentario]" caption="Walmart LTR - Comentario" attribute="1" defaultMemberUniqueName="[Rango].[Walmart LTR - Comentario].[All]" allUniqueName="[Rango].[Walmart LTR - Comentario].[All]" dimensionUniqueName="[Rango]" displayFolder="" count="0" memberValueDatatype="130" unbalanced="0"/>
    <cacheHierarchy uniqueName="[Rango].[Tipo de encuesta]" caption="Tipo de encuesta" attribute="1" defaultMemberUniqueName="[Rango].[Tipo de encuesta].[All]" allUniqueName="[Rango].[Tipo de encuesta].[All]" dimensionUniqueName="[Rango]" displayFolder="" count="0" memberValueDatatype="130" unbalanced="0"/>
    <cacheHierarchy uniqueName="[Rango].[Tiempo (en minutos) que tardó en realizar la encuesta la persona que la realizó]" caption="Tiempo (en minutos) que tardó en realizar la encuesta la persona que la realizó" attribute="1" defaultMemberUniqueName="[Rango].[Tiempo (en minutos) que tardó en realizar la encuesta la persona que la realizó].[All]" allUniqueName="[Rango].[Tiempo (en minutos) que tardó en realizar la encuesta la persona que la realizó].[All]" dimensionUniqueName="[Rango]" displayFolder="" count="0" memberValueDatatype="5" unbalanced="0"/>
    <cacheHierarchy uniqueName="[Rango].[Responsedate (mes)]" caption="Responsedate (mes)" attribute="1" defaultMemberUniqueName="[Rango].[Responsedate (mes)].[All]" allUniqueName="[Rango].[Responsedate (mes)].[All]" dimensionUniqueName="[Rango]" displayFolder="" count="0" memberValueDatatype="130" unbalanced="0"/>
    <cacheHierarchy uniqueName="[Rango].[Responsedate (índice de meses)]" caption="Responsedate (índice de meses)" attribute="1" defaultMemberUniqueName="[Rango].[Responsedate (índice de meses)].[All]" allUniqueName="[Rango].[Responsedate (índice de meses)].[All]" dimensionUniqueName="[Rango]" displayFolder="" count="0" memberValueDatatype="20" unbalanced="0" hidden="1"/>
    <cacheHierarchy uniqueName="[Measures].[__XL_Count Rango]" caption="__XL_Count Rango" measure="1" displayFolder="" measureGroup="Rango" count="0" hidden="1"/>
    <cacheHierarchy uniqueName="[Measures].[__No measures defined]" caption="__No measures defined" measure="1" displayFolder="" count="0" hidden="1"/>
    <cacheHierarchy uniqueName="[Measures].[Recuento de numero_del_caso]" caption="Recuento de numero_del_caso" measure="1" displayFolder="" measureGroup="Rango" count="0" oneField="1" hidden="1">
      <fieldsUsage count="1">
        <fieldUsage x="0"/>
      </fieldsUsage>
      <extLst>
        <ext xmlns:x15="http://schemas.microsoft.com/office/spreadsheetml/2010/11/main" uri="{B97F6D7D-B522-45F9-BDA1-12C45D357490}">
          <x15:cacheHierarchy aggregatedColumn="0"/>
        </ext>
      </extLst>
    </cacheHierarchy>
    <cacheHierarchy uniqueName="[Measures].[Recuento de tipo_venta_online]" caption="Recuento de tipo_venta_online" measure="1" displayFolder="" measureGroup="Rango" count="0" oneField="1" hidden="1">
      <fieldsUsage count="1">
        <fieldUsage x="3"/>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o" uniqueName="[Rango]" caption="Rango"/>
  </dimensions>
  <measureGroups count="1">
    <measureGroup name="Rango" caption="Rang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eli Hernandez (Chile)" refreshedDate="45805.442272337961" backgroundQuery="1" createdVersion="8" refreshedVersion="8" minRefreshableVersion="3" recordCount="0" supportSubquery="1" supportAdvancedDrill="1" xr:uid="{A9C80643-9339-49DE-9954-A793D12FD93F}">
  <cacheSource type="external" connectionId="1"/>
  <cacheFields count="2">
    <cacheField name="[Measures].[Recuento de numero_del_caso]" caption="Recuento de numero_del_caso" numFmtId="0" hierarchy="41" level="32767"/>
    <cacheField name="[Rango].[Causa].[Causa]" caption="Causa" numFmtId="0" hierarchy="8" level="1">
      <sharedItems count="18">
        <s v="Desconocimiento en entrega de pedido"/>
        <s v="Incumplimiento de plazos para retiro de producto/pedido devuelto en domicilio"/>
        <s v="Incumplimiento en entrega de pedido"/>
        <s v="Mala atención transportista"/>
        <s v="No lo quiero"/>
        <s v="No me gustó, no me sirve"/>
        <s v="Producto cobrado no entregado"/>
        <s v="Producto con daño en embalaje"/>
        <s v="Producto con error y diferencia en etiquetado"/>
        <s v="Producto con pieza faltante"/>
        <s v="Producto distinto a la descripción"/>
        <s v="Producto enviado incorrecto"/>
        <s v="Producto no funciona"/>
        <s v="Producto no venía / Caja vacía"/>
        <s v="Producto tiene daños y funciona"/>
        <s v="Solicitar anulación/cancelación del pedido"/>
        <s v="Solicitud para cambiar fecha de entrega del pedido"/>
        <s v="Solicitud para cambiar/rectificar dirección de entrega del pedido"/>
      </sharedItems>
    </cacheField>
  </cacheFields>
  <cacheHierarchies count="43">
    <cacheHierarchy uniqueName="[Rango].[numero_del_caso]" caption="numero_del_caso" attribute="1" defaultMemberUniqueName="[Rango].[numero_del_caso].[All]" allUniqueName="[Rango].[numero_del_caso].[All]" dimensionUniqueName="[Rango]" displayFolder="" count="0" memberValueDatatype="130" unbalanced="0"/>
    <cacheHierarchy uniqueName="[Rango].[fecha_hora_de_apertura]" caption="fecha_hora_de_apertura" attribute="1" time="1" defaultMemberUniqueName="[Rango].[fecha_hora_de_apertura].[All]" allUniqueName="[Rango].[fecha_hora_de_apertura].[All]" dimensionUniqueName="[Rango]" displayFolder="" count="0" memberValueDatatype="7" unbalanced="0"/>
    <cacheHierarchy uniqueName="[Rango].[fecha_hora_de_cierre]" caption="fecha_hora_de_cierre" attribute="1" time="1" defaultMemberUniqueName="[Rango].[fecha_hora_de_cierre].[All]" allUniqueName="[Rango].[fecha_hora_de_cierre].[All]" dimensionUniqueName="[Rango]" displayFolder="" count="0" memberValueDatatype="7" unbalanced="0"/>
    <cacheHierarchy uniqueName="[Rango].[semana]" caption="semana" attribute="1" defaultMemberUniqueName="[Rango].[semana].[All]" allUniqueName="[Rango].[semana].[All]" dimensionUniqueName="[Rango]" displayFolder="" count="0" memberValueDatatype="130" unbalanced="0"/>
    <cacheHierarchy uniqueName="[Rango].[Canal de Ingreso]" caption="Canal de Ingreso" attribute="1" defaultMemberUniqueName="[Rango].[Canal de Ingreso].[All]" allUniqueName="[Rango].[Canal de Ingreso].[All]" dimensionUniqueName="[Rango]" displayFolder="" count="0" memberValueDatatype="130" unbalanced="0"/>
    <cacheHierarchy uniqueName="[Rango].[Tipo]" caption="Tipo" attribute="1" defaultMemberUniqueName="[Rango].[Tipo].[All]" allUniqueName="[Rango].[Tipo].[All]" dimensionUniqueName="[Rango]" displayFolder="" count="0" memberValueDatatype="130" unbalanced="0"/>
    <cacheHierarchy uniqueName="[Rango].[Familia]" caption="Familia" attribute="1" defaultMemberUniqueName="[Rango].[Familia].[All]" allUniqueName="[Rango].[Familia].[All]" dimensionUniqueName="[Rango]" displayFolder="" count="0" memberValueDatatype="130" unbalanced="0"/>
    <cacheHierarchy uniqueName="[Rango].[Subfamilia]" caption="Subfamilia" attribute="1" defaultMemberUniqueName="[Rango].[Subfamilia].[All]" allUniqueName="[Rango].[Subfamilia].[All]" dimensionUniqueName="[Rango]" displayFolder="" count="0" memberValueDatatype="130" unbalanced="0"/>
    <cacheHierarchy uniqueName="[Rango].[Causa]" caption="Causa" attribute="1" defaultMemberUniqueName="[Rango].[Causa].[All]" allUniqueName="[Rango].[Causa].[All]" dimensionUniqueName="[Rango]" displayFolder="" count="2" memberValueDatatype="130" unbalanced="0">
      <fieldsUsage count="2">
        <fieldUsage x="-1"/>
        <fieldUsage x="1"/>
      </fieldsUsage>
    </cacheHierarchy>
    <cacheHierarchy uniqueName="[Rango].[Resolución Elegida por el Cliente]" caption="Resolución Elegida por el Cliente" attribute="1" defaultMemberUniqueName="[Rango].[Resolución Elegida por el Cliente].[All]" allUniqueName="[Rango].[Resolución Elegida por el Cliente].[All]" dimensionUniqueName="[Rango]" displayFolder="" count="0" memberValueDatatype="130" unbalanced="0"/>
    <cacheHierarchy uniqueName="[Rango].[gestion_del_caso]" caption="gestion_del_caso" attribute="1" defaultMemberUniqueName="[Rango].[gestion_del_caso].[All]" allUniqueName="[Rango].[gestion_del_caso].[All]" dimensionUniqueName="[Rango]" displayFolder="" count="0" memberValueDatatype="130" unbalanced="0"/>
    <cacheHierarchy uniqueName="[Rango].[canal_de_venta]" caption="canal_de_venta" attribute="1" defaultMemberUniqueName="[Rango].[canal_de_venta].[All]" allUniqueName="[Rango].[canal_de_venta].[All]" dimensionUniqueName="[Rango]" displayFolder="" count="0" memberValueDatatype="130" unbalanced="0"/>
    <cacheHierarchy uniqueName="[Rango].[canal_de_venta_transformado]" caption="canal_de_venta_transformado" attribute="1" defaultMemberUniqueName="[Rango].[canal_de_venta_transformado].[All]" allUniqueName="[Rango].[canal_de_venta_transformado].[All]" dimensionUniqueName="[Rango]" displayFolder="" count="0" memberValueDatatype="130" unbalanced="0"/>
    <cacheHierarchy uniqueName="[Rango].[tipo_venta_online]" caption="tipo_venta_online" attribute="1" defaultMemberUniqueName="[Rango].[tipo_venta_online].[All]" allUniqueName="[Rango].[tipo_venta_online].[All]" dimensionUniqueName="[Rango]" displayFolder="" count="0" memberValueDatatype="130" unbalanced="0"/>
    <cacheHierarchy uniqueName="[Rango].[tipo_de_entrega]" caption="tipo_de_entrega" attribute="1" defaultMemberUniqueName="[Rango].[tipo_de_entrega].[All]" allUniqueName="[Rango].[tipo_de_entrega].[All]" dimensionUniqueName="[Rango]" displayFolder="" count="0" memberValueDatatype="130" unbalanced="0"/>
    <cacheHierarchy uniqueName="[Rango].[n_local_compra]" caption="n_local_compra" attribute="1" defaultMemberUniqueName="[Rango].[n_local_compra].[All]" allUniqueName="[Rango].[n_local_compra].[All]" dimensionUniqueName="[Rango]" displayFolder="" count="0" memberValueDatatype="130" unbalanced="0"/>
    <cacheHierarchy uniqueName="[Rango].[n_orden_de_compra]" caption="n_orden_de_compra" attribute="1" defaultMemberUniqueName="[Rango].[n_orden_de_compra].[All]" allUniqueName="[Rango].[n_orden_de_compra].[All]" dimensionUniqueName="[Rango]" displayFolder="" count="0" memberValueDatatype="130" unbalanced="0"/>
    <cacheHierarchy uniqueName="[Rango].[numero_sg_shipping_group]" caption="numero_sg_shipping_group" attribute="1" defaultMemberUniqueName="[Rango].[numero_sg_shipping_group].[All]" allUniqueName="[Rango].[numero_sg_shipping_group].[All]" dimensionUniqueName="[Rango]" displayFolder="" count="0" memberValueDatatype="130" unbalanced="0"/>
    <cacheHierarchy uniqueName="[Rango].[Bandeja Responsable]" caption="Bandeja Responsable" attribute="1" defaultMemberUniqueName="[Rango].[Bandeja Responsable].[All]" allUniqueName="[Rango].[Bandeja Responsable].[All]" dimensionUniqueName="[Rango]" displayFolder="" count="0" memberValueDatatype="130" unbalanced="0"/>
    <cacheHierarchy uniqueName="[Rango].[id_ejecutivo_resolutor_de_caso]" caption="id_ejecutivo_resolutor_de_caso" attribute="1" defaultMemberUniqueName="[Rango].[id_ejecutivo_resolutor_de_caso].[All]" allUniqueName="[Rango].[id_ejecutivo_resolutor_de_caso].[All]" dimensionUniqueName="[Rango]" displayFolder="" count="0" memberValueDatatype="130" unbalanced="0"/>
    <cacheHierarchy uniqueName="[Rango].[cierre_masivo]" caption="cierre_masivo" attribute="1" defaultMemberUniqueName="[Rango].[cierre_masivo].[All]" allUniqueName="[Rango].[cierre_masivo].[All]" dimensionUniqueName="[Rango]" displayFolder="" count="0" memberValueDatatype="130" unbalanced="0"/>
    <cacheHierarchy uniqueName="[Rango].[descripcion]" caption="descripcion" attribute="1" defaultMemberUniqueName="[Rango].[descripcion].[All]" allUniqueName="[Rango].[descripcion].[All]" dimensionUniqueName="[Rango]" displayFolder="" count="0" memberValueDatatype="130" unbalanced="0"/>
    <cacheHierarchy uniqueName="[Rango].[respuesta_del_caso]" caption="respuesta_del_caso" attribute="1" defaultMemberUniqueName="[Rango].[respuesta_del_caso].[All]" allUniqueName="[Rango].[respuesta_del_caso].[All]" dimensionUniqueName="[Rango]" displayFolder="" count="0" memberValueDatatype="130" unbalanced="0"/>
    <cacheHierarchy uniqueName="[Rango].[walmart_id]" caption="walmart_id" attribute="1" defaultMemberUniqueName="[Rango].[walmart_id].[All]" allUniqueName="[Rango].[walmart_id].[All]" dimensionUniqueName="[Rango]" displayFolder="" count="0" memberValueDatatype="130" unbalanced="0"/>
    <cacheHierarchy uniqueName="[Rango].[Nombre cliente]" caption="Nombre cliente" attribute="1" defaultMemberUniqueName="[Rango].[Nombre cliente].[All]" allUniqueName="[Rango].[Nombre cliente].[All]" dimensionUniqueName="[Rango]" displayFolder="" count="0" memberValueDatatype="130" unbalanced="0"/>
    <cacheHierarchy uniqueName="[Rango].[Email]" caption="Email" attribute="1" defaultMemberUniqueName="[Rango].[Email].[All]" allUniqueName="[Rango].[Email].[All]" dimensionUniqueName="[Rango]" displayFolder="" count="0" memberValueDatatype="130" unbalanced="0"/>
    <cacheHierarchy uniqueName="[Rango].[Survey ID]" caption="Survey ID" attribute="1" defaultMemberUniqueName="[Rango].[Survey ID].[All]" allUniqueName="[Rango].[Survey ID].[All]" dimensionUniqueName="[Rango]" displayFolder="" count="0" memberValueDatatype="20" unbalanced="0"/>
    <cacheHierarchy uniqueName="[Rango].[Responsedate]" caption="Responsedate" attribute="1" time="1" defaultMemberUniqueName="[Rango].[Responsedate].[All]" allUniqueName="[Rango].[Responsedate].[All]" dimensionUniqueName="[Rango]" displayFolder="" count="0" memberValueDatatype="7" unbalanced="0"/>
    <cacheHierarchy uniqueName="[Rango].[NPS]" caption="NPS" attribute="1" defaultMemberUniqueName="[Rango].[NPS].[All]" allUniqueName="[Rango].[NPS].[All]" dimensionUniqueName="[Rango]" displayFolder="" count="0" memberValueDatatype="130" unbalanced="0"/>
    <cacheHierarchy uniqueName="[Rango].[¿Tu requerimiento fue resuelto en base a lo acordado?]" caption="¿Tu requerimiento fue resuelto en base a lo acordado?" attribute="1" defaultMemberUniqueName="[Rango].[¿Tu requerimiento fue resuelto en base a lo acordado?].[All]" allUniqueName="[Rango].[¿Tu requerimiento fue resuelto en base a lo acordado?].[All]" dimensionUniqueName="[Rango]" displayFolder="" count="0" memberValueDatatype="130" unbalanced="0"/>
    <cacheHierarchy uniqueName="[Rango].[Satisfacción con resolución]" caption="Satisfacción con resolución" attribute="1" defaultMemberUniqueName="[Rango].[Satisfacción con resolución].[All]" allUniqueName="[Rango].[Satisfacción con resolución].[All]" dimensionUniqueName="[Rango]" displayFolder="" count="0" memberValueDatatype="130" unbalanced="0"/>
    <cacheHierarchy uniqueName="[Rango].[Plazo resolución de requerimiento]" caption="Plazo resolución de requerimiento" attribute="1" defaultMemberUniqueName="[Rango].[Plazo resolución de requerimiento].[All]" allUniqueName="[Rango].[Plazo resolución de requerimiento].[All]" dimensionUniqueName="[Rango]" displayFolder="" count="0" memberValueDatatype="130" unbalanced="0"/>
    <cacheHierarchy uniqueName="[Rango].[Nivel de esfuerzo cliente]" caption="Nivel de esfuerzo cliente" attribute="1" defaultMemberUniqueName="[Rango].[Nivel de esfuerzo cliente].[All]" allUniqueName="[Rango].[Nivel de esfuerzo cliente].[All]" dimensionUniqueName="[Rango]" displayFolder="" count="0" memberValueDatatype="130" unbalanced="0"/>
    <cacheHierarchy uniqueName="[Rango].[Número de interacciones para resolver requerimiento]" caption="Número de interacciones para resolver requerimiento" attribute="1" defaultMemberUniqueName="[Rango].[Número de interacciones para resolver requerimiento].[All]" allUniqueName="[Rango].[Número de interacciones para resolver requerimiento].[All]" dimensionUniqueName="[Rango]" displayFolder="" count="0" memberValueDatatype="130" unbalanced="0"/>
    <cacheHierarchy uniqueName="[Rango].[Walmart LTR - Comentario]" caption="Walmart LTR - Comentario" attribute="1" defaultMemberUniqueName="[Rango].[Walmart LTR - Comentario].[All]" allUniqueName="[Rango].[Walmart LTR - Comentario].[All]" dimensionUniqueName="[Rango]" displayFolder="" count="0" memberValueDatatype="130" unbalanced="0"/>
    <cacheHierarchy uniqueName="[Rango].[Tipo de encuesta]" caption="Tipo de encuesta" attribute="1" defaultMemberUniqueName="[Rango].[Tipo de encuesta].[All]" allUniqueName="[Rango].[Tipo de encuesta].[All]" dimensionUniqueName="[Rango]" displayFolder="" count="0" memberValueDatatype="130" unbalanced="0"/>
    <cacheHierarchy uniqueName="[Rango].[Tiempo (en minutos) que tardó en realizar la encuesta la persona que la realizó]" caption="Tiempo (en minutos) que tardó en realizar la encuesta la persona que la realizó" attribute="1" defaultMemberUniqueName="[Rango].[Tiempo (en minutos) que tardó en realizar la encuesta la persona que la realizó].[All]" allUniqueName="[Rango].[Tiempo (en minutos) que tardó en realizar la encuesta la persona que la realizó].[All]" dimensionUniqueName="[Rango]" displayFolder="" count="0" memberValueDatatype="5" unbalanced="0"/>
    <cacheHierarchy uniqueName="[Rango].[Responsedate (mes)]" caption="Responsedate (mes)" attribute="1" defaultMemberUniqueName="[Rango].[Responsedate (mes)].[All]" allUniqueName="[Rango].[Responsedate (mes)].[All]" dimensionUniqueName="[Rango]" displayFolder="" count="0" memberValueDatatype="130" unbalanced="0"/>
    <cacheHierarchy uniqueName="[Rango].[Responsedate (índice de meses)]" caption="Responsedate (índice de meses)" attribute="1" defaultMemberUniqueName="[Rango].[Responsedate (índice de meses)].[All]" allUniqueName="[Rango].[Responsedate (índice de meses)].[All]" dimensionUniqueName="[Rango]" displayFolder="" count="0" memberValueDatatype="20" unbalanced="0" hidden="1"/>
    <cacheHierarchy uniqueName="[Measures].[__XL_Count Rango]" caption="__XL_Count Rango" measure="1" displayFolder="" measureGroup="Rango" count="0" hidden="1"/>
    <cacheHierarchy uniqueName="[Measures].[__No measures defined]" caption="__No measures defined" measure="1" displayFolder="" count="0" hidden="1"/>
    <cacheHierarchy uniqueName="[Measures].[Recuento de numero_del_caso]" caption="Recuento de numero_del_caso" measure="1" displayFolder="" measureGroup="Rango" count="0" oneField="1" hidden="1">
      <fieldsUsage count="1">
        <fieldUsage x="0"/>
      </fieldsUsage>
      <extLst>
        <ext xmlns:x15="http://schemas.microsoft.com/office/spreadsheetml/2010/11/main" uri="{B97F6D7D-B522-45F9-BDA1-12C45D357490}">
          <x15:cacheHierarchy aggregatedColumn="0"/>
        </ext>
      </extLst>
    </cacheHierarchy>
    <cacheHierarchy uniqueName="[Measures].[Recuento de tipo_venta_online]" caption="Recuento de tipo_venta_online" measure="1" displayFolder="" measureGroup="Rango"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o" uniqueName="[Rango]" caption="Rango"/>
  </dimensions>
  <measureGroups count="1">
    <measureGroup name="Rango" caption="Rang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reli Hernandez (Chile)" refreshedDate="45805.442446527777" backgroundQuery="1" createdVersion="8" refreshedVersion="8" minRefreshableVersion="3" recordCount="0" supportSubquery="1" supportAdvancedDrill="1" xr:uid="{13A3A421-5E85-4C44-A6E7-67FD3630158D}">
  <cacheSource type="external" connectionId="1"/>
  <cacheFields count="5">
    <cacheField name="[Measures].[Recuento de numero_del_caso]" caption="Recuento de numero_del_caso" numFmtId="0" hierarchy="41" level="32767"/>
    <cacheField name="[Rango].[Causa].[Causa]" caption="Causa" numFmtId="0" hierarchy="8" level="1">
      <sharedItems count="18">
        <s v="Desconocimiento en entrega de pedido"/>
        <s v="Incumplimiento de plazos para retiro de producto/pedido devuelto en domicilio"/>
        <s v="Incumplimiento en entrega de pedido"/>
        <s v="Mala atención transportista"/>
        <s v="No lo quiero"/>
        <s v="No me gustó, no me sirve"/>
        <s v="Producto cobrado no entregado"/>
        <s v="Producto con daño en embalaje"/>
        <s v="Producto con error y diferencia en etiquetado"/>
        <s v="Producto con pieza faltante"/>
        <s v="Producto distinto a la descripción"/>
        <s v="Producto enviado incorrecto"/>
        <s v="Producto no funciona"/>
        <s v="Producto no venía / Caja vacía"/>
        <s v="Producto tiene daños y funciona"/>
        <s v="Solicitar anulación/cancelación del pedido"/>
        <s v="Solicitud para cambiar fecha de entrega del pedido"/>
        <s v="Solicitud para cambiar/rectificar dirección de entrega del pedido"/>
      </sharedItems>
    </cacheField>
    <cacheField name="[Measures].[Recuento de tipo_venta_online]" caption="Recuento de tipo_venta_online" numFmtId="0" hierarchy="42" level="32767"/>
    <cacheField name="[Rango].[Responsedate].[Responsedate]" caption="Responsedate" numFmtId="0" hierarchy="27" level="1">
      <sharedItems containsSemiMixedTypes="0" containsNonDate="0" containsDate="1" containsString="0" minDate="2025-01-01T05:17:23" maxDate="2025-01-31T07:18:57" count="75">
        <d v="2025-01-01T05:17:23"/>
        <d v="2025-01-01T11:24:26"/>
        <d v="2025-01-02T05:43:50"/>
        <d v="2025-01-02T07:59:04"/>
        <d v="2025-01-03T02:39:22"/>
        <d v="2025-01-03T08:00:53"/>
        <d v="2025-01-03T08:18:39"/>
        <d v="2025-01-03T15:35:28"/>
        <d v="2025-01-04T03:53:11"/>
        <d v="2025-01-04T03:59:55"/>
        <d v="2025-01-05T04:21:51"/>
        <d v="2025-01-05T04:52:28"/>
        <d v="2025-01-05T05:07:52"/>
        <d v="2025-01-05T20:27:22"/>
        <d v="2025-01-06T10:21:38"/>
        <d v="2025-01-07T04:09:03"/>
        <d v="2025-01-08T02:34:54"/>
        <d v="2025-01-08T03:47:13"/>
        <d v="2025-01-08T05:41:23"/>
        <d v="2025-01-08T08:23:27"/>
        <d v="2025-01-08T11:44:00"/>
        <d v="2025-01-08T14:17:13"/>
        <d v="2025-01-09T05:46:22"/>
        <d v="2025-01-10T04:19:34"/>
        <d v="2025-01-10T15:32:14"/>
        <d v="2025-01-11T06:38:28"/>
        <d v="2025-01-13T07:09:15"/>
        <d v="2025-01-13T09:14:27"/>
        <d v="2025-01-13T09:41:22"/>
        <d v="2025-01-14T05:41:26"/>
        <d v="2025-01-14T06:01:39"/>
        <d v="2025-01-15T04:08:07"/>
        <d v="2025-01-15T05:14:12"/>
        <d v="2025-01-16T02:56:27"/>
        <d v="2025-01-16T03:23:31"/>
        <d v="2025-01-16T03:55:14"/>
        <d v="2025-01-16T11:50:47"/>
        <d v="2025-01-17T03:04:06"/>
        <d v="2025-01-17T03:04:08"/>
        <d v="2025-01-17T04:24:58"/>
        <d v="2025-01-17T05:21:01"/>
        <d v="2025-01-17T07:36:59"/>
        <d v="2025-01-17T08:15:58"/>
        <d v="2025-01-18T04:41:14"/>
        <d v="2025-01-19T06:21:21"/>
        <d v="2025-01-19T14:53:55"/>
        <d v="2025-01-20T02:49:07"/>
        <d v="2025-01-20T03:37:55"/>
        <d v="2025-01-20T03:47:24"/>
        <d v="2025-01-20T04:11:46"/>
        <d v="2025-01-20T07:54:34"/>
        <d v="2025-01-21T07:33:45"/>
        <d v="2025-01-21T08:00:49"/>
        <d v="2025-01-21T10:30:44"/>
        <d v="2025-01-21T10:59:02"/>
        <d v="2025-01-22T08:04:45"/>
        <d v="2025-01-22T10:23:56"/>
        <d v="2025-01-23T04:42:13"/>
        <d v="2025-01-23T07:35:39"/>
        <d v="2025-01-24T06:36:30"/>
        <d v="2025-01-24T11:04:58"/>
        <d v="2025-01-26T17:46:24"/>
        <d v="2025-01-27T16:03:38"/>
        <d v="2025-01-28T02:40:16"/>
        <d v="2025-01-28T06:32:18"/>
        <d v="2025-01-28T10:58:38"/>
        <d v="2025-01-28T14:44:33"/>
        <d v="2025-01-29T04:50:44"/>
        <d v="2025-01-29T06:22:50"/>
        <d v="2025-01-30T03:37:34"/>
        <d v="2025-01-30T05:37:08"/>
        <d v="2025-01-30T10:56:14"/>
        <d v="2025-01-31T01:47:52"/>
        <d v="2025-01-31T02:33:38"/>
        <d v="2025-01-31T07:18:57"/>
      </sharedItems>
      <extLst>
        <ext xmlns:x15="http://schemas.microsoft.com/office/spreadsheetml/2010/11/main" uri="{4F2E5C28-24EA-4eb8-9CBF-B6C8F9C3D259}">
          <x15:cachedUniqueNames>
            <x15:cachedUniqueName index="0" name="[Rango].[Responsedate].&amp;[2025-01-01T05:17:23]"/>
            <x15:cachedUniqueName index="1" name="[Rango].[Responsedate].&amp;[2025-01-01T11:24:26]"/>
            <x15:cachedUniqueName index="2" name="[Rango].[Responsedate].&amp;[2025-01-02T05:43:50]"/>
            <x15:cachedUniqueName index="3" name="[Rango].[Responsedate].&amp;[2025-01-02T07:59:04]"/>
            <x15:cachedUniqueName index="4" name="[Rango].[Responsedate].&amp;[2025-01-03T02:39:22]"/>
            <x15:cachedUniqueName index="5" name="[Rango].[Responsedate].&amp;[2025-01-03T08:00:53]"/>
            <x15:cachedUniqueName index="6" name="[Rango].[Responsedate].&amp;[2025-01-03T08:18:39]"/>
            <x15:cachedUniqueName index="7" name="[Rango].[Responsedate].&amp;[2025-01-03T15:35:28]"/>
            <x15:cachedUniqueName index="8" name="[Rango].[Responsedate].&amp;[2025-01-04T03:53:11]"/>
            <x15:cachedUniqueName index="9" name="[Rango].[Responsedate].&amp;[2025-01-04T03:59:55]"/>
            <x15:cachedUniqueName index="10" name="[Rango].[Responsedate].&amp;[2025-01-05T04:21:51]"/>
            <x15:cachedUniqueName index="11" name="[Rango].[Responsedate].&amp;[2025-01-05T04:52:28]"/>
            <x15:cachedUniqueName index="12" name="[Rango].[Responsedate].&amp;[2025-01-05T05:07:52]"/>
            <x15:cachedUniqueName index="13" name="[Rango].[Responsedate].&amp;[2025-01-05T20:27:22]"/>
            <x15:cachedUniqueName index="14" name="[Rango].[Responsedate].&amp;[2025-01-06T10:21:38]"/>
            <x15:cachedUniqueName index="15" name="[Rango].[Responsedate].&amp;[2025-01-07T04:09:03]"/>
            <x15:cachedUniqueName index="16" name="[Rango].[Responsedate].&amp;[2025-01-08T02:34:54]"/>
            <x15:cachedUniqueName index="17" name="[Rango].[Responsedate].&amp;[2025-01-08T03:47:13]"/>
            <x15:cachedUniqueName index="18" name="[Rango].[Responsedate].&amp;[2025-01-08T05:41:23]"/>
            <x15:cachedUniqueName index="19" name="[Rango].[Responsedate].&amp;[2025-01-08T08:23:27]"/>
            <x15:cachedUniqueName index="20" name="[Rango].[Responsedate].&amp;[2025-01-08T11:44:00]"/>
            <x15:cachedUniqueName index="21" name="[Rango].[Responsedate].&amp;[2025-01-08T14:17:13]"/>
            <x15:cachedUniqueName index="22" name="[Rango].[Responsedate].&amp;[2025-01-09T05:46:22]"/>
            <x15:cachedUniqueName index="23" name="[Rango].[Responsedate].&amp;[2025-01-10T04:19:34]"/>
            <x15:cachedUniqueName index="24" name="[Rango].[Responsedate].&amp;[2025-01-10T15:32:14]"/>
            <x15:cachedUniqueName index="25" name="[Rango].[Responsedate].&amp;[2025-01-11T06:38:28]"/>
            <x15:cachedUniqueName index="26" name="[Rango].[Responsedate].&amp;[2025-01-13T07:09:15]"/>
            <x15:cachedUniqueName index="27" name="[Rango].[Responsedate].&amp;[2025-01-13T09:14:27]"/>
            <x15:cachedUniqueName index="28" name="[Rango].[Responsedate].&amp;[2025-01-13T09:41:22]"/>
            <x15:cachedUniqueName index="29" name="[Rango].[Responsedate].&amp;[2025-01-14T05:41:26]"/>
            <x15:cachedUniqueName index="30" name="[Rango].[Responsedate].&amp;[2025-01-14T06:01:39]"/>
            <x15:cachedUniqueName index="31" name="[Rango].[Responsedate].&amp;[2025-01-15T04:08:07]"/>
            <x15:cachedUniqueName index="32" name="[Rango].[Responsedate].&amp;[2025-01-15T05:14:12]"/>
            <x15:cachedUniqueName index="33" name="[Rango].[Responsedate].&amp;[2025-01-16T02:56:27]"/>
            <x15:cachedUniqueName index="34" name="[Rango].[Responsedate].&amp;[2025-01-16T03:23:31]"/>
            <x15:cachedUniqueName index="35" name="[Rango].[Responsedate].&amp;[2025-01-16T03:55:14]"/>
            <x15:cachedUniqueName index="36" name="[Rango].[Responsedate].&amp;[2025-01-16T11:50:47]"/>
            <x15:cachedUniqueName index="37" name="[Rango].[Responsedate].&amp;[2025-01-17T03:04:06]"/>
            <x15:cachedUniqueName index="38" name="[Rango].[Responsedate].&amp;[2025-01-17T03:04:08]"/>
            <x15:cachedUniqueName index="39" name="[Rango].[Responsedate].&amp;[2025-01-17T04:24:58]"/>
            <x15:cachedUniqueName index="40" name="[Rango].[Responsedate].&amp;[2025-01-17T05:21:01]"/>
            <x15:cachedUniqueName index="41" name="[Rango].[Responsedate].&amp;[2025-01-17T07:36:59]"/>
            <x15:cachedUniqueName index="42" name="[Rango].[Responsedate].&amp;[2025-01-17T08:15:58]"/>
            <x15:cachedUniqueName index="43" name="[Rango].[Responsedate].&amp;[2025-01-18T04:41:14]"/>
            <x15:cachedUniqueName index="44" name="[Rango].[Responsedate].&amp;[2025-01-19T06:21:21]"/>
            <x15:cachedUniqueName index="45" name="[Rango].[Responsedate].&amp;[2025-01-19T14:53:55]"/>
            <x15:cachedUniqueName index="46" name="[Rango].[Responsedate].&amp;[2025-01-20T02:49:07]"/>
            <x15:cachedUniqueName index="47" name="[Rango].[Responsedate].&amp;[2025-01-20T03:37:55]"/>
            <x15:cachedUniqueName index="48" name="[Rango].[Responsedate].&amp;[2025-01-20T03:47:24]"/>
            <x15:cachedUniqueName index="49" name="[Rango].[Responsedate].&amp;[2025-01-20T04:11:46]"/>
            <x15:cachedUniqueName index="50" name="[Rango].[Responsedate].&amp;[2025-01-20T07:54:34]"/>
            <x15:cachedUniqueName index="51" name="[Rango].[Responsedate].&amp;[2025-01-21T07:33:45]"/>
            <x15:cachedUniqueName index="52" name="[Rango].[Responsedate].&amp;[2025-01-21T08:00:49]"/>
            <x15:cachedUniqueName index="53" name="[Rango].[Responsedate].&amp;[2025-01-21T10:30:44]"/>
            <x15:cachedUniqueName index="54" name="[Rango].[Responsedate].&amp;[2025-01-21T10:59:02]"/>
            <x15:cachedUniqueName index="55" name="[Rango].[Responsedate].&amp;[2025-01-22T08:04:45]"/>
            <x15:cachedUniqueName index="56" name="[Rango].[Responsedate].&amp;[2025-01-22T10:23:56]"/>
            <x15:cachedUniqueName index="57" name="[Rango].[Responsedate].&amp;[2025-01-23T04:42:13]"/>
            <x15:cachedUniqueName index="58" name="[Rango].[Responsedate].&amp;[2025-01-23T07:35:39]"/>
            <x15:cachedUniqueName index="59" name="[Rango].[Responsedate].&amp;[2025-01-24T06:36:30]"/>
            <x15:cachedUniqueName index="60" name="[Rango].[Responsedate].&amp;[2025-01-24T11:04:58]"/>
            <x15:cachedUniqueName index="61" name="[Rango].[Responsedate].&amp;[2025-01-26T17:46:24]"/>
            <x15:cachedUniqueName index="62" name="[Rango].[Responsedate].&amp;[2025-01-27T16:03:38]"/>
            <x15:cachedUniqueName index="63" name="[Rango].[Responsedate].&amp;[2025-01-28T02:40:16]"/>
            <x15:cachedUniqueName index="64" name="[Rango].[Responsedate].&amp;[2025-01-28T06:32:18]"/>
            <x15:cachedUniqueName index="65" name="[Rango].[Responsedate].&amp;[2025-01-28T10:58:38]"/>
            <x15:cachedUniqueName index="66" name="[Rango].[Responsedate].&amp;[2025-01-28T14:44:33]"/>
            <x15:cachedUniqueName index="67" name="[Rango].[Responsedate].&amp;[2025-01-29T04:50:44]"/>
            <x15:cachedUniqueName index="68" name="[Rango].[Responsedate].&amp;[2025-01-29T06:22:50]"/>
            <x15:cachedUniqueName index="69" name="[Rango].[Responsedate].&amp;[2025-01-30T03:37:34]"/>
            <x15:cachedUniqueName index="70" name="[Rango].[Responsedate].&amp;[2025-01-30T05:37:08]"/>
            <x15:cachedUniqueName index="71" name="[Rango].[Responsedate].&amp;[2025-01-30T10:56:14]"/>
            <x15:cachedUniqueName index="72" name="[Rango].[Responsedate].&amp;[2025-01-31T01:47:52]"/>
            <x15:cachedUniqueName index="73" name="[Rango].[Responsedate].&amp;[2025-01-31T02:33:38]"/>
            <x15:cachedUniqueName index="74" name="[Rango].[Responsedate].&amp;[2025-01-31T07:18:57]"/>
          </x15:cachedUniqueNames>
        </ext>
      </extLst>
    </cacheField>
    <cacheField name="[Rango].[Responsedate (mes)].[Responsedate (mes)]" caption="Responsedate (mes)" numFmtId="0" hierarchy="37" level="1">
      <sharedItems count="5">
        <s v="ene"/>
        <s v="feb"/>
        <s v="mar"/>
        <s v="abr"/>
        <s v="may"/>
      </sharedItems>
    </cacheField>
  </cacheFields>
  <cacheHierarchies count="43">
    <cacheHierarchy uniqueName="[Rango].[numero_del_caso]" caption="numero_del_caso" attribute="1" defaultMemberUniqueName="[Rango].[numero_del_caso].[All]" allUniqueName="[Rango].[numero_del_caso].[All]" dimensionUniqueName="[Rango]" displayFolder="" count="0" memberValueDatatype="130" unbalanced="0"/>
    <cacheHierarchy uniqueName="[Rango].[fecha_hora_de_apertura]" caption="fecha_hora_de_apertura" attribute="1" time="1" defaultMemberUniqueName="[Rango].[fecha_hora_de_apertura].[All]" allUniqueName="[Rango].[fecha_hora_de_apertura].[All]" dimensionUniqueName="[Rango]" displayFolder="" count="0" memberValueDatatype="7" unbalanced="0"/>
    <cacheHierarchy uniqueName="[Rango].[fecha_hora_de_cierre]" caption="fecha_hora_de_cierre" attribute="1" time="1" defaultMemberUniqueName="[Rango].[fecha_hora_de_cierre].[All]" allUniqueName="[Rango].[fecha_hora_de_cierre].[All]" dimensionUniqueName="[Rango]" displayFolder="" count="0" memberValueDatatype="7" unbalanced="0"/>
    <cacheHierarchy uniqueName="[Rango].[semana]" caption="semana" attribute="1" defaultMemberUniqueName="[Rango].[semana].[All]" allUniqueName="[Rango].[semana].[All]" dimensionUniqueName="[Rango]" displayFolder="" count="0" memberValueDatatype="130" unbalanced="0"/>
    <cacheHierarchy uniqueName="[Rango].[Canal de Ingreso]" caption="Canal de Ingreso" attribute="1" defaultMemberUniqueName="[Rango].[Canal de Ingreso].[All]" allUniqueName="[Rango].[Canal de Ingreso].[All]" dimensionUniqueName="[Rango]" displayFolder="" count="0" memberValueDatatype="130" unbalanced="0"/>
    <cacheHierarchy uniqueName="[Rango].[Tipo]" caption="Tipo" attribute="1" defaultMemberUniqueName="[Rango].[Tipo].[All]" allUniqueName="[Rango].[Tipo].[All]" dimensionUniqueName="[Rango]" displayFolder="" count="0" memberValueDatatype="130" unbalanced="0"/>
    <cacheHierarchy uniqueName="[Rango].[Familia]" caption="Familia" attribute="1" defaultMemberUniqueName="[Rango].[Familia].[All]" allUniqueName="[Rango].[Familia].[All]" dimensionUniqueName="[Rango]" displayFolder="" count="0" memberValueDatatype="130" unbalanced="0"/>
    <cacheHierarchy uniqueName="[Rango].[Subfamilia]" caption="Subfamilia" attribute="1" defaultMemberUniqueName="[Rango].[Subfamilia].[All]" allUniqueName="[Rango].[Subfamilia].[All]" dimensionUniqueName="[Rango]" displayFolder="" count="0" memberValueDatatype="130" unbalanced="0"/>
    <cacheHierarchy uniqueName="[Rango].[Causa]" caption="Causa" attribute="1" defaultMemberUniqueName="[Rango].[Causa].[All]" allUniqueName="[Rango].[Causa].[All]" dimensionUniqueName="[Rango]" displayFolder="" count="2" memberValueDatatype="130" unbalanced="0">
      <fieldsUsage count="2">
        <fieldUsage x="-1"/>
        <fieldUsage x="1"/>
      </fieldsUsage>
    </cacheHierarchy>
    <cacheHierarchy uniqueName="[Rango].[Resolución Elegida por el Cliente]" caption="Resolución Elegida por el Cliente" attribute="1" defaultMemberUniqueName="[Rango].[Resolución Elegida por el Cliente].[All]" allUniqueName="[Rango].[Resolución Elegida por el Cliente].[All]" dimensionUniqueName="[Rango]" displayFolder="" count="0" memberValueDatatype="130" unbalanced="0"/>
    <cacheHierarchy uniqueName="[Rango].[gestion_del_caso]" caption="gestion_del_caso" attribute="1" defaultMemberUniqueName="[Rango].[gestion_del_caso].[All]" allUniqueName="[Rango].[gestion_del_caso].[All]" dimensionUniqueName="[Rango]" displayFolder="" count="0" memberValueDatatype="130" unbalanced="0"/>
    <cacheHierarchy uniqueName="[Rango].[canal_de_venta]" caption="canal_de_venta" attribute="1" defaultMemberUniqueName="[Rango].[canal_de_venta].[All]" allUniqueName="[Rango].[canal_de_venta].[All]" dimensionUniqueName="[Rango]" displayFolder="" count="0" memberValueDatatype="130" unbalanced="0"/>
    <cacheHierarchy uniqueName="[Rango].[canal_de_venta_transformado]" caption="canal_de_venta_transformado" attribute="1" defaultMemberUniqueName="[Rango].[canal_de_venta_transformado].[All]" allUniqueName="[Rango].[canal_de_venta_transformado].[All]" dimensionUniqueName="[Rango]" displayFolder="" count="0" memberValueDatatype="130" unbalanced="0"/>
    <cacheHierarchy uniqueName="[Rango].[tipo_venta_online]" caption="tipo_venta_online" attribute="1" defaultMemberUniqueName="[Rango].[tipo_venta_online].[All]" allUniqueName="[Rango].[tipo_venta_online].[All]" dimensionUniqueName="[Rango]" displayFolder="" count="0" memberValueDatatype="130" unbalanced="0"/>
    <cacheHierarchy uniqueName="[Rango].[tipo_de_entrega]" caption="tipo_de_entrega" attribute="1" defaultMemberUniqueName="[Rango].[tipo_de_entrega].[All]" allUniqueName="[Rango].[tipo_de_entrega].[All]" dimensionUniqueName="[Rango]" displayFolder="" count="0" memberValueDatatype="130" unbalanced="0"/>
    <cacheHierarchy uniqueName="[Rango].[n_local_compra]" caption="n_local_compra" attribute="1" defaultMemberUniqueName="[Rango].[n_local_compra].[All]" allUniqueName="[Rango].[n_local_compra].[All]" dimensionUniqueName="[Rango]" displayFolder="" count="0" memberValueDatatype="130" unbalanced="0"/>
    <cacheHierarchy uniqueName="[Rango].[n_orden_de_compra]" caption="n_orden_de_compra" attribute="1" defaultMemberUniqueName="[Rango].[n_orden_de_compra].[All]" allUniqueName="[Rango].[n_orden_de_compra].[All]" dimensionUniqueName="[Rango]" displayFolder="" count="0" memberValueDatatype="130" unbalanced="0"/>
    <cacheHierarchy uniqueName="[Rango].[numero_sg_shipping_group]" caption="numero_sg_shipping_group" attribute="1" defaultMemberUniqueName="[Rango].[numero_sg_shipping_group].[All]" allUniqueName="[Rango].[numero_sg_shipping_group].[All]" dimensionUniqueName="[Rango]" displayFolder="" count="0" memberValueDatatype="130" unbalanced="0"/>
    <cacheHierarchy uniqueName="[Rango].[Bandeja Responsable]" caption="Bandeja Responsable" attribute="1" defaultMemberUniqueName="[Rango].[Bandeja Responsable].[All]" allUniqueName="[Rango].[Bandeja Responsable].[All]" dimensionUniqueName="[Rango]" displayFolder="" count="0" memberValueDatatype="130" unbalanced="0"/>
    <cacheHierarchy uniqueName="[Rango].[id_ejecutivo_resolutor_de_caso]" caption="id_ejecutivo_resolutor_de_caso" attribute="1" defaultMemberUniqueName="[Rango].[id_ejecutivo_resolutor_de_caso].[All]" allUniqueName="[Rango].[id_ejecutivo_resolutor_de_caso].[All]" dimensionUniqueName="[Rango]" displayFolder="" count="0" memberValueDatatype="130" unbalanced="0"/>
    <cacheHierarchy uniqueName="[Rango].[cierre_masivo]" caption="cierre_masivo" attribute="1" defaultMemberUniqueName="[Rango].[cierre_masivo].[All]" allUniqueName="[Rango].[cierre_masivo].[All]" dimensionUniqueName="[Rango]" displayFolder="" count="0" memberValueDatatype="130" unbalanced="0"/>
    <cacheHierarchy uniqueName="[Rango].[descripcion]" caption="descripcion" attribute="1" defaultMemberUniqueName="[Rango].[descripcion].[All]" allUniqueName="[Rango].[descripcion].[All]" dimensionUniqueName="[Rango]" displayFolder="" count="0" memberValueDatatype="130" unbalanced="0"/>
    <cacheHierarchy uniqueName="[Rango].[respuesta_del_caso]" caption="respuesta_del_caso" attribute="1" defaultMemberUniqueName="[Rango].[respuesta_del_caso].[All]" allUniqueName="[Rango].[respuesta_del_caso].[All]" dimensionUniqueName="[Rango]" displayFolder="" count="0" memberValueDatatype="130" unbalanced="0"/>
    <cacheHierarchy uniqueName="[Rango].[walmart_id]" caption="walmart_id" attribute="1" defaultMemberUniqueName="[Rango].[walmart_id].[All]" allUniqueName="[Rango].[walmart_id].[All]" dimensionUniqueName="[Rango]" displayFolder="" count="0" memberValueDatatype="130" unbalanced="0"/>
    <cacheHierarchy uniqueName="[Rango].[Nombre cliente]" caption="Nombre cliente" attribute="1" defaultMemberUniqueName="[Rango].[Nombre cliente].[All]" allUniqueName="[Rango].[Nombre cliente].[All]" dimensionUniqueName="[Rango]" displayFolder="" count="0" memberValueDatatype="130" unbalanced="0"/>
    <cacheHierarchy uniqueName="[Rango].[Email]" caption="Email" attribute="1" defaultMemberUniqueName="[Rango].[Email].[All]" allUniqueName="[Rango].[Email].[All]" dimensionUniqueName="[Rango]" displayFolder="" count="0" memberValueDatatype="130" unbalanced="0"/>
    <cacheHierarchy uniqueName="[Rango].[Survey ID]" caption="Survey ID" attribute="1" defaultMemberUniqueName="[Rango].[Survey ID].[All]" allUniqueName="[Rango].[Survey ID].[All]" dimensionUniqueName="[Rango]" displayFolder="" count="0" memberValueDatatype="20" unbalanced="0"/>
    <cacheHierarchy uniqueName="[Rango].[Responsedate]" caption="Responsedate" attribute="1" time="1" defaultMemberUniqueName="[Rango].[Responsedate].[All]" allUniqueName="[Rango].[Responsedate].[All]" dimensionUniqueName="[Rango]" displayFolder="" count="2" memberValueDatatype="7" unbalanced="0">
      <fieldsUsage count="2">
        <fieldUsage x="-1"/>
        <fieldUsage x="3"/>
      </fieldsUsage>
    </cacheHierarchy>
    <cacheHierarchy uniqueName="[Rango].[NPS]" caption="NPS" attribute="1" defaultMemberUniqueName="[Rango].[NPS].[All]" allUniqueName="[Rango].[NPS].[All]" dimensionUniqueName="[Rango]" displayFolder="" count="0" memberValueDatatype="130" unbalanced="0"/>
    <cacheHierarchy uniqueName="[Rango].[¿Tu requerimiento fue resuelto en base a lo acordado?]" caption="¿Tu requerimiento fue resuelto en base a lo acordado?" attribute="1" defaultMemberUniqueName="[Rango].[¿Tu requerimiento fue resuelto en base a lo acordado?].[All]" allUniqueName="[Rango].[¿Tu requerimiento fue resuelto en base a lo acordado?].[All]" dimensionUniqueName="[Rango]" displayFolder="" count="0" memberValueDatatype="130" unbalanced="0"/>
    <cacheHierarchy uniqueName="[Rango].[Satisfacción con resolución]" caption="Satisfacción con resolución" attribute="1" defaultMemberUniqueName="[Rango].[Satisfacción con resolución].[All]" allUniqueName="[Rango].[Satisfacción con resolución].[All]" dimensionUniqueName="[Rango]" displayFolder="" count="0" memberValueDatatype="130" unbalanced="0"/>
    <cacheHierarchy uniqueName="[Rango].[Plazo resolución de requerimiento]" caption="Plazo resolución de requerimiento" attribute="1" defaultMemberUniqueName="[Rango].[Plazo resolución de requerimiento].[All]" allUniqueName="[Rango].[Plazo resolución de requerimiento].[All]" dimensionUniqueName="[Rango]" displayFolder="" count="0" memberValueDatatype="130" unbalanced="0"/>
    <cacheHierarchy uniqueName="[Rango].[Nivel de esfuerzo cliente]" caption="Nivel de esfuerzo cliente" attribute="1" defaultMemberUniqueName="[Rango].[Nivel de esfuerzo cliente].[All]" allUniqueName="[Rango].[Nivel de esfuerzo cliente].[All]" dimensionUniqueName="[Rango]" displayFolder="" count="0" memberValueDatatype="130" unbalanced="0"/>
    <cacheHierarchy uniqueName="[Rango].[Número de interacciones para resolver requerimiento]" caption="Número de interacciones para resolver requerimiento" attribute="1" defaultMemberUniqueName="[Rango].[Número de interacciones para resolver requerimiento].[All]" allUniqueName="[Rango].[Número de interacciones para resolver requerimiento].[All]" dimensionUniqueName="[Rango]" displayFolder="" count="0" memberValueDatatype="130" unbalanced="0"/>
    <cacheHierarchy uniqueName="[Rango].[Walmart LTR - Comentario]" caption="Walmart LTR - Comentario" attribute="1" defaultMemberUniqueName="[Rango].[Walmart LTR - Comentario].[All]" allUniqueName="[Rango].[Walmart LTR - Comentario].[All]" dimensionUniqueName="[Rango]" displayFolder="" count="0" memberValueDatatype="130" unbalanced="0"/>
    <cacheHierarchy uniqueName="[Rango].[Tipo de encuesta]" caption="Tipo de encuesta" attribute="1" defaultMemberUniqueName="[Rango].[Tipo de encuesta].[All]" allUniqueName="[Rango].[Tipo de encuesta].[All]" dimensionUniqueName="[Rango]" displayFolder="" count="0" memberValueDatatype="130" unbalanced="0"/>
    <cacheHierarchy uniqueName="[Rango].[Tiempo (en minutos) que tardó en realizar la encuesta la persona que la realizó]" caption="Tiempo (en minutos) que tardó en realizar la encuesta la persona que la realizó" attribute="1" defaultMemberUniqueName="[Rango].[Tiempo (en minutos) que tardó en realizar la encuesta la persona que la realizó].[All]" allUniqueName="[Rango].[Tiempo (en minutos) que tardó en realizar la encuesta la persona que la realizó].[All]" dimensionUniqueName="[Rango]" displayFolder="" count="0" memberValueDatatype="5" unbalanced="0"/>
    <cacheHierarchy uniqueName="[Rango].[Responsedate (mes)]" caption="Responsedate (mes)" attribute="1" defaultMemberUniqueName="[Rango].[Responsedate (mes)].[All]" allUniqueName="[Rango].[Responsedate (mes)].[All]" dimensionUniqueName="[Rango]" displayFolder="" count="2" memberValueDatatype="130" unbalanced="0">
      <fieldsUsage count="2">
        <fieldUsage x="-1"/>
        <fieldUsage x="4"/>
      </fieldsUsage>
    </cacheHierarchy>
    <cacheHierarchy uniqueName="[Rango].[Responsedate (índice de meses)]" caption="Responsedate (índice de meses)" attribute="1" defaultMemberUniqueName="[Rango].[Responsedate (índice de meses)].[All]" allUniqueName="[Rango].[Responsedate (índice de meses)].[All]" dimensionUniqueName="[Rango]" displayFolder="" count="0" memberValueDatatype="20" unbalanced="0" hidden="1"/>
    <cacheHierarchy uniqueName="[Measures].[__XL_Count Rango]" caption="__XL_Count Rango" measure="1" displayFolder="" measureGroup="Rango" count="0" hidden="1"/>
    <cacheHierarchy uniqueName="[Measures].[__No measures defined]" caption="__No measures defined" measure="1" displayFolder="" count="0" hidden="1"/>
    <cacheHierarchy uniqueName="[Measures].[Recuento de numero_del_caso]" caption="Recuento de numero_del_caso" measure="1" displayFolder="" measureGroup="Rango" count="0" oneField="1" hidden="1">
      <fieldsUsage count="1">
        <fieldUsage x="0"/>
      </fieldsUsage>
      <extLst>
        <ext xmlns:x15="http://schemas.microsoft.com/office/spreadsheetml/2010/11/main" uri="{B97F6D7D-B522-45F9-BDA1-12C45D357490}">
          <x15:cacheHierarchy aggregatedColumn="0"/>
        </ext>
      </extLst>
    </cacheHierarchy>
    <cacheHierarchy uniqueName="[Measures].[Recuento de tipo_venta_online]" caption="Recuento de tipo_venta_online" measure="1" displayFolder="" measureGroup="Rango"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o" uniqueName="[Rango]" caption="Rango"/>
  </dimensions>
  <measureGroups count="1">
    <measureGroup name="Rango" caption="Rango"/>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18338D-D763-4A67-BA8B-6FA98116829D}" name="TablaDinámica7" cacheId="17" applyNumberFormats="0" applyBorderFormats="0" applyFontFormats="0" applyPatternFormats="0" applyAlignmentFormats="0" applyWidthHeightFormats="1" dataCaption="Valores" updatedVersion="8" minRefreshableVersion="3" useAutoFormatting="1" itemPrintTitles="1" createdVersion="8" indent="0" multipleFieldFilters="0">
  <location ref="A3:B22" firstHeaderRow="1" firstDataRow="1" firstDataCol="1"/>
  <pivotFields count="2">
    <pivotField dataField="1" showAll="0"/>
    <pivotField axis="axisRow" allDrilled="1" showAll="0" sortType="descending" defaultAttributeDrillState="1">
      <items count="19">
        <item x="0"/>
        <item x="1"/>
        <item x="2"/>
        <item x="3"/>
        <item x="4"/>
        <item x="5"/>
        <item x="6"/>
        <item x="7"/>
        <item x="8"/>
        <item x="9"/>
        <item x="10"/>
        <item x="11"/>
        <item x="12"/>
        <item x="13"/>
        <item x="14"/>
        <item x="15"/>
        <item x="16"/>
        <item x="17"/>
        <item t="default"/>
      </items>
      <autoSortScope>
        <pivotArea dataOnly="0" outline="0" fieldPosition="0">
          <references count="1">
            <reference field="4294967294" count="1" selected="0">
              <x v="0"/>
            </reference>
          </references>
        </pivotArea>
      </autoSortScope>
    </pivotField>
  </pivotFields>
  <rowFields count="1">
    <field x="1"/>
  </rowFields>
  <rowItems count="19">
    <i>
      <x v="2"/>
    </i>
    <i>
      <x v="3"/>
    </i>
    <i>
      <x v="15"/>
    </i>
    <i>
      <x v="14"/>
    </i>
    <i>
      <x v="9"/>
    </i>
    <i>
      <x v="17"/>
    </i>
    <i>
      <x v="5"/>
    </i>
    <i>
      <x v="4"/>
    </i>
    <i>
      <x/>
    </i>
    <i>
      <x v="11"/>
    </i>
    <i>
      <x v="1"/>
    </i>
    <i>
      <x v="12"/>
    </i>
    <i>
      <x v="10"/>
    </i>
    <i>
      <x v="6"/>
    </i>
    <i>
      <x v="16"/>
    </i>
    <i>
      <x v="13"/>
    </i>
    <i>
      <x v="7"/>
    </i>
    <i>
      <x v="8"/>
    </i>
    <i t="grand">
      <x/>
    </i>
  </rowItems>
  <colItems count="1">
    <i/>
  </colItems>
  <dataFields count="1">
    <dataField name="Recuento de numero_del_caso" fld="0" subtotal="count" baseField="0" baseItem="0"/>
  </dataFields>
  <formats count="2">
    <format dxfId="1">
      <pivotArea outline="0" collapsedLevelsAreSubtotals="1" fieldPosition="0"/>
    </format>
    <format dxfId="0">
      <pivotArea dataOnly="0" labelOnly="1" outline="0" axis="axisValues" fieldPosition="0"/>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0!$A$1:$AK$300">
        <x15:activeTabTopLevelEntity name="[Rango]"/>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F1F18F-DDD4-48E2-8FB2-C6B35A1676FB}" name="TablaDinámica11" cacheId="18" applyNumberFormats="0" applyBorderFormats="0" applyFontFormats="0" applyPatternFormats="0" applyAlignmentFormats="0" applyWidthHeightFormats="1" dataCaption="Valores" updatedVersion="8" minRefreshableVersion="3" useAutoFormatting="1" itemPrintTitles="1" createdVersion="8" indent="0" multipleFieldFilters="0">
  <location ref="G3:I9" firstHeaderRow="0" firstDataRow="1" firstDataCol="1"/>
  <pivotFields count="5">
    <pivotField dataField="1" showAll="0"/>
    <pivotField allDrilled="1" showAll="0" sortType="descending" defaultAttributeDrillState="1">
      <items count="19">
        <item x="0"/>
        <item x="1"/>
        <item x="2"/>
        <item x="3"/>
        <item x="4"/>
        <item x="5"/>
        <item x="6"/>
        <item x="7"/>
        <item x="8"/>
        <item x="9"/>
        <item x="10"/>
        <item x="11"/>
        <item x="12"/>
        <item x="13"/>
        <item x="14"/>
        <item x="15"/>
        <item x="16"/>
        <item x="17"/>
        <item t="default"/>
      </items>
      <autoSortScope>
        <pivotArea dataOnly="0" outline="0" fieldPosition="0">
          <references count="1">
            <reference field="4294967294" count="1" selected="0">
              <x v="0"/>
            </reference>
          </references>
        </pivotArea>
      </autoSortScope>
    </pivotField>
    <pivotField dataField="1" showAll="0"/>
    <pivotField axis="axisRow" allDrilled="1" showAll="0" dataSourceSort="1" defaultAttributeDrillState="1">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axis="axisRow" allDrilled="1" showAll="0" dataSourceSort="1">
      <items count="6">
        <item x="0" e="0"/>
        <item x="1" e="0"/>
        <item x="2" e="0"/>
        <item x="3" e="0"/>
        <item x="4" e="0"/>
        <item t="default"/>
      </items>
    </pivotField>
  </pivotFields>
  <rowFields count="2">
    <field x="4"/>
    <field x="3"/>
  </rowFields>
  <rowItems count="6">
    <i>
      <x/>
    </i>
    <i>
      <x v="1"/>
    </i>
    <i>
      <x v="2"/>
    </i>
    <i>
      <x v="3"/>
    </i>
    <i>
      <x v="4"/>
    </i>
    <i t="grand">
      <x/>
    </i>
  </rowItems>
  <colFields count="1">
    <field x="-2"/>
  </colFields>
  <colItems count="2">
    <i>
      <x/>
    </i>
    <i i="1">
      <x v="1"/>
    </i>
  </colItems>
  <dataFields count="2">
    <dataField name="Recuento de numero_del_caso" fld="0" subtotal="count" baseField="0" baseItem="0"/>
    <dataField name="Recuento de tipo_venta_online" fld="2" subtotal="count" showDataAs="percentOfTotal" baseField="0" baseItem="0" numFmtId="9"/>
  </dataFields>
  <formats count="4">
    <format dxfId="5">
      <pivotArea outline="0" collapsedLevelsAreSubtotals="1" fieldPosition="0"/>
    </format>
    <format dxfId="4">
      <pivotArea dataOnly="0" labelOnly="1" outline="0" axis="axisValues" fieldPosition="0"/>
    </format>
    <format dxfId="3">
      <pivotArea outline="0" fieldPosition="0">
        <references count="1">
          <reference field="4294967294" count="1">
            <x v="1"/>
          </reference>
        </references>
      </pivotArea>
    </format>
    <format dxfId="2">
      <pivotArea outline="0" collapsedLevelsAreSubtotals="1" fieldPosition="0">
        <references count="1">
          <reference field="4294967294" count="1" selected="0">
            <x v="1"/>
          </reference>
        </references>
      </pivotArea>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37"/>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0!$A$1:$AK$300">
        <x15:activeTabTopLevelEntity name="[Rango]"/>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076EE-86DA-48E2-B799-D434633A4759}" name="TablaDinámica8" cacheId="16" applyNumberFormats="0" applyBorderFormats="0" applyFontFormats="0" applyPatternFormats="0" applyAlignmentFormats="0" applyWidthHeightFormats="1" dataCaption="Valores" updatedVersion="8" minRefreshableVersion="3" useAutoFormatting="1" itemPrintTitles="1" createdVersion="8" indent="0" multipleFieldFilters="0">
  <location ref="A25:C29" firstHeaderRow="0" firstDataRow="1" firstDataCol="1"/>
  <pivotFields count="4">
    <pivotField dataField="1" showAll="0"/>
    <pivotField allDrilled="1" showAll="0" sortType="descending" defaultAttributeDrillState="1">
      <items count="19">
        <item x="0"/>
        <item x="1"/>
        <item x="2"/>
        <item x="3"/>
        <item x="4"/>
        <item x="5"/>
        <item x="6"/>
        <item x="7"/>
        <item x="8"/>
        <item x="9"/>
        <item x="10"/>
        <item x="11"/>
        <item x="12"/>
        <item x="13"/>
        <item x="14"/>
        <item x="15"/>
        <item x="16"/>
        <item x="17"/>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4">
        <item x="0"/>
        <item x="1"/>
        <item x="2"/>
        <item t="default"/>
      </items>
    </pivotField>
    <pivotField dataField="1" showAll="0"/>
  </pivotFields>
  <rowFields count="1">
    <field x="2"/>
  </rowFields>
  <rowItems count="4">
    <i>
      <x/>
    </i>
    <i>
      <x v="1"/>
    </i>
    <i>
      <x v="2"/>
    </i>
    <i t="grand">
      <x/>
    </i>
  </rowItems>
  <colFields count="1">
    <field x="-2"/>
  </colFields>
  <colItems count="2">
    <i>
      <x/>
    </i>
    <i i="1">
      <x v="1"/>
    </i>
  </colItems>
  <dataFields count="2">
    <dataField name="Recuento de numero_del_caso" fld="0" subtotal="count" baseField="0" baseItem="0"/>
    <dataField name="Recuento de tipo_venta_online" fld="3" subtotal="count" showDataAs="percentOfTotal" baseField="2" baseItem="0" numFmtId="9"/>
  </dataFields>
  <formats count="6">
    <format dxfId="11">
      <pivotArea outline="0" collapsedLevelsAreSubtotals="1" fieldPosition="0"/>
    </format>
    <format dxfId="10">
      <pivotArea dataOnly="0" labelOnly="1" outline="0" axis="axisValues" fieldPosition="0"/>
    </format>
    <format dxfId="9">
      <pivotArea outline="0" fieldPosition="0">
        <references count="1">
          <reference field="4294967294" count="1">
            <x v="1"/>
          </reference>
        </references>
      </pivotArea>
    </format>
    <format dxfId="8">
      <pivotArea outline="0" collapsedLevelsAreSubtotals="1" fieldPosition="0">
        <references count="1">
          <reference field="4294967294" count="1" selected="0">
            <x v="1"/>
          </reference>
        </references>
      </pivotArea>
    </format>
    <format dxfId="7">
      <pivotArea collapsedLevelsAreSubtotals="1" fieldPosition="0">
        <references count="1">
          <reference field="2" count="1">
            <x v="2"/>
          </reference>
        </references>
      </pivotArea>
    </format>
    <format dxfId="6">
      <pivotArea dataOnly="0" labelOnly="1" fieldPosition="0">
        <references count="1">
          <reference field="2" count="1">
            <x v="2"/>
          </reference>
        </references>
      </pivotArea>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0!$A$1:$AK$300">
        <x15:activeTabTopLevelEntity name="[Rango]"/>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BCF5-0C1F-4356-A417-EEB225A1BA5B}">
  <dimension ref="A3:I29"/>
  <sheetViews>
    <sheetView tabSelected="1" workbookViewId="0">
      <selection activeCell="F18" sqref="F18"/>
    </sheetView>
  </sheetViews>
  <sheetFormatPr baseColWidth="10" defaultRowHeight="14.4" x14ac:dyDescent="0.3"/>
  <cols>
    <col min="1" max="1" width="50.88671875" customWidth="1"/>
    <col min="2" max="2" width="26.33203125" bestFit="1" customWidth="1"/>
    <col min="3" max="3" width="26.44140625" bestFit="1" customWidth="1"/>
    <col min="4" max="4" width="16.77734375" customWidth="1"/>
  </cols>
  <sheetData>
    <row r="3" spans="1:9" x14ac:dyDescent="0.3">
      <c r="A3" s="3" t="s">
        <v>2142</v>
      </c>
      <c r="B3" s="5" t="s">
        <v>2141</v>
      </c>
      <c r="C3" s="11" t="s">
        <v>2144</v>
      </c>
      <c r="D3" s="11" t="s">
        <v>2145</v>
      </c>
      <c r="G3" s="3" t="s">
        <v>2142</v>
      </c>
      <c r="H3" t="s">
        <v>2141</v>
      </c>
      <c r="I3" t="s">
        <v>2146</v>
      </c>
    </row>
    <row r="4" spans="1:9" x14ac:dyDescent="0.3">
      <c r="A4" s="4" t="s">
        <v>111</v>
      </c>
      <c r="B4" s="5">
        <v>80</v>
      </c>
      <c r="C4" s="5">
        <f>+VLOOKUP(A4,[1]Hoja1!$A:$B,2,FALSE)</f>
        <v>8213</v>
      </c>
      <c r="D4" s="6">
        <f>+B4/C4</f>
        <v>9.7406550590527219E-3</v>
      </c>
      <c r="G4" s="4" t="s">
        <v>2147</v>
      </c>
      <c r="H4" s="5">
        <v>75</v>
      </c>
      <c r="I4" s="7">
        <v>0.25083612040133779</v>
      </c>
    </row>
    <row r="5" spans="1:9" x14ac:dyDescent="0.3">
      <c r="A5" s="4" t="s">
        <v>68</v>
      </c>
      <c r="B5" s="5">
        <v>47</v>
      </c>
      <c r="C5" s="5">
        <f>+VLOOKUP(A5,[1]Hoja1!$A:$B,2,FALSE)</f>
        <v>1584</v>
      </c>
      <c r="D5" s="6">
        <f t="shared" ref="D5:D21" si="0">+B5/C5</f>
        <v>2.9671717171717172E-2</v>
      </c>
      <c r="G5" s="4" t="s">
        <v>2148</v>
      </c>
      <c r="H5" s="5">
        <v>70</v>
      </c>
      <c r="I5" s="7">
        <v>0.23411371237458195</v>
      </c>
    </row>
    <row r="6" spans="1:9" x14ac:dyDescent="0.3">
      <c r="A6" s="4" t="s">
        <v>124</v>
      </c>
      <c r="B6" s="5">
        <v>35</v>
      </c>
      <c r="C6" s="5">
        <f>+VLOOKUP(A6,[1]Hoja1!$A:$B,2,FALSE)</f>
        <v>7244</v>
      </c>
      <c r="D6" s="6">
        <f t="shared" si="0"/>
        <v>4.8315847598012149E-3</v>
      </c>
      <c r="G6" s="4" t="s">
        <v>2149</v>
      </c>
      <c r="H6" s="5">
        <v>47</v>
      </c>
      <c r="I6" s="7">
        <v>0.15719063545150502</v>
      </c>
    </row>
    <row r="7" spans="1:9" x14ac:dyDescent="0.3">
      <c r="A7" s="4" t="s">
        <v>237</v>
      </c>
      <c r="B7" s="5">
        <v>21</v>
      </c>
      <c r="C7" s="5">
        <f>+VLOOKUP(A7,[1]Hoja1!$A:$B,2,FALSE)</f>
        <v>3098</v>
      </c>
      <c r="D7" s="6">
        <f t="shared" si="0"/>
        <v>6.7785668173014849E-3</v>
      </c>
      <c r="G7" s="4" t="s">
        <v>2150</v>
      </c>
      <c r="H7" s="5">
        <v>49</v>
      </c>
      <c r="I7" s="7">
        <v>0.16387959866220736</v>
      </c>
    </row>
    <row r="8" spans="1:9" x14ac:dyDescent="0.3">
      <c r="A8" s="4" t="s">
        <v>99</v>
      </c>
      <c r="B8" s="5">
        <v>20</v>
      </c>
      <c r="C8" s="5">
        <f>+VLOOKUP(A8,[1]Hoja1!$A:$B,2,FALSE)</f>
        <v>1342</v>
      </c>
      <c r="D8" s="6">
        <f t="shared" si="0"/>
        <v>1.4903129657228018E-2</v>
      </c>
      <c r="G8" s="4" t="s">
        <v>2151</v>
      </c>
      <c r="H8" s="5">
        <v>58</v>
      </c>
      <c r="I8" s="7">
        <v>0.1939799331103679</v>
      </c>
    </row>
    <row r="9" spans="1:9" x14ac:dyDescent="0.3">
      <c r="A9" s="4" t="s">
        <v>191</v>
      </c>
      <c r="B9" s="5">
        <v>13</v>
      </c>
      <c r="C9" s="5">
        <f>+VLOOKUP(A9,[1]Hoja1!$A:$B,2,FALSE)</f>
        <v>2203</v>
      </c>
      <c r="D9" s="6">
        <f t="shared" si="0"/>
        <v>5.9010440308669993E-3</v>
      </c>
      <c r="G9" s="4" t="s">
        <v>2143</v>
      </c>
      <c r="H9" s="5">
        <v>299</v>
      </c>
      <c r="I9" s="7">
        <v>1</v>
      </c>
    </row>
    <row r="10" spans="1:9" x14ac:dyDescent="0.3">
      <c r="A10" s="4" t="s">
        <v>491</v>
      </c>
      <c r="B10" s="5">
        <v>13</v>
      </c>
      <c r="C10" s="5">
        <f>+VLOOKUP(A10,[1]Hoja1!$A:$B,2,FALSE)</f>
        <v>2422</v>
      </c>
      <c r="D10" s="6">
        <f t="shared" si="0"/>
        <v>5.3674649050371595E-3</v>
      </c>
    </row>
    <row r="11" spans="1:9" x14ac:dyDescent="0.3">
      <c r="A11" s="4" t="s">
        <v>440</v>
      </c>
      <c r="B11" s="5">
        <v>13</v>
      </c>
      <c r="C11" s="5">
        <f>+VLOOKUP(A11,[1]Hoja1!$A:$B,2,FALSE)</f>
        <v>2207</v>
      </c>
      <c r="D11" s="6">
        <f t="shared" si="0"/>
        <v>5.8903488898957865E-3</v>
      </c>
    </row>
    <row r="12" spans="1:9" x14ac:dyDescent="0.3">
      <c r="A12" s="4" t="s">
        <v>43</v>
      </c>
      <c r="B12" s="5">
        <v>12</v>
      </c>
      <c r="C12" s="5">
        <f>+VLOOKUP(A12,[1]Hoja1!$A:$B,2,FALSE)</f>
        <v>1991</v>
      </c>
      <c r="D12" s="6">
        <f t="shared" si="0"/>
        <v>6.0271220492214969E-3</v>
      </c>
    </row>
    <row r="13" spans="1:9" x14ac:dyDescent="0.3">
      <c r="A13" s="4" t="s">
        <v>227</v>
      </c>
      <c r="B13" s="5">
        <v>9</v>
      </c>
      <c r="C13" s="5">
        <f>+VLOOKUP(A13,[1]Hoja1!$A:$B,2,FALSE)</f>
        <v>1232</v>
      </c>
      <c r="D13" s="6">
        <f t="shared" si="0"/>
        <v>7.305194805194805E-3</v>
      </c>
    </row>
    <row r="14" spans="1:9" x14ac:dyDescent="0.3">
      <c r="A14" s="4" t="s">
        <v>607</v>
      </c>
      <c r="B14" s="5">
        <v>9</v>
      </c>
      <c r="C14" s="5">
        <f>+VLOOKUP(A14,[1]Hoja1!$A:$B,2,FALSE)</f>
        <v>978</v>
      </c>
      <c r="D14" s="6">
        <f t="shared" si="0"/>
        <v>9.202453987730062E-3</v>
      </c>
    </row>
    <row r="15" spans="1:9" x14ac:dyDescent="0.3">
      <c r="A15" s="4" t="s">
        <v>402</v>
      </c>
      <c r="B15" s="5">
        <v>9</v>
      </c>
      <c r="C15" s="5">
        <f>+VLOOKUP(A15,[1]Hoja1!$A:$B,2,FALSE)</f>
        <v>2022</v>
      </c>
      <c r="D15" s="6">
        <f t="shared" si="0"/>
        <v>4.4510385756676559E-3</v>
      </c>
    </row>
    <row r="16" spans="1:9" x14ac:dyDescent="0.3">
      <c r="A16" s="4" t="s">
        <v>386</v>
      </c>
      <c r="B16" s="5">
        <v>6</v>
      </c>
      <c r="C16" s="5">
        <f>+VLOOKUP(A16,[1]Hoja1!$A:$B,2,FALSE)</f>
        <v>1353</v>
      </c>
      <c r="D16" s="6">
        <f t="shared" si="0"/>
        <v>4.434589800443459E-3</v>
      </c>
    </row>
    <row r="17" spans="1:4" x14ac:dyDescent="0.3">
      <c r="A17" s="4" t="s">
        <v>137</v>
      </c>
      <c r="B17" s="5">
        <v>4</v>
      </c>
      <c r="C17" s="5">
        <f>+VLOOKUP(A17,[1]Hoja1!$A:$B,2,FALSE)</f>
        <v>923</v>
      </c>
      <c r="D17" s="6">
        <f t="shared" si="0"/>
        <v>4.3336944745395447E-3</v>
      </c>
    </row>
    <row r="18" spans="1:4" x14ac:dyDescent="0.3">
      <c r="A18" s="4" t="s">
        <v>166</v>
      </c>
      <c r="B18" s="5">
        <v>4</v>
      </c>
      <c r="C18" s="5">
        <f>+VLOOKUP(A18,[1]Hoja1!$A:$B,2,FALSE)</f>
        <v>1341</v>
      </c>
      <c r="D18" s="6">
        <f>+B18/C18</f>
        <v>2.9828486204325128E-3</v>
      </c>
    </row>
    <row r="19" spans="1:4" x14ac:dyDescent="0.3">
      <c r="A19" s="4" t="s">
        <v>411</v>
      </c>
      <c r="B19" s="5">
        <v>2</v>
      </c>
      <c r="C19" s="5">
        <f>+VLOOKUP(A19,[1]Hoja1!$A:$B,2,FALSE)</f>
        <v>66</v>
      </c>
      <c r="D19" s="6">
        <f t="shared" si="0"/>
        <v>3.0303030303030304E-2</v>
      </c>
    </row>
    <row r="20" spans="1:4" x14ac:dyDescent="0.3">
      <c r="A20" s="4" t="s">
        <v>1019</v>
      </c>
      <c r="B20" s="5">
        <v>1</v>
      </c>
      <c r="C20" s="5">
        <f>+VLOOKUP(A20,[1]Hoja1!$A:$B,2,FALSE)</f>
        <v>251</v>
      </c>
      <c r="D20" s="6">
        <f t="shared" si="0"/>
        <v>3.9840637450199202E-3</v>
      </c>
    </row>
    <row r="21" spans="1:4" x14ac:dyDescent="0.3">
      <c r="A21" s="4" t="s">
        <v>1395</v>
      </c>
      <c r="B21" s="5">
        <v>1</v>
      </c>
      <c r="C21" s="5">
        <f>+VLOOKUP(A21,[1]Hoja1!$A:$B,2,FALSE)</f>
        <v>99</v>
      </c>
      <c r="D21" s="6">
        <f t="shared" si="0"/>
        <v>1.0101010101010102E-2</v>
      </c>
    </row>
    <row r="22" spans="1:4" x14ac:dyDescent="0.3">
      <c r="A22" s="4" t="s">
        <v>2143</v>
      </c>
      <c r="B22" s="5">
        <v>299</v>
      </c>
      <c r="C22" s="12">
        <f>SUM(C4:C21)</f>
        <v>38569</v>
      </c>
      <c r="D22" s="13">
        <f>+B22/C22</f>
        <v>7.7523399621457646E-3</v>
      </c>
    </row>
    <row r="25" spans="1:4" x14ac:dyDescent="0.3">
      <c r="A25" s="3" t="s">
        <v>2142</v>
      </c>
      <c r="B25" t="s">
        <v>2141</v>
      </c>
      <c r="C25" t="s">
        <v>2146</v>
      </c>
    </row>
    <row r="26" spans="1:4" x14ac:dyDescent="0.3">
      <c r="A26" s="4" t="s">
        <v>47</v>
      </c>
      <c r="B26" s="5">
        <v>253</v>
      </c>
      <c r="C26" s="7">
        <v>0.84615384615384615</v>
      </c>
    </row>
    <row r="27" spans="1:4" x14ac:dyDescent="0.3">
      <c r="A27" s="4" t="s">
        <v>1268</v>
      </c>
      <c r="B27" s="5">
        <v>3</v>
      </c>
      <c r="C27" s="7">
        <v>1.0033444816053512E-2</v>
      </c>
    </row>
    <row r="28" spans="1:4" x14ac:dyDescent="0.3">
      <c r="A28" s="8" t="s">
        <v>71</v>
      </c>
      <c r="B28" s="9">
        <v>43</v>
      </c>
      <c r="C28" s="10">
        <v>0.14381270903010032</v>
      </c>
    </row>
    <row r="29" spans="1:4" x14ac:dyDescent="0.3">
      <c r="A29" s="4" t="s">
        <v>2143</v>
      </c>
      <c r="B29" s="5">
        <v>299</v>
      </c>
      <c r="C29" s="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00"/>
  <sheetViews>
    <sheetView workbookViewId="0">
      <selection activeCell="G15" sqref="G15"/>
    </sheetView>
  </sheetViews>
  <sheetFormatPr baseColWidth="10" defaultColWidth="8.88671875" defaultRowHeight="14.4" x14ac:dyDescent="0.3"/>
  <cols>
    <col min="1" max="1" width="15" customWidth="1"/>
    <col min="2" max="2" width="22" customWidth="1"/>
    <col min="3" max="3" width="20" customWidth="1"/>
    <col min="4" max="4" width="6" customWidth="1"/>
    <col min="5" max="5" width="16" customWidth="1"/>
    <col min="6" max="6" width="9" customWidth="1"/>
    <col min="7" max="7" width="37" customWidth="1"/>
    <col min="8" max="8" width="28" customWidth="1"/>
    <col min="9" max="10" width="40" customWidth="1"/>
    <col min="11" max="11" width="16" customWidth="1"/>
    <col min="12" max="12" width="34" customWidth="1"/>
    <col min="13" max="13" width="27" customWidth="1"/>
    <col min="14" max="14" width="17" customWidth="1"/>
    <col min="15" max="15" width="15" customWidth="1"/>
    <col min="16" max="16" width="14" customWidth="1"/>
    <col min="17" max="17" width="17" customWidth="1"/>
    <col min="18" max="18" width="24" customWidth="1"/>
    <col min="19" max="19" width="19" customWidth="1"/>
    <col min="20" max="20" width="30" customWidth="1"/>
    <col min="21" max="21" width="13" customWidth="1"/>
    <col min="22" max="22" width="11" customWidth="1"/>
    <col min="23" max="23" width="18" customWidth="1"/>
    <col min="24" max="24" width="32" customWidth="1"/>
    <col min="25" max="25" width="25" customWidth="1"/>
    <col min="26" max="26" width="38" customWidth="1"/>
    <col min="27" max="27" width="15.5546875" customWidth="1"/>
    <col min="28" max="28" width="16.109375" style="15" customWidth="1"/>
    <col min="29" max="29" width="3" customWidth="1"/>
    <col min="30" max="30" width="40" customWidth="1"/>
    <col min="31" max="31" width="27" customWidth="1"/>
    <col min="32" max="32" width="33" customWidth="1"/>
    <col min="33" max="33" width="25" customWidth="1"/>
    <col min="34" max="34" width="40" customWidth="1"/>
    <col min="35" max="35" width="76.33203125" customWidth="1"/>
    <col min="36" max="36" width="16" customWidth="1"/>
    <col min="37" max="37" width="40" customWidth="1"/>
  </cols>
  <sheetData>
    <row r="1" spans="1:3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4" t="s">
        <v>27</v>
      </c>
      <c r="AC1" s="1" t="s">
        <v>28</v>
      </c>
      <c r="AD1" s="1" t="s">
        <v>29</v>
      </c>
      <c r="AE1" s="1" t="s">
        <v>30</v>
      </c>
      <c r="AF1" s="1" t="s">
        <v>31</v>
      </c>
      <c r="AG1" s="1" t="s">
        <v>32</v>
      </c>
      <c r="AH1" s="1" t="s">
        <v>33</v>
      </c>
      <c r="AI1" s="1" t="s">
        <v>34</v>
      </c>
      <c r="AJ1" s="1" t="s">
        <v>35</v>
      </c>
      <c r="AK1" s="1" t="s">
        <v>36</v>
      </c>
    </row>
    <row r="2" spans="1:37" x14ac:dyDescent="0.3">
      <c r="A2" t="s">
        <v>37</v>
      </c>
      <c r="B2" s="2">
        <v>45804.545138888891</v>
      </c>
      <c r="C2" s="2">
        <v>45804.586805555555</v>
      </c>
      <c r="D2" t="s">
        <v>38</v>
      </c>
      <c r="E2" t="s">
        <v>39</v>
      </c>
      <c r="F2" t="s">
        <v>40</v>
      </c>
      <c r="G2" t="s">
        <v>41</v>
      </c>
      <c r="H2" t="s">
        <v>42</v>
      </c>
      <c r="I2" t="s">
        <v>43</v>
      </c>
      <c r="J2" t="s">
        <v>44</v>
      </c>
      <c r="L2" t="s">
        <v>45</v>
      </c>
      <c r="M2" t="s">
        <v>46</v>
      </c>
      <c r="N2" t="s">
        <v>47</v>
      </c>
      <c r="O2" t="s">
        <v>48</v>
      </c>
      <c r="P2" t="s">
        <v>49</v>
      </c>
      <c r="Q2" t="s">
        <v>50</v>
      </c>
      <c r="R2" t="s">
        <v>51</v>
      </c>
      <c r="S2" t="s">
        <v>52</v>
      </c>
      <c r="T2" t="s">
        <v>53</v>
      </c>
      <c r="U2" t="s">
        <v>54</v>
      </c>
      <c r="X2" t="s">
        <v>55</v>
      </c>
      <c r="Y2" t="s">
        <v>56</v>
      </c>
      <c r="Z2" t="s">
        <v>57</v>
      </c>
      <c r="AA2">
        <v>243423626</v>
      </c>
      <c r="AB2" s="15">
        <v>45805</v>
      </c>
      <c r="AC2" t="s">
        <v>58</v>
      </c>
      <c r="AD2" t="s">
        <v>59</v>
      </c>
      <c r="AE2" t="s">
        <v>60</v>
      </c>
      <c r="AF2" t="s">
        <v>59</v>
      </c>
      <c r="AG2" t="s">
        <v>61</v>
      </c>
      <c r="AH2" t="s">
        <v>62</v>
      </c>
      <c r="AI2" t="s">
        <v>63</v>
      </c>
      <c r="AJ2" t="s">
        <v>64</v>
      </c>
      <c r="AK2">
        <v>4.0333333333333332</v>
      </c>
    </row>
    <row r="3" spans="1:37" x14ac:dyDescent="0.3">
      <c r="A3" t="s">
        <v>65</v>
      </c>
      <c r="B3" s="2">
        <v>45803.628472222219</v>
      </c>
      <c r="C3" s="2">
        <v>45803.711805555555</v>
      </c>
      <c r="D3" t="s">
        <v>38</v>
      </c>
      <c r="E3" t="s">
        <v>39</v>
      </c>
      <c r="F3" t="s">
        <v>40</v>
      </c>
      <c r="G3" t="s">
        <v>66</v>
      </c>
      <c r="H3" t="s">
        <v>67</v>
      </c>
      <c r="I3" t="s">
        <v>68</v>
      </c>
      <c r="J3" t="s">
        <v>69</v>
      </c>
      <c r="L3" t="s">
        <v>70</v>
      </c>
      <c r="M3" t="s">
        <v>70</v>
      </c>
      <c r="N3" t="s">
        <v>71</v>
      </c>
      <c r="O3" t="s">
        <v>72</v>
      </c>
      <c r="P3" t="s">
        <v>73</v>
      </c>
      <c r="Q3" t="s">
        <v>74</v>
      </c>
      <c r="R3" t="s">
        <v>75</v>
      </c>
      <c r="S3" t="s">
        <v>52</v>
      </c>
      <c r="T3" t="s">
        <v>76</v>
      </c>
      <c r="U3" t="s">
        <v>54</v>
      </c>
      <c r="X3" t="s">
        <v>77</v>
      </c>
      <c r="Y3" t="s">
        <v>78</v>
      </c>
      <c r="Z3" t="s">
        <v>79</v>
      </c>
      <c r="AA3">
        <v>243168026</v>
      </c>
      <c r="AB3" s="15">
        <v>45804</v>
      </c>
      <c r="AC3" t="s">
        <v>58</v>
      </c>
      <c r="AD3" t="s">
        <v>80</v>
      </c>
      <c r="AE3" t="s">
        <v>60</v>
      </c>
      <c r="AF3" t="s">
        <v>80</v>
      </c>
      <c r="AG3" t="s">
        <v>61</v>
      </c>
      <c r="AH3" t="s">
        <v>81</v>
      </c>
      <c r="AI3" t="s">
        <v>82</v>
      </c>
      <c r="AJ3" t="s">
        <v>64</v>
      </c>
      <c r="AK3">
        <v>2.95</v>
      </c>
    </row>
    <row r="4" spans="1:37" x14ac:dyDescent="0.3">
      <c r="A4" t="s">
        <v>83</v>
      </c>
      <c r="B4" s="2">
        <v>45802.545138888891</v>
      </c>
      <c r="C4" s="2">
        <v>45803.461805555555</v>
      </c>
      <c r="D4" t="s">
        <v>38</v>
      </c>
      <c r="E4" t="s">
        <v>84</v>
      </c>
      <c r="F4" t="s">
        <v>40</v>
      </c>
      <c r="G4" t="s">
        <v>66</v>
      </c>
      <c r="H4" t="s">
        <v>67</v>
      </c>
      <c r="I4" t="s">
        <v>68</v>
      </c>
      <c r="J4" t="s">
        <v>69</v>
      </c>
      <c r="L4" t="s">
        <v>70</v>
      </c>
      <c r="M4" t="s">
        <v>70</v>
      </c>
      <c r="N4" t="s">
        <v>71</v>
      </c>
      <c r="O4" t="s">
        <v>72</v>
      </c>
      <c r="P4" t="s">
        <v>85</v>
      </c>
      <c r="Q4" t="s">
        <v>86</v>
      </c>
      <c r="R4" t="s">
        <v>87</v>
      </c>
      <c r="S4" t="s">
        <v>52</v>
      </c>
      <c r="T4" t="s">
        <v>88</v>
      </c>
      <c r="U4" t="s">
        <v>54</v>
      </c>
      <c r="X4" t="s">
        <v>89</v>
      </c>
      <c r="Y4" t="s">
        <v>90</v>
      </c>
      <c r="Z4" t="s">
        <v>91</v>
      </c>
      <c r="AA4">
        <v>243168045</v>
      </c>
      <c r="AB4" s="15">
        <v>45804</v>
      </c>
      <c r="AC4" t="s">
        <v>92</v>
      </c>
      <c r="AD4" t="s">
        <v>80</v>
      </c>
      <c r="AE4" t="s">
        <v>92</v>
      </c>
      <c r="AF4" t="s">
        <v>59</v>
      </c>
      <c r="AG4" t="s">
        <v>61</v>
      </c>
      <c r="AH4" t="s">
        <v>93</v>
      </c>
      <c r="AI4" t="s">
        <v>94</v>
      </c>
      <c r="AJ4" t="s">
        <v>64</v>
      </c>
      <c r="AK4">
        <v>2.9666666666666668</v>
      </c>
    </row>
    <row r="5" spans="1:37" x14ac:dyDescent="0.3">
      <c r="A5" t="s">
        <v>95</v>
      </c>
      <c r="B5" s="2">
        <v>45800.670138888891</v>
      </c>
      <c r="C5" s="2">
        <v>45800.711805555555</v>
      </c>
      <c r="D5" t="s">
        <v>96</v>
      </c>
      <c r="E5" t="s">
        <v>39</v>
      </c>
      <c r="F5" t="s">
        <v>40</v>
      </c>
      <c r="G5" t="s">
        <v>97</v>
      </c>
      <c r="H5" t="s">
        <v>98</v>
      </c>
      <c r="I5" t="s">
        <v>99</v>
      </c>
      <c r="J5" t="s">
        <v>100</v>
      </c>
      <c r="L5" t="s">
        <v>45</v>
      </c>
      <c r="M5" t="s">
        <v>46</v>
      </c>
      <c r="N5" t="s">
        <v>47</v>
      </c>
      <c r="O5" t="s">
        <v>48</v>
      </c>
      <c r="P5" t="s">
        <v>49</v>
      </c>
      <c r="Q5" t="s">
        <v>101</v>
      </c>
      <c r="R5" t="s">
        <v>102</v>
      </c>
      <c r="S5" t="s">
        <v>52</v>
      </c>
      <c r="T5" t="s">
        <v>103</v>
      </c>
      <c r="U5" t="s">
        <v>54</v>
      </c>
      <c r="X5" t="s">
        <v>104</v>
      </c>
      <c r="Y5" t="s">
        <v>105</v>
      </c>
      <c r="Z5" t="s">
        <v>106</v>
      </c>
      <c r="AA5">
        <v>243168475</v>
      </c>
      <c r="AB5" s="15">
        <v>45804</v>
      </c>
      <c r="AC5" t="s">
        <v>107</v>
      </c>
      <c r="AD5" t="s">
        <v>59</v>
      </c>
      <c r="AE5" t="s">
        <v>60</v>
      </c>
      <c r="AF5" t="s">
        <v>59</v>
      </c>
      <c r="AG5" t="s">
        <v>108</v>
      </c>
      <c r="AH5" t="s">
        <v>81</v>
      </c>
      <c r="AI5" t="s">
        <v>109</v>
      </c>
      <c r="AJ5" t="s">
        <v>64</v>
      </c>
      <c r="AK5">
        <v>9.3000000000000007</v>
      </c>
    </row>
    <row r="6" spans="1:37" x14ac:dyDescent="0.3">
      <c r="A6" t="s">
        <v>110</v>
      </c>
      <c r="B6" s="2">
        <v>45793.545138888891</v>
      </c>
      <c r="C6" s="2">
        <v>45803.795138888891</v>
      </c>
      <c r="D6" t="s">
        <v>38</v>
      </c>
      <c r="E6" t="s">
        <v>39</v>
      </c>
      <c r="F6" t="s">
        <v>40</v>
      </c>
      <c r="G6" t="s">
        <v>41</v>
      </c>
      <c r="H6" t="s">
        <v>42</v>
      </c>
      <c r="I6" t="s">
        <v>111</v>
      </c>
      <c r="J6" t="s">
        <v>112</v>
      </c>
      <c r="L6" t="s">
        <v>45</v>
      </c>
      <c r="M6" t="s">
        <v>46</v>
      </c>
      <c r="N6" t="s">
        <v>47</v>
      </c>
      <c r="O6" t="s">
        <v>48</v>
      </c>
      <c r="P6" t="s">
        <v>49</v>
      </c>
      <c r="Q6" t="s">
        <v>113</v>
      </c>
      <c r="R6" t="s">
        <v>114</v>
      </c>
      <c r="S6" t="s">
        <v>52</v>
      </c>
      <c r="T6" t="s">
        <v>115</v>
      </c>
      <c r="U6" t="s">
        <v>54</v>
      </c>
      <c r="X6" t="s">
        <v>116</v>
      </c>
      <c r="Y6" t="s">
        <v>117</v>
      </c>
      <c r="Z6" t="s">
        <v>118</v>
      </c>
      <c r="AA6">
        <v>243167905</v>
      </c>
      <c r="AB6" s="15">
        <v>45804</v>
      </c>
      <c r="AC6" t="s">
        <v>119</v>
      </c>
      <c r="AD6" t="s">
        <v>80</v>
      </c>
      <c r="AE6" t="s">
        <v>92</v>
      </c>
      <c r="AF6" t="s">
        <v>80</v>
      </c>
      <c r="AG6" t="s">
        <v>92</v>
      </c>
      <c r="AH6" t="s">
        <v>93</v>
      </c>
      <c r="AI6" t="s">
        <v>120</v>
      </c>
      <c r="AJ6" t="s">
        <v>64</v>
      </c>
      <c r="AK6">
        <v>1.45</v>
      </c>
    </row>
    <row r="7" spans="1:37" x14ac:dyDescent="0.3">
      <c r="A7" t="s">
        <v>121</v>
      </c>
      <c r="B7" s="2">
        <v>45800.378472222219</v>
      </c>
      <c r="C7" s="2">
        <v>45800.545138888891</v>
      </c>
      <c r="D7" t="s">
        <v>96</v>
      </c>
      <c r="E7" t="s">
        <v>39</v>
      </c>
      <c r="F7" t="s">
        <v>122</v>
      </c>
      <c r="G7" t="s">
        <v>41</v>
      </c>
      <c r="H7" t="s">
        <v>123</v>
      </c>
      <c r="I7" t="s">
        <v>124</v>
      </c>
      <c r="J7" t="s">
        <v>125</v>
      </c>
      <c r="L7" t="s">
        <v>45</v>
      </c>
      <c r="M7" t="s">
        <v>46</v>
      </c>
      <c r="N7" t="s">
        <v>47</v>
      </c>
      <c r="O7" t="s">
        <v>48</v>
      </c>
      <c r="P7" t="s">
        <v>49</v>
      </c>
      <c r="Q7" t="s">
        <v>126</v>
      </c>
      <c r="R7" t="s">
        <v>127</v>
      </c>
      <c r="S7" t="s">
        <v>52</v>
      </c>
      <c r="T7" t="s">
        <v>128</v>
      </c>
      <c r="U7" t="s">
        <v>54</v>
      </c>
      <c r="X7" t="s">
        <v>129</v>
      </c>
      <c r="Y7" t="s">
        <v>130</v>
      </c>
      <c r="Z7" t="s">
        <v>131</v>
      </c>
      <c r="AA7">
        <v>243168546</v>
      </c>
      <c r="AB7" s="15">
        <v>45804</v>
      </c>
      <c r="AC7" t="s">
        <v>58</v>
      </c>
      <c r="AD7" t="s">
        <v>59</v>
      </c>
      <c r="AE7" t="s">
        <v>60</v>
      </c>
      <c r="AF7" t="s">
        <v>59</v>
      </c>
      <c r="AG7" t="s">
        <v>132</v>
      </c>
      <c r="AH7" t="s">
        <v>133</v>
      </c>
      <c r="AI7" t="s">
        <v>134</v>
      </c>
      <c r="AJ7" t="s">
        <v>64</v>
      </c>
      <c r="AK7">
        <v>2.6833333333333331</v>
      </c>
    </row>
    <row r="8" spans="1:37" x14ac:dyDescent="0.3">
      <c r="A8" t="s">
        <v>135</v>
      </c>
      <c r="B8" s="2">
        <v>45798.503472222219</v>
      </c>
      <c r="C8" s="2">
        <v>45798.795138888891</v>
      </c>
      <c r="D8" t="s">
        <v>96</v>
      </c>
      <c r="E8" t="s">
        <v>84</v>
      </c>
      <c r="F8" t="s">
        <v>40</v>
      </c>
      <c r="G8" t="s">
        <v>41</v>
      </c>
      <c r="H8" t="s">
        <v>136</v>
      </c>
      <c r="I8" t="s">
        <v>137</v>
      </c>
      <c r="J8" t="s">
        <v>100</v>
      </c>
      <c r="L8" t="s">
        <v>138</v>
      </c>
      <c r="M8" t="s">
        <v>139</v>
      </c>
      <c r="N8" t="s">
        <v>47</v>
      </c>
      <c r="O8" t="s">
        <v>48</v>
      </c>
      <c r="P8" t="s">
        <v>140</v>
      </c>
      <c r="R8" t="s">
        <v>119</v>
      </c>
      <c r="S8" t="s">
        <v>52</v>
      </c>
      <c r="T8" t="s">
        <v>141</v>
      </c>
      <c r="U8" t="s">
        <v>54</v>
      </c>
      <c r="X8" t="s">
        <v>142</v>
      </c>
      <c r="Y8" t="s">
        <v>143</v>
      </c>
      <c r="Z8" t="s">
        <v>144</v>
      </c>
      <c r="AA8">
        <v>242634915</v>
      </c>
      <c r="AB8" s="15">
        <v>45802</v>
      </c>
      <c r="AC8" t="s">
        <v>145</v>
      </c>
      <c r="AD8" t="s">
        <v>80</v>
      </c>
      <c r="AE8" t="s">
        <v>60</v>
      </c>
      <c r="AF8" t="s">
        <v>80</v>
      </c>
      <c r="AG8" t="s">
        <v>132</v>
      </c>
      <c r="AH8" t="s">
        <v>93</v>
      </c>
      <c r="AI8" t="s">
        <v>146</v>
      </c>
      <c r="AJ8" t="s">
        <v>64</v>
      </c>
      <c r="AK8">
        <v>1.65</v>
      </c>
    </row>
    <row r="9" spans="1:37" x14ac:dyDescent="0.3">
      <c r="A9" t="s">
        <v>147</v>
      </c>
      <c r="B9" s="2">
        <v>45800.836805555555</v>
      </c>
      <c r="C9" s="2">
        <v>45801.711805555555</v>
      </c>
      <c r="D9" t="s">
        <v>96</v>
      </c>
      <c r="E9" t="s">
        <v>39</v>
      </c>
      <c r="F9" t="s">
        <v>40</v>
      </c>
      <c r="G9" t="s">
        <v>41</v>
      </c>
      <c r="H9" t="s">
        <v>42</v>
      </c>
      <c r="I9" t="s">
        <v>111</v>
      </c>
      <c r="J9" t="s">
        <v>112</v>
      </c>
      <c r="L9" t="s">
        <v>45</v>
      </c>
      <c r="M9" t="s">
        <v>46</v>
      </c>
      <c r="N9" t="s">
        <v>47</v>
      </c>
      <c r="O9" t="s">
        <v>48</v>
      </c>
      <c r="P9" t="s">
        <v>148</v>
      </c>
      <c r="Q9" t="s">
        <v>149</v>
      </c>
      <c r="R9" t="s">
        <v>150</v>
      </c>
      <c r="S9" t="s">
        <v>52</v>
      </c>
      <c r="T9" t="s">
        <v>151</v>
      </c>
      <c r="U9" t="s">
        <v>54</v>
      </c>
      <c r="X9" t="s">
        <v>152</v>
      </c>
      <c r="Y9" t="s">
        <v>153</v>
      </c>
      <c r="Z9" t="s">
        <v>154</v>
      </c>
      <c r="AA9">
        <v>242634659</v>
      </c>
      <c r="AB9" s="15">
        <v>45802</v>
      </c>
      <c r="AC9" t="s">
        <v>92</v>
      </c>
      <c r="AD9" t="s">
        <v>80</v>
      </c>
      <c r="AE9" t="s">
        <v>108</v>
      </c>
      <c r="AF9" t="s">
        <v>80</v>
      </c>
      <c r="AG9" t="s">
        <v>108</v>
      </c>
      <c r="AH9" t="s">
        <v>93</v>
      </c>
      <c r="AI9" t="s">
        <v>155</v>
      </c>
      <c r="AJ9" t="s">
        <v>64</v>
      </c>
      <c r="AK9">
        <v>1.6</v>
      </c>
    </row>
    <row r="10" spans="1:37" x14ac:dyDescent="0.3">
      <c r="A10" t="s">
        <v>156</v>
      </c>
      <c r="B10" s="2">
        <v>45794.461805555555</v>
      </c>
      <c r="C10" s="2">
        <v>45798.586805555555</v>
      </c>
      <c r="D10" t="s">
        <v>96</v>
      </c>
      <c r="E10" t="s">
        <v>39</v>
      </c>
      <c r="F10" t="s">
        <v>40</v>
      </c>
      <c r="G10" t="s">
        <v>41</v>
      </c>
      <c r="H10" t="s">
        <v>42</v>
      </c>
      <c r="I10" t="s">
        <v>111</v>
      </c>
      <c r="J10" t="s">
        <v>125</v>
      </c>
      <c r="L10" t="s">
        <v>45</v>
      </c>
      <c r="M10" t="s">
        <v>46</v>
      </c>
      <c r="N10" t="s">
        <v>47</v>
      </c>
      <c r="O10" t="s">
        <v>48</v>
      </c>
      <c r="P10" t="s">
        <v>49</v>
      </c>
      <c r="Q10" t="s">
        <v>157</v>
      </c>
      <c r="R10" t="s">
        <v>158</v>
      </c>
      <c r="S10" t="s">
        <v>52</v>
      </c>
      <c r="T10" t="s">
        <v>141</v>
      </c>
      <c r="U10" t="s">
        <v>54</v>
      </c>
      <c r="X10" t="s">
        <v>159</v>
      </c>
      <c r="Y10" t="s">
        <v>160</v>
      </c>
      <c r="Z10" t="s">
        <v>161</v>
      </c>
      <c r="AA10">
        <v>242634815</v>
      </c>
      <c r="AB10" s="15">
        <v>45802</v>
      </c>
      <c r="AC10" t="s">
        <v>119</v>
      </c>
      <c r="AD10" t="s">
        <v>80</v>
      </c>
      <c r="AE10" t="s">
        <v>92</v>
      </c>
      <c r="AF10" t="s">
        <v>80</v>
      </c>
      <c r="AG10" t="s">
        <v>61</v>
      </c>
      <c r="AH10" t="s">
        <v>162</v>
      </c>
      <c r="AI10" t="s">
        <v>163</v>
      </c>
      <c r="AJ10" t="s">
        <v>64</v>
      </c>
      <c r="AK10">
        <v>1.7666666666666666</v>
      </c>
    </row>
    <row r="11" spans="1:37" x14ac:dyDescent="0.3">
      <c r="A11" t="s">
        <v>164</v>
      </c>
      <c r="B11" s="2">
        <v>45797.628472222219</v>
      </c>
      <c r="C11" s="2">
        <v>45801.711805555555</v>
      </c>
      <c r="D11" t="s">
        <v>96</v>
      </c>
      <c r="E11" t="s">
        <v>39</v>
      </c>
      <c r="F11" t="s">
        <v>122</v>
      </c>
      <c r="G11" t="s">
        <v>41</v>
      </c>
      <c r="H11" t="s">
        <v>165</v>
      </c>
      <c r="I11" t="s">
        <v>166</v>
      </c>
      <c r="J11" t="s">
        <v>167</v>
      </c>
      <c r="L11" t="s">
        <v>45</v>
      </c>
      <c r="M11" t="s">
        <v>46</v>
      </c>
      <c r="N11" t="s">
        <v>47</v>
      </c>
      <c r="O11" t="s">
        <v>48</v>
      </c>
      <c r="P11" t="s">
        <v>168</v>
      </c>
      <c r="Q11" t="s">
        <v>169</v>
      </c>
      <c r="R11" t="s">
        <v>170</v>
      </c>
      <c r="S11" t="s">
        <v>52</v>
      </c>
      <c r="T11" t="s">
        <v>141</v>
      </c>
      <c r="U11" t="s">
        <v>54</v>
      </c>
      <c r="X11" t="s">
        <v>171</v>
      </c>
      <c r="Y11" t="s">
        <v>172</v>
      </c>
      <c r="Z11" t="s">
        <v>173</v>
      </c>
      <c r="AA11">
        <v>242634435</v>
      </c>
      <c r="AB11" s="15">
        <v>45802</v>
      </c>
      <c r="AC11" t="s">
        <v>119</v>
      </c>
      <c r="AD11" t="s">
        <v>80</v>
      </c>
      <c r="AE11" t="s">
        <v>92</v>
      </c>
      <c r="AF11" t="s">
        <v>80</v>
      </c>
      <c r="AG11" t="s">
        <v>92</v>
      </c>
      <c r="AH11" t="s">
        <v>93</v>
      </c>
      <c r="AI11" t="s">
        <v>174</v>
      </c>
      <c r="AJ11" t="s">
        <v>64</v>
      </c>
      <c r="AK11">
        <v>3.2333333333333334</v>
      </c>
    </row>
    <row r="12" spans="1:37" x14ac:dyDescent="0.3">
      <c r="A12" t="s">
        <v>175</v>
      </c>
      <c r="B12" s="2">
        <v>45771.75277777778</v>
      </c>
      <c r="C12" s="2">
        <v>45800.753472222219</v>
      </c>
      <c r="D12" t="s">
        <v>96</v>
      </c>
      <c r="E12" t="s">
        <v>39</v>
      </c>
      <c r="F12" t="s">
        <v>40</v>
      </c>
      <c r="G12" t="s">
        <v>41</v>
      </c>
      <c r="H12" t="s">
        <v>42</v>
      </c>
      <c r="I12" t="s">
        <v>111</v>
      </c>
      <c r="J12" t="s">
        <v>112</v>
      </c>
      <c r="L12" t="s">
        <v>45</v>
      </c>
      <c r="M12" t="s">
        <v>46</v>
      </c>
      <c r="N12" t="s">
        <v>47</v>
      </c>
      <c r="O12" t="s">
        <v>48</v>
      </c>
      <c r="P12" t="s">
        <v>168</v>
      </c>
      <c r="Q12" t="s">
        <v>176</v>
      </c>
      <c r="R12" t="s">
        <v>177</v>
      </c>
      <c r="S12" t="s">
        <v>52</v>
      </c>
      <c r="T12" t="s">
        <v>178</v>
      </c>
      <c r="U12" t="s">
        <v>54</v>
      </c>
      <c r="X12" t="s">
        <v>179</v>
      </c>
      <c r="Y12" t="s">
        <v>180</v>
      </c>
      <c r="Z12" t="s">
        <v>181</v>
      </c>
      <c r="AA12">
        <v>242380442</v>
      </c>
      <c r="AB12" s="15">
        <v>45801</v>
      </c>
      <c r="AC12" t="s">
        <v>58</v>
      </c>
      <c r="AD12" t="s">
        <v>59</v>
      </c>
      <c r="AE12" t="s">
        <v>60</v>
      </c>
      <c r="AF12" t="s">
        <v>59</v>
      </c>
      <c r="AG12" t="s">
        <v>61</v>
      </c>
      <c r="AH12" t="s">
        <v>162</v>
      </c>
      <c r="AI12" t="s">
        <v>182</v>
      </c>
      <c r="AJ12" t="s">
        <v>64</v>
      </c>
      <c r="AK12">
        <v>0.98333333333333328</v>
      </c>
    </row>
    <row r="13" spans="1:37" x14ac:dyDescent="0.3">
      <c r="A13" t="s">
        <v>183</v>
      </c>
      <c r="B13" s="2">
        <v>45797.461805555555</v>
      </c>
      <c r="C13" s="2">
        <v>45797.711805555555</v>
      </c>
      <c r="D13" t="s">
        <v>96</v>
      </c>
      <c r="E13" t="s">
        <v>39</v>
      </c>
      <c r="F13" t="s">
        <v>40</v>
      </c>
      <c r="G13" t="s">
        <v>41</v>
      </c>
      <c r="H13" t="s">
        <v>42</v>
      </c>
      <c r="I13" t="s">
        <v>111</v>
      </c>
      <c r="J13" t="s">
        <v>125</v>
      </c>
      <c r="L13" t="s">
        <v>45</v>
      </c>
      <c r="M13" t="s">
        <v>46</v>
      </c>
      <c r="N13" t="s">
        <v>47</v>
      </c>
      <c r="O13" t="s">
        <v>48</v>
      </c>
      <c r="P13" t="s">
        <v>168</v>
      </c>
      <c r="Q13" t="s">
        <v>184</v>
      </c>
      <c r="R13" t="s">
        <v>185</v>
      </c>
      <c r="S13" t="s">
        <v>52</v>
      </c>
      <c r="T13" t="s">
        <v>186</v>
      </c>
      <c r="U13" t="s">
        <v>54</v>
      </c>
      <c r="X13" t="s">
        <v>187</v>
      </c>
      <c r="Y13" t="s">
        <v>117</v>
      </c>
      <c r="Z13" t="s">
        <v>188</v>
      </c>
      <c r="AA13">
        <v>242380493</v>
      </c>
      <c r="AB13" s="15">
        <v>45801</v>
      </c>
      <c r="AC13" t="s">
        <v>92</v>
      </c>
      <c r="AD13" t="s">
        <v>80</v>
      </c>
      <c r="AE13" t="s">
        <v>92</v>
      </c>
      <c r="AF13" t="s">
        <v>80</v>
      </c>
      <c r="AG13" t="s">
        <v>92</v>
      </c>
      <c r="AH13" t="s">
        <v>93</v>
      </c>
      <c r="AI13" t="s">
        <v>189</v>
      </c>
      <c r="AJ13" t="s">
        <v>64</v>
      </c>
      <c r="AK13">
        <v>0.8666666666666667</v>
      </c>
    </row>
    <row r="14" spans="1:37" x14ac:dyDescent="0.3">
      <c r="A14" t="s">
        <v>190</v>
      </c>
      <c r="B14" s="2">
        <v>45799.711805555555</v>
      </c>
      <c r="C14" s="2">
        <v>45799.753472222219</v>
      </c>
      <c r="D14" t="s">
        <v>96</v>
      </c>
      <c r="E14" t="s">
        <v>39</v>
      </c>
      <c r="F14" t="s">
        <v>122</v>
      </c>
      <c r="G14" t="s">
        <v>41</v>
      </c>
      <c r="H14" t="s">
        <v>165</v>
      </c>
      <c r="I14" t="s">
        <v>191</v>
      </c>
      <c r="J14" t="s">
        <v>192</v>
      </c>
      <c r="L14" t="s">
        <v>45</v>
      </c>
      <c r="M14" t="s">
        <v>46</v>
      </c>
      <c r="N14" t="s">
        <v>47</v>
      </c>
      <c r="O14" t="s">
        <v>48</v>
      </c>
      <c r="P14" t="s">
        <v>168</v>
      </c>
      <c r="Q14" t="s">
        <v>193</v>
      </c>
      <c r="R14" t="s">
        <v>194</v>
      </c>
      <c r="S14" t="s">
        <v>52</v>
      </c>
      <c r="T14" t="s">
        <v>195</v>
      </c>
      <c r="U14" t="s">
        <v>54</v>
      </c>
      <c r="X14" t="s">
        <v>196</v>
      </c>
      <c r="Y14" t="s">
        <v>197</v>
      </c>
      <c r="Z14" t="s">
        <v>198</v>
      </c>
      <c r="AA14">
        <v>242155034</v>
      </c>
      <c r="AB14" s="15">
        <v>45800</v>
      </c>
      <c r="AC14" t="s">
        <v>145</v>
      </c>
      <c r="AD14" t="s">
        <v>59</v>
      </c>
      <c r="AE14" t="s">
        <v>60</v>
      </c>
      <c r="AF14" t="s">
        <v>59</v>
      </c>
      <c r="AG14" t="s">
        <v>199</v>
      </c>
      <c r="AH14" t="s">
        <v>62</v>
      </c>
      <c r="AI14" t="s">
        <v>200</v>
      </c>
      <c r="AJ14" t="s">
        <v>64</v>
      </c>
      <c r="AK14">
        <v>2.1</v>
      </c>
    </row>
    <row r="15" spans="1:37" x14ac:dyDescent="0.3">
      <c r="A15" t="s">
        <v>201</v>
      </c>
      <c r="B15" s="2">
        <v>45799.628472222219</v>
      </c>
      <c r="C15" s="2">
        <v>45799.711805555555</v>
      </c>
      <c r="D15" t="s">
        <v>96</v>
      </c>
      <c r="E15" t="s">
        <v>39</v>
      </c>
      <c r="F15" t="s">
        <v>40</v>
      </c>
      <c r="G15" t="s">
        <v>66</v>
      </c>
      <c r="H15" t="s">
        <v>67</v>
      </c>
      <c r="I15" t="s">
        <v>68</v>
      </c>
      <c r="J15" t="s">
        <v>69</v>
      </c>
      <c r="L15" t="s">
        <v>202</v>
      </c>
      <c r="M15" t="s">
        <v>46</v>
      </c>
      <c r="N15" t="s">
        <v>71</v>
      </c>
      <c r="O15" t="s">
        <v>72</v>
      </c>
      <c r="P15" t="s">
        <v>203</v>
      </c>
      <c r="Q15" t="s">
        <v>204</v>
      </c>
      <c r="R15" t="s">
        <v>205</v>
      </c>
      <c r="S15" t="s">
        <v>52</v>
      </c>
      <c r="T15" t="s">
        <v>88</v>
      </c>
      <c r="U15" t="s">
        <v>54</v>
      </c>
      <c r="X15" t="s">
        <v>206</v>
      </c>
      <c r="Y15" t="s">
        <v>207</v>
      </c>
      <c r="Z15" t="s">
        <v>208</v>
      </c>
      <c r="AA15">
        <v>242155145</v>
      </c>
      <c r="AB15" s="15">
        <v>45800</v>
      </c>
      <c r="AC15" t="s">
        <v>92</v>
      </c>
      <c r="AD15" t="s">
        <v>80</v>
      </c>
      <c r="AE15" t="s">
        <v>92</v>
      </c>
      <c r="AF15" t="s">
        <v>80</v>
      </c>
      <c r="AG15" t="s">
        <v>61</v>
      </c>
      <c r="AH15" t="s">
        <v>93</v>
      </c>
      <c r="AI15" t="s">
        <v>209</v>
      </c>
      <c r="AJ15" t="s">
        <v>64</v>
      </c>
      <c r="AK15">
        <v>7.5333333333333332</v>
      </c>
    </row>
    <row r="16" spans="1:37" x14ac:dyDescent="0.3">
      <c r="A16" t="s">
        <v>210</v>
      </c>
      <c r="B16" s="2">
        <v>45797.670138888891</v>
      </c>
      <c r="C16" s="2">
        <v>45798.795138888891</v>
      </c>
      <c r="D16" t="s">
        <v>96</v>
      </c>
      <c r="E16" t="s">
        <v>39</v>
      </c>
      <c r="F16" t="s">
        <v>40</v>
      </c>
      <c r="G16" t="s">
        <v>41</v>
      </c>
      <c r="H16" t="s">
        <v>42</v>
      </c>
      <c r="I16" t="s">
        <v>43</v>
      </c>
      <c r="J16" t="s">
        <v>112</v>
      </c>
      <c r="L16" t="s">
        <v>45</v>
      </c>
      <c r="M16" t="s">
        <v>46</v>
      </c>
      <c r="N16" t="s">
        <v>47</v>
      </c>
      <c r="O16" t="s">
        <v>48</v>
      </c>
      <c r="P16" t="s">
        <v>49</v>
      </c>
      <c r="Q16" t="s">
        <v>211</v>
      </c>
      <c r="R16" t="s">
        <v>212</v>
      </c>
      <c r="S16" t="s">
        <v>52</v>
      </c>
      <c r="T16" t="s">
        <v>151</v>
      </c>
      <c r="U16" t="s">
        <v>54</v>
      </c>
      <c r="X16" t="s">
        <v>213</v>
      </c>
      <c r="Y16" t="s">
        <v>214</v>
      </c>
      <c r="Z16" t="s">
        <v>215</v>
      </c>
      <c r="AA16">
        <v>241926814</v>
      </c>
      <c r="AB16" s="15">
        <v>45799</v>
      </c>
      <c r="AC16" t="s">
        <v>107</v>
      </c>
      <c r="AD16" t="s">
        <v>59</v>
      </c>
      <c r="AE16" t="s">
        <v>60</v>
      </c>
      <c r="AF16" t="s">
        <v>59</v>
      </c>
      <c r="AG16" t="s">
        <v>132</v>
      </c>
      <c r="AH16" t="s">
        <v>62</v>
      </c>
      <c r="AI16" t="s">
        <v>216</v>
      </c>
      <c r="AJ16" t="s">
        <v>64</v>
      </c>
      <c r="AK16">
        <v>1.4666666666666666</v>
      </c>
    </row>
    <row r="17" spans="1:37" x14ac:dyDescent="0.3">
      <c r="A17" t="s">
        <v>217</v>
      </c>
      <c r="B17" s="2">
        <v>45798.753472222219</v>
      </c>
      <c r="C17" s="2">
        <v>45798.795138888891</v>
      </c>
      <c r="D17" t="s">
        <v>96</v>
      </c>
      <c r="E17" t="s">
        <v>39</v>
      </c>
      <c r="F17" t="s">
        <v>40</v>
      </c>
      <c r="G17" t="s">
        <v>66</v>
      </c>
      <c r="H17" t="s">
        <v>67</v>
      </c>
      <c r="I17" t="s">
        <v>68</v>
      </c>
      <c r="J17" t="s">
        <v>69</v>
      </c>
      <c r="L17" t="s">
        <v>70</v>
      </c>
      <c r="M17" t="s">
        <v>70</v>
      </c>
      <c r="N17" t="s">
        <v>71</v>
      </c>
      <c r="O17" t="s">
        <v>48</v>
      </c>
      <c r="P17" t="s">
        <v>218</v>
      </c>
      <c r="Q17" t="s">
        <v>219</v>
      </c>
      <c r="R17" t="s">
        <v>220</v>
      </c>
      <c r="S17" t="s">
        <v>52</v>
      </c>
      <c r="T17" t="s">
        <v>76</v>
      </c>
      <c r="U17" t="s">
        <v>54</v>
      </c>
      <c r="X17" t="s">
        <v>221</v>
      </c>
      <c r="Y17" t="s">
        <v>222</v>
      </c>
      <c r="Z17" t="s">
        <v>223</v>
      </c>
      <c r="AA17">
        <v>241926771</v>
      </c>
      <c r="AB17" s="15">
        <v>45799</v>
      </c>
      <c r="AC17" t="s">
        <v>58</v>
      </c>
      <c r="AD17" t="s">
        <v>80</v>
      </c>
      <c r="AE17" t="s">
        <v>92</v>
      </c>
      <c r="AF17" t="s">
        <v>80</v>
      </c>
      <c r="AG17" t="s">
        <v>92</v>
      </c>
      <c r="AH17" t="s">
        <v>93</v>
      </c>
      <c r="AI17" t="s">
        <v>224</v>
      </c>
      <c r="AJ17" t="s">
        <v>64</v>
      </c>
      <c r="AK17">
        <v>3.1333333333333333</v>
      </c>
    </row>
    <row r="18" spans="1:37" x14ac:dyDescent="0.3">
      <c r="A18" t="s">
        <v>225</v>
      </c>
      <c r="B18" s="2">
        <v>45768.419444444444</v>
      </c>
      <c r="C18" s="2">
        <v>45793.461805555555</v>
      </c>
      <c r="D18" t="s">
        <v>226</v>
      </c>
      <c r="E18" t="s">
        <v>84</v>
      </c>
      <c r="F18" t="s">
        <v>40</v>
      </c>
      <c r="G18" t="s">
        <v>97</v>
      </c>
      <c r="H18" t="s">
        <v>98</v>
      </c>
      <c r="I18" t="s">
        <v>227</v>
      </c>
      <c r="J18" t="s">
        <v>228</v>
      </c>
      <c r="L18" t="s">
        <v>45</v>
      </c>
      <c r="M18" t="s">
        <v>46</v>
      </c>
      <c r="N18" t="s">
        <v>47</v>
      </c>
      <c r="O18" t="s">
        <v>48</v>
      </c>
      <c r="P18" t="s">
        <v>168</v>
      </c>
      <c r="Q18" t="s">
        <v>229</v>
      </c>
      <c r="R18" t="s">
        <v>230</v>
      </c>
      <c r="S18" t="s">
        <v>52</v>
      </c>
      <c r="T18" t="s">
        <v>231</v>
      </c>
      <c r="U18" t="s">
        <v>54</v>
      </c>
      <c r="X18" t="s">
        <v>232</v>
      </c>
      <c r="Y18" t="s">
        <v>233</v>
      </c>
      <c r="Z18" t="s">
        <v>234</v>
      </c>
      <c r="AA18">
        <v>241926950</v>
      </c>
      <c r="AB18" s="15">
        <v>45799</v>
      </c>
      <c r="AC18" t="s">
        <v>119</v>
      </c>
      <c r="AD18" t="s">
        <v>80</v>
      </c>
      <c r="AE18" t="s">
        <v>92</v>
      </c>
      <c r="AF18" t="s">
        <v>80</v>
      </c>
      <c r="AG18" t="s">
        <v>92</v>
      </c>
      <c r="AH18" t="s">
        <v>93</v>
      </c>
      <c r="AI18" t="s">
        <v>235</v>
      </c>
      <c r="AJ18" t="s">
        <v>64</v>
      </c>
      <c r="AK18">
        <v>0.8666666666666667</v>
      </c>
    </row>
    <row r="19" spans="1:37" x14ac:dyDescent="0.3">
      <c r="A19" t="s">
        <v>236</v>
      </c>
      <c r="B19" s="2">
        <v>45782.628472222219</v>
      </c>
      <c r="C19" s="2">
        <v>45792.795138888891</v>
      </c>
      <c r="D19" t="s">
        <v>226</v>
      </c>
      <c r="E19" t="s">
        <v>84</v>
      </c>
      <c r="F19" t="s">
        <v>40</v>
      </c>
      <c r="G19" t="s">
        <v>97</v>
      </c>
      <c r="H19" t="s">
        <v>98</v>
      </c>
      <c r="I19" t="s">
        <v>237</v>
      </c>
      <c r="J19" t="s">
        <v>228</v>
      </c>
      <c r="L19" t="s">
        <v>45</v>
      </c>
      <c r="M19" t="s">
        <v>46</v>
      </c>
      <c r="N19" t="s">
        <v>47</v>
      </c>
      <c r="O19" t="s">
        <v>48</v>
      </c>
      <c r="P19" t="s">
        <v>168</v>
      </c>
      <c r="Q19" t="s">
        <v>238</v>
      </c>
      <c r="R19" t="s">
        <v>239</v>
      </c>
      <c r="S19" t="s">
        <v>52</v>
      </c>
      <c r="T19" t="s">
        <v>195</v>
      </c>
      <c r="U19" t="s">
        <v>54</v>
      </c>
      <c r="X19" t="s">
        <v>240</v>
      </c>
      <c r="Y19" t="s">
        <v>241</v>
      </c>
      <c r="Z19" t="s">
        <v>242</v>
      </c>
      <c r="AA19">
        <v>241683955</v>
      </c>
      <c r="AB19" s="15">
        <v>45798</v>
      </c>
      <c r="AC19" t="s">
        <v>119</v>
      </c>
      <c r="AD19" t="s">
        <v>80</v>
      </c>
      <c r="AE19" t="s">
        <v>92</v>
      </c>
      <c r="AF19" t="s">
        <v>80</v>
      </c>
      <c r="AG19" t="s">
        <v>92</v>
      </c>
      <c r="AH19" t="s">
        <v>93</v>
      </c>
      <c r="AI19" t="s">
        <v>243</v>
      </c>
      <c r="AJ19" t="s">
        <v>64</v>
      </c>
      <c r="AK19">
        <v>10.683333333333334</v>
      </c>
    </row>
    <row r="20" spans="1:37" x14ac:dyDescent="0.3">
      <c r="A20" t="s">
        <v>244</v>
      </c>
      <c r="B20" s="2">
        <v>45786.920138888891</v>
      </c>
      <c r="C20" s="2">
        <v>45796.711805555555</v>
      </c>
      <c r="D20" t="s">
        <v>96</v>
      </c>
      <c r="E20" t="s">
        <v>84</v>
      </c>
      <c r="F20" t="s">
        <v>40</v>
      </c>
      <c r="G20" t="s">
        <v>41</v>
      </c>
      <c r="H20" t="s">
        <v>42</v>
      </c>
      <c r="I20" t="s">
        <v>111</v>
      </c>
      <c r="J20" t="s">
        <v>112</v>
      </c>
      <c r="L20" t="s">
        <v>45</v>
      </c>
      <c r="M20" t="s">
        <v>46</v>
      </c>
      <c r="N20" t="s">
        <v>47</v>
      </c>
      <c r="O20" t="s">
        <v>48</v>
      </c>
      <c r="P20" t="s">
        <v>119</v>
      </c>
      <c r="Q20" t="s">
        <v>245</v>
      </c>
      <c r="R20" t="s">
        <v>119</v>
      </c>
      <c r="S20" t="s">
        <v>52</v>
      </c>
      <c r="T20" t="s">
        <v>151</v>
      </c>
      <c r="U20" t="s">
        <v>54</v>
      </c>
      <c r="X20" t="s">
        <v>246</v>
      </c>
      <c r="Y20" t="s">
        <v>247</v>
      </c>
      <c r="Z20" t="s">
        <v>248</v>
      </c>
      <c r="AA20">
        <v>241447245</v>
      </c>
      <c r="AB20" s="15">
        <v>45797</v>
      </c>
      <c r="AC20" t="s">
        <v>108</v>
      </c>
      <c r="AD20" t="s">
        <v>80</v>
      </c>
      <c r="AE20" t="s">
        <v>92</v>
      </c>
      <c r="AF20" t="s">
        <v>80</v>
      </c>
      <c r="AG20" t="s">
        <v>61</v>
      </c>
      <c r="AH20" t="s">
        <v>93</v>
      </c>
      <c r="AI20" t="s">
        <v>249</v>
      </c>
      <c r="AJ20" t="s">
        <v>64</v>
      </c>
      <c r="AK20">
        <v>2.4500000000000002</v>
      </c>
    </row>
    <row r="21" spans="1:37" x14ac:dyDescent="0.3">
      <c r="A21" t="s">
        <v>250</v>
      </c>
      <c r="B21" s="2">
        <v>45759.62777777778</v>
      </c>
      <c r="C21" s="2">
        <v>45796.503472222219</v>
      </c>
      <c r="D21" t="s">
        <v>96</v>
      </c>
      <c r="E21" t="s">
        <v>39</v>
      </c>
      <c r="F21" t="s">
        <v>40</v>
      </c>
      <c r="G21" t="s">
        <v>41</v>
      </c>
      <c r="H21" t="s">
        <v>42</v>
      </c>
      <c r="I21" t="s">
        <v>111</v>
      </c>
      <c r="J21" t="s">
        <v>112</v>
      </c>
      <c r="L21" t="s">
        <v>45</v>
      </c>
      <c r="M21" t="s">
        <v>46</v>
      </c>
      <c r="N21" t="s">
        <v>47</v>
      </c>
      <c r="O21" t="s">
        <v>48</v>
      </c>
      <c r="P21" t="s">
        <v>49</v>
      </c>
      <c r="Q21" t="s">
        <v>251</v>
      </c>
      <c r="R21" t="s">
        <v>252</v>
      </c>
      <c r="S21" t="s">
        <v>52</v>
      </c>
      <c r="T21" t="s">
        <v>76</v>
      </c>
      <c r="U21" t="s">
        <v>54</v>
      </c>
      <c r="X21" t="s">
        <v>253</v>
      </c>
      <c r="Y21" t="s">
        <v>254</v>
      </c>
      <c r="Z21" t="s">
        <v>255</v>
      </c>
      <c r="AA21">
        <v>241447188</v>
      </c>
      <c r="AB21" s="15">
        <v>45797</v>
      </c>
      <c r="AC21" t="s">
        <v>119</v>
      </c>
      <c r="AD21" t="s">
        <v>80</v>
      </c>
      <c r="AE21" t="s">
        <v>92</v>
      </c>
      <c r="AF21" t="s">
        <v>80</v>
      </c>
      <c r="AG21" t="s">
        <v>92</v>
      </c>
      <c r="AH21" t="s">
        <v>93</v>
      </c>
      <c r="AI21" t="s">
        <v>256</v>
      </c>
      <c r="AJ21" t="s">
        <v>64</v>
      </c>
      <c r="AK21">
        <v>4.9666666666666668</v>
      </c>
    </row>
    <row r="22" spans="1:37" x14ac:dyDescent="0.3">
      <c r="A22" t="s">
        <v>257</v>
      </c>
      <c r="B22" s="2">
        <v>45789.878472222219</v>
      </c>
      <c r="C22" s="2">
        <v>45790.503472222219</v>
      </c>
      <c r="D22" t="s">
        <v>226</v>
      </c>
      <c r="E22" t="s">
        <v>39</v>
      </c>
      <c r="F22" t="s">
        <v>40</v>
      </c>
      <c r="G22" t="s">
        <v>97</v>
      </c>
      <c r="H22" t="s">
        <v>98</v>
      </c>
      <c r="I22" t="s">
        <v>237</v>
      </c>
      <c r="J22" t="s">
        <v>228</v>
      </c>
      <c r="L22" t="s">
        <v>45</v>
      </c>
      <c r="M22" t="s">
        <v>46</v>
      </c>
      <c r="N22" t="s">
        <v>47</v>
      </c>
      <c r="O22" t="s">
        <v>48</v>
      </c>
      <c r="P22" t="s">
        <v>148</v>
      </c>
      <c r="Q22" t="s">
        <v>258</v>
      </c>
      <c r="R22" t="s">
        <v>259</v>
      </c>
      <c r="S22" t="s">
        <v>52</v>
      </c>
      <c r="T22" t="s">
        <v>260</v>
      </c>
      <c r="U22" t="s">
        <v>54</v>
      </c>
      <c r="X22" t="s">
        <v>261</v>
      </c>
      <c r="Y22" t="s">
        <v>262</v>
      </c>
      <c r="Z22" t="s">
        <v>263</v>
      </c>
      <c r="AA22">
        <v>241185654</v>
      </c>
      <c r="AB22" s="15">
        <v>45796</v>
      </c>
      <c r="AC22" t="s">
        <v>58</v>
      </c>
      <c r="AD22" t="s">
        <v>59</v>
      </c>
      <c r="AE22" t="s">
        <v>60</v>
      </c>
      <c r="AF22" t="s">
        <v>59</v>
      </c>
      <c r="AG22" t="s">
        <v>108</v>
      </c>
      <c r="AH22" t="s">
        <v>133</v>
      </c>
      <c r="AI22" t="s">
        <v>264</v>
      </c>
      <c r="AJ22" t="s">
        <v>64</v>
      </c>
      <c r="AK22">
        <v>1.1499999999999999</v>
      </c>
    </row>
    <row r="23" spans="1:37" x14ac:dyDescent="0.3">
      <c r="A23" t="s">
        <v>265</v>
      </c>
      <c r="B23" s="2">
        <v>45785.711805555555</v>
      </c>
      <c r="C23" s="2">
        <v>45792.711805555555</v>
      </c>
      <c r="D23" t="s">
        <v>226</v>
      </c>
      <c r="E23" t="s">
        <v>84</v>
      </c>
      <c r="F23" t="s">
        <v>40</v>
      </c>
      <c r="G23" t="s">
        <v>41</v>
      </c>
      <c r="H23" t="s">
        <v>42</v>
      </c>
      <c r="I23" t="s">
        <v>43</v>
      </c>
      <c r="J23" t="s">
        <v>125</v>
      </c>
      <c r="L23" t="s">
        <v>45</v>
      </c>
      <c r="M23" t="s">
        <v>46</v>
      </c>
      <c r="N23" t="s">
        <v>47</v>
      </c>
      <c r="O23" t="s">
        <v>48</v>
      </c>
      <c r="P23" t="s">
        <v>49</v>
      </c>
      <c r="Q23" t="s">
        <v>266</v>
      </c>
      <c r="R23" t="s">
        <v>267</v>
      </c>
      <c r="S23" t="s">
        <v>52</v>
      </c>
      <c r="T23" t="s">
        <v>260</v>
      </c>
      <c r="U23" t="s">
        <v>54</v>
      </c>
      <c r="X23" t="s">
        <v>268</v>
      </c>
      <c r="Y23" t="s">
        <v>269</v>
      </c>
      <c r="Z23" t="s">
        <v>270</v>
      </c>
      <c r="AA23">
        <v>241185594</v>
      </c>
      <c r="AB23" s="15">
        <v>45796</v>
      </c>
      <c r="AC23" t="s">
        <v>199</v>
      </c>
      <c r="AD23" t="s">
        <v>80</v>
      </c>
      <c r="AE23" t="s">
        <v>92</v>
      </c>
      <c r="AF23" t="s">
        <v>80</v>
      </c>
      <c r="AG23" t="s">
        <v>61</v>
      </c>
      <c r="AH23" t="s">
        <v>93</v>
      </c>
      <c r="AI23" t="s">
        <v>271</v>
      </c>
      <c r="AJ23" t="s">
        <v>64</v>
      </c>
      <c r="AK23">
        <v>4.4666666666666668</v>
      </c>
    </row>
    <row r="24" spans="1:37" x14ac:dyDescent="0.3">
      <c r="A24" t="s">
        <v>272</v>
      </c>
      <c r="B24" s="2">
        <v>45775.50277777778</v>
      </c>
      <c r="C24" s="2">
        <v>45791.711805555555</v>
      </c>
      <c r="D24" t="s">
        <v>226</v>
      </c>
      <c r="E24" t="s">
        <v>84</v>
      </c>
      <c r="F24" t="s">
        <v>40</v>
      </c>
      <c r="G24" t="s">
        <v>97</v>
      </c>
      <c r="H24" t="s">
        <v>98</v>
      </c>
      <c r="I24" t="s">
        <v>237</v>
      </c>
      <c r="J24" t="s">
        <v>100</v>
      </c>
      <c r="L24" t="s">
        <v>45</v>
      </c>
      <c r="M24" t="s">
        <v>46</v>
      </c>
      <c r="N24" t="s">
        <v>47</v>
      </c>
      <c r="O24" t="s">
        <v>48</v>
      </c>
      <c r="P24" t="s">
        <v>49</v>
      </c>
      <c r="Q24" t="s">
        <v>273</v>
      </c>
      <c r="R24" t="s">
        <v>274</v>
      </c>
      <c r="S24" t="s">
        <v>52</v>
      </c>
      <c r="T24" t="s">
        <v>103</v>
      </c>
      <c r="U24" t="s">
        <v>54</v>
      </c>
      <c r="X24" t="s">
        <v>275</v>
      </c>
      <c r="Y24" t="s">
        <v>276</v>
      </c>
      <c r="Z24" t="s">
        <v>277</v>
      </c>
      <c r="AA24">
        <v>240904315</v>
      </c>
      <c r="AB24" s="15">
        <v>45796</v>
      </c>
      <c r="AC24" t="s">
        <v>119</v>
      </c>
      <c r="AD24" t="s">
        <v>80</v>
      </c>
      <c r="AE24" t="s">
        <v>92</v>
      </c>
      <c r="AF24" t="s">
        <v>80</v>
      </c>
      <c r="AG24" t="s">
        <v>61</v>
      </c>
      <c r="AH24" t="s">
        <v>93</v>
      </c>
      <c r="AI24" t="s">
        <v>278</v>
      </c>
      <c r="AJ24" t="s">
        <v>64</v>
      </c>
      <c r="AK24">
        <v>1.65</v>
      </c>
    </row>
    <row r="25" spans="1:37" x14ac:dyDescent="0.3">
      <c r="A25" t="s">
        <v>279</v>
      </c>
      <c r="B25" s="2">
        <v>45787.836805555555</v>
      </c>
      <c r="C25" s="2">
        <v>45792.378472222219</v>
      </c>
      <c r="D25" t="s">
        <v>226</v>
      </c>
      <c r="E25" t="s">
        <v>39</v>
      </c>
      <c r="F25" t="s">
        <v>122</v>
      </c>
      <c r="G25" t="s">
        <v>41</v>
      </c>
      <c r="H25" t="s">
        <v>123</v>
      </c>
      <c r="I25" t="s">
        <v>124</v>
      </c>
      <c r="J25" t="s">
        <v>125</v>
      </c>
      <c r="L25" t="s">
        <v>45</v>
      </c>
      <c r="M25" t="s">
        <v>46</v>
      </c>
      <c r="N25" t="s">
        <v>47</v>
      </c>
      <c r="O25" t="s">
        <v>48</v>
      </c>
      <c r="P25" t="s">
        <v>168</v>
      </c>
      <c r="Q25" t="s">
        <v>280</v>
      </c>
      <c r="R25" t="s">
        <v>281</v>
      </c>
      <c r="S25" t="s">
        <v>52</v>
      </c>
      <c r="T25" t="s">
        <v>282</v>
      </c>
      <c r="U25" t="s">
        <v>54</v>
      </c>
      <c r="X25" t="s">
        <v>283</v>
      </c>
      <c r="Y25" t="s">
        <v>284</v>
      </c>
      <c r="Z25" t="s">
        <v>285</v>
      </c>
      <c r="AA25">
        <v>241185546</v>
      </c>
      <c r="AB25" s="15">
        <v>45796</v>
      </c>
      <c r="AC25" t="s">
        <v>60</v>
      </c>
      <c r="AD25" t="s">
        <v>80</v>
      </c>
      <c r="AE25" t="s">
        <v>132</v>
      </c>
      <c r="AF25" t="s">
        <v>80</v>
      </c>
      <c r="AG25" t="s">
        <v>199</v>
      </c>
      <c r="AH25" t="s">
        <v>62</v>
      </c>
      <c r="AI25" t="s">
        <v>286</v>
      </c>
      <c r="AJ25" t="s">
        <v>64</v>
      </c>
      <c r="AK25">
        <v>1.8</v>
      </c>
    </row>
    <row r="26" spans="1:37" x14ac:dyDescent="0.3">
      <c r="A26" t="s">
        <v>287</v>
      </c>
      <c r="B26" s="2">
        <v>45789.795138888891</v>
      </c>
      <c r="C26" s="2">
        <v>45791.670138888891</v>
      </c>
      <c r="D26" t="s">
        <v>226</v>
      </c>
      <c r="E26" t="s">
        <v>84</v>
      </c>
      <c r="F26" t="s">
        <v>122</v>
      </c>
      <c r="G26" t="s">
        <v>41</v>
      </c>
      <c r="H26" t="s">
        <v>123</v>
      </c>
      <c r="I26" t="s">
        <v>124</v>
      </c>
      <c r="J26" t="s">
        <v>125</v>
      </c>
      <c r="L26" t="s">
        <v>45</v>
      </c>
      <c r="M26" t="s">
        <v>46</v>
      </c>
      <c r="N26" t="s">
        <v>47</v>
      </c>
      <c r="O26" t="s">
        <v>48</v>
      </c>
      <c r="P26" t="s">
        <v>49</v>
      </c>
      <c r="Q26" t="s">
        <v>288</v>
      </c>
      <c r="R26" t="s">
        <v>289</v>
      </c>
      <c r="S26" t="s">
        <v>52</v>
      </c>
      <c r="T26" t="s">
        <v>290</v>
      </c>
      <c r="U26" t="s">
        <v>54</v>
      </c>
      <c r="X26" t="s">
        <v>291</v>
      </c>
      <c r="Y26" t="s">
        <v>292</v>
      </c>
      <c r="Z26" t="s">
        <v>293</v>
      </c>
      <c r="AA26">
        <v>240904033</v>
      </c>
      <c r="AB26" s="15">
        <v>45795</v>
      </c>
      <c r="AC26" t="s">
        <v>108</v>
      </c>
      <c r="AD26" t="s">
        <v>59</v>
      </c>
      <c r="AE26" t="s">
        <v>108</v>
      </c>
      <c r="AF26" t="s">
        <v>80</v>
      </c>
      <c r="AG26" t="s">
        <v>108</v>
      </c>
      <c r="AH26" t="s">
        <v>162</v>
      </c>
      <c r="AI26" t="s">
        <v>294</v>
      </c>
      <c r="AJ26" t="s">
        <v>64</v>
      </c>
      <c r="AK26">
        <v>2.9666666666666668</v>
      </c>
    </row>
    <row r="27" spans="1:37" x14ac:dyDescent="0.3">
      <c r="A27" t="s">
        <v>295</v>
      </c>
      <c r="B27" s="2">
        <v>45786.545138888891</v>
      </c>
      <c r="C27" s="2">
        <v>45790.420138888891</v>
      </c>
      <c r="D27" t="s">
        <v>226</v>
      </c>
      <c r="E27" t="s">
        <v>84</v>
      </c>
      <c r="F27" t="s">
        <v>40</v>
      </c>
      <c r="G27" t="s">
        <v>97</v>
      </c>
      <c r="H27" t="s">
        <v>98</v>
      </c>
      <c r="I27" t="s">
        <v>237</v>
      </c>
      <c r="J27" t="s">
        <v>100</v>
      </c>
      <c r="L27" t="s">
        <v>45</v>
      </c>
      <c r="M27" t="s">
        <v>46</v>
      </c>
      <c r="N27" t="s">
        <v>47</v>
      </c>
      <c r="O27" t="s">
        <v>48</v>
      </c>
      <c r="P27" t="s">
        <v>49</v>
      </c>
      <c r="Q27" t="s">
        <v>296</v>
      </c>
      <c r="R27" t="s">
        <v>297</v>
      </c>
      <c r="S27" t="s">
        <v>52</v>
      </c>
      <c r="T27" t="s">
        <v>298</v>
      </c>
      <c r="U27" t="s">
        <v>54</v>
      </c>
      <c r="X27" t="s">
        <v>299</v>
      </c>
      <c r="Y27" t="s">
        <v>300</v>
      </c>
      <c r="Z27" t="s">
        <v>301</v>
      </c>
      <c r="AA27">
        <v>240641016</v>
      </c>
      <c r="AB27" s="15">
        <v>45794</v>
      </c>
      <c r="AC27" t="s">
        <v>92</v>
      </c>
      <c r="AD27" t="s">
        <v>80</v>
      </c>
      <c r="AE27" t="s">
        <v>92</v>
      </c>
      <c r="AF27" t="s">
        <v>80</v>
      </c>
      <c r="AG27" t="s">
        <v>92</v>
      </c>
      <c r="AH27" t="s">
        <v>162</v>
      </c>
      <c r="AI27" t="s">
        <v>302</v>
      </c>
      <c r="AJ27" t="s">
        <v>64</v>
      </c>
      <c r="AK27">
        <v>4.7333333333333334</v>
      </c>
    </row>
    <row r="28" spans="1:37" x14ac:dyDescent="0.3">
      <c r="A28" t="s">
        <v>303</v>
      </c>
      <c r="B28" s="2">
        <v>45786.836805555555</v>
      </c>
      <c r="C28" s="2">
        <v>45789.545138888891</v>
      </c>
      <c r="D28" t="s">
        <v>226</v>
      </c>
      <c r="E28" t="s">
        <v>39</v>
      </c>
      <c r="F28" t="s">
        <v>122</v>
      </c>
      <c r="G28" t="s">
        <v>41</v>
      </c>
      <c r="H28" t="s">
        <v>123</v>
      </c>
      <c r="I28" t="s">
        <v>124</v>
      </c>
      <c r="J28" t="s">
        <v>125</v>
      </c>
      <c r="L28" t="s">
        <v>45</v>
      </c>
      <c r="M28" t="s">
        <v>46</v>
      </c>
      <c r="N28" t="s">
        <v>47</v>
      </c>
      <c r="P28" t="s">
        <v>49</v>
      </c>
      <c r="Q28" t="s">
        <v>304</v>
      </c>
      <c r="R28" t="s">
        <v>305</v>
      </c>
      <c r="S28" t="s">
        <v>52</v>
      </c>
      <c r="T28" t="s">
        <v>103</v>
      </c>
      <c r="U28" t="s">
        <v>54</v>
      </c>
      <c r="X28" t="s">
        <v>306</v>
      </c>
      <c r="Y28" t="s">
        <v>307</v>
      </c>
      <c r="Z28" t="s">
        <v>308</v>
      </c>
      <c r="AA28">
        <v>240401175</v>
      </c>
      <c r="AB28" s="15">
        <v>45793</v>
      </c>
      <c r="AC28" t="s">
        <v>119</v>
      </c>
      <c r="AD28" t="s">
        <v>80</v>
      </c>
      <c r="AE28" t="s">
        <v>92</v>
      </c>
      <c r="AF28" t="s">
        <v>59</v>
      </c>
      <c r="AG28" t="s">
        <v>92</v>
      </c>
      <c r="AH28" t="s">
        <v>93</v>
      </c>
      <c r="AI28" t="s">
        <v>309</v>
      </c>
      <c r="AJ28" t="s">
        <v>64</v>
      </c>
      <c r="AK28">
        <v>0.9</v>
      </c>
    </row>
    <row r="29" spans="1:37" x14ac:dyDescent="0.3">
      <c r="A29" t="s">
        <v>310</v>
      </c>
      <c r="B29" s="2">
        <v>45755.461111111108</v>
      </c>
      <c r="C29" s="2">
        <v>45786.461805555555</v>
      </c>
      <c r="D29" t="s">
        <v>311</v>
      </c>
      <c r="E29" t="s">
        <v>39</v>
      </c>
      <c r="F29" t="s">
        <v>40</v>
      </c>
      <c r="G29" t="s">
        <v>97</v>
      </c>
      <c r="H29" t="s">
        <v>98</v>
      </c>
      <c r="I29" t="s">
        <v>237</v>
      </c>
      <c r="J29" t="s">
        <v>228</v>
      </c>
      <c r="L29" t="s">
        <v>45</v>
      </c>
      <c r="M29" t="s">
        <v>46</v>
      </c>
      <c r="N29" t="s">
        <v>47</v>
      </c>
      <c r="O29" t="s">
        <v>48</v>
      </c>
      <c r="P29" t="s">
        <v>119</v>
      </c>
      <c r="Q29" t="s">
        <v>312</v>
      </c>
      <c r="R29" t="s">
        <v>312</v>
      </c>
      <c r="S29" t="s">
        <v>52</v>
      </c>
      <c r="T29" t="s">
        <v>260</v>
      </c>
      <c r="U29" t="s">
        <v>54</v>
      </c>
      <c r="X29" t="s">
        <v>313</v>
      </c>
      <c r="Y29" t="s">
        <v>314</v>
      </c>
      <c r="Z29" t="s">
        <v>315</v>
      </c>
      <c r="AA29">
        <v>240175070</v>
      </c>
      <c r="AB29" s="15">
        <v>45793</v>
      </c>
      <c r="AC29" t="s">
        <v>92</v>
      </c>
      <c r="AD29" t="s">
        <v>80</v>
      </c>
      <c r="AE29" t="s">
        <v>92</v>
      </c>
      <c r="AF29" t="s">
        <v>80</v>
      </c>
      <c r="AG29" t="s">
        <v>199</v>
      </c>
      <c r="AH29" t="s">
        <v>93</v>
      </c>
      <c r="AI29" t="s">
        <v>316</v>
      </c>
      <c r="AJ29" t="s">
        <v>64</v>
      </c>
      <c r="AK29">
        <v>1.2833333333333334</v>
      </c>
    </row>
    <row r="30" spans="1:37" x14ac:dyDescent="0.3">
      <c r="A30" t="s">
        <v>317</v>
      </c>
      <c r="B30" s="2">
        <v>45787.461805555555</v>
      </c>
      <c r="C30" s="2">
        <v>45792.670138888891</v>
      </c>
      <c r="D30" t="s">
        <v>226</v>
      </c>
      <c r="E30" t="s">
        <v>84</v>
      </c>
      <c r="F30" t="s">
        <v>40</v>
      </c>
      <c r="G30" t="s">
        <v>41</v>
      </c>
      <c r="H30" t="s">
        <v>42</v>
      </c>
      <c r="I30" t="s">
        <v>111</v>
      </c>
      <c r="J30" t="s">
        <v>44</v>
      </c>
      <c r="L30" t="s">
        <v>45</v>
      </c>
      <c r="M30" t="s">
        <v>46</v>
      </c>
      <c r="N30" t="s">
        <v>47</v>
      </c>
      <c r="O30" t="s">
        <v>48</v>
      </c>
      <c r="P30" t="s">
        <v>49</v>
      </c>
      <c r="Q30" t="s">
        <v>318</v>
      </c>
      <c r="R30" t="s">
        <v>319</v>
      </c>
      <c r="S30" t="s">
        <v>52</v>
      </c>
      <c r="T30" t="s">
        <v>320</v>
      </c>
      <c r="U30" t="s">
        <v>54</v>
      </c>
      <c r="X30" t="s">
        <v>321</v>
      </c>
      <c r="Y30" t="s">
        <v>322</v>
      </c>
      <c r="Z30" t="s">
        <v>323</v>
      </c>
      <c r="AA30">
        <v>240400799</v>
      </c>
      <c r="AB30" s="15">
        <v>45793</v>
      </c>
      <c r="AC30" t="s">
        <v>145</v>
      </c>
      <c r="AD30" t="s">
        <v>59</v>
      </c>
      <c r="AE30" t="s">
        <v>60</v>
      </c>
      <c r="AF30" t="s">
        <v>59</v>
      </c>
      <c r="AG30" t="s">
        <v>61</v>
      </c>
      <c r="AH30" t="s">
        <v>133</v>
      </c>
      <c r="AI30" t="s">
        <v>324</v>
      </c>
      <c r="AJ30" t="s">
        <v>64</v>
      </c>
      <c r="AK30">
        <v>2.9166666666666665</v>
      </c>
    </row>
    <row r="31" spans="1:37" x14ac:dyDescent="0.3">
      <c r="A31" t="s">
        <v>325</v>
      </c>
      <c r="B31" s="2">
        <v>45789.711805555555</v>
      </c>
      <c r="C31" s="2">
        <v>45792.461805555555</v>
      </c>
      <c r="D31" t="s">
        <v>226</v>
      </c>
      <c r="E31" t="s">
        <v>39</v>
      </c>
      <c r="F31" t="s">
        <v>40</v>
      </c>
      <c r="G31" t="s">
        <v>41</v>
      </c>
      <c r="H31" t="s">
        <v>42</v>
      </c>
      <c r="I31" t="s">
        <v>111</v>
      </c>
      <c r="J31" t="s">
        <v>112</v>
      </c>
      <c r="L31" t="s">
        <v>45</v>
      </c>
      <c r="M31" t="s">
        <v>46</v>
      </c>
      <c r="N31" t="s">
        <v>47</v>
      </c>
      <c r="O31" t="s">
        <v>48</v>
      </c>
      <c r="P31" t="s">
        <v>49</v>
      </c>
      <c r="Q31" t="s">
        <v>326</v>
      </c>
      <c r="R31" t="s">
        <v>327</v>
      </c>
      <c r="S31" t="s">
        <v>52</v>
      </c>
      <c r="T31" t="s">
        <v>103</v>
      </c>
      <c r="U31" t="s">
        <v>54</v>
      </c>
      <c r="X31" t="s">
        <v>328</v>
      </c>
      <c r="Y31" t="s">
        <v>329</v>
      </c>
      <c r="Z31" t="s">
        <v>330</v>
      </c>
      <c r="AA31">
        <v>240400708</v>
      </c>
      <c r="AB31" s="15">
        <v>45793</v>
      </c>
      <c r="AC31" t="s">
        <v>58</v>
      </c>
      <c r="AD31" t="s">
        <v>59</v>
      </c>
      <c r="AE31" t="s">
        <v>60</v>
      </c>
      <c r="AF31" t="s">
        <v>59</v>
      </c>
      <c r="AG31" t="s">
        <v>61</v>
      </c>
      <c r="AH31" t="s">
        <v>81</v>
      </c>
      <c r="AI31" t="s">
        <v>331</v>
      </c>
      <c r="AJ31" t="s">
        <v>64</v>
      </c>
      <c r="AK31">
        <v>1.45</v>
      </c>
    </row>
    <row r="32" spans="1:37" x14ac:dyDescent="0.3">
      <c r="A32" t="s">
        <v>332</v>
      </c>
      <c r="B32" s="2">
        <v>45784.670138888891</v>
      </c>
      <c r="C32" s="2">
        <v>45791.545138888891</v>
      </c>
      <c r="D32" t="s">
        <v>226</v>
      </c>
      <c r="E32" t="s">
        <v>39</v>
      </c>
      <c r="F32" t="s">
        <v>40</v>
      </c>
      <c r="G32" t="s">
        <v>41</v>
      </c>
      <c r="H32" t="s">
        <v>42</v>
      </c>
      <c r="I32" t="s">
        <v>111</v>
      </c>
      <c r="J32" t="s">
        <v>112</v>
      </c>
      <c r="L32" t="s">
        <v>45</v>
      </c>
      <c r="M32" t="s">
        <v>46</v>
      </c>
      <c r="N32" t="s">
        <v>47</v>
      </c>
      <c r="O32" t="s">
        <v>48</v>
      </c>
      <c r="P32" t="s">
        <v>49</v>
      </c>
      <c r="Q32" t="s">
        <v>333</v>
      </c>
      <c r="R32" t="s">
        <v>334</v>
      </c>
      <c r="S32" t="s">
        <v>52</v>
      </c>
      <c r="T32" t="s">
        <v>88</v>
      </c>
      <c r="U32" t="s">
        <v>54</v>
      </c>
      <c r="X32" t="s">
        <v>335</v>
      </c>
      <c r="Y32" t="s">
        <v>336</v>
      </c>
      <c r="Z32" t="s">
        <v>337</v>
      </c>
      <c r="AA32">
        <v>240174802</v>
      </c>
      <c r="AB32" s="15">
        <v>45792</v>
      </c>
      <c r="AC32" t="s">
        <v>60</v>
      </c>
      <c r="AD32" t="s">
        <v>59</v>
      </c>
      <c r="AE32" t="s">
        <v>338</v>
      </c>
      <c r="AF32" t="s">
        <v>59</v>
      </c>
      <c r="AG32" t="s">
        <v>199</v>
      </c>
      <c r="AH32" t="s">
        <v>133</v>
      </c>
      <c r="AJ32" t="s">
        <v>64</v>
      </c>
      <c r="AK32">
        <v>0.73333333333333328</v>
      </c>
    </row>
    <row r="33" spans="1:37" x14ac:dyDescent="0.3">
      <c r="A33" t="s">
        <v>339</v>
      </c>
      <c r="B33" s="2">
        <v>45785.836805555555</v>
      </c>
      <c r="C33" s="2">
        <v>45787.420138888891</v>
      </c>
      <c r="D33" t="s">
        <v>311</v>
      </c>
      <c r="E33" t="s">
        <v>39</v>
      </c>
      <c r="F33" t="s">
        <v>122</v>
      </c>
      <c r="G33" t="s">
        <v>41</v>
      </c>
      <c r="H33" t="s">
        <v>123</v>
      </c>
      <c r="I33" t="s">
        <v>124</v>
      </c>
      <c r="J33" t="s">
        <v>125</v>
      </c>
      <c r="L33" t="s">
        <v>45</v>
      </c>
      <c r="M33" t="s">
        <v>46</v>
      </c>
      <c r="N33" t="s">
        <v>47</v>
      </c>
      <c r="O33" t="s">
        <v>48</v>
      </c>
      <c r="P33" t="s">
        <v>119</v>
      </c>
      <c r="Q33" t="s">
        <v>304</v>
      </c>
      <c r="R33" t="s">
        <v>305</v>
      </c>
      <c r="S33" t="s">
        <v>52</v>
      </c>
      <c r="T33" t="s">
        <v>103</v>
      </c>
      <c r="U33" t="s">
        <v>54</v>
      </c>
      <c r="X33" t="s">
        <v>306</v>
      </c>
      <c r="Y33" t="s">
        <v>307</v>
      </c>
      <c r="Z33" t="s">
        <v>308</v>
      </c>
      <c r="AA33">
        <v>239951588</v>
      </c>
      <c r="AB33" s="15">
        <v>45791</v>
      </c>
      <c r="AC33" t="s">
        <v>119</v>
      </c>
      <c r="AD33" t="s">
        <v>80</v>
      </c>
      <c r="AE33" t="s">
        <v>92</v>
      </c>
      <c r="AF33" t="s">
        <v>59</v>
      </c>
      <c r="AG33" t="s">
        <v>92</v>
      </c>
      <c r="AH33" t="s">
        <v>93</v>
      </c>
      <c r="AI33" t="s">
        <v>340</v>
      </c>
      <c r="AJ33" t="s">
        <v>64</v>
      </c>
      <c r="AK33">
        <v>0.78333333333333333</v>
      </c>
    </row>
    <row r="34" spans="1:37" x14ac:dyDescent="0.3">
      <c r="A34" t="s">
        <v>341</v>
      </c>
      <c r="B34" s="2">
        <v>45788.711805555555</v>
      </c>
      <c r="C34" s="2">
        <v>45790.503472222219</v>
      </c>
      <c r="D34" t="s">
        <v>226</v>
      </c>
      <c r="E34" t="s">
        <v>84</v>
      </c>
      <c r="F34" t="s">
        <v>122</v>
      </c>
      <c r="G34" t="s">
        <v>41</v>
      </c>
      <c r="H34" t="s">
        <v>165</v>
      </c>
      <c r="I34" t="s">
        <v>191</v>
      </c>
      <c r="J34" t="s">
        <v>192</v>
      </c>
      <c r="L34" t="s">
        <v>45</v>
      </c>
      <c r="M34" t="s">
        <v>46</v>
      </c>
      <c r="N34" t="s">
        <v>47</v>
      </c>
      <c r="O34" t="s">
        <v>48</v>
      </c>
      <c r="P34" t="s">
        <v>49</v>
      </c>
      <c r="Q34" t="s">
        <v>342</v>
      </c>
      <c r="R34" t="s">
        <v>343</v>
      </c>
      <c r="S34" t="s">
        <v>52</v>
      </c>
      <c r="T34" t="s">
        <v>282</v>
      </c>
      <c r="U34" t="s">
        <v>54</v>
      </c>
      <c r="X34" t="s">
        <v>344</v>
      </c>
      <c r="Y34" t="s">
        <v>345</v>
      </c>
      <c r="Z34" t="s">
        <v>346</v>
      </c>
      <c r="AA34">
        <v>239950984</v>
      </c>
      <c r="AB34" s="15">
        <v>45791</v>
      </c>
      <c r="AC34" t="s">
        <v>338</v>
      </c>
      <c r="AD34" t="s">
        <v>59</v>
      </c>
      <c r="AE34" t="s">
        <v>199</v>
      </c>
      <c r="AF34" t="s">
        <v>59</v>
      </c>
      <c r="AG34" t="s">
        <v>61</v>
      </c>
      <c r="AH34" t="s">
        <v>133</v>
      </c>
      <c r="AI34" t="s">
        <v>347</v>
      </c>
      <c r="AJ34" t="s">
        <v>64</v>
      </c>
      <c r="AK34">
        <v>1.8833333333333333</v>
      </c>
    </row>
    <row r="35" spans="1:37" x14ac:dyDescent="0.3">
      <c r="A35" t="s">
        <v>348</v>
      </c>
      <c r="B35" s="2">
        <v>45785.753472222219</v>
      </c>
      <c r="C35" s="2">
        <v>45787.545138888891</v>
      </c>
      <c r="D35" t="s">
        <v>311</v>
      </c>
      <c r="E35" t="s">
        <v>39</v>
      </c>
      <c r="F35" t="s">
        <v>40</v>
      </c>
      <c r="G35" t="s">
        <v>41</v>
      </c>
      <c r="H35" t="s">
        <v>42</v>
      </c>
      <c r="I35" t="s">
        <v>111</v>
      </c>
      <c r="J35" t="s">
        <v>125</v>
      </c>
      <c r="L35" t="s">
        <v>45</v>
      </c>
      <c r="M35" t="s">
        <v>46</v>
      </c>
      <c r="N35" t="s">
        <v>47</v>
      </c>
      <c r="O35" t="s">
        <v>48</v>
      </c>
      <c r="P35" t="s">
        <v>49</v>
      </c>
      <c r="Q35" t="s">
        <v>349</v>
      </c>
      <c r="R35" t="s">
        <v>350</v>
      </c>
      <c r="S35" t="s">
        <v>52</v>
      </c>
      <c r="T35" t="s">
        <v>351</v>
      </c>
      <c r="U35" t="s">
        <v>54</v>
      </c>
      <c r="X35" t="s">
        <v>352</v>
      </c>
      <c r="Y35" t="s">
        <v>353</v>
      </c>
      <c r="Z35" t="s">
        <v>354</v>
      </c>
      <c r="AA35">
        <v>239951377</v>
      </c>
      <c r="AB35" s="15">
        <v>45791</v>
      </c>
      <c r="AC35" t="s">
        <v>119</v>
      </c>
      <c r="AD35" t="s">
        <v>80</v>
      </c>
      <c r="AE35" t="s">
        <v>92</v>
      </c>
      <c r="AF35" t="s">
        <v>80</v>
      </c>
      <c r="AG35" t="s">
        <v>61</v>
      </c>
      <c r="AH35" t="s">
        <v>93</v>
      </c>
      <c r="AI35" t="s">
        <v>355</v>
      </c>
      <c r="AJ35" t="s">
        <v>64</v>
      </c>
      <c r="AK35">
        <v>1.9333333333333333</v>
      </c>
    </row>
    <row r="36" spans="1:37" x14ac:dyDescent="0.3">
      <c r="A36" t="s">
        <v>356</v>
      </c>
      <c r="B36" s="2">
        <v>45787.586805555555</v>
      </c>
      <c r="C36" s="2">
        <v>45787.711805555555</v>
      </c>
      <c r="D36" t="s">
        <v>311</v>
      </c>
      <c r="E36" t="s">
        <v>39</v>
      </c>
      <c r="F36" t="s">
        <v>122</v>
      </c>
      <c r="G36" t="s">
        <v>41</v>
      </c>
      <c r="H36" t="s">
        <v>123</v>
      </c>
      <c r="I36" t="s">
        <v>124</v>
      </c>
      <c r="J36" t="s">
        <v>125</v>
      </c>
      <c r="L36" t="s">
        <v>45</v>
      </c>
      <c r="M36" t="s">
        <v>46</v>
      </c>
      <c r="N36" t="s">
        <v>47</v>
      </c>
      <c r="O36" t="s">
        <v>48</v>
      </c>
      <c r="P36" t="s">
        <v>49</v>
      </c>
      <c r="Q36" t="s">
        <v>357</v>
      </c>
      <c r="R36" t="s">
        <v>358</v>
      </c>
      <c r="S36" t="s">
        <v>52</v>
      </c>
      <c r="T36" t="s">
        <v>151</v>
      </c>
      <c r="U36" t="s">
        <v>54</v>
      </c>
      <c r="X36" t="s">
        <v>359</v>
      </c>
      <c r="Y36" t="s">
        <v>360</v>
      </c>
      <c r="Z36" t="s">
        <v>361</v>
      </c>
      <c r="AA36">
        <v>239951608</v>
      </c>
      <c r="AB36" s="15">
        <v>45791</v>
      </c>
      <c r="AC36" t="s">
        <v>119</v>
      </c>
      <c r="AD36" t="s">
        <v>80</v>
      </c>
      <c r="AE36" t="s">
        <v>92</v>
      </c>
      <c r="AF36" t="s">
        <v>80</v>
      </c>
      <c r="AG36" t="s">
        <v>61</v>
      </c>
      <c r="AH36" t="s">
        <v>93</v>
      </c>
      <c r="AI36" t="s">
        <v>362</v>
      </c>
      <c r="AJ36" t="s">
        <v>64</v>
      </c>
      <c r="AK36">
        <v>3.1833333333333331</v>
      </c>
    </row>
    <row r="37" spans="1:37" x14ac:dyDescent="0.3">
      <c r="A37" t="s">
        <v>363</v>
      </c>
      <c r="B37" s="2">
        <v>45776.419444444444</v>
      </c>
      <c r="C37" s="2">
        <v>45784.753472222219</v>
      </c>
      <c r="D37" t="s">
        <v>311</v>
      </c>
      <c r="E37" t="s">
        <v>39</v>
      </c>
      <c r="F37" t="s">
        <v>40</v>
      </c>
      <c r="G37" t="s">
        <v>97</v>
      </c>
      <c r="H37" t="s">
        <v>98</v>
      </c>
      <c r="I37" t="s">
        <v>237</v>
      </c>
      <c r="J37" t="s">
        <v>228</v>
      </c>
      <c r="L37" t="s">
        <v>45</v>
      </c>
      <c r="M37" t="s">
        <v>46</v>
      </c>
      <c r="N37" t="s">
        <v>47</v>
      </c>
      <c r="O37" t="s">
        <v>48</v>
      </c>
      <c r="P37" t="s">
        <v>49</v>
      </c>
      <c r="Q37" t="s">
        <v>364</v>
      </c>
      <c r="R37" t="s">
        <v>365</v>
      </c>
      <c r="S37" t="s">
        <v>52</v>
      </c>
      <c r="T37" t="s">
        <v>141</v>
      </c>
      <c r="U37" t="s">
        <v>54</v>
      </c>
      <c r="X37" t="s">
        <v>366</v>
      </c>
      <c r="Y37" t="s">
        <v>367</v>
      </c>
      <c r="Z37" t="s">
        <v>368</v>
      </c>
      <c r="AA37">
        <v>239719618</v>
      </c>
      <c r="AB37" s="15">
        <v>45790</v>
      </c>
      <c r="AC37" t="s">
        <v>61</v>
      </c>
      <c r="AD37" t="s">
        <v>80</v>
      </c>
      <c r="AE37" t="s">
        <v>92</v>
      </c>
      <c r="AF37" t="s">
        <v>80</v>
      </c>
      <c r="AG37" t="s">
        <v>61</v>
      </c>
      <c r="AH37" t="s">
        <v>62</v>
      </c>
      <c r="AI37" t="s">
        <v>369</v>
      </c>
      <c r="AJ37" t="s">
        <v>64</v>
      </c>
      <c r="AK37">
        <v>4.416666666666667</v>
      </c>
    </row>
    <row r="38" spans="1:37" x14ac:dyDescent="0.3">
      <c r="A38" t="s">
        <v>370</v>
      </c>
      <c r="B38" s="2">
        <v>45782.420138888891</v>
      </c>
      <c r="C38" s="2">
        <v>45783.545138888891</v>
      </c>
      <c r="D38" t="s">
        <v>311</v>
      </c>
      <c r="E38" t="s">
        <v>84</v>
      </c>
      <c r="F38" t="s">
        <v>40</v>
      </c>
      <c r="G38" t="s">
        <v>97</v>
      </c>
      <c r="H38" t="s">
        <v>98</v>
      </c>
      <c r="I38" t="s">
        <v>99</v>
      </c>
      <c r="J38" t="s">
        <v>228</v>
      </c>
      <c r="L38" t="s">
        <v>371</v>
      </c>
      <c r="M38" t="s">
        <v>46</v>
      </c>
      <c r="N38" t="s">
        <v>47</v>
      </c>
      <c r="O38" t="s">
        <v>48</v>
      </c>
      <c r="P38" t="s">
        <v>168</v>
      </c>
      <c r="Q38" t="s">
        <v>372</v>
      </c>
      <c r="R38" t="s">
        <v>373</v>
      </c>
      <c r="S38" t="s">
        <v>52</v>
      </c>
      <c r="T38" t="s">
        <v>88</v>
      </c>
      <c r="U38" t="s">
        <v>54</v>
      </c>
      <c r="X38" t="s">
        <v>374</v>
      </c>
      <c r="Y38" t="s">
        <v>375</v>
      </c>
      <c r="Z38" t="s">
        <v>376</v>
      </c>
      <c r="AA38">
        <v>239442914</v>
      </c>
      <c r="AB38" s="15">
        <v>45789</v>
      </c>
      <c r="AC38" t="s">
        <v>108</v>
      </c>
      <c r="AD38" t="s">
        <v>80</v>
      </c>
      <c r="AE38" t="s">
        <v>108</v>
      </c>
      <c r="AF38" t="s">
        <v>80</v>
      </c>
      <c r="AG38" t="s">
        <v>108</v>
      </c>
      <c r="AH38" t="s">
        <v>93</v>
      </c>
      <c r="AI38" t="s">
        <v>377</v>
      </c>
      <c r="AJ38" t="s">
        <v>64</v>
      </c>
      <c r="AK38">
        <v>4.3833333333333337</v>
      </c>
    </row>
    <row r="39" spans="1:37" x14ac:dyDescent="0.3">
      <c r="A39" t="s">
        <v>378</v>
      </c>
      <c r="B39" s="2">
        <v>45771.919444444444</v>
      </c>
      <c r="C39" s="2">
        <v>45785.503472222219</v>
      </c>
      <c r="D39" t="s">
        <v>311</v>
      </c>
      <c r="E39" t="s">
        <v>39</v>
      </c>
      <c r="F39" t="s">
        <v>40</v>
      </c>
      <c r="G39" t="s">
        <v>41</v>
      </c>
      <c r="H39" t="s">
        <v>42</v>
      </c>
      <c r="I39" t="s">
        <v>111</v>
      </c>
      <c r="J39" t="s">
        <v>125</v>
      </c>
      <c r="L39" t="s">
        <v>45</v>
      </c>
      <c r="M39" t="s">
        <v>46</v>
      </c>
      <c r="N39" t="s">
        <v>47</v>
      </c>
      <c r="O39" t="s">
        <v>48</v>
      </c>
      <c r="P39" t="s">
        <v>49</v>
      </c>
      <c r="Q39" t="s">
        <v>379</v>
      </c>
      <c r="R39" t="s">
        <v>380</v>
      </c>
      <c r="S39" t="s">
        <v>52</v>
      </c>
      <c r="T39" t="s">
        <v>290</v>
      </c>
      <c r="U39" t="s">
        <v>54</v>
      </c>
      <c r="X39" t="s">
        <v>381</v>
      </c>
      <c r="Y39" t="s">
        <v>382</v>
      </c>
      <c r="Z39" t="s">
        <v>383</v>
      </c>
      <c r="AA39">
        <v>239442677</v>
      </c>
      <c r="AB39" s="15">
        <v>45789</v>
      </c>
      <c r="AC39" t="s">
        <v>61</v>
      </c>
      <c r="AD39" t="s">
        <v>80</v>
      </c>
      <c r="AE39" t="s">
        <v>199</v>
      </c>
      <c r="AF39" t="s">
        <v>80</v>
      </c>
      <c r="AG39" t="s">
        <v>108</v>
      </c>
      <c r="AH39" t="s">
        <v>162</v>
      </c>
      <c r="AI39" t="s">
        <v>384</v>
      </c>
      <c r="AJ39" t="s">
        <v>64</v>
      </c>
      <c r="AK39">
        <v>5.2666666666666666</v>
      </c>
    </row>
    <row r="40" spans="1:37" x14ac:dyDescent="0.3">
      <c r="A40" t="s">
        <v>385</v>
      </c>
      <c r="B40" s="2">
        <v>45775.794444444444</v>
      </c>
      <c r="C40" s="2">
        <v>45783.795138888891</v>
      </c>
      <c r="D40" t="s">
        <v>311</v>
      </c>
      <c r="E40" t="s">
        <v>39</v>
      </c>
      <c r="F40" t="s">
        <v>40</v>
      </c>
      <c r="G40" t="s">
        <v>97</v>
      </c>
      <c r="H40" t="s">
        <v>98</v>
      </c>
      <c r="I40" t="s">
        <v>386</v>
      </c>
      <c r="J40" t="s">
        <v>228</v>
      </c>
      <c r="L40" t="s">
        <v>45</v>
      </c>
      <c r="M40" t="s">
        <v>46</v>
      </c>
      <c r="N40" t="s">
        <v>47</v>
      </c>
      <c r="O40" t="s">
        <v>48</v>
      </c>
      <c r="P40" t="s">
        <v>148</v>
      </c>
      <c r="Q40" t="s">
        <v>387</v>
      </c>
      <c r="R40" t="s">
        <v>388</v>
      </c>
      <c r="S40" t="s">
        <v>52</v>
      </c>
      <c r="T40" t="s">
        <v>178</v>
      </c>
      <c r="U40" t="s">
        <v>54</v>
      </c>
      <c r="X40" t="s">
        <v>389</v>
      </c>
      <c r="Y40" t="s">
        <v>390</v>
      </c>
      <c r="Z40" t="s">
        <v>391</v>
      </c>
      <c r="AA40">
        <v>239442896</v>
      </c>
      <c r="AB40" s="15">
        <v>45789</v>
      </c>
      <c r="AC40" t="s">
        <v>338</v>
      </c>
      <c r="AD40" t="s">
        <v>59</v>
      </c>
      <c r="AE40" t="s">
        <v>338</v>
      </c>
      <c r="AF40" t="s">
        <v>59</v>
      </c>
      <c r="AG40" t="s">
        <v>61</v>
      </c>
      <c r="AH40" t="s">
        <v>162</v>
      </c>
      <c r="AI40" t="s">
        <v>392</v>
      </c>
      <c r="AJ40" t="s">
        <v>64</v>
      </c>
      <c r="AK40">
        <v>4.1166666666666663</v>
      </c>
    </row>
    <row r="41" spans="1:37" x14ac:dyDescent="0.3">
      <c r="A41" t="s">
        <v>393</v>
      </c>
      <c r="B41" s="2">
        <v>45782.545138888891</v>
      </c>
      <c r="C41" s="2">
        <v>45787.545138888891</v>
      </c>
      <c r="D41" t="s">
        <v>311</v>
      </c>
      <c r="E41" t="s">
        <v>84</v>
      </c>
      <c r="F41" t="s">
        <v>122</v>
      </c>
      <c r="G41" t="s">
        <v>41</v>
      </c>
      <c r="H41" t="s">
        <v>165</v>
      </c>
      <c r="I41" t="s">
        <v>191</v>
      </c>
      <c r="J41" t="s">
        <v>192</v>
      </c>
      <c r="L41" t="s">
        <v>45</v>
      </c>
      <c r="M41" t="s">
        <v>46</v>
      </c>
      <c r="N41" t="s">
        <v>47</v>
      </c>
      <c r="O41" t="s">
        <v>48</v>
      </c>
      <c r="P41" t="s">
        <v>168</v>
      </c>
      <c r="Q41" t="s">
        <v>394</v>
      </c>
      <c r="R41" t="s">
        <v>395</v>
      </c>
      <c r="S41" t="s">
        <v>52</v>
      </c>
      <c r="T41" t="s">
        <v>351</v>
      </c>
      <c r="U41" t="s">
        <v>396</v>
      </c>
      <c r="X41" t="s">
        <v>397</v>
      </c>
      <c r="Y41" t="s">
        <v>398</v>
      </c>
      <c r="Z41" t="s">
        <v>399</v>
      </c>
      <c r="AA41">
        <v>239134410</v>
      </c>
      <c r="AB41" s="15">
        <v>45789</v>
      </c>
      <c r="AC41" t="s">
        <v>92</v>
      </c>
      <c r="AD41" t="s">
        <v>80</v>
      </c>
      <c r="AE41" t="s">
        <v>92</v>
      </c>
      <c r="AF41" t="s">
        <v>80</v>
      </c>
      <c r="AG41" t="s">
        <v>108</v>
      </c>
      <c r="AH41" t="s">
        <v>93</v>
      </c>
      <c r="AJ41" t="s">
        <v>64</v>
      </c>
      <c r="AK41">
        <v>1.1833333333333333</v>
      </c>
    </row>
    <row r="42" spans="1:37" x14ac:dyDescent="0.3">
      <c r="A42" t="s">
        <v>400</v>
      </c>
      <c r="B42" s="2">
        <v>45784.503472222219</v>
      </c>
      <c r="C42" s="2">
        <v>45785.545138888891</v>
      </c>
      <c r="D42" t="s">
        <v>311</v>
      </c>
      <c r="E42" t="s">
        <v>401</v>
      </c>
      <c r="F42" t="s">
        <v>40</v>
      </c>
      <c r="G42" t="s">
        <v>97</v>
      </c>
      <c r="H42" t="s">
        <v>98</v>
      </c>
      <c r="I42" t="s">
        <v>402</v>
      </c>
      <c r="J42" t="s">
        <v>100</v>
      </c>
      <c r="L42" t="s">
        <v>45</v>
      </c>
      <c r="M42" t="s">
        <v>46</v>
      </c>
      <c r="N42" t="s">
        <v>47</v>
      </c>
      <c r="O42" t="s">
        <v>48</v>
      </c>
      <c r="P42" t="s">
        <v>49</v>
      </c>
      <c r="Q42" t="s">
        <v>403</v>
      </c>
      <c r="R42" t="s">
        <v>404</v>
      </c>
      <c r="S42" t="s">
        <v>52</v>
      </c>
      <c r="T42" t="s">
        <v>405</v>
      </c>
      <c r="U42" t="s">
        <v>54</v>
      </c>
      <c r="X42" t="s">
        <v>406</v>
      </c>
      <c r="Y42" t="s">
        <v>407</v>
      </c>
      <c r="Z42" t="s">
        <v>408</v>
      </c>
      <c r="AA42">
        <v>239442517</v>
      </c>
      <c r="AB42" s="15">
        <v>45789</v>
      </c>
      <c r="AC42" t="s">
        <v>145</v>
      </c>
      <c r="AD42" t="s">
        <v>59</v>
      </c>
      <c r="AE42" t="s">
        <v>338</v>
      </c>
      <c r="AF42" t="s">
        <v>59</v>
      </c>
      <c r="AG42" t="s">
        <v>132</v>
      </c>
      <c r="AH42" t="s">
        <v>81</v>
      </c>
      <c r="AI42" t="s">
        <v>409</v>
      </c>
      <c r="AJ42" t="s">
        <v>64</v>
      </c>
      <c r="AK42">
        <v>2.1</v>
      </c>
    </row>
    <row r="43" spans="1:37" x14ac:dyDescent="0.3">
      <c r="A43" t="s">
        <v>410</v>
      </c>
      <c r="B43" s="2">
        <v>45784.878472222219</v>
      </c>
      <c r="C43" s="2">
        <v>45785.711805555555</v>
      </c>
      <c r="D43" t="s">
        <v>311</v>
      </c>
      <c r="E43" t="s">
        <v>39</v>
      </c>
      <c r="F43" t="s">
        <v>40</v>
      </c>
      <c r="G43" t="s">
        <v>97</v>
      </c>
      <c r="H43" t="s">
        <v>98</v>
      </c>
      <c r="I43" t="s">
        <v>411</v>
      </c>
      <c r="J43" t="s">
        <v>100</v>
      </c>
      <c r="L43" t="s">
        <v>45</v>
      </c>
      <c r="M43" t="s">
        <v>46</v>
      </c>
      <c r="N43" t="s">
        <v>47</v>
      </c>
      <c r="O43" t="s">
        <v>48</v>
      </c>
      <c r="P43" t="s">
        <v>49</v>
      </c>
      <c r="Q43" t="s">
        <v>412</v>
      </c>
      <c r="R43" t="s">
        <v>413</v>
      </c>
      <c r="S43" t="s">
        <v>52</v>
      </c>
      <c r="T43" t="s">
        <v>298</v>
      </c>
      <c r="U43" t="s">
        <v>54</v>
      </c>
      <c r="X43" t="s">
        <v>414</v>
      </c>
      <c r="Y43" t="s">
        <v>415</v>
      </c>
      <c r="Z43" t="s">
        <v>416</v>
      </c>
      <c r="AA43">
        <v>239442833</v>
      </c>
      <c r="AB43" s="15">
        <v>45789</v>
      </c>
      <c r="AC43" t="s">
        <v>119</v>
      </c>
      <c r="AD43" t="s">
        <v>80</v>
      </c>
      <c r="AE43" t="s">
        <v>92</v>
      </c>
      <c r="AF43" t="s">
        <v>80</v>
      </c>
      <c r="AG43" t="s">
        <v>92</v>
      </c>
      <c r="AH43" t="s">
        <v>93</v>
      </c>
      <c r="AI43" t="s">
        <v>417</v>
      </c>
      <c r="AJ43" t="s">
        <v>64</v>
      </c>
      <c r="AK43">
        <v>1.1666666666666667</v>
      </c>
    </row>
    <row r="44" spans="1:37" x14ac:dyDescent="0.3">
      <c r="A44" t="s">
        <v>418</v>
      </c>
      <c r="B44" s="2">
        <v>45780.711805555555</v>
      </c>
      <c r="C44" s="2">
        <v>45785.628472222219</v>
      </c>
      <c r="D44" t="s">
        <v>311</v>
      </c>
      <c r="E44" t="s">
        <v>84</v>
      </c>
      <c r="F44" t="s">
        <v>40</v>
      </c>
      <c r="G44" t="s">
        <v>97</v>
      </c>
      <c r="H44" t="s">
        <v>98</v>
      </c>
      <c r="I44" t="s">
        <v>99</v>
      </c>
      <c r="J44" t="s">
        <v>100</v>
      </c>
      <c r="L44" t="s">
        <v>45</v>
      </c>
      <c r="M44" t="s">
        <v>46</v>
      </c>
      <c r="N44" t="s">
        <v>47</v>
      </c>
      <c r="O44" t="s">
        <v>48</v>
      </c>
      <c r="P44" t="s">
        <v>49</v>
      </c>
      <c r="Q44" t="s">
        <v>419</v>
      </c>
      <c r="R44" t="s">
        <v>420</v>
      </c>
      <c r="S44" t="s">
        <v>52</v>
      </c>
      <c r="U44" t="s">
        <v>54</v>
      </c>
      <c r="X44" t="s">
        <v>421</v>
      </c>
      <c r="Y44" t="s">
        <v>422</v>
      </c>
      <c r="Z44" t="s">
        <v>423</v>
      </c>
      <c r="AA44">
        <v>239442537</v>
      </c>
      <c r="AB44" s="15">
        <v>45789</v>
      </c>
      <c r="AC44" t="s">
        <v>58</v>
      </c>
      <c r="AD44" t="s">
        <v>59</v>
      </c>
      <c r="AE44" t="s">
        <v>60</v>
      </c>
      <c r="AF44" t="s">
        <v>59</v>
      </c>
      <c r="AG44" t="s">
        <v>92</v>
      </c>
      <c r="AH44" t="s">
        <v>81</v>
      </c>
      <c r="AI44" t="s">
        <v>424</v>
      </c>
      <c r="AJ44" t="s">
        <v>64</v>
      </c>
      <c r="AK44">
        <v>1.7333333333333334</v>
      </c>
    </row>
    <row r="45" spans="1:37" x14ac:dyDescent="0.3">
      <c r="A45" t="s">
        <v>425</v>
      </c>
      <c r="B45" s="2">
        <v>45775.711111111108</v>
      </c>
      <c r="C45" s="2">
        <v>45787.503472222219</v>
      </c>
      <c r="D45" t="s">
        <v>311</v>
      </c>
      <c r="E45" t="s">
        <v>84</v>
      </c>
      <c r="F45" t="s">
        <v>40</v>
      </c>
      <c r="G45" t="s">
        <v>41</v>
      </c>
      <c r="H45" t="s">
        <v>42</v>
      </c>
      <c r="I45" t="s">
        <v>111</v>
      </c>
      <c r="J45" t="s">
        <v>112</v>
      </c>
      <c r="L45" t="s">
        <v>45</v>
      </c>
      <c r="M45" t="s">
        <v>46</v>
      </c>
      <c r="N45" t="s">
        <v>47</v>
      </c>
      <c r="O45" t="s">
        <v>48</v>
      </c>
      <c r="P45" t="s">
        <v>49</v>
      </c>
      <c r="Q45" t="s">
        <v>426</v>
      </c>
      <c r="R45" t="s">
        <v>427</v>
      </c>
      <c r="S45" t="s">
        <v>52</v>
      </c>
      <c r="U45" t="s">
        <v>54</v>
      </c>
      <c r="X45" t="s">
        <v>428</v>
      </c>
      <c r="Y45" t="s">
        <v>429</v>
      </c>
      <c r="Z45" t="s">
        <v>430</v>
      </c>
      <c r="AA45">
        <v>239134390</v>
      </c>
      <c r="AB45" s="15">
        <v>45788</v>
      </c>
      <c r="AC45" t="s">
        <v>119</v>
      </c>
      <c r="AD45" t="s">
        <v>80</v>
      </c>
      <c r="AE45" t="s">
        <v>92</v>
      </c>
      <c r="AF45" t="s">
        <v>80</v>
      </c>
      <c r="AG45" t="s">
        <v>61</v>
      </c>
      <c r="AH45" t="s">
        <v>162</v>
      </c>
      <c r="AI45" t="s">
        <v>431</v>
      </c>
      <c r="AJ45" t="s">
        <v>64</v>
      </c>
      <c r="AK45">
        <v>3.2</v>
      </c>
    </row>
    <row r="46" spans="1:37" x14ac:dyDescent="0.3">
      <c r="A46" t="s">
        <v>432</v>
      </c>
      <c r="B46" s="2">
        <v>45769.461111111108</v>
      </c>
      <c r="C46" s="2">
        <v>45784.503472222219</v>
      </c>
      <c r="D46" t="s">
        <v>311</v>
      </c>
      <c r="E46" t="s">
        <v>39</v>
      </c>
      <c r="F46" t="s">
        <v>40</v>
      </c>
      <c r="G46" t="s">
        <v>41</v>
      </c>
      <c r="H46" t="s">
        <v>42</v>
      </c>
      <c r="I46" t="s">
        <v>111</v>
      </c>
      <c r="J46" t="s">
        <v>125</v>
      </c>
      <c r="L46" t="s">
        <v>45</v>
      </c>
      <c r="M46" t="s">
        <v>46</v>
      </c>
      <c r="N46" t="s">
        <v>47</v>
      </c>
      <c r="O46" t="s">
        <v>48</v>
      </c>
      <c r="P46" t="s">
        <v>168</v>
      </c>
      <c r="Q46" t="s">
        <v>433</v>
      </c>
      <c r="R46" t="s">
        <v>434</v>
      </c>
      <c r="S46" t="s">
        <v>52</v>
      </c>
      <c r="U46" t="s">
        <v>54</v>
      </c>
      <c r="X46" t="s">
        <v>435</v>
      </c>
      <c r="Y46" t="s">
        <v>105</v>
      </c>
      <c r="Z46" t="s">
        <v>436</v>
      </c>
      <c r="AA46">
        <v>239135020</v>
      </c>
      <c r="AB46" s="15">
        <v>45788</v>
      </c>
      <c r="AC46" t="s">
        <v>119</v>
      </c>
      <c r="AD46" t="s">
        <v>59</v>
      </c>
      <c r="AE46" t="s">
        <v>132</v>
      </c>
      <c r="AF46" t="s">
        <v>80</v>
      </c>
      <c r="AG46" t="s">
        <v>61</v>
      </c>
      <c r="AH46" t="s">
        <v>162</v>
      </c>
      <c r="AI46" t="s">
        <v>437</v>
      </c>
      <c r="AJ46" t="s">
        <v>64</v>
      </c>
      <c r="AK46">
        <v>12.433333333333334</v>
      </c>
    </row>
    <row r="47" spans="1:37" x14ac:dyDescent="0.3">
      <c r="A47" t="s">
        <v>438</v>
      </c>
      <c r="B47" s="2">
        <v>45782.545138888891</v>
      </c>
      <c r="C47" s="2">
        <v>45783.586805555555</v>
      </c>
      <c r="D47" t="s">
        <v>311</v>
      </c>
      <c r="E47" t="s">
        <v>84</v>
      </c>
      <c r="F47" t="s">
        <v>122</v>
      </c>
      <c r="G47" t="s">
        <v>97</v>
      </c>
      <c r="H47" t="s">
        <v>439</v>
      </c>
      <c r="I47" t="s">
        <v>440</v>
      </c>
      <c r="J47" t="s">
        <v>100</v>
      </c>
      <c r="L47" t="s">
        <v>45</v>
      </c>
      <c r="M47" t="s">
        <v>46</v>
      </c>
      <c r="N47" t="s">
        <v>47</v>
      </c>
      <c r="O47" t="s">
        <v>48</v>
      </c>
      <c r="P47" t="s">
        <v>49</v>
      </c>
      <c r="Q47" t="s">
        <v>441</v>
      </c>
      <c r="R47" t="s">
        <v>442</v>
      </c>
      <c r="S47" t="s">
        <v>52</v>
      </c>
      <c r="T47" t="s">
        <v>405</v>
      </c>
      <c r="U47" t="s">
        <v>54</v>
      </c>
      <c r="X47" t="s">
        <v>443</v>
      </c>
      <c r="Y47" t="s">
        <v>444</v>
      </c>
      <c r="Z47" t="s">
        <v>445</v>
      </c>
      <c r="AA47">
        <v>238862883</v>
      </c>
      <c r="AB47" s="15">
        <v>45787</v>
      </c>
      <c r="AC47" t="s">
        <v>58</v>
      </c>
      <c r="AD47" t="s">
        <v>59</v>
      </c>
      <c r="AE47" t="s">
        <v>60</v>
      </c>
      <c r="AF47" t="s">
        <v>59</v>
      </c>
      <c r="AG47" t="s">
        <v>92</v>
      </c>
      <c r="AH47" t="s">
        <v>62</v>
      </c>
      <c r="AI47" t="s">
        <v>446</v>
      </c>
      <c r="AJ47" t="s">
        <v>64</v>
      </c>
      <c r="AK47">
        <v>2.6666666666666665</v>
      </c>
    </row>
    <row r="48" spans="1:37" x14ac:dyDescent="0.3">
      <c r="A48" t="s">
        <v>447</v>
      </c>
      <c r="B48" s="2">
        <v>45786.503472222219</v>
      </c>
      <c r="C48" s="2">
        <v>45786.711805555555</v>
      </c>
      <c r="D48" t="s">
        <v>311</v>
      </c>
      <c r="E48" t="s">
        <v>39</v>
      </c>
      <c r="F48" t="s">
        <v>40</v>
      </c>
      <c r="G48" t="s">
        <v>66</v>
      </c>
      <c r="H48" t="s">
        <v>67</v>
      </c>
      <c r="I48" t="s">
        <v>68</v>
      </c>
      <c r="J48" t="s">
        <v>69</v>
      </c>
      <c r="L48" t="s">
        <v>70</v>
      </c>
      <c r="M48" t="s">
        <v>70</v>
      </c>
      <c r="N48" t="s">
        <v>71</v>
      </c>
      <c r="O48" t="s">
        <v>72</v>
      </c>
      <c r="P48" t="s">
        <v>448</v>
      </c>
      <c r="Q48" t="s">
        <v>449</v>
      </c>
      <c r="R48" t="s">
        <v>450</v>
      </c>
      <c r="S48" t="s">
        <v>52</v>
      </c>
      <c r="T48" t="s">
        <v>88</v>
      </c>
      <c r="U48" t="s">
        <v>54</v>
      </c>
      <c r="X48" t="s">
        <v>451</v>
      </c>
      <c r="Y48" t="s">
        <v>452</v>
      </c>
      <c r="Z48" t="s">
        <v>453</v>
      </c>
      <c r="AA48">
        <v>238862421</v>
      </c>
      <c r="AB48" s="15">
        <v>45787</v>
      </c>
      <c r="AC48" t="s">
        <v>338</v>
      </c>
      <c r="AD48" t="s">
        <v>80</v>
      </c>
      <c r="AE48" t="s">
        <v>338</v>
      </c>
      <c r="AF48" t="s">
        <v>80</v>
      </c>
      <c r="AG48" t="s">
        <v>61</v>
      </c>
      <c r="AH48" t="s">
        <v>93</v>
      </c>
      <c r="AI48" t="s">
        <v>454</v>
      </c>
      <c r="AJ48" t="s">
        <v>64</v>
      </c>
      <c r="AK48">
        <v>2.8166666666666669</v>
      </c>
    </row>
    <row r="49" spans="1:37" x14ac:dyDescent="0.3">
      <c r="A49" t="s">
        <v>455</v>
      </c>
      <c r="B49" s="2">
        <v>45755.50277777778</v>
      </c>
      <c r="C49" s="2">
        <v>45786.753472222219</v>
      </c>
      <c r="D49" t="s">
        <v>311</v>
      </c>
      <c r="E49" t="s">
        <v>39</v>
      </c>
      <c r="F49" t="s">
        <v>40</v>
      </c>
      <c r="G49" t="s">
        <v>41</v>
      </c>
      <c r="H49" t="s">
        <v>42</v>
      </c>
      <c r="I49" t="s">
        <v>111</v>
      </c>
      <c r="J49" t="s">
        <v>44</v>
      </c>
      <c r="L49" t="s">
        <v>45</v>
      </c>
      <c r="M49" t="s">
        <v>46</v>
      </c>
      <c r="N49" t="s">
        <v>47</v>
      </c>
      <c r="O49" t="s">
        <v>48</v>
      </c>
      <c r="P49" t="s">
        <v>148</v>
      </c>
      <c r="Q49" t="s">
        <v>456</v>
      </c>
      <c r="R49" t="s">
        <v>457</v>
      </c>
      <c r="S49" t="s">
        <v>52</v>
      </c>
      <c r="T49" t="s">
        <v>231</v>
      </c>
      <c r="U49" t="s">
        <v>54</v>
      </c>
      <c r="X49" t="s">
        <v>458</v>
      </c>
      <c r="Y49" t="s">
        <v>459</v>
      </c>
      <c r="Z49" t="s">
        <v>460</v>
      </c>
      <c r="AA49">
        <v>238862384</v>
      </c>
      <c r="AB49" s="15">
        <v>45787</v>
      </c>
      <c r="AC49" t="s">
        <v>60</v>
      </c>
      <c r="AD49" t="s">
        <v>59</v>
      </c>
      <c r="AE49" t="s">
        <v>132</v>
      </c>
      <c r="AF49" t="s">
        <v>59</v>
      </c>
      <c r="AG49" t="s">
        <v>61</v>
      </c>
      <c r="AH49" t="s">
        <v>162</v>
      </c>
      <c r="AI49" t="s">
        <v>461</v>
      </c>
      <c r="AJ49" t="s">
        <v>64</v>
      </c>
      <c r="AK49">
        <v>3.6833333333333331</v>
      </c>
    </row>
    <row r="50" spans="1:37" x14ac:dyDescent="0.3">
      <c r="A50" t="s">
        <v>462</v>
      </c>
      <c r="B50" s="2">
        <v>45776.836111111108</v>
      </c>
      <c r="C50" s="2">
        <v>45786.545138888891</v>
      </c>
      <c r="D50" t="s">
        <v>311</v>
      </c>
      <c r="E50" t="s">
        <v>84</v>
      </c>
      <c r="F50" t="s">
        <v>40</v>
      </c>
      <c r="G50" t="s">
        <v>41</v>
      </c>
      <c r="H50" t="s">
        <v>42</v>
      </c>
      <c r="I50" t="s">
        <v>111</v>
      </c>
      <c r="J50" t="s">
        <v>112</v>
      </c>
      <c r="L50" t="s">
        <v>371</v>
      </c>
      <c r="M50" t="s">
        <v>46</v>
      </c>
      <c r="N50" t="s">
        <v>47</v>
      </c>
      <c r="O50" t="s">
        <v>48</v>
      </c>
      <c r="P50" t="s">
        <v>168</v>
      </c>
      <c r="Q50" t="s">
        <v>463</v>
      </c>
      <c r="R50" t="s">
        <v>464</v>
      </c>
      <c r="S50" t="s">
        <v>52</v>
      </c>
      <c r="T50" t="s">
        <v>53</v>
      </c>
      <c r="U50" t="s">
        <v>396</v>
      </c>
      <c r="X50" t="s">
        <v>465</v>
      </c>
      <c r="Y50" t="s">
        <v>466</v>
      </c>
      <c r="Z50" t="s">
        <v>467</v>
      </c>
      <c r="AA50">
        <v>238862532</v>
      </c>
      <c r="AB50" s="15">
        <v>45787</v>
      </c>
      <c r="AC50" t="s">
        <v>61</v>
      </c>
      <c r="AD50" t="s">
        <v>80</v>
      </c>
      <c r="AE50" t="s">
        <v>199</v>
      </c>
      <c r="AF50" t="s">
        <v>80</v>
      </c>
      <c r="AG50" t="s">
        <v>61</v>
      </c>
      <c r="AH50" t="s">
        <v>162</v>
      </c>
      <c r="AI50" t="s">
        <v>468</v>
      </c>
      <c r="AJ50" t="s">
        <v>64</v>
      </c>
      <c r="AK50">
        <v>2.7333333333333334</v>
      </c>
    </row>
    <row r="51" spans="1:37" x14ac:dyDescent="0.3">
      <c r="A51" t="s">
        <v>469</v>
      </c>
      <c r="B51" s="2">
        <v>45783.503472222219</v>
      </c>
      <c r="C51" s="2">
        <v>45783.795138888891</v>
      </c>
      <c r="D51" t="s">
        <v>311</v>
      </c>
      <c r="E51" t="s">
        <v>39</v>
      </c>
      <c r="F51" t="s">
        <v>122</v>
      </c>
      <c r="G51" t="s">
        <v>41</v>
      </c>
      <c r="H51" t="s">
        <v>123</v>
      </c>
      <c r="I51" t="s">
        <v>124</v>
      </c>
      <c r="J51" t="s">
        <v>125</v>
      </c>
      <c r="L51" t="s">
        <v>45</v>
      </c>
      <c r="M51" t="s">
        <v>46</v>
      </c>
      <c r="N51" t="s">
        <v>47</v>
      </c>
      <c r="O51" t="s">
        <v>48</v>
      </c>
      <c r="P51" t="s">
        <v>49</v>
      </c>
      <c r="Q51" t="s">
        <v>470</v>
      </c>
      <c r="R51" t="s">
        <v>471</v>
      </c>
      <c r="S51" t="s">
        <v>52</v>
      </c>
      <c r="T51" t="s">
        <v>290</v>
      </c>
      <c r="U51" t="s">
        <v>54</v>
      </c>
      <c r="X51" t="s">
        <v>472</v>
      </c>
      <c r="Y51" t="s">
        <v>473</v>
      </c>
      <c r="Z51" t="s">
        <v>474</v>
      </c>
      <c r="AA51">
        <v>238862963</v>
      </c>
      <c r="AB51" s="15">
        <v>45787</v>
      </c>
      <c r="AC51" t="s">
        <v>119</v>
      </c>
      <c r="AD51" t="s">
        <v>80</v>
      </c>
      <c r="AE51" t="s">
        <v>92</v>
      </c>
      <c r="AF51" t="s">
        <v>80</v>
      </c>
      <c r="AG51" t="s">
        <v>92</v>
      </c>
      <c r="AH51" t="s">
        <v>93</v>
      </c>
      <c r="AI51" t="s">
        <v>475</v>
      </c>
      <c r="AJ51" t="s">
        <v>64</v>
      </c>
      <c r="AK51">
        <v>1.2666666666666666</v>
      </c>
    </row>
    <row r="52" spans="1:37" x14ac:dyDescent="0.3">
      <c r="A52" t="s">
        <v>476</v>
      </c>
      <c r="B52" s="2">
        <v>45783.795138888891</v>
      </c>
      <c r="C52" s="2">
        <v>45785.628472222219</v>
      </c>
      <c r="D52" t="s">
        <v>311</v>
      </c>
      <c r="E52" t="s">
        <v>84</v>
      </c>
      <c r="F52" t="s">
        <v>40</v>
      </c>
      <c r="G52" t="s">
        <v>41</v>
      </c>
      <c r="H52" t="s">
        <v>42</v>
      </c>
      <c r="I52" t="s">
        <v>111</v>
      </c>
      <c r="J52" t="s">
        <v>44</v>
      </c>
      <c r="L52" t="s">
        <v>45</v>
      </c>
      <c r="M52" t="s">
        <v>46</v>
      </c>
      <c r="N52" t="s">
        <v>47</v>
      </c>
      <c r="O52" t="s">
        <v>48</v>
      </c>
      <c r="P52" t="s">
        <v>49</v>
      </c>
      <c r="Q52" t="s">
        <v>477</v>
      </c>
      <c r="R52" t="s">
        <v>478</v>
      </c>
      <c r="S52" t="s">
        <v>52</v>
      </c>
      <c r="U52" t="s">
        <v>54</v>
      </c>
      <c r="X52" t="s">
        <v>479</v>
      </c>
      <c r="Y52" t="s">
        <v>480</v>
      </c>
      <c r="Z52" t="s">
        <v>481</v>
      </c>
      <c r="AA52">
        <v>238631277</v>
      </c>
      <c r="AB52" s="15">
        <v>45786</v>
      </c>
      <c r="AC52" t="s">
        <v>119</v>
      </c>
      <c r="AD52" t="s">
        <v>80</v>
      </c>
      <c r="AE52" t="s">
        <v>92</v>
      </c>
      <c r="AF52" t="s">
        <v>80</v>
      </c>
      <c r="AG52" t="s">
        <v>92</v>
      </c>
      <c r="AH52" t="s">
        <v>93</v>
      </c>
      <c r="AI52" t="s">
        <v>482</v>
      </c>
      <c r="AJ52" t="s">
        <v>64</v>
      </c>
      <c r="AK52">
        <v>2.2000000000000002</v>
      </c>
    </row>
    <row r="53" spans="1:37" x14ac:dyDescent="0.3">
      <c r="A53" t="s">
        <v>483</v>
      </c>
      <c r="B53" s="2">
        <v>45784.878472222219</v>
      </c>
      <c r="C53" s="2">
        <v>45785.545138888891</v>
      </c>
      <c r="D53" t="s">
        <v>311</v>
      </c>
      <c r="E53" t="s">
        <v>39</v>
      </c>
      <c r="F53" t="s">
        <v>40</v>
      </c>
      <c r="G53" t="s">
        <v>66</v>
      </c>
      <c r="H53" t="s">
        <v>67</v>
      </c>
      <c r="I53" t="s">
        <v>68</v>
      </c>
      <c r="J53" t="s">
        <v>69</v>
      </c>
      <c r="L53" t="s">
        <v>70</v>
      </c>
      <c r="M53" t="s">
        <v>70</v>
      </c>
      <c r="N53" t="s">
        <v>71</v>
      </c>
      <c r="O53" t="s">
        <v>48</v>
      </c>
      <c r="P53" t="s">
        <v>85</v>
      </c>
      <c r="Q53" t="s">
        <v>484</v>
      </c>
      <c r="R53" t="s">
        <v>485</v>
      </c>
      <c r="S53" t="s">
        <v>52</v>
      </c>
      <c r="T53" t="s">
        <v>88</v>
      </c>
      <c r="U53" t="s">
        <v>396</v>
      </c>
      <c r="X53" t="s">
        <v>486</v>
      </c>
      <c r="Y53" t="s">
        <v>487</v>
      </c>
      <c r="Z53" t="s">
        <v>488</v>
      </c>
      <c r="AA53">
        <v>238631487</v>
      </c>
      <c r="AB53" s="15">
        <v>45786</v>
      </c>
      <c r="AC53" t="s">
        <v>119</v>
      </c>
      <c r="AD53" t="s">
        <v>80</v>
      </c>
      <c r="AE53" t="s">
        <v>92</v>
      </c>
      <c r="AF53" t="s">
        <v>80</v>
      </c>
      <c r="AG53" t="s">
        <v>199</v>
      </c>
      <c r="AH53" t="s">
        <v>93</v>
      </c>
      <c r="AI53" t="s">
        <v>489</v>
      </c>
      <c r="AJ53" t="s">
        <v>64</v>
      </c>
      <c r="AK53">
        <v>1.0333333333333334</v>
      </c>
    </row>
    <row r="54" spans="1:37" x14ac:dyDescent="0.3">
      <c r="A54" t="s">
        <v>490</v>
      </c>
      <c r="B54" s="2">
        <v>45781.670138888891</v>
      </c>
      <c r="C54" s="2">
        <v>45782.795138888891</v>
      </c>
      <c r="D54" t="s">
        <v>311</v>
      </c>
      <c r="E54" t="s">
        <v>401</v>
      </c>
      <c r="F54" t="s">
        <v>122</v>
      </c>
      <c r="G54" t="s">
        <v>97</v>
      </c>
      <c r="H54" t="s">
        <v>439</v>
      </c>
      <c r="I54" t="s">
        <v>491</v>
      </c>
      <c r="J54" t="s">
        <v>100</v>
      </c>
      <c r="L54" t="s">
        <v>45</v>
      </c>
      <c r="M54" t="s">
        <v>46</v>
      </c>
      <c r="N54" t="s">
        <v>47</v>
      </c>
      <c r="O54" t="s">
        <v>48</v>
      </c>
      <c r="P54" t="s">
        <v>49</v>
      </c>
      <c r="Q54" t="s">
        <v>492</v>
      </c>
      <c r="R54" t="s">
        <v>493</v>
      </c>
      <c r="S54" t="s">
        <v>52</v>
      </c>
      <c r="U54" t="s">
        <v>54</v>
      </c>
      <c r="X54" t="s">
        <v>494</v>
      </c>
      <c r="Y54" t="s">
        <v>495</v>
      </c>
      <c r="Z54" t="s">
        <v>496</v>
      </c>
      <c r="AA54">
        <v>238631919</v>
      </c>
      <c r="AB54" s="15">
        <v>45786</v>
      </c>
      <c r="AC54" t="s">
        <v>145</v>
      </c>
      <c r="AD54" t="s">
        <v>59</v>
      </c>
      <c r="AE54" t="s">
        <v>338</v>
      </c>
      <c r="AF54" t="s">
        <v>59</v>
      </c>
      <c r="AG54" t="s">
        <v>199</v>
      </c>
      <c r="AH54" t="s">
        <v>81</v>
      </c>
      <c r="AI54" t="s">
        <v>497</v>
      </c>
      <c r="AJ54" t="s">
        <v>64</v>
      </c>
      <c r="AK54">
        <v>2.2833333333333332</v>
      </c>
    </row>
    <row r="55" spans="1:37" x14ac:dyDescent="0.3">
      <c r="A55" t="s">
        <v>498</v>
      </c>
      <c r="B55" s="2">
        <v>45777.50277777778</v>
      </c>
      <c r="C55" s="2">
        <v>45783.420138888891</v>
      </c>
      <c r="D55" t="s">
        <v>311</v>
      </c>
      <c r="E55" t="s">
        <v>39</v>
      </c>
      <c r="F55" t="s">
        <v>40</v>
      </c>
      <c r="G55" t="s">
        <v>41</v>
      </c>
      <c r="H55" t="s">
        <v>42</v>
      </c>
      <c r="I55" t="s">
        <v>111</v>
      </c>
      <c r="J55" t="s">
        <v>499</v>
      </c>
      <c r="L55" t="s">
        <v>45</v>
      </c>
      <c r="M55" t="s">
        <v>46</v>
      </c>
      <c r="N55" t="s">
        <v>47</v>
      </c>
      <c r="O55" t="s">
        <v>48</v>
      </c>
      <c r="P55" t="s">
        <v>49</v>
      </c>
      <c r="Q55" t="s">
        <v>304</v>
      </c>
      <c r="R55" t="s">
        <v>305</v>
      </c>
      <c r="S55" t="s">
        <v>52</v>
      </c>
      <c r="T55" t="s">
        <v>151</v>
      </c>
      <c r="U55" t="s">
        <v>54</v>
      </c>
      <c r="X55" t="s">
        <v>306</v>
      </c>
      <c r="Y55" t="s">
        <v>307</v>
      </c>
      <c r="Z55" t="s">
        <v>308</v>
      </c>
      <c r="AA55">
        <v>238140377</v>
      </c>
      <c r="AB55" s="15">
        <v>45784</v>
      </c>
      <c r="AC55" t="s">
        <v>119</v>
      </c>
      <c r="AD55" t="s">
        <v>80</v>
      </c>
      <c r="AE55" t="s">
        <v>92</v>
      </c>
      <c r="AF55" t="s">
        <v>80</v>
      </c>
      <c r="AG55" t="s">
        <v>92</v>
      </c>
      <c r="AH55" t="s">
        <v>93</v>
      </c>
      <c r="AI55" t="s">
        <v>500</v>
      </c>
      <c r="AJ55" t="s">
        <v>64</v>
      </c>
      <c r="AK55">
        <v>0.7</v>
      </c>
    </row>
    <row r="56" spans="1:37" x14ac:dyDescent="0.3">
      <c r="A56" t="s">
        <v>501</v>
      </c>
      <c r="B56" s="2">
        <v>45782.711805555555</v>
      </c>
      <c r="C56" s="2">
        <v>45782.795138888891</v>
      </c>
      <c r="D56" t="s">
        <v>311</v>
      </c>
      <c r="E56" t="s">
        <v>84</v>
      </c>
      <c r="F56" t="s">
        <v>40</v>
      </c>
      <c r="G56" t="s">
        <v>66</v>
      </c>
      <c r="H56" t="s">
        <v>67</v>
      </c>
      <c r="I56" t="s">
        <v>68</v>
      </c>
      <c r="J56" t="s">
        <v>69</v>
      </c>
      <c r="L56" t="s">
        <v>70</v>
      </c>
      <c r="M56" t="s">
        <v>70</v>
      </c>
      <c r="N56" t="s">
        <v>71</v>
      </c>
      <c r="O56" t="s">
        <v>72</v>
      </c>
      <c r="P56" t="s">
        <v>502</v>
      </c>
      <c r="Q56" t="s">
        <v>503</v>
      </c>
      <c r="R56" t="s">
        <v>504</v>
      </c>
      <c r="S56" t="s">
        <v>52</v>
      </c>
      <c r="U56" t="s">
        <v>54</v>
      </c>
      <c r="X56" t="s">
        <v>505</v>
      </c>
      <c r="Y56" t="s">
        <v>466</v>
      </c>
      <c r="Z56" t="s">
        <v>506</v>
      </c>
      <c r="AA56">
        <v>237874548</v>
      </c>
      <c r="AB56" s="15">
        <v>45783</v>
      </c>
      <c r="AC56" t="s">
        <v>145</v>
      </c>
      <c r="AD56" t="s">
        <v>59</v>
      </c>
      <c r="AE56" t="s">
        <v>338</v>
      </c>
      <c r="AF56" t="s">
        <v>59</v>
      </c>
      <c r="AG56" t="s">
        <v>199</v>
      </c>
      <c r="AH56" t="s">
        <v>133</v>
      </c>
      <c r="AI56" t="s">
        <v>507</v>
      </c>
      <c r="AJ56" t="s">
        <v>64</v>
      </c>
      <c r="AK56">
        <v>1.0666666666666667</v>
      </c>
    </row>
    <row r="57" spans="1:37" x14ac:dyDescent="0.3">
      <c r="A57" t="s">
        <v>508</v>
      </c>
      <c r="B57" s="2">
        <v>45771.586111111108</v>
      </c>
      <c r="C57" s="2">
        <v>45782.586805555555</v>
      </c>
      <c r="D57" t="s">
        <v>311</v>
      </c>
      <c r="E57" t="s">
        <v>39</v>
      </c>
      <c r="F57" t="s">
        <v>40</v>
      </c>
      <c r="G57" t="s">
        <v>41</v>
      </c>
      <c r="H57" t="s">
        <v>42</v>
      </c>
      <c r="I57" t="s">
        <v>111</v>
      </c>
      <c r="J57" t="s">
        <v>44</v>
      </c>
      <c r="L57" t="s">
        <v>45</v>
      </c>
      <c r="M57" t="s">
        <v>46</v>
      </c>
      <c r="N57" t="s">
        <v>47</v>
      </c>
      <c r="O57" t="s">
        <v>48</v>
      </c>
      <c r="P57" t="s">
        <v>119</v>
      </c>
      <c r="Q57" t="s">
        <v>509</v>
      </c>
      <c r="R57" t="s">
        <v>510</v>
      </c>
      <c r="S57" t="s">
        <v>52</v>
      </c>
      <c r="T57" t="s">
        <v>260</v>
      </c>
      <c r="U57" t="s">
        <v>396</v>
      </c>
      <c r="X57" t="s">
        <v>511</v>
      </c>
      <c r="Y57" t="s">
        <v>512</v>
      </c>
      <c r="Z57" t="s">
        <v>513</v>
      </c>
      <c r="AA57">
        <v>237874456</v>
      </c>
      <c r="AB57" s="15">
        <v>45783</v>
      </c>
      <c r="AC57" t="s">
        <v>145</v>
      </c>
      <c r="AD57" t="s">
        <v>59</v>
      </c>
      <c r="AE57" t="s">
        <v>338</v>
      </c>
      <c r="AF57" t="s">
        <v>59</v>
      </c>
      <c r="AG57" t="s">
        <v>132</v>
      </c>
      <c r="AH57" t="s">
        <v>133</v>
      </c>
      <c r="AI57" t="s">
        <v>514</v>
      </c>
      <c r="AJ57" t="s">
        <v>64</v>
      </c>
      <c r="AK57">
        <v>2.4666666666666668</v>
      </c>
    </row>
    <row r="58" spans="1:37" x14ac:dyDescent="0.3">
      <c r="A58" t="s">
        <v>515</v>
      </c>
      <c r="B58" s="2">
        <v>45775.50277777778</v>
      </c>
      <c r="C58" s="2">
        <v>45779.628472222219</v>
      </c>
      <c r="D58" t="s">
        <v>516</v>
      </c>
      <c r="E58" t="s">
        <v>39</v>
      </c>
      <c r="F58" t="s">
        <v>40</v>
      </c>
      <c r="G58" t="s">
        <v>41</v>
      </c>
      <c r="H58" t="s">
        <v>42</v>
      </c>
      <c r="I58" t="s">
        <v>111</v>
      </c>
      <c r="J58" t="s">
        <v>112</v>
      </c>
      <c r="L58" t="s">
        <v>45</v>
      </c>
      <c r="M58" t="s">
        <v>46</v>
      </c>
      <c r="N58" t="s">
        <v>47</v>
      </c>
      <c r="O58" t="s">
        <v>48</v>
      </c>
      <c r="P58" t="s">
        <v>168</v>
      </c>
      <c r="Q58" t="s">
        <v>517</v>
      </c>
      <c r="R58" t="s">
        <v>518</v>
      </c>
      <c r="S58" t="s">
        <v>52</v>
      </c>
      <c r="U58" t="s">
        <v>54</v>
      </c>
      <c r="X58" t="s">
        <v>519</v>
      </c>
      <c r="Y58" t="s">
        <v>520</v>
      </c>
      <c r="Z58" t="s">
        <v>521</v>
      </c>
      <c r="AA58">
        <v>236965459</v>
      </c>
      <c r="AB58" s="15">
        <v>45780</v>
      </c>
      <c r="AC58" t="s">
        <v>119</v>
      </c>
      <c r="AD58" t="s">
        <v>59</v>
      </c>
      <c r="AE58" t="s">
        <v>92</v>
      </c>
      <c r="AF58" t="s">
        <v>80</v>
      </c>
      <c r="AG58" t="s">
        <v>61</v>
      </c>
      <c r="AH58" t="s">
        <v>162</v>
      </c>
      <c r="AI58" t="s">
        <v>522</v>
      </c>
      <c r="AJ58" t="s">
        <v>64</v>
      </c>
      <c r="AK58">
        <v>1.75</v>
      </c>
    </row>
    <row r="59" spans="1:37" x14ac:dyDescent="0.3">
      <c r="A59" t="s">
        <v>523</v>
      </c>
      <c r="B59" s="2">
        <v>45776.669444444444</v>
      </c>
      <c r="C59" s="2">
        <v>45776.75277777778</v>
      </c>
      <c r="D59" t="s">
        <v>516</v>
      </c>
      <c r="E59" t="s">
        <v>39</v>
      </c>
      <c r="F59" t="s">
        <v>122</v>
      </c>
      <c r="G59" t="s">
        <v>41</v>
      </c>
      <c r="H59" t="s">
        <v>123</v>
      </c>
      <c r="I59" t="s">
        <v>124</v>
      </c>
      <c r="J59" t="s">
        <v>125</v>
      </c>
      <c r="L59" t="s">
        <v>45</v>
      </c>
      <c r="M59" t="s">
        <v>46</v>
      </c>
      <c r="N59" t="s">
        <v>47</v>
      </c>
      <c r="O59" t="s">
        <v>48</v>
      </c>
      <c r="P59" t="s">
        <v>49</v>
      </c>
      <c r="Q59" t="s">
        <v>524</v>
      </c>
      <c r="R59" t="s">
        <v>525</v>
      </c>
      <c r="S59" t="s">
        <v>52</v>
      </c>
      <c r="T59" t="s">
        <v>141</v>
      </c>
      <c r="U59" t="s">
        <v>54</v>
      </c>
      <c r="X59" t="s">
        <v>526</v>
      </c>
      <c r="Y59" t="s">
        <v>527</v>
      </c>
      <c r="Z59" t="s">
        <v>528</v>
      </c>
      <c r="AA59">
        <v>236966179</v>
      </c>
      <c r="AB59" s="15">
        <v>45780</v>
      </c>
      <c r="AC59" t="s">
        <v>58</v>
      </c>
      <c r="AD59" t="s">
        <v>59</v>
      </c>
      <c r="AE59" t="s">
        <v>338</v>
      </c>
      <c r="AF59" t="s">
        <v>59</v>
      </c>
      <c r="AG59" t="s">
        <v>108</v>
      </c>
      <c r="AH59" t="s">
        <v>162</v>
      </c>
      <c r="AI59" t="s">
        <v>529</v>
      </c>
      <c r="AJ59" t="s">
        <v>64</v>
      </c>
      <c r="AK59">
        <v>1.3833333333333333</v>
      </c>
    </row>
    <row r="60" spans="1:37" x14ac:dyDescent="0.3">
      <c r="A60" t="s">
        <v>530</v>
      </c>
      <c r="B60" s="2">
        <v>45771.711111111108</v>
      </c>
      <c r="C60" s="2">
        <v>45773.544444444444</v>
      </c>
      <c r="D60" t="s">
        <v>531</v>
      </c>
      <c r="E60" t="s">
        <v>84</v>
      </c>
      <c r="F60" t="s">
        <v>122</v>
      </c>
      <c r="G60" t="s">
        <v>41</v>
      </c>
      <c r="H60" t="s">
        <v>123</v>
      </c>
      <c r="I60" t="s">
        <v>124</v>
      </c>
      <c r="J60" t="s">
        <v>125</v>
      </c>
      <c r="L60" t="s">
        <v>45</v>
      </c>
      <c r="M60" t="s">
        <v>46</v>
      </c>
      <c r="N60" t="s">
        <v>47</v>
      </c>
      <c r="O60" t="s">
        <v>48</v>
      </c>
      <c r="P60" t="s">
        <v>49</v>
      </c>
      <c r="Q60" t="s">
        <v>532</v>
      </c>
      <c r="R60" t="s">
        <v>533</v>
      </c>
      <c r="S60" t="s">
        <v>52</v>
      </c>
      <c r="T60" t="s">
        <v>103</v>
      </c>
      <c r="U60" t="s">
        <v>54</v>
      </c>
      <c r="X60" t="s">
        <v>534</v>
      </c>
      <c r="Y60" t="s">
        <v>535</v>
      </c>
      <c r="Z60" t="s">
        <v>536</v>
      </c>
      <c r="AA60">
        <v>236432273</v>
      </c>
      <c r="AB60" s="15">
        <v>45777</v>
      </c>
      <c r="AC60" t="s">
        <v>92</v>
      </c>
      <c r="AD60" t="s">
        <v>80</v>
      </c>
      <c r="AE60" t="s">
        <v>92</v>
      </c>
      <c r="AF60" t="s">
        <v>80</v>
      </c>
      <c r="AG60" t="s">
        <v>92</v>
      </c>
      <c r="AH60" t="s">
        <v>93</v>
      </c>
      <c r="AI60" t="s">
        <v>537</v>
      </c>
      <c r="AJ60" t="s">
        <v>64</v>
      </c>
      <c r="AK60">
        <v>7.0166666666666666</v>
      </c>
    </row>
    <row r="61" spans="1:37" x14ac:dyDescent="0.3">
      <c r="A61" t="s">
        <v>538</v>
      </c>
      <c r="B61" s="2">
        <v>45769.586111111108</v>
      </c>
      <c r="C61" s="2">
        <v>45773.62777777778</v>
      </c>
      <c r="D61" t="s">
        <v>531</v>
      </c>
      <c r="E61" t="s">
        <v>84</v>
      </c>
      <c r="F61" t="s">
        <v>40</v>
      </c>
      <c r="G61" t="s">
        <v>41</v>
      </c>
      <c r="H61" t="s">
        <v>42</v>
      </c>
      <c r="I61" t="s">
        <v>111</v>
      </c>
      <c r="J61" t="s">
        <v>100</v>
      </c>
      <c r="L61" t="s">
        <v>70</v>
      </c>
      <c r="M61" t="s">
        <v>70</v>
      </c>
      <c r="N61" t="s">
        <v>71</v>
      </c>
      <c r="O61" t="s">
        <v>72</v>
      </c>
      <c r="P61" t="s">
        <v>539</v>
      </c>
      <c r="Q61" t="s">
        <v>540</v>
      </c>
      <c r="R61" t="s">
        <v>541</v>
      </c>
      <c r="S61" t="s">
        <v>52</v>
      </c>
      <c r="U61" t="s">
        <v>54</v>
      </c>
      <c r="X61" t="s">
        <v>542</v>
      </c>
      <c r="Y61" t="s">
        <v>543</v>
      </c>
      <c r="Z61" t="s">
        <v>544</v>
      </c>
      <c r="AA61">
        <v>236432326</v>
      </c>
      <c r="AB61" s="15">
        <v>45777</v>
      </c>
      <c r="AC61" t="s">
        <v>119</v>
      </c>
      <c r="AD61" t="s">
        <v>80</v>
      </c>
      <c r="AE61" t="s">
        <v>92</v>
      </c>
      <c r="AF61" t="s">
        <v>80</v>
      </c>
      <c r="AG61" t="s">
        <v>92</v>
      </c>
      <c r="AH61" t="s">
        <v>93</v>
      </c>
      <c r="AI61" t="s">
        <v>545</v>
      </c>
      <c r="AJ61" t="s">
        <v>64</v>
      </c>
      <c r="AK61">
        <v>3.4</v>
      </c>
    </row>
    <row r="62" spans="1:37" x14ac:dyDescent="0.3">
      <c r="A62" t="s">
        <v>546</v>
      </c>
      <c r="B62" s="2">
        <v>45772.711111111108</v>
      </c>
      <c r="C62" s="2">
        <v>45773.544444444444</v>
      </c>
      <c r="D62" t="s">
        <v>531</v>
      </c>
      <c r="E62" t="s">
        <v>39</v>
      </c>
      <c r="F62" t="s">
        <v>122</v>
      </c>
      <c r="G62" t="s">
        <v>41</v>
      </c>
      <c r="H62" t="s">
        <v>123</v>
      </c>
      <c r="I62" t="s">
        <v>124</v>
      </c>
      <c r="J62" t="s">
        <v>125</v>
      </c>
      <c r="L62" t="s">
        <v>45</v>
      </c>
      <c r="M62" t="s">
        <v>46</v>
      </c>
      <c r="N62" t="s">
        <v>47</v>
      </c>
      <c r="O62" t="s">
        <v>48</v>
      </c>
      <c r="P62" t="s">
        <v>119</v>
      </c>
      <c r="Q62" t="s">
        <v>547</v>
      </c>
      <c r="R62" t="s">
        <v>548</v>
      </c>
      <c r="S62" t="s">
        <v>52</v>
      </c>
      <c r="T62" t="s">
        <v>195</v>
      </c>
      <c r="U62" t="s">
        <v>54</v>
      </c>
      <c r="X62" t="s">
        <v>549</v>
      </c>
      <c r="Y62" t="s">
        <v>550</v>
      </c>
      <c r="Z62" t="s">
        <v>551</v>
      </c>
      <c r="AA62">
        <v>236432133</v>
      </c>
      <c r="AB62" s="15">
        <v>45777</v>
      </c>
      <c r="AC62" t="s">
        <v>108</v>
      </c>
      <c r="AD62" t="s">
        <v>80</v>
      </c>
      <c r="AE62" t="s">
        <v>108</v>
      </c>
      <c r="AF62" t="s">
        <v>59</v>
      </c>
      <c r="AG62" t="s">
        <v>61</v>
      </c>
      <c r="AH62" t="s">
        <v>93</v>
      </c>
      <c r="AI62" t="s">
        <v>552</v>
      </c>
      <c r="AJ62" t="s">
        <v>64</v>
      </c>
      <c r="AK62">
        <v>14.516666666666667</v>
      </c>
    </row>
    <row r="63" spans="1:37" x14ac:dyDescent="0.3">
      <c r="A63" t="s">
        <v>553</v>
      </c>
      <c r="B63" s="2">
        <v>45771.836111111108</v>
      </c>
      <c r="C63" s="2">
        <v>45776.75277777778</v>
      </c>
      <c r="D63" t="s">
        <v>516</v>
      </c>
      <c r="E63" t="s">
        <v>39</v>
      </c>
      <c r="F63" t="s">
        <v>40</v>
      </c>
      <c r="G63" t="s">
        <v>41</v>
      </c>
      <c r="H63" t="s">
        <v>42</v>
      </c>
      <c r="I63" t="s">
        <v>111</v>
      </c>
      <c r="J63" t="s">
        <v>44</v>
      </c>
      <c r="L63" t="s">
        <v>45</v>
      </c>
      <c r="M63" t="s">
        <v>46</v>
      </c>
      <c r="N63" t="s">
        <v>47</v>
      </c>
      <c r="O63" t="s">
        <v>48</v>
      </c>
      <c r="P63" t="s">
        <v>49</v>
      </c>
      <c r="Q63" t="s">
        <v>554</v>
      </c>
      <c r="R63" t="s">
        <v>555</v>
      </c>
      <c r="S63" t="s">
        <v>52</v>
      </c>
      <c r="T63" t="s">
        <v>298</v>
      </c>
      <c r="U63" t="s">
        <v>54</v>
      </c>
      <c r="X63" t="s">
        <v>556</v>
      </c>
      <c r="Y63" t="s">
        <v>557</v>
      </c>
      <c r="Z63" t="s">
        <v>558</v>
      </c>
      <c r="AA63">
        <v>236432050</v>
      </c>
      <c r="AB63" s="15">
        <v>45777</v>
      </c>
      <c r="AC63" t="s">
        <v>119</v>
      </c>
      <c r="AD63" t="s">
        <v>80</v>
      </c>
      <c r="AE63" t="s">
        <v>92</v>
      </c>
      <c r="AF63" t="s">
        <v>80</v>
      </c>
      <c r="AG63" t="s">
        <v>61</v>
      </c>
      <c r="AH63" t="s">
        <v>162</v>
      </c>
      <c r="AI63" t="s">
        <v>559</v>
      </c>
      <c r="AJ63" t="s">
        <v>64</v>
      </c>
      <c r="AK63">
        <v>1.85</v>
      </c>
    </row>
    <row r="64" spans="1:37" x14ac:dyDescent="0.3">
      <c r="A64" t="s">
        <v>560</v>
      </c>
      <c r="B64" s="2">
        <v>45771.461111111108</v>
      </c>
      <c r="C64" s="2">
        <v>45773.75277777778</v>
      </c>
      <c r="D64" t="s">
        <v>531</v>
      </c>
      <c r="E64" t="s">
        <v>84</v>
      </c>
      <c r="F64" t="s">
        <v>40</v>
      </c>
      <c r="G64" t="s">
        <v>41</v>
      </c>
      <c r="H64" t="s">
        <v>42</v>
      </c>
      <c r="I64" t="s">
        <v>111</v>
      </c>
      <c r="J64" t="s">
        <v>112</v>
      </c>
      <c r="L64" t="s">
        <v>45</v>
      </c>
      <c r="M64" t="s">
        <v>46</v>
      </c>
      <c r="N64" t="s">
        <v>47</v>
      </c>
      <c r="O64" t="s">
        <v>48</v>
      </c>
      <c r="P64" t="s">
        <v>168</v>
      </c>
      <c r="Q64" t="s">
        <v>561</v>
      </c>
      <c r="R64" t="s">
        <v>562</v>
      </c>
      <c r="S64" t="s">
        <v>52</v>
      </c>
      <c r="T64" t="s">
        <v>282</v>
      </c>
      <c r="U64" t="s">
        <v>54</v>
      </c>
      <c r="X64" t="s">
        <v>563</v>
      </c>
      <c r="Y64" t="s">
        <v>564</v>
      </c>
      <c r="Z64" t="s">
        <v>565</v>
      </c>
      <c r="AA64">
        <v>236395757</v>
      </c>
      <c r="AB64" s="15">
        <v>45776</v>
      </c>
      <c r="AC64" t="s">
        <v>119</v>
      </c>
      <c r="AD64" t="s">
        <v>80</v>
      </c>
      <c r="AE64" t="s">
        <v>92</v>
      </c>
      <c r="AF64" t="s">
        <v>80</v>
      </c>
      <c r="AG64" t="s">
        <v>61</v>
      </c>
      <c r="AH64" t="s">
        <v>133</v>
      </c>
      <c r="AI64" t="s">
        <v>566</v>
      </c>
      <c r="AJ64" t="s">
        <v>64</v>
      </c>
      <c r="AK64">
        <v>2.6166666666666667</v>
      </c>
    </row>
    <row r="65" spans="1:37" x14ac:dyDescent="0.3">
      <c r="A65" t="s">
        <v>567</v>
      </c>
      <c r="B65" s="2">
        <v>45772.544444444444</v>
      </c>
      <c r="C65" s="2">
        <v>45775.419444444444</v>
      </c>
      <c r="D65" t="s">
        <v>516</v>
      </c>
      <c r="E65" t="s">
        <v>39</v>
      </c>
      <c r="F65" t="s">
        <v>40</v>
      </c>
      <c r="G65" t="s">
        <v>41</v>
      </c>
      <c r="H65" t="s">
        <v>42</v>
      </c>
      <c r="I65" t="s">
        <v>111</v>
      </c>
      <c r="J65" t="s">
        <v>112</v>
      </c>
      <c r="L65" t="s">
        <v>45</v>
      </c>
      <c r="M65" t="s">
        <v>46</v>
      </c>
      <c r="N65" t="s">
        <v>47</v>
      </c>
      <c r="O65" t="s">
        <v>48</v>
      </c>
      <c r="P65" t="s">
        <v>168</v>
      </c>
      <c r="Q65" t="s">
        <v>568</v>
      </c>
      <c r="R65" t="s">
        <v>569</v>
      </c>
      <c r="S65" t="s">
        <v>52</v>
      </c>
      <c r="T65" t="s">
        <v>405</v>
      </c>
      <c r="U65" t="s">
        <v>54</v>
      </c>
      <c r="X65" t="s">
        <v>570</v>
      </c>
      <c r="Y65" t="s">
        <v>571</v>
      </c>
      <c r="Z65" t="s">
        <v>572</v>
      </c>
      <c r="AA65">
        <v>236397018</v>
      </c>
      <c r="AB65" s="15">
        <v>45776</v>
      </c>
      <c r="AC65" t="s">
        <v>119</v>
      </c>
      <c r="AD65" t="s">
        <v>80</v>
      </c>
      <c r="AE65" t="s">
        <v>92</v>
      </c>
      <c r="AF65" t="s">
        <v>80</v>
      </c>
      <c r="AG65" t="s">
        <v>61</v>
      </c>
      <c r="AH65" t="s">
        <v>93</v>
      </c>
      <c r="AI65" t="s">
        <v>573</v>
      </c>
      <c r="AJ65" t="s">
        <v>64</v>
      </c>
      <c r="AK65">
        <v>1.8</v>
      </c>
    </row>
    <row r="66" spans="1:37" x14ac:dyDescent="0.3">
      <c r="A66" t="s">
        <v>574</v>
      </c>
      <c r="B66" s="2">
        <v>45769.62777777778</v>
      </c>
      <c r="C66" s="2">
        <v>45771.419444444444</v>
      </c>
      <c r="D66" t="s">
        <v>531</v>
      </c>
      <c r="E66" t="s">
        <v>39</v>
      </c>
      <c r="F66" t="s">
        <v>122</v>
      </c>
      <c r="G66" t="s">
        <v>41</v>
      </c>
      <c r="H66" t="s">
        <v>123</v>
      </c>
      <c r="I66" t="s">
        <v>124</v>
      </c>
      <c r="J66" t="s">
        <v>125</v>
      </c>
      <c r="L66" t="s">
        <v>45</v>
      </c>
      <c r="M66" t="s">
        <v>46</v>
      </c>
      <c r="N66" t="s">
        <v>47</v>
      </c>
      <c r="O66" t="s">
        <v>48</v>
      </c>
      <c r="P66" t="s">
        <v>148</v>
      </c>
      <c r="Q66" t="s">
        <v>575</v>
      </c>
      <c r="R66" t="s">
        <v>576</v>
      </c>
      <c r="S66" t="s">
        <v>52</v>
      </c>
      <c r="T66" t="s">
        <v>88</v>
      </c>
      <c r="U66" t="s">
        <v>54</v>
      </c>
      <c r="X66" t="s">
        <v>577</v>
      </c>
      <c r="Y66" t="s">
        <v>180</v>
      </c>
      <c r="Z66" t="s">
        <v>578</v>
      </c>
      <c r="AA66">
        <v>236396766</v>
      </c>
      <c r="AB66" s="15">
        <v>45776</v>
      </c>
      <c r="AC66" t="s">
        <v>119</v>
      </c>
      <c r="AD66" t="s">
        <v>80</v>
      </c>
      <c r="AE66" t="s">
        <v>92</v>
      </c>
      <c r="AF66" t="s">
        <v>59</v>
      </c>
      <c r="AG66" t="s">
        <v>61</v>
      </c>
      <c r="AH66" t="s">
        <v>162</v>
      </c>
      <c r="AI66" t="s">
        <v>579</v>
      </c>
      <c r="AJ66" t="s">
        <v>64</v>
      </c>
      <c r="AK66">
        <v>1.5833333333333333</v>
      </c>
    </row>
    <row r="67" spans="1:37" x14ac:dyDescent="0.3">
      <c r="A67" t="s">
        <v>580</v>
      </c>
      <c r="B67" s="2">
        <v>45763.669444444444</v>
      </c>
      <c r="C67" s="2">
        <v>45775.75277777778</v>
      </c>
      <c r="D67" t="s">
        <v>516</v>
      </c>
      <c r="E67" t="s">
        <v>39</v>
      </c>
      <c r="F67" t="s">
        <v>40</v>
      </c>
      <c r="G67" t="s">
        <v>41</v>
      </c>
      <c r="H67" t="s">
        <v>42</v>
      </c>
      <c r="I67" t="s">
        <v>111</v>
      </c>
      <c r="J67" t="s">
        <v>44</v>
      </c>
      <c r="L67" t="s">
        <v>45</v>
      </c>
      <c r="M67" t="s">
        <v>46</v>
      </c>
      <c r="N67" t="s">
        <v>47</v>
      </c>
      <c r="O67" t="s">
        <v>48</v>
      </c>
      <c r="P67" t="s">
        <v>49</v>
      </c>
      <c r="Q67" t="s">
        <v>581</v>
      </c>
      <c r="R67" t="s">
        <v>582</v>
      </c>
      <c r="S67" t="s">
        <v>52</v>
      </c>
      <c r="U67" t="s">
        <v>54</v>
      </c>
      <c r="X67" t="s">
        <v>583</v>
      </c>
      <c r="Y67" t="s">
        <v>584</v>
      </c>
      <c r="Z67" t="s">
        <v>585</v>
      </c>
      <c r="AA67">
        <v>236397121</v>
      </c>
      <c r="AB67" s="15">
        <v>45776</v>
      </c>
      <c r="AC67" t="s">
        <v>92</v>
      </c>
      <c r="AD67" t="s">
        <v>80</v>
      </c>
      <c r="AE67" t="s">
        <v>92</v>
      </c>
      <c r="AF67" t="s">
        <v>80</v>
      </c>
      <c r="AG67" t="s">
        <v>92</v>
      </c>
      <c r="AH67" t="s">
        <v>162</v>
      </c>
      <c r="AI67" t="s">
        <v>586</v>
      </c>
      <c r="AJ67" t="s">
        <v>64</v>
      </c>
      <c r="AK67">
        <v>5.8666666666666663</v>
      </c>
    </row>
    <row r="68" spans="1:37" x14ac:dyDescent="0.3">
      <c r="A68" t="s">
        <v>587</v>
      </c>
      <c r="B68" s="2">
        <v>45771.544444444444</v>
      </c>
      <c r="C68" s="2">
        <v>45771.544444444444</v>
      </c>
      <c r="D68" t="s">
        <v>531</v>
      </c>
      <c r="E68" t="s">
        <v>84</v>
      </c>
      <c r="F68" t="s">
        <v>40</v>
      </c>
      <c r="G68" t="s">
        <v>97</v>
      </c>
      <c r="H68" t="s">
        <v>98</v>
      </c>
      <c r="I68" t="s">
        <v>402</v>
      </c>
      <c r="J68" t="s">
        <v>100</v>
      </c>
      <c r="L68" t="s">
        <v>45</v>
      </c>
      <c r="M68" t="s">
        <v>46</v>
      </c>
      <c r="N68" t="s">
        <v>47</v>
      </c>
      <c r="O68" t="s">
        <v>48</v>
      </c>
      <c r="P68" t="s">
        <v>49</v>
      </c>
      <c r="Q68" t="s">
        <v>588</v>
      </c>
      <c r="R68" t="s">
        <v>589</v>
      </c>
      <c r="S68" t="s">
        <v>52</v>
      </c>
      <c r="T68" t="s">
        <v>405</v>
      </c>
      <c r="U68" t="s">
        <v>54</v>
      </c>
      <c r="X68" t="s">
        <v>590</v>
      </c>
      <c r="Y68" t="s">
        <v>214</v>
      </c>
      <c r="Z68" t="s">
        <v>591</v>
      </c>
      <c r="AA68">
        <v>236396720</v>
      </c>
      <c r="AB68" s="15">
        <v>45776</v>
      </c>
      <c r="AC68" t="s">
        <v>107</v>
      </c>
      <c r="AD68" t="s">
        <v>59</v>
      </c>
      <c r="AE68" t="s">
        <v>338</v>
      </c>
      <c r="AF68" t="s">
        <v>59</v>
      </c>
      <c r="AG68" t="s">
        <v>199</v>
      </c>
      <c r="AH68" t="s">
        <v>62</v>
      </c>
      <c r="AI68" t="s">
        <v>592</v>
      </c>
      <c r="AJ68" t="s">
        <v>64</v>
      </c>
      <c r="AK68">
        <v>4.0666666666666664</v>
      </c>
    </row>
    <row r="69" spans="1:37" x14ac:dyDescent="0.3">
      <c r="A69" t="s">
        <v>593</v>
      </c>
      <c r="B69" s="2">
        <v>45764.461111111108</v>
      </c>
      <c r="C69" s="2">
        <v>45766.544444444444</v>
      </c>
      <c r="D69" t="s">
        <v>73</v>
      </c>
      <c r="E69" t="s">
        <v>84</v>
      </c>
      <c r="F69" t="s">
        <v>40</v>
      </c>
      <c r="G69" t="s">
        <v>97</v>
      </c>
      <c r="H69" t="s">
        <v>98</v>
      </c>
      <c r="I69" t="s">
        <v>99</v>
      </c>
      <c r="J69" t="s">
        <v>100</v>
      </c>
      <c r="L69" t="s">
        <v>45</v>
      </c>
      <c r="M69" t="s">
        <v>46</v>
      </c>
      <c r="N69" t="s">
        <v>47</v>
      </c>
      <c r="O69" t="s">
        <v>48</v>
      </c>
      <c r="P69" t="s">
        <v>49</v>
      </c>
      <c r="Q69" t="s">
        <v>594</v>
      </c>
      <c r="R69" t="s">
        <v>595</v>
      </c>
      <c r="S69" t="s">
        <v>52</v>
      </c>
      <c r="T69" t="s">
        <v>596</v>
      </c>
      <c r="U69" t="s">
        <v>54</v>
      </c>
      <c r="X69" t="s">
        <v>597</v>
      </c>
      <c r="Y69" t="s">
        <v>480</v>
      </c>
      <c r="Z69" t="s">
        <v>598</v>
      </c>
      <c r="AA69">
        <v>233417945</v>
      </c>
      <c r="AB69" s="15">
        <v>45771</v>
      </c>
      <c r="AC69" t="s">
        <v>132</v>
      </c>
      <c r="AD69" t="s">
        <v>80</v>
      </c>
      <c r="AE69" t="s">
        <v>108</v>
      </c>
      <c r="AF69" t="s">
        <v>80</v>
      </c>
      <c r="AG69" t="s">
        <v>108</v>
      </c>
      <c r="AH69" t="s">
        <v>93</v>
      </c>
      <c r="AI69" t="s">
        <v>599</v>
      </c>
      <c r="AJ69" t="s">
        <v>64</v>
      </c>
      <c r="AK69">
        <v>1.1000000000000001</v>
      </c>
    </row>
    <row r="70" spans="1:37" x14ac:dyDescent="0.3">
      <c r="A70" t="s">
        <v>600</v>
      </c>
      <c r="B70" s="2">
        <v>45758.836111111108</v>
      </c>
      <c r="C70" s="2">
        <v>45765.711111111108</v>
      </c>
      <c r="D70" t="s">
        <v>73</v>
      </c>
      <c r="E70" t="s">
        <v>39</v>
      </c>
      <c r="F70" t="s">
        <v>40</v>
      </c>
      <c r="G70" t="s">
        <v>97</v>
      </c>
      <c r="H70" t="s">
        <v>98</v>
      </c>
      <c r="I70" t="s">
        <v>227</v>
      </c>
      <c r="J70" t="s">
        <v>228</v>
      </c>
      <c r="L70" t="s">
        <v>45</v>
      </c>
      <c r="M70" t="s">
        <v>46</v>
      </c>
      <c r="N70" t="s">
        <v>47</v>
      </c>
      <c r="O70" t="s">
        <v>48</v>
      </c>
      <c r="P70" t="s">
        <v>119</v>
      </c>
      <c r="Q70" t="s">
        <v>601</v>
      </c>
      <c r="R70" t="s">
        <v>601</v>
      </c>
      <c r="S70" t="s">
        <v>52</v>
      </c>
      <c r="T70" t="s">
        <v>405</v>
      </c>
      <c r="U70" t="s">
        <v>54</v>
      </c>
      <c r="X70" t="s">
        <v>602</v>
      </c>
      <c r="Y70" t="s">
        <v>603</v>
      </c>
      <c r="Z70" t="s">
        <v>604</v>
      </c>
      <c r="AA70">
        <v>234876358</v>
      </c>
      <c r="AB70" s="15">
        <v>45771</v>
      </c>
      <c r="AC70" t="s">
        <v>119</v>
      </c>
      <c r="AD70" t="s">
        <v>80</v>
      </c>
      <c r="AE70" t="s">
        <v>92</v>
      </c>
      <c r="AF70" t="s">
        <v>80</v>
      </c>
      <c r="AG70" t="s">
        <v>92</v>
      </c>
      <c r="AH70" t="s">
        <v>162</v>
      </c>
      <c r="AI70" t="s">
        <v>605</v>
      </c>
      <c r="AJ70" t="s">
        <v>64</v>
      </c>
      <c r="AK70">
        <v>5.9666666666666668</v>
      </c>
    </row>
    <row r="71" spans="1:37" x14ac:dyDescent="0.3">
      <c r="A71" t="s">
        <v>606</v>
      </c>
      <c r="B71" s="2">
        <v>45770.544444444444</v>
      </c>
      <c r="C71" s="2">
        <v>45770.75277777778</v>
      </c>
      <c r="D71" t="s">
        <v>531</v>
      </c>
      <c r="E71" t="s">
        <v>84</v>
      </c>
      <c r="F71" t="s">
        <v>40</v>
      </c>
      <c r="G71" t="s">
        <v>41</v>
      </c>
      <c r="H71" t="s">
        <v>136</v>
      </c>
      <c r="I71" t="s">
        <v>607</v>
      </c>
      <c r="J71" t="s">
        <v>608</v>
      </c>
      <c r="L71" t="s">
        <v>45</v>
      </c>
      <c r="M71" t="s">
        <v>46</v>
      </c>
      <c r="N71" t="s">
        <v>47</v>
      </c>
      <c r="P71" t="s">
        <v>148</v>
      </c>
      <c r="Q71" t="s">
        <v>609</v>
      </c>
      <c r="R71" t="s">
        <v>610</v>
      </c>
      <c r="S71" t="s">
        <v>52</v>
      </c>
      <c r="T71" t="s">
        <v>596</v>
      </c>
      <c r="U71" t="s">
        <v>54</v>
      </c>
      <c r="X71" t="s">
        <v>611</v>
      </c>
      <c r="Y71" t="s">
        <v>612</v>
      </c>
      <c r="Z71" t="s">
        <v>613</v>
      </c>
      <c r="AA71">
        <v>234876160</v>
      </c>
      <c r="AB71" s="15">
        <v>45771</v>
      </c>
      <c r="AC71" t="s">
        <v>92</v>
      </c>
      <c r="AD71" t="s">
        <v>80</v>
      </c>
      <c r="AE71" t="s">
        <v>92</v>
      </c>
      <c r="AF71" t="s">
        <v>80</v>
      </c>
      <c r="AG71" t="s">
        <v>61</v>
      </c>
      <c r="AH71" t="s">
        <v>93</v>
      </c>
      <c r="AI71" t="s">
        <v>614</v>
      </c>
      <c r="AJ71" t="s">
        <v>64</v>
      </c>
      <c r="AK71">
        <v>7.5</v>
      </c>
    </row>
    <row r="72" spans="1:37" x14ac:dyDescent="0.3">
      <c r="A72" t="s">
        <v>615</v>
      </c>
      <c r="B72" s="2">
        <v>45768.836111111108</v>
      </c>
      <c r="C72" s="2">
        <v>45770.586111111108</v>
      </c>
      <c r="D72" t="s">
        <v>531</v>
      </c>
      <c r="E72" t="s">
        <v>84</v>
      </c>
      <c r="F72" t="s">
        <v>40</v>
      </c>
      <c r="G72" t="s">
        <v>41</v>
      </c>
      <c r="H72" t="s">
        <v>42</v>
      </c>
      <c r="I72" t="s">
        <v>111</v>
      </c>
      <c r="J72" t="s">
        <v>112</v>
      </c>
      <c r="L72" t="s">
        <v>45</v>
      </c>
      <c r="M72" t="s">
        <v>46</v>
      </c>
      <c r="N72" t="s">
        <v>47</v>
      </c>
      <c r="O72" t="s">
        <v>48</v>
      </c>
      <c r="P72" t="s">
        <v>168</v>
      </c>
      <c r="Q72" t="s">
        <v>616</v>
      </c>
      <c r="R72" t="s">
        <v>617</v>
      </c>
      <c r="S72" t="s">
        <v>52</v>
      </c>
      <c r="T72" t="s">
        <v>88</v>
      </c>
      <c r="U72" t="s">
        <v>54</v>
      </c>
      <c r="X72" t="s">
        <v>618</v>
      </c>
      <c r="Y72" t="s">
        <v>619</v>
      </c>
      <c r="Z72" t="s">
        <v>620</v>
      </c>
      <c r="AA72">
        <v>234876154</v>
      </c>
      <c r="AB72" s="15">
        <v>45771</v>
      </c>
      <c r="AC72" t="s">
        <v>119</v>
      </c>
      <c r="AD72" t="s">
        <v>80</v>
      </c>
      <c r="AE72" t="s">
        <v>92</v>
      </c>
      <c r="AF72" t="s">
        <v>80</v>
      </c>
      <c r="AG72" t="s">
        <v>108</v>
      </c>
      <c r="AH72" t="s">
        <v>93</v>
      </c>
      <c r="AI72" t="s">
        <v>80</v>
      </c>
      <c r="AJ72" t="s">
        <v>64</v>
      </c>
      <c r="AK72">
        <v>0.96666666666666667</v>
      </c>
    </row>
    <row r="73" spans="1:37" x14ac:dyDescent="0.3">
      <c r="A73" t="s">
        <v>621</v>
      </c>
      <c r="B73" s="2">
        <v>45769.419444444444</v>
      </c>
      <c r="C73" s="2">
        <v>45769.711111111108</v>
      </c>
      <c r="D73" t="s">
        <v>531</v>
      </c>
      <c r="E73" t="s">
        <v>39</v>
      </c>
      <c r="F73" t="s">
        <v>40</v>
      </c>
      <c r="G73" t="s">
        <v>41</v>
      </c>
      <c r="H73" t="s">
        <v>42</v>
      </c>
      <c r="I73" t="s">
        <v>111</v>
      </c>
      <c r="J73" t="s">
        <v>112</v>
      </c>
      <c r="L73" t="s">
        <v>45</v>
      </c>
      <c r="M73" t="s">
        <v>46</v>
      </c>
      <c r="N73" t="s">
        <v>47</v>
      </c>
      <c r="O73" t="s">
        <v>48</v>
      </c>
      <c r="P73" t="s">
        <v>49</v>
      </c>
      <c r="Q73" t="s">
        <v>622</v>
      </c>
      <c r="R73" t="s">
        <v>623</v>
      </c>
      <c r="S73" t="s">
        <v>52</v>
      </c>
      <c r="U73" t="s">
        <v>54</v>
      </c>
      <c r="X73" t="s">
        <v>624</v>
      </c>
      <c r="Y73" t="s">
        <v>625</v>
      </c>
      <c r="Z73" t="s">
        <v>626</v>
      </c>
      <c r="AA73">
        <v>233417526</v>
      </c>
      <c r="AB73" s="15">
        <v>45770</v>
      </c>
      <c r="AC73" t="s">
        <v>119</v>
      </c>
      <c r="AD73" t="s">
        <v>80</v>
      </c>
      <c r="AE73" t="s">
        <v>92</v>
      </c>
      <c r="AF73" t="s">
        <v>80</v>
      </c>
      <c r="AG73" t="s">
        <v>61</v>
      </c>
      <c r="AH73" t="s">
        <v>93</v>
      </c>
      <c r="AI73" t="s">
        <v>627</v>
      </c>
      <c r="AJ73" t="s">
        <v>64</v>
      </c>
      <c r="AK73">
        <v>2.1</v>
      </c>
    </row>
    <row r="74" spans="1:37" x14ac:dyDescent="0.3">
      <c r="A74" t="s">
        <v>628</v>
      </c>
      <c r="B74" s="2">
        <v>45762.75277777778</v>
      </c>
      <c r="C74" s="2">
        <v>45768.75277777778</v>
      </c>
      <c r="D74" t="s">
        <v>531</v>
      </c>
      <c r="E74" t="s">
        <v>84</v>
      </c>
      <c r="F74" t="s">
        <v>40</v>
      </c>
      <c r="G74" t="s">
        <v>41</v>
      </c>
      <c r="H74" t="s">
        <v>42</v>
      </c>
      <c r="I74" t="s">
        <v>111</v>
      </c>
      <c r="J74" t="s">
        <v>112</v>
      </c>
      <c r="L74" t="s">
        <v>371</v>
      </c>
      <c r="M74" t="s">
        <v>46</v>
      </c>
      <c r="N74" t="s">
        <v>47</v>
      </c>
      <c r="O74" t="s">
        <v>48</v>
      </c>
      <c r="P74" t="s">
        <v>148</v>
      </c>
      <c r="Q74" t="s">
        <v>629</v>
      </c>
      <c r="R74" t="s">
        <v>630</v>
      </c>
      <c r="S74" t="s">
        <v>52</v>
      </c>
      <c r="T74" t="s">
        <v>631</v>
      </c>
      <c r="U74" t="s">
        <v>54</v>
      </c>
      <c r="X74" t="s">
        <v>632</v>
      </c>
      <c r="Y74" t="s">
        <v>480</v>
      </c>
      <c r="Z74" t="s">
        <v>633</v>
      </c>
      <c r="AA74">
        <v>233371431</v>
      </c>
      <c r="AB74" s="15">
        <v>45769</v>
      </c>
      <c r="AC74" t="s">
        <v>119</v>
      </c>
      <c r="AD74" t="s">
        <v>80</v>
      </c>
      <c r="AE74" t="s">
        <v>92</v>
      </c>
      <c r="AF74" t="s">
        <v>80</v>
      </c>
      <c r="AG74" t="s">
        <v>92</v>
      </c>
      <c r="AH74" t="s">
        <v>93</v>
      </c>
      <c r="AI74" t="s">
        <v>634</v>
      </c>
      <c r="AJ74" t="s">
        <v>64</v>
      </c>
      <c r="AK74">
        <v>5.7333333333333334</v>
      </c>
    </row>
    <row r="75" spans="1:37" x14ac:dyDescent="0.3">
      <c r="A75" t="s">
        <v>635</v>
      </c>
      <c r="B75" s="2">
        <v>45754.461111111108</v>
      </c>
      <c r="C75" s="2">
        <v>45758.461111111108</v>
      </c>
      <c r="D75" t="s">
        <v>636</v>
      </c>
      <c r="E75" t="s">
        <v>39</v>
      </c>
      <c r="F75" t="s">
        <v>122</v>
      </c>
      <c r="G75" t="s">
        <v>41</v>
      </c>
      <c r="H75" t="s">
        <v>123</v>
      </c>
      <c r="I75" t="s">
        <v>124</v>
      </c>
      <c r="J75" t="s">
        <v>125</v>
      </c>
      <c r="L75" t="s">
        <v>45</v>
      </c>
      <c r="M75" t="s">
        <v>46</v>
      </c>
      <c r="N75" t="s">
        <v>47</v>
      </c>
      <c r="O75" t="s">
        <v>48</v>
      </c>
      <c r="P75" t="s">
        <v>49</v>
      </c>
      <c r="Q75" t="s">
        <v>637</v>
      </c>
      <c r="R75" t="s">
        <v>638</v>
      </c>
      <c r="S75" t="s">
        <v>52</v>
      </c>
      <c r="U75" t="s">
        <v>54</v>
      </c>
      <c r="X75" t="s">
        <v>639</v>
      </c>
      <c r="Y75" t="s">
        <v>640</v>
      </c>
      <c r="Z75" t="s">
        <v>641</v>
      </c>
      <c r="AA75">
        <v>232892852</v>
      </c>
      <c r="AB75" s="15">
        <v>45762</v>
      </c>
      <c r="AC75" t="s">
        <v>58</v>
      </c>
      <c r="AD75" t="s">
        <v>59</v>
      </c>
      <c r="AE75" t="s">
        <v>60</v>
      </c>
      <c r="AF75" t="s">
        <v>59</v>
      </c>
      <c r="AG75" t="s">
        <v>132</v>
      </c>
      <c r="AH75" t="s">
        <v>133</v>
      </c>
      <c r="AI75" t="s">
        <v>642</v>
      </c>
      <c r="AJ75" t="s">
        <v>64</v>
      </c>
      <c r="AK75">
        <v>1.3</v>
      </c>
    </row>
    <row r="76" spans="1:37" x14ac:dyDescent="0.3">
      <c r="A76" t="s">
        <v>643</v>
      </c>
      <c r="B76" s="2">
        <v>45758.669444444444</v>
      </c>
      <c r="C76" s="2">
        <v>45761.461111111108</v>
      </c>
      <c r="D76" t="s">
        <v>73</v>
      </c>
      <c r="E76" t="s">
        <v>39</v>
      </c>
      <c r="F76" t="s">
        <v>40</v>
      </c>
      <c r="G76" t="s">
        <v>41</v>
      </c>
      <c r="H76" t="s">
        <v>42</v>
      </c>
      <c r="I76" t="s">
        <v>111</v>
      </c>
      <c r="J76" t="s">
        <v>112</v>
      </c>
      <c r="L76" t="s">
        <v>45</v>
      </c>
      <c r="M76" t="s">
        <v>46</v>
      </c>
      <c r="N76" t="s">
        <v>47</v>
      </c>
      <c r="O76" t="s">
        <v>48</v>
      </c>
      <c r="P76" t="s">
        <v>49</v>
      </c>
      <c r="Q76" t="s">
        <v>644</v>
      </c>
      <c r="R76" t="s">
        <v>645</v>
      </c>
      <c r="S76" t="s">
        <v>52</v>
      </c>
      <c r="T76" t="s">
        <v>298</v>
      </c>
      <c r="U76" t="s">
        <v>54</v>
      </c>
      <c r="X76" t="s">
        <v>646</v>
      </c>
      <c r="Y76" t="s">
        <v>647</v>
      </c>
      <c r="Z76" t="s">
        <v>648</v>
      </c>
      <c r="AA76">
        <v>232891924</v>
      </c>
      <c r="AB76" s="15">
        <v>45762</v>
      </c>
      <c r="AC76" t="s">
        <v>119</v>
      </c>
      <c r="AD76" t="s">
        <v>80</v>
      </c>
      <c r="AE76" t="s">
        <v>92</v>
      </c>
      <c r="AF76" t="s">
        <v>80</v>
      </c>
      <c r="AG76" t="s">
        <v>61</v>
      </c>
      <c r="AH76" t="s">
        <v>93</v>
      </c>
      <c r="AI76" t="s">
        <v>649</v>
      </c>
      <c r="AJ76" t="s">
        <v>64</v>
      </c>
      <c r="AK76">
        <v>4.3166666666666664</v>
      </c>
    </row>
    <row r="77" spans="1:37" x14ac:dyDescent="0.3">
      <c r="A77" t="s">
        <v>650</v>
      </c>
      <c r="B77" s="2">
        <v>45761.586111111108</v>
      </c>
      <c r="C77" s="2">
        <v>45761.669444444444</v>
      </c>
      <c r="D77" t="s">
        <v>73</v>
      </c>
      <c r="E77" t="s">
        <v>84</v>
      </c>
      <c r="F77" t="s">
        <v>40</v>
      </c>
      <c r="G77" t="s">
        <v>41</v>
      </c>
      <c r="H77" t="s">
        <v>42</v>
      </c>
      <c r="I77" t="s">
        <v>111</v>
      </c>
      <c r="J77" t="s">
        <v>44</v>
      </c>
      <c r="L77" t="s">
        <v>45</v>
      </c>
      <c r="M77" t="s">
        <v>46</v>
      </c>
      <c r="N77" t="s">
        <v>47</v>
      </c>
      <c r="O77" t="s">
        <v>48</v>
      </c>
      <c r="P77" t="s">
        <v>148</v>
      </c>
      <c r="Q77" t="s">
        <v>651</v>
      </c>
      <c r="R77" t="s">
        <v>652</v>
      </c>
      <c r="S77" t="s">
        <v>52</v>
      </c>
      <c r="T77" t="s">
        <v>141</v>
      </c>
      <c r="U77" t="s">
        <v>396</v>
      </c>
      <c r="X77" t="s">
        <v>653</v>
      </c>
      <c r="Y77" t="s">
        <v>654</v>
      </c>
      <c r="Z77" t="s">
        <v>655</v>
      </c>
      <c r="AA77">
        <v>232892321</v>
      </c>
      <c r="AB77" s="15">
        <v>45762</v>
      </c>
      <c r="AC77" t="s">
        <v>61</v>
      </c>
      <c r="AD77" t="s">
        <v>80</v>
      </c>
      <c r="AE77" t="s">
        <v>199</v>
      </c>
      <c r="AF77" t="s">
        <v>80</v>
      </c>
      <c r="AG77" t="s">
        <v>61</v>
      </c>
      <c r="AH77" t="s">
        <v>93</v>
      </c>
      <c r="AI77" t="s">
        <v>656</v>
      </c>
      <c r="AJ77" t="s">
        <v>64</v>
      </c>
      <c r="AK77">
        <v>1.9333333333333333</v>
      </c>
    </row>
    <row r="78" spans="1:37" x14ac:dyDescent="0.3">
      <c r="A78" t="s">
        <v>657</v>
      </c>
      <c r="B78" s="2">
        <v>45760.544444444444</v>
      </c>
      <c r="C78" s="2">
        <v>45761.419444444444</v>
      </c>
      <c r="D78" t="s">
        <v>73</v>
      </c>
      <c r="E78" t="s">
        <v>39</v>
      </c>
      <c r="F78" t="s">
        <v>40</v>
      </c>
      <c r="G78" t="s">
        <v>66</v>
      </c>
      <c r="H78" t="s">
        <v>67</v>
      </c>
      <c r="I78" t="s">
        <v>68</v>
      </c>
      <c r="J78" t="s">
        <v>69</v>
      </c>
      <c r="L78" t="s">
        <v>70</v>
      </c>
      <c r="M78" t="s">
        <v>70</v>
      </c>
      <c r="N78" t="s">
        <v>71</v>
      </c>
      <c r="O78" t="s">
        <v>72</v>
      </c>
      <c r="P78" t="s">
        <v>658</v>
      </c>
      <c r="Q78" t="s">
        <v>659</v>
      </c>
      <c r="R78" t="s">
        <v>660</v>
      </c>
      <c r="S78" t="s">
        <v>52</v>
      </c>
      <c r="U78" t="s">
        <v>54</v>
      </c>
      <c r="X78" t="s">
        <v>661</v>
      </c>
      <c r="Y78" t="s">
        <v>662</v>
      </c>
      <c r="Z78" t="s">
        <v>663</v>
      </c>
      <c r="AA78">
        <v>232892243</v>
      </c>
      <c r="AB78" s="15">
        <v>45762</v>
      </c>
      <c r="AC78" t="s">
        <v>338</v>
      </c>
      <c r="AD78" t="s">
        <v>80</v>
      </c>
      <c r="AE78" t="s">
        <v>61</v>
      </c>
      <c r="AF78" t="s">
        <v>80</v>
      </c>
      <c r="AG78" t="s">
        <v>132</v>
      </c>
      <c r="AH78" t="s">
        <v>93</v>
      </c>
      <c r="AI78" t="s">
        <v>664</v>
      </c>
      <c r="AJ78" t="s">
        <v>64</v>
      </c>
      <c r="AK78">
        <v>0.8666666666666667</v>
      </c>
    </row>
    <row r="79" spans="1:37" x14ac:dyDescent="0.3">
      <c r="A79" t="s">
        <v>665</v>
      </c>
      <c r="B79" s="2">
        <v>45755.669444444444</v>
      </c>
      <c r="C79" s="2">
        <v>45756.50277777778</v>
      </c>
      <c r="D79" t="s">
        <v>636</v>
      </c>
      <c r="E79" t="s">
        <v>84</v>
      </c>
      <c r="F79" t="s">
        <v>40</v>
      </c>
      <c r="G79" t="s">
        <v>97</v>
      </c>
      <c r="H79" t="s">
        <v>98</v>
      </c>
      <c r="I79" t="s">
        <v>237</v>
      </c>
      <c r="J79" t="s">
        <v>100</v>
      </c>
      <c r="L79" t="s">
        <v>371</v>
      </c>
      <c r="M79" t="s">
        <v>46</v>
      </c>
      <c r="N79" t="s">
        <v>47</v>
      </c>
      <c r="O79" t="s">
        <v>48</v>
      </c>
      <c r="P79" t="s">
        <v>148</v>
      </c>
      <c r="Q79" t="s">
        <v>666</v>
      </c>
      <c r="R79" t="s">
        <v>667</v>
      </c>
      <c r="S79" t="s">
        <v>52</v>
      </c>
      <c r="U79" t="s">
        <v>54</v>
      </c>
      <c r="X79" t="s">
        <v>668</v>
      </c>
      <c r="Y79" t="s">
        <v>247</v>
      </c>
      <c r="Z79" t="s">
        <v>669</v>
      </c>
      <c r="AA79">
        <v>232314628</v>
      </c>
      <c r="AB79" s="15">
        <v>45761</v>
      </c>
      <c r="AC79" t="s">
        <v>58</v>
      </c>
      <c r="AD79" t="s">
        <v>59</v>
      </c>
      <c r="AE79" t="s">
        <v>60</v>
      </c>
      <c r="AF79" t="s">
        <v>59</v>
      </c>
      <c r="AG79" t="s">
        <v>61</v>
      </c>
      <c r="AH79" t="s">
        <v>81</v>
      </c>
      <c r="AI79" t="s">
        <v>670</v>
      </c>
      <c r="AJ79" t="s">
        <v>64</v>
      </c>
      <c r="AK79">
        <v>1.6333333333333333</v>
      </c>
    </row>
    <row r="80" spans="1:37" x14ac:dyDescent="0.3">
      <c r="A80" t="s">
        <v>671</v>
      </c>
      <c r="B80" s="2">
        <v>45756.50277777778</v>
      </c>
      <c r="C80" s="2">
        <v>45756.544444444444</v>
      </c>
      <c r="D80" t="s">
        <v>636</v>
      </c>
      <c r="E80" t="s">
        <v>401</v>
      </c>
      <c r="F80" t="s">
        <v>122</v>
      </c>
      <c r="G80" t="s">
        <v>97</v>
      </c>
      <c r="H80" t="s">
        <v>439</v>
      </c>
      <c r="I80" t="s">
        <v>440</v>
      </c>
      <c r="J80" t="s">
        <v>100</v>
      </c>
      <c r="L80" t="s">
        <v>45</v>
      </c>
      <c r="M80" t="s">
        <v>46</v>
      </c>
      <c r="N80" t="s">
        <v>47</v>
      </c>
      <c r="O80" t="s">
        <v>48</v>
      </c>
      <c r="P80" t="s">
        <v>49</v>
      </c>
      <c r="Q80" t="s">
        <v>672</v>
      </c>
      <c r="R80" t="s">
        <v>673</v>
      </c>
      <c r="S80" t="s">
        <v>52</v>
      </c>
      <c r="T80" t="s">
        <v>178</v>
      </c>
      <c r="U80" t="s">
        <v>54</v>
      </c>
      <c r="X80" t="s">
        <v>674</v>
      </c>
      <c r="Y80" t="s">
        <v>675</v>
      </c>
      <c r="Z80" t="s">
        <v>676</v>
      </c>
      <c r="AA80">
        <v>232314770</v>
      </c>
      <c r="AB80" s="15">
        <v>45761</v>
      </c>
      <c r="AC80" t="s">
        <v>145</v>
      </c>
      <c r="AD80" t="s">
        <v>59</v>
      </c>
      <c r="AE80" t="s">
        <v>61</v>
      </c>
      <c r="AF80" t="s">
        <v>59</v>
      </c>
      <c r="AG80" t="s">
        <v>132</v>
      </c>
      <c r="AH80" t="s">
        <v>81</v>
      </c>
      <c r="AI80" t="s">
        <v>677</v>
      </c>
      <c r="AJ80" t="s">
        <v>64</v>
      </c>
      <c r="AK80">
        <v>7</v>
      </c>
    </row>
    <row r="81" spans="1:37" x14ac:dyDescent="0.3">
      <c r="A81" t="s">
        <v>678</v>
      </c>
      <c r="B81" s="2">
        <v>45756.62777777778</v>
      </c>
      <c r="C81" s="2">
        <v>45757.544444444444</v>
      </c>
      <c r="D81" t="s">
        <v>636</v>
      </c>
      <c r="E81" t="s">
        <v>84</v>
      </c>
      <c r="F81" t="s">
        <v>40</v>
      </c>
      <c r="G81" t="s">
        <v>97</v>
      </c>
      <c r="H81" t="s">
        <v>98</v>
      </c>
      <c r="I81" t="s">
        <v>99</v>
      </c>
      <c r="J81" t="s">
        <v>100</v>
      </c>
      <c r="L81" t="s">
        <v>45</v>
      </c>
      <c r="M81" t="s">
        <v>46</v>
      </c>
      <c r="N81" t="s">
        <v>47</v>
      </c>
      <c r="O81" t="s">
        <v>48</v>
      </c>
      <c r="P81" t="s">
        <v>49</v>
      </c>
      <c r="Q81" t="s">
        <v>679</v>
      </c>
      <c r="R81" t="s">
        <v>680</v>
      </c>
      <c r="S81" t="s">
        <v>52</v>
      </c>
      <c r="T81" t="s">
        <v>298</v>
      </c>
      <c r="U81" t="s">
        <v>54</v>
      </c>
      <c r="X81" t="s">
        <v>681</v>
      </c>
      <c r="Y81" t="s">
        <v>682</v>
      </c>
      <c r="Z81" t="s">
        <v>683</v>
      </c>
      <c r="AA81">
        <v>232606813</v>
      </c>
      <c r="AB81" s="15">
        <v>45761</v>
      </c>
      <c r="AC81" t="s">
        <v>119</v>
      </c>
      <c r="AD81" t="s">
        <v>80</v>
      </c>
      <c r="AE81" t="s">
        <v>92</v>
      </c>
      <c r="AF81" t="s">
        <v>80</v>
      </c>
      <c r="AG81" t="s">
        <v>92</v>
      </c>
      <c r="AH81" t="s">
        <v>93</v>
      </c>
      <c r="AI81" t="s">
        <v>684</v>
      </c>
      <c r="AJ81" t="s">
        <v>64</v>
      </c>
      <c r="AK81">
        <v>2.8333333333333335</v>
      </c>
    </row>
    <row r="82" spans="1:37" x14ac:dyDescent="0.3">
      <c r="A82" t="s">
        <v>685</v>
      </c>
      <c r="B82" s="2">
        <v>45758.75277777778</v>
      </c>
      <c r="C82" s="2">
        <v>45759.711111111108</v>
      </c>
      <c r="D82" t="s">
        <v>636</v>
      </c>
      <c r="E82" t="s">
        <v>39</v>
      </c>
      <c r="F82" t="s">
        <v>40</v>
      </c>
      <c r="G82" t="s">
        <v>41</v>
      </c>
      <c r="H82" t="s">
        <v>42</v>
      </c>
      <c r="I82" t="s">
        <v>43</v>
      </c>
      <c r="J82" t="s">
        <v>112</v>
      </c>
      <c r="L82" t="s">
        <v>45</v>
      </c>
      <c r="M82" t="s">
        <v>46</v>
      </c>
      <c r="N82" t="s">
        <v>47</v>
      </c>
      <c r="O82" t="s">
        <v>48</v>
      </c>
      <c r="P82" t="s">
        <v>49</v>
      </c>
      <c r="Q82" t="s">
        <v>686</v>
      </c>
      <c r="R82" t="s">
        <v>687</v>
      </c>
      <c r="S82" t="s">
        <v>52</v>
      </c>
      <c r="U82" t="s">
        <v>54</v>
      </c>
      <c r="X82" t="s">
        <v>688</v>
      </c>
      <c r="Y82" t="s">
        <v>689</v>
      </c>
      <c r="Z82" t="s">
        <v>690</v>
      </c>
      <c r="AA82">
        <v>232314203</v>
      </c>
      <c r="AB82" s="15">
        <v>45760</v>
      </c>
      <c r="AC82" t="s">
        <v>92</v>
      </c>
      <c r="AD82" t="s">
        <v>80</v>
      </c>
      <c r="AE82" t="s">
        <v>92</v>
      </c>
      <c r="AF82" t="s">
        <v>80</v>
      </c>
      <c r="AG82" t="s">
        <v>92</v>
      </c>
      <c r="AH82" t="s">
        <v>93</v>
      </c>
      <c r="AI82" t="s">
        <v>691</v>
      </c>
      <c r="AJ82" t="s">
        <v>64</v>
      </c>
      <c r="AK82">
        <v>1.5333333333333334</v>
      </c>
    </row>
    <row r="83" spans="1:37" x14ac:dyDescent="0.3">
      <c r="A83" t="s">
        <v>692</v>
      </c>
      <c r="B83" s="2">
        <v>45757.419444444444</v>
      </c>
      <c r="C83" s="2">
        <v>45758.544444444444</v>
      </c>
      <c r="D83" t="s">
        <v>636</v>
      </c>
      <c r="E83" t="s">
        <v>39</v>
      </c>
      <c r="F83" t="s">
        <v>40</v>
      </c>
      <c r="G83" t="s">
        <v>41</v>
      </c>
      <c r="H83" t="s">
        <v>136</v>
      </c>
      <c r="I83" t="s">
        <v>607</v>
      </c>
      <c r="J83" t="s">
        <v>608</v>
      </c>
      <c r="L83" t="s">
        <v>45</v>
      </c>
      <c r="M83" t="s">
        <v>46</v>
      </c>
      <c r="N83" t="s">
        <v>47</v>
      </c>
      <c r="P83" t="s">
        <v>49</v>
      </c>
      <c r="Q83" t="s">
        <v>693</v>
      </c>
      <c r="R83" t="s">
        <v>694</v>
      </c>
      <c r="S83" t="s">
        <v>52</v>
      </c>
      <c r="T83" t="s">
        <v>695</v>
      </c>
      <c r="U83" t="s">
        <v>54</v>
      </c>
      <c r="X83" t="s">
        <v>696</v>
      </c>
      <c r="Y83" t="s">
        <v>697</v>
      </c>
      <c r="Z83" t="s">
        <v>698</v>
      </c>
      <c r="AA83">
        <v>232043991</v>
      </c>
      <c r="AB83" s="15">
        <v>45760</v>
      </c>
      <c r="AC83" t="s">
        <v>108</v>
      </c>
      <c r="AD83" t="s">
        <v>80</v>
      </c>
      <c r="AE83" t="s">
        <v>108</v>
      </c>
      <c r="AF83" t="s">
        <v>80</v>
      </c>
      <c r="AG83" t="s">
        <v>199</v>
      </c>
      <c r="AH83" t="s">
        <v>93</v>
      </c>
      <c r="AI83" t="s">
        <v>699</v>
      </c>
      <c r="AJ83" t="s">
        <v>64</v>
      </c>
      <c r="AK83">
        <v>1.6</v>
      </c>
    </row>
    <row r="84" spans="1:37" x14ac:dyDescent="0.3">
      <c r="A84" t="s">
        <v>700</v>
      </c>
      <c r="B84" s="2">
        <v>45749.75277777778</v>
      </c>
      <c r="C84" s="2">
        <v>45754.419444444444</v>
      </c>
      <c r="D84" t="s">
        <v>636</v>
      </c>
      <c r="E84" t="s">
        <v>84</v>
      </c>
      <c r="F84" t="s">
        <v>122</v>
      </c>
      <c r="G84" t="s">
        <v>41</v>
      </c>
      <c r="H84" t="s">
        <v>123</v>
      </c>
      <c r="I84" t="s">
        <v>124</v>
      </c>
      <c r="J84" t="s">
        <v>125</v>
      </c>
      <c r="L84" t="s">
        <v>45</v>
      </c>
      <c r="M84" t="s">
        <v>46</v>
      </c>
      <c r="N84" t="s">
        <v>47</v>
      </c>
      <c r="O84" t="s">
        <v>48</v>
      </c>
      <c r="P84" t="s">
        <v>49</v>
      </c>
      <c r="Q84" t="s">
        <v>701</v>
      </c>
      <c r="R84" t="s">
        <v>702</v>
      </c>
      <c r="S84" t="s">
        <v>52</v>
      </c>
      <c r="T84" t="s">
        <v>103</v>
      </c>
      <c r="U84" t="s">
        <v>54</v>
      </c>
      <c r="X84" t="s">
        <v>703</v>
      </c>
      <c r="Y84" t="s">
        <v>704</v>
      </c>
      <c r="Z84" t="s">
        <v>705</v>
      </c>
      <c r="AA84">
        <v>231796421</v>
      </c>
      <c r="AB84" s="15">
        <v>45758</v>
      </c>
      <c r="AC84" t="s">
        <v>338</v>
      </c>
      <c r="AD84" t="s">
        <v>59</v>
      </c>
      <c r="AE84" t="s">
        <v>338</v>
      </c>
      <c r="AF84" t="s">
        <v>59</v>
      </c>
      <c r="AG84" t="s">
        <v>61</v>
      </c>
      <c r="AH84" t="s">
        <v>133</v>
      </c>
      <c r="AI84" t="s">
        <v>706</v>
      </c>
      <c r="AJ84" t="s">
        <v>64</v>
      </c>
      <c r="AK84">
        <v>4.3666666666666663</v>
      </c>
    </row>
    <row r="85" spans="1:37" x14ac:dyDescent="0.3">
      <c r="A85" t="s">
        <v>707</v>
      </c>
      <c r="B85" s="2">
        <v>45737.377083333333</v>
      </c>
      <c r="C85" s="2">
        <v>45754.544444444444</v>
      </c>
      <c r="D85" t="s">
        <v>636</v>
      </c>
      <c r="E85" t="s">
        <v>84</v>
      </c>
      <c r="F85" t="s">
        <v>40</v>
      </c>
      <c r="G85" t="s">
        <v>97</v>
      </c>
      <c r="H85" t="s">
        <v>98</v>
      </c>
      <c r="I85" t="s">
        <v>227</v>
      </c>
      <c r="J85" t="s">
        <v>100</v>
      </c>
      <c r="L85" t="s">
        <v>371</v>
      </c>
      <c r="M85" t="s">
        <v>46</v>
      </c>
      <c r="N85" t="s">
        <v>47</v>
      </c>
      <c r="O85" t="s">
        <v>48</v>
      </c>
      <c r="P85" t="s">
        <v>168</v>
      </c>
      <c r="Q85" t="s">
        <v>708</v>
      </c>
      <c r="R85" t="s">
        <v>709</v>
      </c>
      <c r="S85" t="s">
        <v>52</v>
      </c>
      <c r="T85" t="s">
        <v>631</v>
      </c>
      <c r="U85" t="s">
        <v>54</v>
      </c>
      <c r="X85" t="s">
        <v>710</v>
      </c>
      <c r="Y85" t="s">
        <v>711</v>
      </c>
      <c r="Z85" t="s">
        <v>712</v>
      </c>
      <c r="AA85">
        <v>231796437</v>
      </c>
      <c r="AB85" s="15">
        <v>45758</v>
      </c>
      <c r="AC85" t="s">
        <v>58</v>
      </c>
      <c r="AD85" t="s">
        <v>59</v>
      </c>
      <c r="AE85" t="s">
        <v>60</v>
      </c>
      <c r="AF85" t="s">
        <v>59</v>
      </c>
      <c r="AG85" t="s">
        <v>108</v>
      </c>
      <c r="AH85" t="s">
        <v>133</v>
      </c>
      <c r="AI85" t="s">
        <v>713</v>
      </c>
      <c r="AJ85" t="s">
        <v>64</v>
      </c>
      <c r="AK85">
        <v>6.7666666666666666</v>
      </c>
    </row>
    <row r="86" spans="1:37" x14ac:dyDescent="0.3">
      <c r="A86" t="s">
        <v>714</v>
      </c>
      <c r="B86" s="2">
        <v>45752.75277777778</v>
      </c>
      <c r="C86" s="2">
        <v>45754.461111111108</v>
      </c>
      <c r="D86" t="s">
        <v>636</v>
      </c>
      <c r="E86" t="s">
        <v>84</v>
      </c>
      <c r="F86" t="s">
        <v>40</v>
      </c>
      <c r="G86" t="s">
        <v>97</v>
      </c>
      <c r="H86" t="s">
        <v>98</v>
      </c>
      <c r="I86" t="s">
        <v>237</v>
      </c>
      <c r="J86" t="s">
        <v>100</v>
      </c>
      <c r="L86" t="s">
        <v>45</v>
      </c>
      <c r="M86" t="s">
        <v>46</v>
      </c>
      <c r="N86" t="s">
        <v>47</v>
      </c>
      <c r="O86" t="s">
        <v>48</v>
      </c>
      <c r="P86" t="s">
        <v>49</v>
      </c>
      <c r="Q86" t="s">
        <v>715</v>
      </c>
      <c r="R86" t="s">
        <v>716</v>
      </c>
      <c r="S86" t="s">
        <v>52</v>
      </c>
      <c r="U86" t="s">
        <v>54</v>
      </c>
      <c r="X86" t="s">
        <v>717</v>
      </c>
      <c r="Y86" t="s">
        <v>353</v>
      </c>
      <c r="Z86" t="s">
        <v>718</v>
      </c>
      <c r="AA86">
        <v>231796368</v>
      </c>
      <c r="AB86" s="15">
        <v>45758</v>
      </c>
      <c r="AC86" t="s">
        <v>119</v>
      </c>
      <c r="AD86" t="s">
        <v>80</v>
      </c>
      <c r="AE86" t="s">
        <v>92</v>
      </c>
      <c r="AF86" t="s">
        <v>80</v>
      </c>
      <c r="AG86" t="s">
        <v>61</v>
      </c>
      <c r="AH86" t="s">
        <v>93</v>
      </c>
      <c r="AI86" t="s">
        <v>719</v>
      </c>
      <c r="AJ86" t="s">
        <v>64</v>
      </c>
      <c r="AK86">
        <v>1.4833333333333334</v>
      </c>
    </row>
    <row r="87" spans="1:37" x14ac:dyDescent="0.3">
      <c r="A87" t="s">
        <v>720</v>
      </c>
      <c r="B87" s="2">
        <v>45743.460416666669</v>
      </c>
      <c r="C87" s="2">
        <v>45751.461111111108</v>
      </c>
      <c r="D87" t="s">
        <v>721</v>
      </c>
      <c r="E87" t="s">
        <v>39</v>
      </c>
      <c r="F87" t="s">
        <v>40</v>
      </c>
      <c r="G87" t="s">
        <v>97</v>
      </c>
      <c r="H87" t="s">
        <v>98</v>
      </c>
      <c r="I87" t="s">
        <v>99</v>
      </c>
      <c r="J87" t="s">
        <v>228</v>
      </c>
      <c r="L87" t="s">
        <v>45</v>
      </c>
      <c r="M87" t="s">
        <v>46</v>
      </c>
      <c r="N87" t="s">
        <v>47</v>
      </c>
      <c r="O87" t="s">
        <v>48</v>
      </c>
      <c r="P87" t="s">
        <v>168</v>
      </c>
      <c r="Q87" t="s">
        <v>722</v>
      </c>
      <c r="R87" t="s">
        <v>723</v>
      </c>
      <c r="S87" t="s">
        <v>52</v>
      </c>
      <c r="T87" t="s">
        <v>178</v>
      </c>
      <c r="U87" t="s">
        <v>54</v>
      </c>
      <c r="X87" t="s">
        <v>724</v>
      </c>
      <c r="Y87" t="s">
        <v>466</v>
      </c>
      <c r="Z87" t="s">
        <v>725</v>
      </c>
      <c r="AA87">
        <v>231554201</v>
      </c>
      <c r="AB87" s="15">
        <v>45757</v>
      </c>
      <c r="AC87" t="s">
        <v>119</v>
      </c>
      <c r="AD87" t="s">
        <v>80</v>
      </c>
      <c r="AE87" t="s">
        <v>92</v>
      </c>
      <c r="AF87" t="s">
        <v>80</v>
      </c>
      <c r="AG87" t="s">
        <v>61</v>
      </c>
      <c r="AH87" t="s">
        <v>93</v>
      </c>
      <c r="AI87" t="s">
        <v>726</v>
      </c>
      <c r="AJ87" t="s">
        <v>64</v>
      </c>
      <c r="AK87">
        <v>0.73333333333333328</v>
      </c>
    </row>
    <row r="88" spans="1:37" x14ac:dyDescent="0.3">
      <c r="A88" t="s">
        <v>727</v>
      </c>
      <c r="B88" s="2">
        <v>45745.585416666669</v>
      </c>
      <c r="C88" s="2">
        <v>45752.50277777778</v>
      </c>
      <c r="D88" t="s">
        <v>721</v>
      </c>
      <c r="E88" t="s">
        <v>84</v>
      </c>
      <c r="F88" t="s">
        <v>122</v>
      </c>
      <c r="G88" t="s">
        <v>97</v>
      </c>
      <c r="H88" t="s">
        <v>439</v>
      </c>
      <c r="I88" t="s">
        <v>491</v>
      </c>
      <c r="J88" t="s">
        <v>100</v>
      </c>
      <c r="L88" t="s">
        <v>45</v>
      </c>
      <c r="M88" t="s">
        <v>46</v>
      </c>
      <c r="N88" t="s">
        <v>47</v>
      </c>
      <c r="O88" t="s">
        <v>48</v>
      </c>
      <c r="P88" t="s">
        <v>49</v>
      </c>
      <c r="Q88" t="s">
        <v>728</v>
      </c>
      <c r="R88" t="s">
        <v>729</v>
      </c>
      <c r="S88" t="s">
        <v>52</v>
      </c>
      <c r="T88" t="s">
        <v>260</v>
      </c>
      <c r="U88" t="s">
        <v>396</v>
      </c>
      <c r="X88" t="s">
        <v>730</v>
      </c>
      <c r="Y88" t="s">
        <v>731</v>
      </c>
      <c r="Z88" t="s">
        <v>732</v>
      </c>
      <c r="AA88">
        <v>231290676</v>
      </c>
      <c r="AB88" s="15">
        <v>45756</v>
      </c>
      <c r="AC88" t="s">
        <v>58</v>
      </c>
      <c r="AD88" t="s">
        <v>59</v>
      </c>
      <c r="AE88" t="s">
        <v>60</v>
      </c>
      <c r="AF88" t="s">
        <v>59</v>
      </c>
      <c r="AG88" t="s">
        <v>132</v>
      </c>
      <c r="AH88" t="s">
        <v>133</v>
      </c>
      <c r="AI88" t="s">
        <v>733</v>
      </c>
      <c r="AJ88" t="s">
        <v>64</v>
      </c>
      <c r="AK88">
        <v>1.1000000000000001</v>
      </c>
    </row>
    <row r="89" spans="1:37" x14ac:dyDescent="0.3">
      <c r="A89" t="s">
        <v>734</v>
      </c>
      <c r="B89" s="2">
        <v>45751.336111111108</v>
      </c>
      <c r="C89" s="2">
        <v>45751.50277777778</v>
      </c>
      <c r="D89" t="s">
        <v>721</v>
      </c>
      <c r="E89" t="s">
        <v>39</v>
      </c>
      <c r="F89" t="s">
        <v>122</v>
      </c>
      <c r="G89" t="s">
        <v>41</v>
      </c>
      <c r="H89" t="s">
        <v>123</v>
      </c>
      <c r="I89" t="s">
        <v>124</v>
      </c>
      <c r="J89" t="s">
        <v>125</v>
      </c>
      <c r="L89" t="s">
        <v>45</v>
      </c>
      <c r="M89" t="s">
        <v>46</v>
      </c>
      <c r="N89" t="s">
        <v>47</v>
      </c>
      <c r="O89" t="s">
        <v>48</v>
      </c>
      <c r="P89" t="s">
        <v>168</v>
      </c>
      <c r="Q89" t="s">
        <v>735</v>
      </c>
      <c r="R89" t="s">
        <v>736</v>
      </c>
      <c r="S89" t="s">
        <v>52</v>
      </c>
      <c r="T89" t="s">
        <v>737</v>
      </c>
      <c r="U89" t="s">
        <v>54</v>
      </c>
      <c r="X89" t="s">
        <v>738</v>
      </c>
      <c r="Y89" t="s">
        <v>739</v>
      </c>
      <c r="Z89" t="s">
        <v>740</v>
      </c>
      <c r="AA89">
        <v>231032584</v>
      </c>
      <c r="AB89" s="15">
        <v>45755</v>
      </c>
      <c r="AC89" t="s">
        <v>58</v>
      </c>
      <c r="AD89" t="s">
        <v>59</v>
      </c>
      <c r="AE89" t="s">
        <v>60</v>
      </c>
      <c r="AF89" t="s">
        <v>59</v>
      </c>
      <c r="AG89" t="s">
        <v>132</v>
      </c>
      <c r="AH89" t="s">
        <v>81</v>
      </c>
      <c r="AI89" t="s">
        <v>741</v>
      </c>
      <c r="AJ89" t="s">
        <v>64</v>
      </c>
      <c r="AK89">
        <v>0.93333333333333335</v>
      </c>
    </row>
    <row r="90" spans="1:37" x14ac:dyDescent="0.3">
      <c r="A90" t="s">
        <v>742</v>
      </c>
      <c r="B90" s="2">
        <v>45734.293749999997</v>
      </c>
      <c r="C90" s="2">
        <v>45754.419444444444</v>
      </c>
      <c r="D90" t="s">
        <v>636</v>
      </c>
      <c r="E90" t="s">
        <v>39</v>
      </c>
      <c r="F90" t="s">
        <v>40</v>
      </c>
      <c r="G90" t="s">
        <v>41</v>
      </c>
      <c r="H90" t="s">
        <v>136</v>
      </c>
      <c r="I90" t="s">
        <v>137</v>
      </c>
      <c r="J90" t="s">
        <v>743</v>
      </c>
      <c r="L90" t="s">
        <v>45</v>
      </c>
      <c r="M90" t="s">
        <v>46</v>
      </c>
      <c r="N90" t="s">
        <v>47</v>
      </c>
      <c r="O90" t="s">
        <v>48</v>
      </c>
      <c r="P90" t="s">
        <v>148</v>
      </c>
      <c r="Q90" t="s">
        <v>744</v>
      </c>
      <c r="R90" t="s">
        <v>745</v>
      </c>
      <c r="S90" t="s">
        <v>52</v>
      </c>
      <c r="T90" t="s">
        <v>746</v>
      </c>
      <c r="U90" t="s">
        <v>54</v>
      </c>
      <c r="X90" t="s">
        <v>747</v>
      </c>
      <c r="Y90" t="s">
        <v>748</v>
      </c>
      <c r="Z90" t="s">
        <v>749</v>
      </c>
      <c r="AA90">
        <v>231032219</v>
      </c>
      <c r="AB90" s="15">
        <v>45755</v>
      </c>
      <c r="AC90" t="s">
        <v>108</v>
      </c>
      <c r="AD90" t="s">
        <v>80</v>
      </c>
      <c r="AE90" t="s">
        <v>92</v>
      </c>
      <c r="AF90" t="s">
        <v>80</v>
      </c>
      <c r="AG90" t="s">
        <v>61</v>
      </c>
      <c r="AH90" t="s">
        <v>93</v>
      </c>
      <c r="AI90" t="s">
        <v>750</v>
      </c>
      <c r="AJ90" t="s">
        <v>64</v>
      </c>
      <c r="AK90">
        <v>0.85</v>
      </c>
    </row>
    <row r="91" spans="1:37" x14ac:dyDescent="0.3">
      <c r="A91" t="s">
        <v>751</v>
      </c>
      <c r="B91" s="2">
        <v>45754.37777777778</v>
      </c>
      <c r="C91" s="2">
        <v>45754.794444444444</v>
      </c>
      <c r="D91" t="s">
        <v>636</v>
      </c>
      <c r="E91" t="s">
        <v>84</v>
      </c>
      <c r="F91" t="s">
        <v>40</v>
      </c>
      <c r="G91" t="s">
        <v>41</v>
      </c>
      <c r="H91" t="s">
        <v>42</v>
      </c>
      <c r="I91" t="s">
        <v>111</v>
      </c>
      <c r="J91" t="s">
        <v>112</v>
      </c>
      <c r="L91" t="s">
        <v>45</v>
      </c>
      <c r="M91" t="s">
        <v>46</v>
      </c>
      <c r="N91" t="s">
        <v>47</v>
      </c>
      <c r="O91" t="s">
        <v>48</v>
      </c>
      <c r="P91" t="s">
        <v>119</v>
      </c>
      <c r="Q91" t="s">
        <v>752</v>
      </c>
      <c r="R91" t="s">
        <v>753</v>
      </c>
      <c r="S91" t="s">
        <v>52</v>
      </c>
      <c r="T91" t="s">
        <v>754</v>
      </c>
      <c r="U91" t="s">
        <v>54</v>
      </c>
      <c r="X91" t="s">
        <v>755</v>
      </c>
      <c r="Y91" t="s">
        <v>756</v>
      </c>
      <c r="Z91" t="s">
        <v>757</v>
      </c>
      <c r="AA91">
        <v>231032290</v>
      </c>
      <c r="AB91" s="15">
        <v>45755</v>
      </c>
      <c r="AC91" t="s">
        <v>119</v>
      </c>
      <c r="AD91" t="s">
        <v>80</v>
      </c>
      <c r="AE91" t="s">
        <v>92</v>
      </c>
      <c r="AF91" t="s">
        <v>80</v>
      </c>
      <c r="AG91" t="s">
        <v>61</v>
      </c>
      <c r="AH91" t="s">
        <v>93</v>
      </c>
      <c r="AI91" t="s">
        <v>758</v>
      </c>
      <c r="AJ91" t="s">
        <v>64</v>
      </c>
      <c r="AK91">
        <v>1.5166666666666666</v>
      </c>
    </row>
    <row r="92" spans="1:37" x14ac:dyDescent="0.3">
      <c r="A92" t="s">
        <v>759</v>
      </c>
      <c r="B92" s="2">
        <v>45751.37777777778</v>
      </c>
      <c r="C92" s="2">
        <v>45752.419444444444</v>
      </c>
      <c r="D92" t="s">
        <v>721</v>
      </c>
      <c r="E92" t="s">
        <v>39</v>
      </c>
      <c r="F92" t="s">
        <v>122</v>
      </c>
      <c r="G92" t="s">
        <v>41</v>
      </c>
      <c r="H92" t="s">
        <v>165</v>
      </c>
      <c r="I92" t="s">
        <v>191</v>
      </c>
      <c r="J92" t="s">
        <v>192</v>
      </c>
      <c r="L92" t="s">
        <v>45</v>
      </c>
      <c r="M92" t="s">
        <v>46</v>
      </c>
      <c r="N92" t="s">
        <v>47</v>
      </c>
      <c r="O92" t="s">
        <v>48</v>
      </c>
      <c r="P92" t="s">
        <v>168</v>
      </c>
      <c r="Q92" t="s">
        <v>760</v>
      </c>
      <c r="R92" t="s">
        <v>761</v>
      </c>
      <c r="S92" t="s">
        <v>52</v>
      </c>
      <c r="U92" t="s">
        <v>54</v>
      </c>
      <c r="X92" t="s">
        <v>762</v>
      </c>
      <c r="Y92" t="s">
        <v>763</v>
      </c>
      <c r="Z92" t="s">
        <v>764</v>
      </c>
      <c r="AA92">
        <v>230431824</v>
      </c>
      <c r="AB92" s="15">
        <v>45754</v>
      </c>
      <c r="AC92" t="s">
        <v>132</v>
      </c>
      <c r="AD92" t="s">
        <v>80</v>
      </c>
      <c r="AE92" t="s">
        <v>92</v>
      </c>
      <c r="AF92" t="s">
        <v>80</v>
      </c>
      <c r="AG92" t="s">
        <v>61</v>
      </c>
      <c r="AH92" t="s">
        <v>93</v>
      </c>
      <c r="AI92" t="s">
        <v>765</v>
      </c>
      <c r="AJ92" t="s">
        <v>64</v>
      </c>
      <c r="AK92">
        <v>10.3</v>
      </c>
    </row>
    <row r="93" spans="1:37" x14ac:dyDescent="0.3">
      <c r="A93" t="s">
        <v>766</v>
      </c>
      <c r="B93" s="2">
        <v>45749.544444444444</v>
      </c>
      <c r="C93" s="2">
        <v>45749.62777777778</v>
      </c>
      <c r="D93" t="s">
        <v>721</v>
      </c>
      <c r="E93" t="s">
        <v>39</v>
      </c>
      <c r="F93" t="s">
        <v>122</v>
      </c>
      <c r="G93" t="s">
        <v>41</v>
      </c>
      <c r="H93" t="s">
        <v>123</v>
      </c>
      <c r="I93" t="s">
        <v>124</v>
      </c>
      <c r="J93" t="s">
        <v>125</v>
      </c>
      <c r="L93" t="s">
        <v>45</v>
      </c>
      <c r="M93" t="s">
        <v>46</v>
      </c>
      <c r="N93" t="s">
        <v>47</v>
      </c>
      <c r="O93" t="s">
        <v>48</v>
      </c>
      <c r="P93" t="s">
        <v>49</v>
      </c>
      <c r="Q93" t="s">
        <v>767</v>
      </c>
      <c r="R93" t="s">
        <v>768</v>
      </c>
      <c r="S93" t="s">
        <v>52</v>
      </c>
      <c r="T93" t="s">
        <v>754</v>
      </c>
      <c r="U93" t="s">
        <v>54</v>
      </c>
      <c r="X93" t="s">
        <v>769</v>
      </c>
      <c r="Y93" t="s">
        <v>770</v>
      </c>
      <c r="Z93" t="s">
        <v>771</v>
      </c>
      <c r="AA93">
        <v>230432250</v>
      </c>
      <c r="AB93" s="15">
        <v>45753</v>
      </c>
      <c r="AC93" t="s">
        <v>338</v>
      </c>
      <c r="AD93" t="s">
        <v>80</v>
      </c>
      <c r="AE93" t="s">
        <v>132</v>
      </c>
      <c r="AF93" t="s">
        <v>80</v>
      </c>
      <c r="AG93" t="s">
        <v>61</v>
      </c>
      <c r="AH93" t="s">
        <v>93</v>
      </c>
      <c r="AI93" t="s">
        <v>772</v>
      </c>
      <c r="AJ93" t="s">
        <v>64</v>
      </c>
      <c r="AK93">
        <v>3.1</v>
      </c>
    </row>
    <row r="94" spans="1:37" x14ac:dyDescent="0.3">
      <c r="A94" t="s">
        <v>773</v>
      </c>
      <c r="B94" s="2">
        <v>45751.461111111108</v>
      </c>
      <c r="C94" s="2">
        <v>45752.419444444444</v>
      </c>
      <c r="D94" t="s">
        <v>721</v>
      </c>
      <c r="E94" t="s">
        <v>84</v>
      </c>
      <c r="F94" t="s">
        <v>40</v>
      </c>
      <c r="G94" t="s">
        <v>41</v>
      </c>
      <c r="H94" t="s">
        <v>42</v>
      </c>
      <c r="I94" t="s">
        <v>111</v>
      </c>
      <c r="J94" t="s">
        <v>112</v>
      </c>
      <c r="L94" t="s">
        <v>45</v>
      </c>
      <c r="M94" t="s">
        <v>46</v>
      </c>
      <c r="N94" t="s">
        <v>47</v>
      </c>
      <c r="O94" t="s">
        <v>48</v>
      </c>
      <c r="P94" t="s">
        <v>49</v>
      </c>
      <c r="Q94" t="s">
        <v>774</v>
      </c>
      <c r="R94" t="s">
        <v>775</v>
      </c>
      <c r="S94" t="s">
        <v>52</v>
      </c>
      <c r="U94" t="s">
        <v>54</v>
      </c>
      <c r="X94" t="s">
        <v>776</v>
      </c>
      <c r="Y94" t="s">
        <v>777</v>
      </c>
      <c r="Z94" t="s">
        <v>778</v>
      </c>
      <c r="AA94">
        <v>230431870</v>
      </c>
      <c r="AB94" s="15">
        <v>45753</v>
      </c>
      <c r="AC94" t="s">
        <v>119</v>
      </c>
      <c r="AD94" t="s">
        <v>80</v>
      </c>
      <c r="AE94" t="s">
        <v>92</v>
      </c>
      <c r="AF94" t="s">
        <v>80</v>
      </c>
      <c r="AG94" t="s">
        <v>92</v>
      </c>
      <c r="AH94" t="s">
        <v>162</v>
      </c>
      <c r="AJ94" t="s">
        <v>64</v>
      </c>
      <c r="AK94">
        <v>0.75</v>
      </c>
    </row>
    <row r="95" spans="1:37" x14ac:dyDescent="0.3">
      <c r="A95" t="s">
        <v>779</v>
      </c>
      <c r="B95" s="2">
        <v>45747.668749999997</v>
      </c>
      <c r="C95" s="2">
        <v>45748.75277777778</v>
      </c>
      <c r="D95" t="s">
        <v>721</v>
      </c>
      <c r="E95" t="s">
        <v>39</v>
      </c>
      <c r="F95" t="s">
        <v>122</v>
      </c>
      <c r="G95" t="s">
        <v>97</v>
      </c>
      <c r="H95" t="s">
        <v>439</v>
      </c>
      <c r="I95" t="s">
        <v>440</v>
      </c>
      <c r="J95" t="s">
        <v>100</v>
      </c>
      <c r="L95" t="s">
        <v>45</v>
      </c>
      <c r="M95" t="s">
        <v>46</v>
      </c>
      <c r="N95" t="s">
        <v>47</v>
      </c>
      <c r="O95" t="s">
        <v>48</v>
      </c>
      <c r="P95" t="s">
        <v>49</v>
      </c>
      <c r="Q95" t="s">
        <v>780</v>
      </c>
      <c r="R95" t="s">
        <v>781</v>
      </c>
      <c r="S95" t="s">
        <v>52</v>
      </c>
      <c r="T95" t="s">
        <v>115</v>
      </c>
      <c r="U95" t="s">
        <v>54</v>
      </c>
      <c r="X95" t="s">
        <v>782</v>
      </c>
      <c r="Y95" t="s">
        <v>783</v>
      </c>
      <c r="Z95" t="s">
        <v>784</v>
      </c>
      <c r="AA95">
        <v>230152362</v>
      </c>
      <c r="AB95" s="15">
        <v>45752</v>
      </c>
      <c r="AC95" t="s">
        <v>145</v>
      </c>
      <c r="AD95" t="s">
        <v>59</v>
      </c>
      <c r="AE95" t="s">
        <v>60</v>
      </c>
      <c r="AF95" t="s">
        <v>59</v>
      </c>
      <c r="AG95" t="s">
        <v>61</v>
      </c>
      <c r="AH95" t="s">
        <v>162</v>
      </c>
      <c r="AI95" t="s">
        <v>785</v>
      </c>
      <c r="AJ95" t="s">
        <v>64</v>
      </c>
      <c r="AK95">
        <v>2.7166666666666668</v>
      </c>
    </row>
    <row r="96" spans="1:37" x14ac:dyDescent="0.3">
      <c r="A96" t="s">
        <v>786</v>
      </c>
      <c r="B96" s="2">
        <v>45748.336111111108</v>
      </c>
      <c r="C96" s="2">
        <v>45748.586111111108</v>
      </c>
      <c r="D96" t="s">
        <v>721</v>
      </c>
      <c r="E96" t="s">
        <v>84</v>
      </c>
      <c r="F96" t="s">
        <v>40</v>
      </c>
      <c r="G96" t="s">
        <v>41</v>
      </c>
      <c r="H96" t="s">
        <v>42</v>
      </c>
      <c r="I96" t="s">
        <v>111</v>
      </c>
      <c r="J96" t="s">
        <v>125</v>
      </c>
      <c r="L96" t="s">
        <v>45</v>
      </c>
      <c r="M96" t="s">
        <v>46</v>
      </c>
      <c r="N96" t="s">
        <v>47</v>
      </c>
      <c r="P96" t="s">
        <v>49</v>
      </c>
      <c r="Q96" t="s">
        <v>787</v>
      </c>
      <c r="S96" t="s">
        <v>52</v>
      </c>
      <c r="U96" t="s">
        <v>54</v>
      </c>
      <c r="X96" t="s">
        <v>788</v>
      </c>
      <c r="Y96" t="s">
        <v>789</v>
      </c>
      <c r="Z96" t="s">
        <v>790</v>
      </c>
      <c r="AA96">
        <v>230152452</v>
      </c>
      <c r="AB96" s="15">
        <v>45752</v>
      </c>
      <c r="AC96" t="s">
        <v>108</v>
      </c>
      <c r="AD96" t="s">
        <v>80</v>
      </c>
      <c r="AE96" t="s">
        <v>108</v>
      </c>
      <c r="AF96" t="s">
        <v>80</v>
      </c>
      <c r="AG96" t="s">
        <v>108</v>
      </c>
      <c r="AH96" t="s">
        <v>93</v>
      </c>
      <c r="AI96" t="s">
        <v>791</v>
      </c>
      <c r="AJ96" t="s">
        <v>64</v>
      </c>
      <c r="AK96">
        <v>3.2</v>
      </c>
    </row>
    <row r="97" spans="1:37" x14ac:dyDescent="0.3">
      <c r="A97" t="s">
        <v>792</v>
      </c>
      <c r="B97" s="2">
        <v>45749.711111111108</v>
      </c>
      <c r="C97" s="2">
        <v>45749.836111111108</v>
      </c>
      <c r="D97" t="s">
        <v>721</v>
      </c>
      <c r="E97" t="s">
        <v>39</v>
      </c>
      <c r="F97" t="s">
        <v>40</v>
      </c>
      <c r="G97" t="s">
        <v>66</v>
      </c>
      <c r="H97" t="s">
        <v>67</v>
      </c>
      <c r="I97" t="s">
        <v>68</v>
      </c>
      <c r="J97" t="s">
        <v>69</v>
      </c>
      <c r="L97" t="s">
        <v>70</v>
      </c>
      <c r="M97" t="s">
        <v>70</v>
      </c>
      <c r="N97" t="s">
        <v>71</v>
      </c>
      <c r="O97" t="s">
        <v>48</v>
      </c>
      <c r="P97" t="s">
        <v>793</v>
      </c>
      <c r="Q97" t="s">
        <v>794</v>
      </c>
      <c r="R97" t="s">
        <v>795</v>
      </c>
      <c r="S97" t="s">
        <v>52</v>
      </c>
      <c r="U97" t="s">
        <v>54</v>
      </c>
      <c r="X97" t="s">
        <v>796</v>
      </c>
      <c r="Y97" t="s">
        <v>247</v>
      </c>
      <c r="Z97" t="s">
        <v>797</v>
      </c>
      <c r="AA97">
        <v>229893156</v>
      </c>
      <c r="AB97" s="15">
        <v>45751</v>
      </c>
      <c r="AC97" t="s">
        <v>119</v>
      </c>
      <c r="AD97" t="s">
        <v>80</v>
      </c>
      <c r="AE97" t="s">
        <v>92</v>
      </c>
      <c r="AF97" t="s">
        <v>80</v>
      </c>
      <c r="AG97" t="s">
        <v>92</v>
      </c>
      <c r="AH97" t="s">
        <v>162</v>
      </c>
      <c r="AI97" t="s">
        <v>798</v>
      </c>
      <c r="AJ97" t="s">
        <v>64</v>
      </c>
      <c r="AK97">
        <v>0.75</v>
      </c>
    </row>
    <row r="98" spans="1:37" x14ac:dyDescent="0.3">
      <c r="A98" t="s">
        <v>799</v>
      </c>
      <c r="B98" s="2">
        <v>45747.585416666669</v>
      </c>
      <c r="C98" s="2">
        <v>45747.668749999997</v>
      </c>
      <c r="D98" t="s">
        <v>721</v>
      </c>
      <c r="E98" t="s">
        <v>84</v>
      </c>
      <c r="F98" t="s">
        <v>122</v>
      </c>
      <c r="G98" t="s">
        <v>41</v>
      </c>
      <c r="H98" t="s">
        <v>123</v>
      </c>
      <c r="I98" t="s">
        <v>124</v>
      </c>
      <c r="J98" t="s">
        <v>125</v>
      </c>
      <c r="L98" t="s">
        <v>371</v>
      </c>
      <c r="M98" t="s">
        <v>46</v>
      </c>
      <c r="N98" t="s">
        <v>47</v>
      </c>
      <c r="O98" t="s">
        <v>48</v>
      </c>
      <c r="P98" t="s">
        <v>148</v>
      </c>
      <c r="Q98" t="s">
        <v>800</v>
      </c>
      <c r="R98" t="s">
        <v>801</v>
      </c>
      <c r="S98" t="s">
        <v>52</v>
      </c>
      <c r="T98" t="s">
        <v>596</v>
      </c>
      <c r="U98" t="s">
        <v>54</v>
      </c>
      <c r="X98" t="s">
        <v>802</v>
      </c>
      <c r="Y98" t="s">
        <v>803</v>
      </c>
      <c r="Z98" t="s">
        <v>804</v>
      </c>
      <c r="AA98">
        <v>229893747</v>
      </c>
      <c r="AB98" s="15">
        <v>45751</v>
      </c>
      <c r="AC98" t="s">
        <v>119</v>
      </c>
      <c r="AD98" t="s">
        <v>80</v>
      </c>
      <c r="AE98" t="s">
        <v>92</v>
      </c>
      <c r="AF98" t="s">
        <v>80</v>
      </c>
      <c r="AG98" t="s">
        <v>61</v>
      </c>
      <c r="AH98" t="s">
        <v>93</v>
      </c>
      <c r="AI98" t="s">
        <v>805</v>
      </c>
      <c r="AJ98" t="s">
        <v>64</v>
      </c>
      <c r="AK98">
        <v>4.0999999999999996</v>
      </c>
    </row>
    <row r="99" spans="1:37" x14ac:dyDescent="0.3">
      <c r="A99" t="s">
        <v>806</v>
      </c>
      <c r="B99" s="2">
        <v>45750.419444444444</v>
      </c>
      <c r="C99" s="2">
        <v>45750.586111111108</v>
      </c>
      <c r="D99" t="s">
        <v>721</v>
      </c>
      <c r="E99" t="s">
        <v>84</v>
      </c>
      <c r="F99" t="s">
        <v>40</v>
      </c>
      <c r="G99" t="s">
        <v>66</v>
      </c>
      <c r="H99" t="s">
        <v>67</v>
      </c>
      <c r="I99" t="s">
        <v>68</v>
      </c>
      <c r="J99" t="s">
        <v>69</v>
      </c>
      <c r="L99" t="s">
        <v>70</v>
      </c>
      <c r="M99" t="s">
        <v>70</v>
      </c>
      <c r="N99" t="s">
        <v>71</v>
      </c>
      <c r="O99" t="s">
        <v>72</v>
      </c>
      <c r="P99" t="s">
        <v>807</v>
      </c>
      <c r="Q99" t="s">
        <v>808</v>
      </c>
      <c r="R99" t="s">
        <v>809</v>
      </c>
      <c r="S99" t="s">
        <v>52</v>
      </c>
      <c r="T99" t="s">
        <v>596</v>
      </c>
      <c r="U99" t="s">
        <v>396</v>
      </c>
      <c r="X99" t="s">
        <v>810</v>
      </c>
      <c r="Y99" t="s">
        <v>811</v>
      </c>
      <c r="Z99" t="s">
        <v>812</v>
      </c>
      <c r="AA99">
        <v>229893104</v>
      </c>
      <c r="AB99" s="15">
        <v>45751</v>
      </c>
      <c r="AC99" t="s">
        <v>119</v>
      </c>
      <c r="AD99" t="s">
        <v>80</v>
      </c>
      <c r="AE99" t="s">
        <v>92</v>
      </c>
      <c r="AF99" t="s">
        <v>80</v>
      </c>
      <c r="AG99" t="s">
        <v>92</v>
      </c>
      <c r="AH99" t="s">
        <v>93</v>
      </c>
      <c r="AI99" t="s">
        <v>813</v>
      </c>
      <c r="AJ99" t="s">
        <v>64</v>
      </c>
      <c r="AK99">
        <v>10.333333333333334</v>
      </c>
    </row>
    <row r="100" spans="1:37" x14ac:dyDescent="0.3">
      <c r="A100" t="s">
        <v>814</v>
      </c>
      <c r="B100" s="2">
        <v>45748.461111111108</v>
      </c>
      <c r="C100" s="2">
        <v>45748.669444444444</v>
      </c>
      <c r="D100" t="s">
        <v>721</v>
      </c>
      <c r="E100" t="s">
        <v>39</v>
      </c>
      <c r="F100" t="s">
        <v>122</v>
      </c>
      <c r="G100" t="s">
        <v>41</v>
      </c>
      <c r="H100" t="s">
        <v>123</v>
      </c>
      <c r="I100" t="s">
        <v>124</v>
      </c>
      <c r="J100" t="s">
        <v>499</v>
      </c>
      <c r="L100" t="s">
        <v>45</v>
      </c>
      <c r="M100" t="s">
        <v>46</v>
      </c>
      <c r="N100" t="s">
        <v>47</v>
      </c>
      <c r="O100" t="s">
        <v>48</v>
      </c>
      <c r="P100" t="s">
        <v>49</v>
      </c>
      <c r="Q100" t="s">
        <v>815</v>
      </c>
      <c r="R100" t="s">
        <v>816</v>
      </c>
      <c r="S100" t="s">
        <v>52</v>
      </c>
      <c r="T100" t="s">
        <v>290</v>
      </c>
      <c r="U100" t="s">
        <v>396</v>
      </c>
      <c r="X100" t="s">
        <v>817</v>
      </c>
      <c r="Y100" t="s">
        <v>818</v>
      </c>
      <c r="Z100" t="s">
        <v>819</v>
      </c>
      <c r="AA100">
        <v>229361473</v>
      </c>
      <c r="AB100" s="15">
        <v>45750</v>
      </c>
      <c r="AC100" t="s">
        <v>119</v>
      </c>
      <c r="AD100" t="s">
        <v>80</v>
      </c>
      <c r="AE100" t="s">
        <v>92</v>
      </c>
      <c r="AF100" t="s">
        <v>80</v>
      </c>
      <c r="AG100" t="s">
        <v>61</v>
      </c>
      <c r="AH100" t="s">
        <v>93</v>
      </c>
      <c r="AI100" t="s">
        <v>820</v>
      </c>
      <c r="AJ100" t="s">
        <v>64</v>
      </c>
      <c r="AK100">
        <v>2.1666666666666665</v>
      </c>
    </row>
    <row r="101" spans="1:37" x14ac:dyDescent="0.3">
      <c r="A101" t="s">
        <v>821</v>
      </c>
      <c r="B101" s="2">
        <v>45748.711111111108</v>
      </c>
      <c r="C101" s="2">
        <v>45749.544444444444</v>
      </c>
      <c r="D101" t="s">
        <v>721</v>
      </c>
      <c r="E101" t="s">
        <v>39</v>
      </c>
      <c r="F101" t="s">
        <v>122</v>
      </c>
      <c r="G101" t="s">
        <v>41</v>
      </c>
      <c r="H101" t="s">
        <v>165</v>
      </c>
      <c r="I101" t="s">
        <v>191</v>
      </c>
      <c r="J101" t="s">
        <v>192</v>
      </c>
      <c r="L101" t="s">
        <v>45</v>
      </c>
      <c r="M101" t="s">
        <v>46</v>
      </c>
      <c r="N101" t="s">
        <v>47</v>
      </c>
      <c r="O101" t="s">
        <v>48</v>
      </c>
      <c r="P101" t="s">
        <v>168</v>
      </c>
      <c r="Q101" t="s">
        <v>822</v>
      </c>
      <c r="R101" t="s">
        <v>823</v>
      </c>
      <c r="S101" t="s">
        <v>52</v>
      </c>
      <c r="T101" t="s">
        <v>141</v>
      </c>
      <c r="U101" t="s">
        <v>396</v>
      </c>
      <c r="X101" t="s">
        <v>824</v>
      </c>
      <c r="Y101" t="s">
        <v>825</v>
      </c>
      <c r="Z101" t="s">
        <v>826</v>
      </c>
      <c r="AA101">
        <v>229632626</v>
      </c>
      <c r="AB101" s="15">
        <v>45750</v>
      </c>
      <c r="AC101" t="s">
        <v>119</v>
      </c>
      <c r="AD101" t="s">
        <v>80</v>
      </c>
      <c r="AE101" t="s">
        <v>92</v>
      </c>
      <c r="AF101" t="s">
        <v>80</v>
      </c>
      <c r="AG101" t="s">
        <v>132</v>
      </c>
      <c r="AH101" t="s">
        <v>93</v>
      </c>
      <c r="AI101" t="s">
        <v>827</v>
      </c>
      <c r="AJ101" t="s">
        <v>64</v>
      </c>
      <c r="AK101">
        <v>5.6833333333333336</v>
      </c>
    </row>
    <row r="102" spans="1:37" x14ac:dyDescent="0.3">
      <c r="A102" t="s">
        <v>828</v>
      </c>
      <c r="B102" s="2">
        <v>45744.627083333333</v>
      </c>
      <c r="C102" s="2">
        <v>45748.75277777778</v>
      </c>
      <c r="D102" t="s">
        <v>721</v>
      </c>
      <c r="E102" t="s">
        <v>39</v>
      </c>
      <c r="F102" t="s">
        <v>122</v>
      </c>
      <c r="G102" t="s">
        <v>41</v>
      </c>
      <c r="H102" t="s">
        <v>165</v>
      </c>
      <c r="I102" t="s">
        <v>191</v>
      </c>
      <c r="J102" t="s">
        <v>192</v>
      </c>
      <c r="L102" t="s">
        <v>45</v>
      </c>
      <c r="M102" t="s">
        <v>46</v>
      </c>
      <c r="N102" t="s">
        <v>47</v>
      </c>
      <c r="O102" t="s">
        <v>48</v>
      </c>
      <c r="P102" t="s">
        <v>119</v>
      </c>
      <c r="Q102" t="s">
        <v>829</v>
      </c>
      <c r="R102" t="s">
        <v>830</v>
      </c>
      <c r="S102" t="s">
        <v>52</v>
      </c>
      <c r="T102" t="s">
        <v>115</v>
      </c>
      <c r="U102" t="s">
        <v>54</v>
      </c>
      <c r="X102" t="s">
        <v>831</v>
      </c>
      <c r="Y102" t="s">
        <v>625</v>
      </c>
      <c r="Z102" t="s">
        <v>832</v>
      </c>
      <c r="AA102">
        <v>229361240</v>
      </c>
      <c r="AB102" s="15">
        <v>45749</v>
      </c>
      <c r="AC102" t="s">
        <v>119</v>
      </c>
      <c r="AD102" t="s">
        <v>80</v>
      </c>
      <c r="AE102" t="s">
        <v>92</v>
      </c>
      <c r="AF102" t="s">
        <v>80</v>
      </c>
      <c r="AG102" t="s">
        <v>61</v>
      </c>
      <c r="AH102" t="s">
        <v>93</v>
      </c>
      <c r="AI102" t="s">
        <v>833</v>
      </c>
      <c r="AJ102" t="s">
        <v>64</v>
      </c>
      <c r="AK102">
        <v>3.5666666666666669</v>
      </c>
    </row>
    <row r="103" spans="1:37" x14ac:dyDescent="0.3">
      <c r="A103" t="s">
        <v>834</v>
      </c>
      <c r="B103" s="2">
        <v>45743.377083333333</v>
      </c>
      <c r="C103" s="2">
        <v>45743.585416666669</v>
      </c>
      <c r="D103" t="s">
        <v>835</v>
      </c>
      <c r="E103" t="s">
        <v>39</v>
      </c>
      <c r="F103" t="s">
        <v>40</v>
      </c>
      <c r="G103" t="s">
        <v>97</v>
      </c>
      <c r="H103" t="s">
        <v>98</v>
      </c>
      <c r="I103" t="s">
        <v>99</v>
      </c>
      <c r="J103" t="s">
        <v>228</v>
      </c>
      <c r="L103" t="s">
        <v>45</v>
      </c>
      <c r="M103" t="s">
        <v>46</v>
      </c>
      <c r="N103" t="s">
        <v>47</v>
      </c>
      <c r="O103" t="s">
        <v>48</v>
      </c>
      <c r="P103" t="s">
        <v>168</v>
      </c>
      <c r="Q103" t="s">
        <v>836</v>
      </c>
      <c r="R103" t="s">
        <v>837</v>
      </c>
      <c r="S103" t="s">
        <v>52</v>
      </c>
      <c r="T103" t="s">
        <v>754</v>
      </c>
      <c r="U103" t="s">
        <v>54</v>
      </c>
      <c r="X103" t="s">
        <v>838</v>
      </c>
      <c r="Y103" t="s">
        <v>839</v>
      </c>
      <c r="Z103" t="s">
        <v>840</v>
      </c>
      <c r="AA103">
        <v>229361795</v>
      </c>
      <c r="AB103" s="15">
        <v>45749</v>
      </c>
      <c r="AC103" t="s">
        <v>119</v>
      </c>
      <c r="AD103" t="s">
        <v>80</v>
      </c>
      <c r="AE103" t="s">
        <v>92</v>
      </c>
      <c r="AF103" t="s">
        <v>80</v>
      </c>
      <c r="AG103" t="s">
        <v>92</v>
      </c>
      <c r="AH103" t="s">
        <v>93</v>
      </c>
      <c r="AI103" t="s">
        <v>841</v>
      </c>
      <c r="AJ103" t="s">
        <v>64</v>
      </c>
      <c r="AK103">
        <v>0.83333333333333337</v>
      </c>
    </row>
    <row r="104" spans="1:37" x14ac:dyDescent="0.3">
      <c r="A104" t="s">
        <v>842</v>
      </c>
      <c r="B104" s="2">
        <v>45744.710416666669</v>
      </c>
      <c r="C104" s="2">
        <v>45745.502083333333</v>
      </c>
      <c r="D104" t="s">
        <v>835</v>
      </c>
      <c r="E104" t="s">
        <v>401</v>
      </c>
      <c r="F104" t="s">
        <v>40</v>
      </c>
      <c r="G104" t="s">
        <v>97</v>
      </c>
      <c r="H104" t="s">
        <v>98</v>
      </c>
      <c r="I104" t="s">
        <v>402</v>
      </c>
      <c r="J104" t="s">
        <v>100</v>
      </c>
      <c r="L104" t="s">
        <v>45</v>
      </c>
      <c r="M104" t="s">
        <v>46</v>
      </c>
      <c r="N104" t="s">
        <v>47</v>
      </c>
      <c r="O104" t="s">
        <v>48</v>
      </c>
      <c r="P104" t="s">
        <v>49</v>
      </c>
      <c r="Q104" t="s">
        <v>843</v>
      </c>
      <c r="R104" t="s">
        <v>844</v>
      </c>
      <c r="S104" t="s">
        <v>52</v>
      </c>
      <c r="U104" t="s">
        <v>54</v>
      </c>
      <c r="X104" t="s">
        <v>845</v>
      </c>
      <c r="Y104" t="s">
        <v>846</v>
      </c>
      <c r="Z104" t="s">
        <v>847</v>
      </c>
      <c r="AA104">
        <v>229361734</v>
      </c>
      <c r="AB104" s="15">
        <v>45749</v>
      </c>
      <c r="AC104" t="s">
        <v>119</v>
      </c>
      <c r="AD104" t="s">
        <v>80</v>
      </c>
      <c r="AE104" t="s">
        <v>92</v>
      </c>
      <c r="AF104" t="s">
        <v>80</v>
      </c>
      <c r="AG104" t="s">
        <v>92</v>
      </c>
      <c r="AH104" t="s">
        <v>93</v>
      </c>
      <c r="AI104" t="s">
        <v>848</v>
      </c>
      <c r="AJ104" t="s">
        <v>64</v>
      </c>
      <c r="AK104">
        <v>1.0666666666666667</v>
      </c>
    </row>
    <row r="105" spans="1:37" x14ac:dyDescent="0.3">
      <c r="A105" t="s">
        <v>849</v>
      </c>
      <c r="B105" s="2">
        <v>45741.793749999997</v>
      </c>
      <c r="C105" s="2">
        <v>45745.502083333333</v>
      </c>
      <c r="D105" t="s">
        <v>835</v>
      </c>
      <c r="E105" t="s">
        <v>84</v>
      </c>
      <c r="F105" t="s">
        <v>40</v>
      </c>
      <c r="G105" t="s">
        <v>97</v>
      </c>
      <c r="H105" t="s">
        <v>98</v>
      </c>
      <c r="I105" t="s">
        <v>237</v>
      </c>
      <c r="J105" t="s">
        <v>100</v>
      </c>
      <c r="L105" t="s">
        <v>45</v>
      </c>
      <c r="M105" t="s">
        <v>46</v>
      </c>
      <c r="N105" t="s">
        <v>47</v>
      </c>
      <c r="O105" t="s">
        <v>48</v>
      </c>
      <c r="P105" t="s">
        <v>49</v>
      </c>
      <c r="Q105" t="s">
        <v>850</v>
      </c>
      <c r="R105" t="s">
        <v>851</v>
      </c>
      <c r="S105" t="s">
        <v>52</v>
      </c>
      <c r="U105" t="s">
        <v>54</v>
      </c>
      <c r="X105" t="s">
        <v>852</v>
      </c>
      <c r="Y105" t="s">
        <v>853</v>
      </c>
      <c r="Z105" t="s">
        <v>854</v>
      </c>
      <c r="AA105">
        <v>229361761</v>
      </c>
      <c r="AB105" s="15">
        <v>45749</v>
      </c>
      <c r="AC105" t="s">
        <v>58</v>
      </c>
      <c r="AD105" t="s">
        <v>59</v>
      </c>
      <c r="AE105" t="s">
        <v>338</v>
      </c>
      <c r="AF105" t="s">
        <v>59</v>
      </c>
      <c r="AG105" t="s">
        <v>92</v>
      </c>
      <c r="AH105" t="s">
        <v>81</v>
      </c>
      <c r="AI105" t="s">
        <v>855</v>
      </c>
      <c r="AJ105" t="s">
        <v>64</v>
      </c>
      <c r="AK105">
        <v>2.4666666666666668</v>
      </c>
    </row>
    <row r="106" spans="1:37" x14ac:dyDescent="0.3">
      <c r="A106" t="s">
        <v>856</v>
      </c>
      <c r="B106" s="2">
        <v>45744.377083333333</v>
      </c>
      <c r="C106" s="2">
        <v>45745.710416666669</v>
      </c>
      <c r="D106" t="s">
        <v>835</v>
      </c>
      <c r="E106" t="s">
        <v>39</v>
      </c>
      <c r="F106" t="s">
        <v>122</v>
      </c>
      <c r="G106" t="s">
        <v>41</v>
      </c>
      <c r="H106" t="s">
        <v>123</v>
      </c>
      <c r="I106" t="s">
        <v>124</v>
      </c>
      <c r="J106" t="s">
        <v>125</v>
      </c>
      <c r="L106" t="s">
        <v>45</v>
      </c>
      <c r="M106" t="s">
        <v>46</v>
      </c>
      <c r="N106" t="s">
        <v>47</v>
      </c>
      <c r="O106" t="s">
        <v>48</v>
      </c>
      <c r="P106" t="s">
        <v>49</v>
      </c>
      <c r="Q106" t="s">
        <v>857</v>
      </c>
      <c r="R106" t="s">
        <v>858</v>
      </c>
      <c r="S106" t="s">
        <v>52</v>
      </c>
      <c r="T106" t="s">
        <v>290</v>
      </c>
      <c r="U106" t="s">
        <v>54</v>
      </c>
      <c r="X106" t="s">
        <v>859</v>
      </c>
      <c r="Y106" t="s">
        <v>825</v>
      </c>
      <c r="Z106" t="s">
        <v>860</v>
      </c>
      <c r="AA106">
        <v>229361705</v>
      </c>
      <c r="AB106" s="15">
        <v>45749</v>
      </c>
      <c r="AC106" t="s">
        <v>92</v>
      </c>
      <c r="AD106" t="s">
        <v>80</v>
      </c>
      <c r="AE106" t="s">
        <v>92</v>
      </c>
      <c r="AF106" t="s">
        <v>80</v>
      </c>
      <c r="AG106" t="s">
        <v>92</v>
      </c>
      <c r="AH106" t="s">
        <v>162</v>
      </c>
      <c r="AI106" t="s">
        <v>861</v>
      </c>
      <c r="AJ106" t="s">
        <v>64</v>
      </c>
      <c r="AK106">
        <v>1.3333333333333333</v>
      </c>
    </row>
    <row r="107" spans="1:37" x14ac:dyDescent="0.3">
      <c r="A107" t="s">
        <v>862</v>
      </c>
      <c r="B107" s="2">
        <v>45746.543749999997</v>
      </c>
      <c r="C107" s="2">
        <v>45747.752083333333</v>
      </c>
      <c r="D107" t="s">
        <v>721</v>
      </c>
      <c r="E107" t="s">
        <v>39</v>
      </c>
      <c r="F107" t="s">
        <v>40</v>
      </c>
      <c r="G107" t="s">
        <v>66</v>
      </c>
      <c r="H107" t="s">
        <v>67</v>
      </c>
      <c r="I107" t="s">
        <v>68</v>
      </c>
      <c r="J107" t="s">
        <v>69</v>
      </c>
      <c r="L107" t="s">
        <v>45</v>
      </c>
      <c r="M107" t="s">
        <v>46</v>
      </c>
      <c r="N107" t="s">
        <v>47</v>
      </c>
      <c r="O107" t="s">
        <v>48</v>
      </c>
      <c r="P107" t="s">
        <v>148</v>
      </c>
      <c r="Q107" t="s">
        <v>863</v>
      </c>
      <c r="R107" t="s">
        <v>864</v>
      </c>
      <c r="S107" t="s">
        <v>52</v>
      </c>
      <c r="T107" t="s">
        <v>76</v>
      </c>
      <c r="U107" t="s">
        <v>54</v>
      </c>
      <c r="X107" t="s">
        <v>865</v>
      </c>
      <c r="Y107" t="s">
        <v>269</v>
      </c>
      <c r="Z107" t="s">
        <v>866</v>
      </c>
      <c r="AA107">
        <v>229087919</v>
      </c>
      <c r="AB107" s="15">
        <v>45748</v>
      </c>
      <c r="AC107" t="s">
        <v>145</v>
      </c>
      <c r="AD107" t="s">
        <v>80</v>
      </c>
      <c r="AE107" t="s">
        <v>61</v>
      </c>
      <c r="AF107" t="s">
        <v>80</v>
      </c>
      <c r="AG107" t="s">
        <v>199</v>
      </c>
      <c r="AH107" t="s">
        <v>93</v>
      </c>
      <c r="AI107" t="s">
        <v>867</v>
      </c>
      <c r="AJ107" t="s">
        <v>64</v>
      </c>
      <c r="AK107">
        <v>1.8666666666666667</v>
      </c>
    </row>
    <row r="108" spans="1:37" x14ac:dyDescent="0.3">
      <c r="A108" t="s">
        <v>868</v>
      </c>
      <c r="B108" s="2">
        <v>45747.418749999997</v>
      </c>
      <c r="C108" s="2">
        <v>45747.627083333333</v>
      </c>
      <c r="D108" t="s">
        <v>721</v>
      </c>
      <c r="E108" t="s">
        <v>39</v>
      </c>
      <c r="F108" t="s">
        <v>40</v>
      </c>
      <c r="G108" t="s">
        <v>66</v>
      </c>
      <c r="H108" t="s">
        <v>67</v>
      </c>
      <c r="I108" t="s">
        <v>68</v>
      </c>
      <c r="J108" t="s">
        <v>69</v>
      </c>
      <c r="L108" t="s">
        <v>202</v>
      </c>
      <c r="M108" t="s">
        <v>46</v>
      </c>
      <c r="N108" t="s">
        <v>71</v>
      </c>
      <c r="O108" t="s">
        <v>72</v>
      </c>
      <c r="P108" t="s">
        <v>869</v>
      </c>
      <c r="Q108" t="s">
        <v>870</v>
      </c>
      <c r="R108" t="s">
        <v>871</v>
      </c>
      <c r="S108" t="s">
        <v>52</v>
      </c>
      <c r="U108" t="s">
        <v>54</v>
      </c>
      <c r="X108" t="s">
        <v>872</v>
      </c>
      <c r="Y108" t="s">
        <v>543</v>
      </c>
      <c r="Z108" t="s">
        <v>873</v>
      </c>
      <c r="AA108">
        <v>229087927</v>
      </c>
      <c r="AB108" s="15">
        <v>45748</v>
      </c>
      <c r="AC108" t="s">
        <v>119</v>
      </c>
      <c r="AD108" t="s">
        <v>80</v>
      </c>
      <c r="AE108" t="s">
        <v>92</v>
      </c>
      <c r="AF108" t="s">
        <v>80</v>
      </c>
      <c r="AG108" t="s">
        <v>92</v>
      </c>
      <c r="AH108" t="s">
        <v>133</v>
      </c>
      <c r="AI108" t="s">
        <v>874</v>
      </c>
      <c r="AJ108" t="s">
        <v>64</v>
      </c>
      <c r="AK108">
        <v>0.81666666666666665</v>
      </c>
    </row>
    <row r="109" spans="1:37" x14ac:dyDescent="0.3">
      <c r="A109" t="s">
        <v>875</v>
      </c>
      <c r="B109" s="2">
        <v>45743.418749999997</v>
      </c>
      <c r="C109" s="2">
        <v>45743.668749999997</v>
      </c>
      <c r="D109" t="s">
        <v>835</v>
      </c>
      <c r="E109" t="s">
        <v>401</v>
      </c>
      <c r="F109" t="s">
        <v>122</v>
      </c>
      <c r="G109" t="s">
        <v>97</v>
      </c>
      <c r="H109" t="s">
        <v>439</v>
      </c>
      <c r="I109" t="s">
        <v>491</v>
      </c>
      <c r="J109" t="s">
        <v>100</v>
      </c>
      <c r="L109" t="s">
        <v>45</v>
      </c>
      <c r="M109" t="s">
        <v>46</v>
      </c>
      <c r="N109" t="s">
        <v>47</v>
      </c>
      <c r="O109" t="s">
        <v>48</v>
      </c>
      <c r="P109" t="s">
        <v>49</v>
      </c>
      <c r="Q109" t="s">
        <v>876</v>
      </c>
      <c r="R109" t="s">
        <v>877</v>
      </c>
      <c r="S109" t="s">
        <v>52</v>
      </c>
      <c r="U109" t="s">
        <v>54</v>
      </c>
      <c r="X109" t="s">
        <v>878</v>
      </c>
      <c r="Y109" t="s">
        <v>879</v>
      </c>
      <c r="Z109" t="s">
        <v>880</v>
      </c>
      <c r="AA109">
        <v>228758702</v>
      </c>
      <c r="AB109" s="15">
        <v>45747</v>
      </c>
      <c r="AC109" t="s">
        <v>58</v>
      </c>
      <c r="AD109" t="s">
        <v>59</v>
      </c>
      <c r="AE109" t="s">
        <v>60</v>
      </c>
      <c r="AF109" t="s">
        <v>59</v>
      </c>
      <c r="AG109" t="s">
        <v>132</v>
      </c>
      <c r="AH109" t="s">
        <v>81</v>
      </c>
      <c r="AI109" t="s">
        <v>881</v>
      </c>
      <c r="AJ109" t="s">
        <v>64</v>
      </c>
      <c r="AK109">
        <v>1.3166666666666667</v>
      </c>
    </row>
    <row r="110" spans="1:37" x14ac:dyDescent="0.3">
      <c r="A110" t="s">
        <v>882</v>
      </c>
      <c r="B110" s="2">
        <v>45745.502083333333</v>
      </c>
      <c r="C110" s="2">
        <v>45745.710416666669</v>
      </c>
      <c r="D110" t="s">
        <v>835</v>
      </c>
      <c r="E110" t="s">
        <v>84</v>
      </c>
      <c r="F110" t="s">
        <v>40</v>
      </c>
      <c r="G110" t="s">
        <v>41</v>
      </c>
      <c r="H110" t="s">
        <v>42</v>
      </c>
      <c r="I110" t="s">
        <v>111</v>
      </c>
      <c r="J110" t="s">
        <v>44</v>
      </c>
      <c r="L110" t="s">
        <v>45</v>
      </c>
      <c r="M110" t="s">
        <v>46</v>
      </c>
      <c r="N110" t="s">
        <v>47</v>
      </c>
      <c r="O110" t="s">
        <v>48</v>
      </c>
      <c r="P110" t="s">
        <v>148</v>
      </c>
      <c r="Q110" t="s">
        <v>883</v>
      </c>
      <c r="R110" t="s">
        <v>884</v>
      </c>
      <c r="S110" t="s">
        <v>52</v>
      </c>
      <c r="U110" t="s">
        <v>54</v>
      </c>
      <c r="X110" t="s">
        <v>885</v>
      </c>
      <c r="Y110" t="s">
        <v>466</v>
      </c>
      <c r="Z110" t="s">
        <v>886</v>
      </c>
      <c r="AA110">
        <v>228451060</v>
      </c>
      <c r="AB110" s="15">
        <v>45747</v>
      </c>
      <c r="AC110" t="s">
        <v>119</v>
      </c>
      <c r="AD110" t="s">
        <v>80</v>
      </c>
      <c r="AE110" t="s">
        <v>92</v>
      </c>
      <c r="AF110" t="s">
        <v>80</v>
      </c>
      <c r="AG110" t="s">
        <v>61</v>
      </c>
      <c r="AH110" t="s">
        <v>93</v>
      </c>
      <c r="AI110" t="s">
        <v>887</v>
      </c>
      <c r="AJ110" t="s">
        <v>64</v>
      </c>
      <c r="AK110">
        <v>1.05</v>
      </c>
    </row>
    <row r="111" spans="1:37" x14ac:dyDescent="0.3">
      <c r="A111" t="s">
        <v>888</v>
      </c>
      <c r="B111" s="2">
        <v>45742.668749999997</v>
      </c>
      <c r="C111" s="2">
        <v>45743.668749999997</v>
      </c>
      <c r="D111" t="s">
        <v>835</v>
      </c>
      <c r="E111" t="s">
        <v>401</v>
      </c>
      <c r="F111" t="s">
        <v>122</v>
      </c>
      <c r="G111" t="s">
        <v>97</v>
      </c>
      <c r="H111" t="s">
        <v>439</v>
      </c>
      <c r="I111" t="s">
        <v>491</v>
      </c>
      <c r="J111" t="s">
        <v>100</v>
      </c>
      <c r="L111" t="s">
        <v>45</v>
      </c>
      <c r="M111" t="s">
        <v>46</v>
      </c>
      <c r="N111" t="s">
        <v>47</v>
      </c>
      <c r="O111" t="s">
        <v>48</v>
      </c>
      <c r="P111" t="s">
        <v>49</v>
      </c>
      <c r="Q111" t="s">
        <v>889</v>
      </c>
      <c r="R111" t="s">
        <v>890</v>
      </c>
      <c r="S111" t="s">
        <v>52</v>
      </c>
      <c r="U111" t="s">
        <v>54</v>
      </c>
      <c r="X111" t="s">
        <v>891</v>
      </c>
      <c r="Y111" t="s">
        <v>892</v>
      </c>
      <c r="Z111" t="s">
        <v>893</v>
      </c>
      <c r="AA111">
        <v>228758794</v>
      </c>
      <c r="AB111" s="15">
        <v>45747</v>
      </c>
      <c r="AC111" t="s">
        <v>58</v>
      </c>
      <c r="AD111" t="s">
        <v>59</v>
      </c>
      <c r="AE111" t="s">
        <v>60</v>
      </c>
      <c r="AF111" t="s">
        <v>59</v>
      </c>
      <c r="AG111" t="s">
        <v>92</v>
      </c>
      <c r="AH111" t="s">
        <v>81</v>
      </c>
      <c r="AI111" t="s">
        <v>894</v>
      </c>
      <c r="AJ111" t="s">
        <v>64</v>
      </c>
      <c r="AK111">
        <v>99.833333333333329</v>
      </c>
    </row>
    <row r="112" spans="1:37" x14ac:dyDescent="0.3">
      <c r="A112" t="s">
        <v>895</v>
      </c>
      <c r="B112" s="2">
        <v>45741.585416666669</v>
      </c>
      <c r="C112" s="2">
        <v>45741.793749999997</v>
      </c>
      <c r="D112" t="s">
        <v>835</v>
      </c>
      <c r="E112" t="s">
        <v>39</v>
      </c>
      <c r="F112" t="s">
        <v>122</v>
      </c>
      <c r="G112" t="s">
        <v>97</v>
      </c>
      <c r="H112" t="s">
        <v>439</v>
      </c>
      <c r="I112" t="s">
        <v>491</v>
      </c>
      <c r="J112" t="s">
        <v>100</v>
      </c>
      <c r="L112" t="s">
        <v>45</v>
      </c>
      <c r="M112" t="s">
        <v>46</v>
      </c>
      <c r="N112" t="s">
        <v>47</v>
      </c>
      <c r="O112" t="s">
        <v>48</v>
      </c>
      <c r="P112" t="s">
        <v>49</v>
      </c>
      <c r="Q112" t="s">
        <v>896</v>
      </c>
      <c r="R112" t="s">
        <v>897</v>
      </c>
      <c r="S112" t="s">
        <v>52</v>
      </c>
      <c r="T112" t="s">
        <v>596</v>
      </c>
      <c r="U112" t="s">
        <v>54</v>
      </c>
      <c r="X112" t="s">
        <v>898</v>
      </c>
      <c r="Y112" t="s">
        <v>899</v>
      </c>
      <c r="Z112" t="s">
        <v>900</v>
      </c>
      <c r="AA112">
        <v>228167116</v>
      </c>
      <c r="AB112" s="15">
        <v>45746</v>
      </c>
      <c r="AC112" t="s">
        <v>132</v>
      </c>
      <c r="AD112" t="s">
        <v>80</v>
      </c>
      <c r="AE112" t="s">
        <v>132</v>
      </c>
      <c r="AF112" t="s">
        <v>59</v>
      </c>
      <c r="AG112" t="s">
        <v>108</v>
      </c>
      <c r="AH112" t="s">
        <v>93</v>
      </c>
      <c r="AI112" t="s">
        <v>901</v>
      </c>
      <c r="AJ112" t="s">
        <v>64</v>
      </c>
      <c r="AK112">
        <v>4.45</v>
      </c>
    </row>
    <row r="113" spans="1:37" x14ac:dyDescent="0.3">
      <c r="A113" t="s">
        <v>902</v>
      </c>
      <c r="B113" s="2">
        <v>45743.335416666669</v>
      </c>
      <c r="C113" s="2">
        <v>45745.418749999997</v>
      </c>
      <c r="D113" t="s">
        <v>835</v>
      </c>
      <c r="E113" t="s">
        <v>84</v>
      </c>
      <c r="F113" t="s">
        <v>122</v>
      </c>
      <c r="G113" t="s">
        <v>41</v>
      </c>
      <c r="H113" t="s">
        <v>165</v>
      </c>
      <c r="I113" t="s">
        <v>166</v>
      </c>
      <c r="J113" t="s">
        <v>167</v>
      </c>
      <c r="L113" t="s">
        <v>45</v>
      </c>
      <c r="M113" t="s">
        <v>46</v>
      </c>
      <c r="N113" t="s">
        <v>47</v>
      </c>
      <c r="O113" t="s">
        <v>48</v>
      </c>
      <c r="P113" t="s">
        <v>168</v>
      </c>
      <c r="Q113" t="s">
        <v>903</v>
      </c>
      <c r="R113" t="s">
        <v>904</v>
      </c>
      <c r="S113" t="s">
        <v>52</v>
      </c>
      <c r="T113" t="s">
        <v>905</v>
      </c>
      <c r="U113" t="s">
        <v>54</v>
      </c>
      <c r="X113" t="s">
        <v>906</v>
      </c>
      <c r="Y113" t="s">
        <v>564</v>
      </c>
      <c r="Z113" t="s">
        <v>907</v>
      </c>
      <c r="AA113">
        <v>228451239</v>
      </c>
      <c r="AB113" s="15">
        <v>45746</v>
      </c>
      <c r="AC113" t="s">
        <v>119</v>
      </c>
      <c r="AD113" t="s">
        <v>80</v>
      </c>
      <c r="AE113" t="s">
        <v>92</v>
      </c>
      <c r="AF113" t="s">
        <v>80</v>
      </c>
      <c r="AG113" t="s">
        <v>92</v>
      </c>
      <c r="AH113" t="s">
        <v>93</v>
      </c>
      <c r="AI113" t="s">
        <v>908</v>
      </c>
      <c r="AJ113" t="s">
        <v>64</v>
      </c>
      <c r="AK113">
        <v>1.7833333333333334</v>
      </c>
    </row>
    <row r="114" spans="1:37" x14ac:dyDescent="0.3">
      <c r="A114" t="s">
        <v>909</v>
      </c>
      <c r="B114" s="2">
        <v>45741.835416666669</v>
      </c>
      <c r="C114" s="2">
        <v>45743.418749999997</v>
      </c>
      <c r="D114" t="s">
        <v>835</v>
      </c>
      <c r="E114" t="s">
        <v>84</v>
      </c>
      <c r="F114" t="s">
        <v>40</v>
      </c>
      <c r="G114" t="s">
        <v>41</v>
      </c>
      <c r="H114" t="s">
        <v>136</v>
      </c>
      <c r="I114" t="s">
        <v>607</v>
      </c>
      <c r="J114" t="s">
        <v>608</v>
      </c>
      <c r="L114" t="s">
        <v>371</v>
      </c>
      <c r="M114" t="s">
        <v>46</v>
      </c>
      <c r="N114" t="s">
        <v>47</v>
      </c>
      <c r="P114" t="s">
        <v>168</v>
      </c>
      <c r="Q114" t="s">
        <v>910</v>
      </c>
      <c r="R114" t="s">
        <v>911</v>
      </c>
      <c r="S114" t="s">
        <v>52</v>
      </c>
      <c r="U114" t="s">
        <v>396</v>
      </c>
      <c r="X114" t="s">
        <v>912</v>
      </c>
      <c r="Y114" t="s">
        <v>913</v>
      </c>
      <c r="Z114" t="s">
        <v>914</v>
      </c>
      <c r="AA114">
        <v>227919033</v>
      </c>
      <c r="AB114" s="15">
        <v>45744</v>
      </c>
      <c r="AC114" t="s">
        <v>119</v>
      </c>
      <c r="AD114" t="s">
        <v>80</v>
      </c>
      <c r="AE114" t="s">
        <v>92</v>
      </c>
      <c r="AF114" t="s">
        <v>80</v>
      </c>
      <c r="AG114" t="s">
        <v>61</v>
      </c>
      <c r="AH114" t="s">
        <v>162</v>
      </c>
      <c r="AI114" t="s">
        <v>915</v>
      </c>
      <c r="AJ114" t="s">
        <v>64</v>
      </c>
      <c r="AK114">
        <v>1.9666666666666666</v>
      </c>
    </row>
    <row r="115" spans="1:37" x14ac:dyDescent="0.3">
      <c r="A115" t="s">
        <v>916</v>
      </c>
      <c r="B115" s="2">
        <v>45739.418749999997</v>
      </c>
      <c r="C115" s="2">
        <v>45742.668749999997</v>
      </c>
      <c r="D115" t="s">
        <v>835</v>
      </c>
      <c r="E115" t="s">
        <v>39</v>
      </c>
      <c r="F115" t="s">
        <v>40</v>
      </c>
      <c r="G115" t="s">
        <v>41</v>
      </c>
      <c r="H115" t="s">
        <v>42</v>
      </c>
      <c r="I115" t="s">
        <v>111</v>
      </c>
      <c r="J115" t="s">
        <v>112</v>
      </c>
      <c r="L115" t="s">
        <v>45</v>
      </c>
      <c r="M115" t="s">
        <v>46</v>
      </c>
      <c r="N115" t="s">
        <v>47</v>
      </c>
      <c r="O115" t="s">
        <v>48</v>
      </c>
      <c r="P115" t="s">
        <v>49</v>
      </c>
      <c r="Q115" t="s">
        <v>917</v>
      </c>
      <c r="R115" t="s">
        <v>918</v>
      </c>
      <c r="S115" t="s">
        <v>52</v>
      </c>
      <c r="U115" t="s">
        <v>54</v>
      </c>
      <c r="X115" t="s">
        <v>919</v>
      </c>
      <c r="Y115" t="s">
        <v>920</v>
      </c>
      <c r="Z115" t="s">
        <v>921</v>
      </c>
      <c r="AA115">
        <v>227676872</v>
      </c>
      <c r="AB115" s="15">
        <v>45743</v>
      </c>
      <c r="AC115" t="s">
        <v>145</v>
      </c>
      <c r="AD115" t="s">
        <v>59</v>
      </c>
      <c r="AE115" t="s">
        <v>60</v>
      </c>
      <c r="AF115" t="s">
        <v>59</v>
      </c>
      <c r="AG115" t="s">
        <v>132</v>
      </c>
      <c r="AH115" t="s">
        <v>133</v>
      </c>
      <c r="AI115" t="s">
        <v>922</v>
      </c>
      <c r="AJ115" t="s">
        <v>64</v>
      </c>
      <c r="AK115">
        <v>2.7</v>
      </c>
    </row>
    <row r="116" spans="1:37" x14ac:dyDescent="0.3">
      <c r="A116" t="s">
        <v>923</v>
      </c>
      <c r="B116" s="2">
        <v>45736.585416666669</v>
      </c>
      <c r="C116" s="2">
        <v>45740.377083333333</v>
      </c>
      <c r="D116" t="s">
        <v>835</v>
      </c>
      <c r="E116" t="s">
        <v>39</v>
      </c>
      <c r="F116" t="s">
        <v>122</v>
      </c>
      <c r="G116" t="s">
        <v>97</v>
      </c>
      <c r="H116" t="s">
        <v>439</v>
      </c>
      <c r="I116" t="s">
        <v>440</v>
      </c>
      <c r="J116" t="s">
        <v>924</v>
      </c>
      <c r="L116" t="s">
        <v>45</v>
      </c>
      <c r="M116" t="s">
        <v>46</v>
      </c>
      <c r="N116" t="s">
        <v>47</v>
      </c>
      <c r="O116" t="s">
        <v>48</v>
      </c>
      <c r="P116" t="s">
        <v>49</v>
      </c>
      <c r="Q116" t="s">
        <v>925</v>
      </c>
      <c r="R116" t="s">
        <v>926</v>
      </c>
      <c r="S116" t="s">
        <v>52</v>
      </c>
      <c r="U116" t="s">
        <v>54</v>
      </c>
      <c r="X116" t="s">
        <v>927</v>
      </c>
      <c r="Y116" t="s">
        <v>480</v>
      </c>
      <c r="Z116" t="s">
        <v>928</v>
      </c>
      <c r="AA116">
        <v>227045076</v>
      </c>
      <c r="AB116" s="15">
        <v>45742</v>
      </c>
      <c r="AC116" t="s">
        <v>58</v>
      </c>
      <c r="AD116" t="s">
        <v>59</v>
      </c>
      <c r="AE116" t="s">
        <v>60</v>
      </c>
      <c r="AF116" t="s">
        <v>59</v>
      </c>
      <c r="AG116" t="s">
        <v>132</v>
      </c>
      <c r="AH116" t="s">
        <v>133</v>
      </c>
      <c r="AI116" t="s">
        <v>929</v>
      </c>
      <c r="AJ116" t="s">
        <v>64</v>
      </c>
      <c r="AK116">
        <v>1.5</v>
      </c>
    </row>
    <row r="117" spans="1:37" x14ac:dyDescent="0.3">
      <c r="A117" t="s">
        <v>930</v>
      </c>
      <c r="B117" s="2">
        <v>45738.668749999997</v>
      </c>
      <c r="C117" s="2">
        <v>45741.335416666669</v>
      </c>
      <c r="D117" t="s">
        <v>835</v>
      </c>
      <c r="E117" t="s">
        <v>39</v>
      </c>
      <c r="F117" t="s">
        <v>40</v>
      </c>
      <c r="G117" t="s">
        <v>41</v>
      </c>
      <c r="H117" t="s">
        <v>42</v>
      </c>
      <c r="I117" t="s">
        <v>43</v>
      </c>
      <c r="J117" t="s">
        <v>112</v>
      </c>
      <c r="L117" t="s">
        <v>45</v>
      </c>
      <c r="M117" t="s">
        <v>46</v>
      </c>
      <c r="N117" t="s">
        <v>47</v>
      </c>
      <c r="O117" t="s">
        <v>48</v>
      </c>
      <c r="P117" t="s">
        <v>168</v>
      </c>
      <c r="Q117" t="s">
        <v>931</v>
      </c>
      <c r="R117" t="s">
        <v>932</v>
      </c>
      <c r="S117" t="s">
        <v>52</v>
      </c>
      <c r="U117" t="s">
        <v>396</v>
      </c>
      <c r="X117" t="s">
        <v>933</v>
      </c>
      <c r="Y117" t="s">
        <v>934</v>
      </c>
      <c r="Z117" t="s">
        <v>935</v>
      </c>
      <c r="AA117">
        <v>227424037</v>
      </c>
      <c r="AB117" s="15">
        <v>45742</v>
      </c>
      <c r="AC117" t="s">
        <v>119</v>
      </c>
      <c r="AD117" t="s">
        <v>80</v>
      </c>
      <c r="AE117" t="s">
        <v>92</v>
      </c>
      <c r="AF117" t="s">
        <v>80</v>
      </c>
      <c r="AG117" t="s">
        <v>61</v>
      </c>
      <c r="AH117" t="s">
        <v>93</v>
      </c>
      <c r="AI117" t="s">
        <v>936</v>
      </c>
      <c r="AJ117" t="s">
        <v>64</v>
      </c>
      <c r="AK117">
        <v>2.3166666666666669</v>
      </c>
    </row>
    <row r="118" spans="1:37" x14ac:dyDescent="0.3">
      <c r="A118" t="s">
        <v>937</v>
      </c>
      <c r="B118" s="2">
        <v>45739.793749999997</v>
      </c>
      <c r="C118" s="2">
        <v>45740.418749999997</v>
      </c>
      <c r="D118" t="s">
        <v>835</v>
      </c>
      <c r="E118" t="s">
        <v>39</v>
      </c>
      <c r="F118" t="s">
        <v>122</v>
      </c>
      <c r="G118" t="s">
        <v>41</v>
      </c>
      <c r="H118" t="s">
        <v>165</v>
      </c>
      <c r="I118" t="s">
        <v>191</v>
      </c>
      <c r="J118" t="s">
        <v>192</v>
      </c>
      <c r="L118" t="s">
        <v>45</v>
      </c>
      <c r="M118" t="s">
        <v>46</v>
      </c>
      <c r="N118" t="s">
        <v>47</v>
      </c>
      <c r="O118" t="s">
        <v>48</v>
      </c>
      <c r="P118" t="s">
        <v>148</v>
      </c>
      <c r="Q118" t="s">
        <v>938</v>
      </c>
      <c r="R118" t="s">
        <v>939</v>
      </c>
      <c r="S118" t="s">
        <v>52</v>
      </c>
      <c r="U118" t="s">
        <v>54</v>
      </c>
      <c r="X118" t="s">
        <v>940</v>
      </c>
      <c r="Y118" t="s">
        <v>941</v>
      </c>
      <c r="Z118" t="s">
        <v>942</v>
      </c>
      <c r="AA118">
        <v>227045247</v>
      </c>
      <c r="AB118" s="15">
        <v>45741</v>
      </c>
      <c r="AC118" t="s">
        <v>119</v>
      </c>
      <c r="AD118" t="s">
        <v>80</v>
      </c>
      <c r="AE118" t="s">
        <v>92</v>
      </c>
      <c r="AF118" t="s">
        <v>80</v>
      </c>
      <c r="AG118" t="s">
        <v>61</v>
      </c>
      <c r="AH118" t="s">
        <v>93</v>
      </c>
      <c r="AI118" t="s">
        <v>943</v>
      </c>
      <c r="AJ118" t="s">
        <v>64</v>
      </c>
      <c r="AK118">
        <v>3.3833333333333333</v>
      </c>
    </row>
    <row r="119" spans="1:37" x14ac:dyDescent="0.3">
      <c r="A119" t="s">
        <v>944</v>
      </c>
      <c r="B119" s="2">
        <v>45738.585416666669</v>
      </c>
      <c r="C119" s="2">
        <v>45740.668749999997</v>
      </c>
      <c r="D119" t="s">
        <v>835</v>
      </c>
      <c r="E119" t="s">
        <v>39</v>
      </c>
      <c r="F119" t="s">
        <v>122</v>
      </c>
      <c r="G119" t="s">
        <v>41</v>
      </c>
      <c r="H119" t="s">
        <v>165</v>
      </c>
      <c r="I119" t="s">
        <v>191</v>
      </c>
      <c r="J119" t="s">
        <v>192</v>
      </c>
      <c r="L119" t="s">
        <v>45</v>
      </c>
      <c r="M119" t="s">
        <v>46</v>
      </c>
      <c r="N119" t="s">
        <v>47</v>
      </c>
      <c r="O119" t="s">
        <v>48</v>
      </c>
      <c r="P119" t="s">
        <v>148</v>
      </c>
      <c r="Q119" t="s">
        <v>945</v>
      </c>
      <c r="R119" t="s">
        <v>946</v>
      </c>
      <c r="S119" t="s">
        <v>52</v>
      </c>
      <c r="T119" t="s">
        <v>231</v>
      </c>
      <c r="U119" t="s">
        <v>54</v>
      </c>
      <c r="X119" t="s">
        <v>947</v>
      </c>
      <c r="Y119" t="s">
        <v>422</v>
      </c>
      <c r="Z119" t="s">
        <v>948</v>
      </c>
      <c r="AA119">
        <v>227045160</v>
      </c>
      <c r="AB119" s="15">
        <v>45741</v>
      </c>
      <c r="AC119" t="s">
        <v>199</v>
      </c>
      <c r="AD119" t="s">
        <v>80</v>
      </c>
      <c r="AE119" t="s">
        <v>132</v>
      </c>
      <c r="AF119" t="s">
        <v>80</v>
      </c>
      <c r="AG119" t="s">
        <v>108</v>
      </c>
      <c r="AH119" t="s">
        <v>62</v>
      </c>
      <c r="AI119" t="s">
        <v>949</v>
      </c>
      <c r="AJ119" t="s">
        <v>64</v>
      </c>
      <c r="AK119">
        <v>1.8166666666666667</v>
      </c>
    </row>
    <row r="120" spans="1:37" x14ac:dyDescent="0.3">
      <c r="A120" t="s">
        <v>950</v>
      </c>
      <c r="B120" s="2">
        <v>45735.835416666669</v>
      </c>
      <c r="C120" s="2">
        <v>45738.502083333333</v>
      </c>
      <c r="D120" t="s">
        <v>951</v>
      </c>
      <c r="E120" t="s">
        <v>84</v>
      </c>
      <c r="F120" t="s">
        <v>40</v>
      </c>
      <c r="G120" t="s">
        <v>41</v>
      </c>
      <c r="H120" t="s">
        <v>42</v>
      </c>
      <c r="I120" t="s">
        <v>111</v>
      </c>
      <c r="J120" t="s">
        <v>44</v>
      </c>
      <c r="L120" t="s">
        <v>45</v>
      </c>
      <c r="M120" t="s">
        <v>46</v>
      </c>
      <c r="N120" t="s">
        <v>47</v>
      </c>
      <c r="O120" t="s">
        <v>48</v>
      </c>
      <c r="P120" t="s">
        <v>168</v>
      </c>
      <c r="Q120" t="s">
        <v>952</v>
      </c>
      <c r="R120" t="s">
        <v>953</v>
      </c>
      <c r="S120" t="s">
        <v>52</v>
      </c>
      <c r="T120" t="s">
        <v>954</v>
      </c>
      <c r="U120" t="s">
        <v>396</v>
      </c>
      <c r="X120" t="s">
        <v>955</v>
      </c>
      <c r="Y120" t="s">
        <v>675</v>
      </c>
      <c r="Z120" t="s">
        <v>956</v>
      </c>
      <c r="AA120">
        <v>226455498</v>
      </c>
      <c r="AB120" s="15">
        <v>45739</v>
      </c>
      <c r="AC120" t="s">
        <v>119</v>
      </c>
      <c r="AD120" t="s">
        <v>80</v>
      </c>
      <c r="AE120" t="s">
        <v>92</v>
      </c>
      <c r="AF120" t="s">
        <v>59</v>
      </c>
      <c r="AG120" t="s">
        <v>61</v>
      </c>
      <c r="AH120" t="s">
        <v>162</v>
      </c>
      <c r="AI120" t="s">
        <v>957</v>
      </c>
      <c r="AJ120" t="s">
        <v>64</v>
      </c>
      <c r="AK120">
        <v>1.5166666666666666</v>
      </c>
    </row>
    <row r="121" spans="1:37" x14ac:dyDescent="0.3">
      <c r="A121" t="s">
        <v>958</v>
      </c>
      <c r="B121" s="2">
        <v>45737.710416666669</v>
      </c>
      <c r="C121" s="2">
        <v>45738.418749999997</v>
      </c>
      <c r="D121" t="s">
        <v>951</v>
      </c>
      <c r="E121" t="s">
        <v>39</v>
      </c>
      <c r="F121" t="s">
        <v>40</v>
      </c>
      <c r="G121" t="s">
        <v>66</v>
      </c>
      <c r="H121" t="s">
        <v>67</v>
      </c>
      <c r="I121" t="s">
        <v>68</v>
      </c>
      <c r="J121" t="s">
        <v>69</v>
      </c>
      <c r="L121" t="s">
        <v>70</v>
      </c>
      <c r="M121" t="s">
        <v>70</v>
      </c>
      <c r="N121" t="s">
        <v>71</v>
      </c>
      <c r="O121" t="s">
        <v>72</v>
      </c>
      <c r="P121" t="s">
        <v>959</v>
      </c>
      <c r="Q121" t="s">
        <v>960</v>
      </c>
      <c r="R121" t="s">
        <v>961</v>
      </c>
      <c r="S121" t="s">
        <v>52</v>
      </c>
      <c r="U121" t="s">
        <v>54</v>
      </c>
      <c r="X121" t="s">
        <v>962</v>
      </c>
      <c r="Y121" t="s">
        <v>407</v>
      </c>
      <c r="Z121" t="s">
        <v>963</v>
      </c>
      <c r="AA121">
        <v>226455333</v>
      </c>
      <c r="AB121" s="15">
        <v>45739</v>
      </c>
      <c r="AC121" t="s">
        <v>92</v>
      </c>
      <c r="AD121" t="s">
        <v>80</v>
      </c>
      <c r="AE121" t="s">
        <v>92</v>
      </c>
      <c r="AF121" t="s">
        <v>80</v>
      </c>
      <c r="AG121" t="s">
        <v>61</v>
      </c>
      <c r="AH121" t="s">
        <v>93</v>
      </c>
      <c r="AI121" t="s">
        <v>964</v>
      </c>
      <c r="AJ121" t="s">
        <v>64</v>
      </c>
      <c r="AK121">
        <v>1.1333333333333333</v>
      </c>
    </row>
    <row r="122" spans="1:37" x14ac:dyDescent="0.3">
      <c r="A122" t="s">
        <v>965</v>
      </c>
      <c r="B122" s="2">
        <v>45736.627083333333</v>
      </c>
      <c r="C122" s="2">
        <v>45737.335416666669</v>
      </c>
      <c r="D122" t="s">
        <v>951</v>
      </c>
      <c r="E122" t="s">
        <v>84</v>
      </c>
      <c r="F122" t="s">
        <v>40</v>
      </c>
      <c r="G122" t="s">
        <v>66</v>
      </c>
      <c r="H122" t="s">
        <v>67</v>
      </c>
      <c r="I122" t="s">
        <v>68</v>
      </c>
      <c r="J122" t="s">
        <v>69</v>
      </c>
      <c r="L122" t="s">
        <v>70</v>
      </c>
      <c r="M122" t="s">
        <v>70</v>
      </c>
      <c r="N122" t="s">
        <v>71</v>
      </c>
      <c r="O122" t="s">
        <v>72</v>
      </c>
      <c r="P122" t="s">
        <v>966</v>
      </c>
      <c r="Q122" t="s">
        <v>967</v>
      </c>
      <c r="R122" t="s">
        <v>968</v>
      </c>
      <c r="S122" t="s">
        <v>52</v>
      </c>
      <c r="U122" t="s">
        <v>54</v>
      </c>
      <c r="X122" t="s">
        <v>969</v>
      </c>
      <c r="Y122" t="s">
        <v>970</v>
      </c>
      <c r="Z122" t="s">
        <v>971</v>
      </c>
      <c r="AA122">
        <v>226177899</v>
      </c>
      <c r="AB122" s="15">
        <v>45738</v>
      </c>
      <c r="AC122" t="s">
        <v>61</v>
      </c>
      <c r="AD122" t="s">
        <v>80</v>
      </c>
      <c r="AE122" t="s">
        <v>199</v>
      </c>
      <c r="AF122" t="s">
        <v>80</v>
      </c>
      <c r="AG122" t="s">
        <v>108</v>
      </c>
      <c r="AH122" t="s">
        <v>133</v>
      </c>
      <c r="AI122" t="s">
        <v>972</v>
      </c>
      <c r="AJ122" t="s">
        <v>64</v>
      </c>
      <c r="AK122">
        <v>1.1166666666666667</v>
      </c>
    </row>
    <row r="123" spans="1:37" x14ac:dyDescent="0.3">
      <c r="A123" t="s">
        <v>973</v>
      </c>
      <c r="B123" s="2">
        <v>45723.377083333333</v>
      </c>
      <c r="C123" s="2">
        <v>45733.460416666669</v>
      </c>
      <c r="D123" t="s">
        <v>951</v>
      </c>
      <c r="E123" t="s">
        <v>84</v>
      </c>
      <c r="F123" t="s">
        <v>122</v>
      </c>
      <c r="G123" t="s">
        <v>97</v>
      </c>
      <c r="H123" t="s">
        <v>439</v>
      </c>
      <c r="I123" t="s">
        <v>440</v>
      </c>
      <c r="J123" t="s">
        <v>100</v>
      </c>
      <c r="L123" t="s">
        <v>45</v>
      </c>
      <c r="M123" t="s">
        <v>46</v>
      </c>
      <c r="N123" t="s">
        <v>47</v>
      </c>
      <c r="O123" t="s">
        <v>48</v>
      </c>
      <c r="P123" t="s">
        <v>49</v>
      </c>
      <c r="Q123" t="s">
        <v>974</v>
      </c>
      <c r="R123" t="s">
        <v>975</v>
      </c>
      <c r="S123" t="s">
        <v>52</v>
      </c>
      <c r="T123" t="s">
        <v>976</v>
      </c>
      <c r="U123" t="s">
        <v>54</v>
      </c>
      <c r="X123" t="s">
        <v>977</v>
      </c>
      <c r="Y123" t="s">
        <v>978</v>
      </c>
      <c r="Z123" t="s">
        <v>979</v>
      </c>
      <c r="AA123">
        <v>225917875</v>
      </c>
      <c r="AB123" s="15">
        <v>45738</v>
      </c>
      <c r="AC123" t="s">
        <v>119</v>
      </c>
      <c r="AD123" t="s">
        <v>80</v>
      </c>
      <c r="AE123" t="s">
        <v>92</v>
      </c>
      <c r="AF123" t="s">
        <v>80</v>
      </c>
      <c r="AG123" t="s">
        <v>92</v>
      </c>
      <c r="AH123" t="s">
        <v>93</v>
      </c>
      <c r="AI123" t="s">
        <v>980</v>
      </c>
      <c r="AJ123" t="s">
        <v>64</v>
      </c>
      <c r="AK123">
        <v>2.4</v>
      </c>
    </row>
    <row r="124" spans="1:37" x14ac:dyDescent="0.3">
      <c r="A124" t="s">
        <v>981</v>
      </c>
      <c r="B124" s="2">
        <v>45734.293749999997</v>
      </c>
      <c r="C124" s="2">
        <v>45734.377083333333</v>
      </c>
      <c r="D124" t="s">
        <v>951</v>
      </c>
      <c r="E124" t="s">
        <v>39</v>
      </c>
      <c r="F124" t="s">
        <v>122</v>
      </c>
      <c r="G124" t="s">
        <v>41</v>
      </c>
      <c r="H124" t="s">
        <v>123</v>
      </c>
      <c r="I124" t="s">
        <v>124</v>
      </c>
      <c r="J124" t="s">
        <v>125</v>
      </c>
      <c r="L124" t="s">
        <v>45</v>
      </c>
      <c r="M124" t="s">
        <v>46</v>
      </c>
      <c r="N124" t="s">
        <v>47</v>
      </c>
      <c r="O124" t="s">
        <v>48</v>
      </c>
      <c r="P124" t="s">
        <v>168</v>
      </c>
      <c r="Q124" t="s">
        <v>982</v>
      </c>
      <c r="R124" t="s">
        <v>983</v>
      </c>
      <c r="S124" t="s">
        <v>52</v>
      </c>
      <c r="T124" t="s">
        <v>984</v>
      </c>
      <c r="U124" t="s">
        <v>54</v>
      </c>
      <c r="X124" t="s">
        <v>985</v>
      </c>
      <c r="Y124" t="s">
        <v>986</v>
      </c>
      <c r="Z124" t="s">
        <v>987</v>
      </c>
      <c r="AA124">
        <v>226178129</v>
      </c>
      <c r="AB124" s="15">
        <v>45738</v>
      </c>
      <c r="AC124" t="s">
        <v>119</v>
      </c>
      <c r="AD124" t="s">
        <v>80</v>
      </c>
      <c r="AE124" t="s">
        <v>92</v>
      </c>
      <c r="AF124" t="s">
        <v>80</v>
      </c>
      <c r="AG124" t="s">
        <v>92</v>
      </c>
      <c r="AH124" t="s">
        <v>93</v>
      </c>
      <c r="AI124" t="s">
        <v>988</v>
      </c>
      <c r="AJ124" t="s">
        <v>64</v>
      </c>
      <c r="AK124">
        <v>1.1333333333333333</v>
      </c>
    </row>
    <row r="125" spans="1:37" x14ac:dyDescent="0.3">
      <c r="A125" t="s">
        <v>989</v>
      </c>
      <c r="B125" s="2">
        <v>45730.627083333333</v>
      </c>
      <c r="C125" s="2">
        <v>45733.543749999997</v>
      </c>
      <c r="D125" t="s">
        <v>951</v>
      </c>
      <c r="E125" t="s">
        <v>401</v>
      </c>
      <c r="F125" t="s">
        <v>122</v>
      </c>
      <c r="G125" t="s">
        <v>97</v>
      </c>
      <c r="H125" t="s">
        <v>439</v>
      </c>
      <c r="I125" t="s">
        <v>440</v>
      </c>
      <c r="J125" t="s">
        <v>100</v>
      </c>
      <c r="L125" t="s">
        <v>45</v>
      </c>
      <c r="M125" t="s">
        <v>46</v>
      </c>
      <c r="N125" t="s">
        <v>47</v>
      </c>
      <c r="O125" t="s">
        <v>48</v>
      </c>
      <c r="P125" t="s">
        <v>49</v>
      </c>
      <c r="Q125" t="s">
        <v>990</v>
      </c>
      <c r="R125" t="s">
        <v>991</v>
      </c>
      <c r="S125" t="s">
        <v>52</v>
      </c>
      <c r="U125" t="s">
        <v>54</v>
      </c>
      <c r="X125" t="s">
        <v>992</v>
      </c>
      <c r="Y125" t="s">
        <v>993</v>
      </c>
      <c r="Z125" t="s">
        <v>994</v>
      </c>
      <c r="AA125">
        <v>225917660</v>
      </c>
      <c r="AB125" s="15">
        <v>45737</v>
      </c>
      <c r="AC125" t="s">
        <v>58</v>
      </c>
      <c r="AD125" t="s">
        <v>59</v>
      </c>
      <c r="AE125" t="s">
        <v>60</v>
      </c>
      <c r="AF125" t="s">
        <v>59</v>
      </c>
      <c r="AG125" t="s">
        <v>92</v>
      </c>
      <c r="AH125" t="s">
        <v>81</v>
      </c>
      <c r="AI125" t="s">
        <v>995</v>
      </c>
      <c r="AJ125" t="s">
        <v>64</v>
      </c>
      <c r="AK125">
        <v>0.91666666666666663</v>
      </c>
    </row>
    <row r="126" spans="1:37" x14ac:dyDescent="0.3">
      <c r="A126" t="s">
        <v>996</v>
      </c>
      <c r="B126" s="2">
        <v>45733.627083333333</v>
      </c>
      <c r="C126" s="2">
        <v>45733.710416666669</v>
      </c>
      <c r="D126" t="s">
        <v>951</v>
      </c>
      <c r="E126" t="s">
        <v>84</v>
      </c>
      <c r="F126" t="s">
        <v>122</v>
      </c>
      <c r="G126" t="s">
        <v>41</v>
      </c>
      <c r="H126" t="s">
        <v>123</v>
      </c>
      <c r="I126" t="s">
        <v>124</v>
      </c>
      <c r="J126" t="s">
        <v>125</v>
      </c>
      <c r="L126" t="s">
        <v>45</v>
      </c>
      <c r="M126" t="s">
        <v>46</v>
      </c>
      <c r="N126" t="s">
        <v>47</v>
      </c>
      <c r="O126" t="s">
        <v>48</v>
      </c>
      <c r="P126" t="s">
        <v>148</v>
      </c>
      <c r="Q126" t="s">
        <v>997</v>
      </c>
      <c r="R126" t="s">
        <v>998</v>
      </c>
      <c r="S126" t="s">
        <v>52</v>
      </c>
      <c r="T126" t="s">
        <v>103</v>
      </c>
      <c r="U126" t="s">
        <v>54</v>
      </c>
      <c r="X126" t="s">
        <v>999</v>
      </c>
      <c r="Y126" t="s">
        <v>1000</v>
      </c>
      <c r="Z126" t="s">
        <v>1001</v>
      </c>
      <c r="AA126">
        <v>225917856</v>
      </c>
      <c r="AB126" s="15">
        <v>45737</v>
      </c>
      <c r="AC126" t="s">
        <v>119</v>
      </c>
      <c r="AD126" t="s">
        <v>80</v>
      </c>
      <c r="AE126" t="s">
        <v>92</v>
      </c>
      <c r="AF126" t="s">
        <v>80</v>
      </c>
      <c r="AG126" t="s">
        <v>92</v>
      </c>
      <c r="AH126" t="s">
        <v>162</v>
      </c>
      <c r="AI126" t="s">
        <v>1002</v>
      </c>
      <c r="AJ126" t="s">
        <v>64</v>
      </c>
      <c r="AK126">
        <v>1.6166666666666667</v>
      </c>
    </row>
    <row r="127" spans="1:37" x14ac:dyDescent="0.3">
      <c r="A127" t="s">
        <v>1003</v>
      </c>
      <c r="B127" s="2">
        <v>45731.668749999997</v>
      </c>
      <c r="C127" s="2">
        <v>45735.377083333333</v>
      </c>
      <c r="D127" t="s">
        <v>951</v>
      </c>
      <c r="E127" t="s">
        <v>84</v>
      </c>
      <c r="F127" t="s">
        <v>122</v>
      </c>
      <c r="G127" t="s">
        <v>41</v>
      </c>
      <c r="H127" t="s">
        <v>165</v>
      </c>
      <c r="I127" t="s">
        <v>191</v>
      </c>
      <c r="J127" t="s">
        <v>192</v>
      </c>
      <c r="L127" t="s">
        <v>45</v>
      </c>
      <c r="M127" t="s">
        <v>46</v>
      </c>
      <c r="N127" t="s">
        <v>47</v>
      </c>
      <c r="O127" t="s">
        <v>48</v>
      </c>
      <c r="P127" t="s">
        <v>49</v>
      </c>
      <c r="Q127" t="s">
        <v>1004</v>
      </c>
      <c r="R127" t="s">
        <v>1005</v>
      </c>
      <c r="S127" t="s">
        <v>52</v>
      </c>
      <c r="T127" t="s">
        <v>298</v>
      </c>
      <c r="U127" t="s">
        <v>54</v>
      </c>
      <c r="X127" t="s">
        <v>1006</v>
      </c>
      <c r="Y127" t="s">
        <v>1007</v>
      </c>
      <c r="Z127" t="s">
        <v>1008</v>
      </c>
      <c r="AA127">
        <v>225666009</v>
      </c>
      <c r="AB127" s="15">
        <v>45736</v>
      </c>
      <c r="AC127" t="s">
        <v>107</v>
      </c>
      <c r="AD127" t="s">
        <v>80</v>
      </c>
      <c r="AE127" t="s">
        <v>60</v>
      </c>
      <c r="AF127" t="s">
        <v>80</v>
      </c>
      <c r="AG127" t="s">
        <v>61</v>
      </c>
      <c r="AH127" t="s">
        <v>93</v>
      </c>
      <c r="AI127" t="s">
        <v>1009</v>
      </c>
      <c r="AJ127" t="s">
        <v>64</v>
      </c>
      <c r="AK127">
        <v>48.916666666666664</v>
      </c>
    </row>
    <row r="128" spans="1:37" x14ac:dyDescent="0.3">
      <c r="A128" t="s">
        <v>1010</v>
      </c>
      <c r="B128" s="2">
        <v>45734.585416666669</v>
      </c>
      <c r="C128" s="2">
        <v>45735.335416666669</v>
      </c>
      <c r="D128" t="s">
        <v>951</v>
      </c>
      <c r="E128" t="s">
        <v>39</v>
      </c>
      <c r="F128" t="s">
        <v>40</v>
      </c>
      <c r="G128" t="s">
        <v>66</v>
      </c>
      <c r="H128" t="s">
        <v>67</v>
      </c>
      <c r="I128" t="s">
        <v>68</v>
      </c>
      <c r="J128" t="s">
        <v>69</v>
      </c>
      <c r="L128" t="s">
        <v>70</v>
      </c>
      <c r="M128" t="s">
        <v>70</v>
      </c>
      <c r="N128" t="s">
        <v>71</v>
      </c>
      <c r="O128" t="s">
        <v>72</v>
      </c>
      <c r="P128" t="s">
        <v>203</v>
      </c>
      <c r="Q128" t="s">
        <v>1011</v>
      </c>
      <c r="R128" t="s">
        <v>1012</v>
      </c>
      <c r="S128" t="s">
        <v>52</v>
      </c>
      <c r="T128" t="s">
        <v>88</v>
      </c>
      <c r="U128" t="s">
        <v>54</v>
      </c>
      <c r="X128" t="s">
        <v>1013</v>
      </c>
      <c r="Y128" t="s">
        <v>1014</v>
      </c>
      <c r="Z128" t="s">
        <v>1015</v>
      </c>
      <c r="AA128">
        <v>225665766</v>
      </c>
      <c r="AB128" s="15">
        <v>45736</v>
      </c>
      <c r="AC128" t="s">
        <v>61</v>
      </c>
      <c r="AD128" t="s">
        <v>80</v>
      </c>
      <c r="AE128" t="s">
        <v>92</v>
      </c>
      <c r="AF128" t="s">
        <v>80</v>
      </c>
      <c r="AG128" t="s">
        <v>61</v>
      </c>
      <c r="AH128" t="s">
        <v>93</v>
      </c>
      <c r="AI128" t="s">
        <v>1016</v>
      </c>
      <c r="AJ128" t="s">
        <v>64</v>
      </c>
      <c r="AK128">
        <v>1.1166666666666667</v>
      </c>
    </row>
    <row r="129" spans="1:37" x14ac:dyDescent="0.3">
      <c r="A129" t="s">
        <v>1017</v>
      </c>
      <c r="B129" s="2">
        <v>45724.752083333333</v>
      </c>
      <c r="C129" s="2">
        <v>45730.377083333333</v>
      </c>
      <c r="D129" t="s">
        <v>1018</v>
      </c>
      <c r="E129" t="s">
        <v>84</v>
      </c>
      <c r="F129" t="s">
        <v>40</v>
      </c>
      <c r="G129" t="s">
        <v>97</v>
      </c>
      <c r="H129" t="s">
        <v>98</v>
      </c>
      <c r="I129" t="s">
        <v>1019</v>
      </c>
      <c r="J129" t="s">
        <v>100</v>
      </c>
      <c r="L129" t="s">
        <v>45</v>
      </c>
      <c r="M129" t="s">
        <v>46</v>
      </c>
      <c r="N129" t="s">
        <v>47</v>
      </c>
      <c r="O129" t="s">
        <v>48</v>
      </c>
      <c r="P129" t="s">
        <v>49</v>
      </c>
      <c r="Q129" t="s">
        <v>1020</v>
      </c>
      <c r="R129" t="s">
        <v>1021</v>
      </c>
      <c r="S129" t="s">
        <v>52</v>
      </c>
      <c r="U129" t="s">
        <v>54</v>
      </c>
      <c r="X129" t="s">
        <v>1022</v>
      </c>
      <c r="Y129" t="s">
        <v>557</v>
      </c>
      <c r="Z129" t="s">
        <v>1023</v>
      </c>
      <c r="AA129">
        <v>225063738</v>
      </c>
      <c r="AB129" s="15">
        <v>45735</v>
      </c>
      <c r="AC129" t="s">
        <v>92</v>
      </c>
      <c r="AD129" t="s">
        <v>80</v>
      </c>
      <c r="AE129" t="s">
        <v>92</v>
      </c>
      <c r="AF129" t="s">
        <v>80</v>
      </c>
      <c r="AG129" t="s">
        <v>61</v>
      </c>
      <c r="AH129" t="s">
        <v>162</v>
      </c>
      <c r="AI129" t="s">
        <v>1024</v>
      </c>
      <c r="AJ129" t="s">
        <v>64</v>
      </c>
      <c r="AK129">
        <v>1.4333333333333333</v>
      </c>
    </row>
    <row r="130" spans="1:37" x14ac:dyDescent="0.3">
      <c r="A130" t="s">
        <v>1025</v>
      </c>
      <c r="B130" s="2">
        <v>45729.543749999997</v>
      </c>
      <c r="C130" s="2">
        <v>45730.502083333333</v>
      </c>
      <c r="D130" t="s">
        <v>1018</v>
      </c>
      <c r="E130" t="s">
        <v>39</v>
      </c>
      <c r="F130" t="s">
        <v>40</v>
      </c>
      <c r="G130" t="s">
        <v>41</v>
      </c>
      <c r="H130" t="s">
        <v>42</v>
      </c>
      <c r="I130" t="s">
        <v>111</v>
      </c>
      <c r="J130" t="s">
        <v>125</v>
      </c>
      <c r="L130" t="s">
        <v>45</v>
      </c>
      <c r="M130" t="s">
        <v>46</v>
      </c>
      <c r="N130" t="s">
        <v>47</v>
      </c>
      <c r="O130" t="s">
        <v>48</v>
      </c>
      <c r="P130" t="s">
        <v>148</v>
      </c>
      <c r="Q130" t="s">
        <v>1026</v>
      </c>
      <c r="R130" t="s">
        <v>1027</v>
      </c>
      <c r="S130" t="s">
        <v>52</v>
      </c>
      <c r="T130" t="s">
        <v>231</v>
      </c>
      <c r="U130" t="s">
        <v>54</v>
      </c>
      <c r="X130" t="s">
        <v>1028</v>
      </c>
      <c r="Y130" t="s">
        <v>1029</v>
      </c>
      <c r="Z130" t="s">
        <v>1030</v>
      </c>
      <c r="AA130">
        <v>225063586</v>
      </c>
      <c r="AB130" s="15">
        <v>45734</v>
      </c>
      <c r="AC130" t="s">
        <v>145</v>
      </c>
      <c r="AD130" t="s">
        <v>59</v>
      </c>
      <c r="AE130" t="s">
        <v>338</v>
      </c>
      <c r="AF130" t="s">
        <v>59</v>
      </c>
      <c r="AG130" t="s">
        <v>199</v>
      </c>
      <c r="AH130" t="s">
        <v>133</v>
      </c>
      <c r="AJ130" t="s">
        <v>64</v>
      </c>
      <c r="AK130">
        <v>0.75</v>
      </c>
    </row>
    <row r="131" spans="1:37" x14ac:dyDescent="0.3">
      <c r="A131" t="s">
        <v>1031</v>
      </c>
      <c r="B131" s="2">
        <v>45731.543749999997</v>
      </c>
      <c r="C131" s="2">
        <v>45733.502083333333</v>
      </c>
      <c r="D131" t="s">
        <v>951</v>
      </c>
      <c r="E131" t="s">
        <v>39</v>
      </c>
      <c r="F131" t="s">
        <v>40</v>
      </c>
      <c r="G131" t="s">
        <v>66</v>
      </c>
      <c r="H131" t="s">
        <v>67</v>
      </c>
      <c r="I131" t="s">
        <v>68</v>
      </c>
      <c r="J131" t="s">
        <v>69</v>
      </c>
      <c r="L131" t="s">
        <v>45</v>
      </c>
      <c r="M131" t="s">
        <v>46</v>
      </c>
      <c r="N131" t="s">
        <v>47</v>
      </c>
      <c r="O131" t="s">
        <v>48</v>
      </c>
      <c r="P131" t="s">
        <v>148</v>
      </c>
      <c r="Q131" t="s">
        <v>1032</v>
      </c>
      <c r="R131" t="s">
        <v>1033</v>
      </c>
      <c r="S131" t="s">
        <v>52</v>
      </c>
      <c r="T131" t="s">
        <v>905</v>
      </c>
      <c r="U131" t="s">
        <v>396</v>
      </c>
      <c r="X131" t="s">
        <v>1034</v>
      </c>
      <c r="Y131" t="s">
        <v>1035</v>
      </c>
      <c r="Z131" t="s">
        <v>1036</v>
      </c>
      <c r="AA131">
        <v>225062954</v>
      </c>
      <c r="AB131" s="15">
        <v>45734</v>
      </c>
      <c r="AC131" t="s">
        <v>119</v>
      </c>
      <c r="AD131" t="s">
        <v>80</v>
      </c>
      <c r="AE131" t="s">
        <v>92</v>
      </c>
      <c r="AF131" t="s">
        <v>80</v>
      </c>
      <c r="AG131" t="s">
        <v>108</v>
      </c>
      <c r="AH131" t="s">
        <v>93</v>
      </c>
      <c r="AI131" t="s">
        <v>1037</v>
      </c>
      <c r="AJ131" t="s">
        <v>64</v>
      </c>
      <c r="AK131">
        <v>1.5833333333333333</v>
      </c>
    </row>
    <row r="132" spans="1:37" x14ac:dyDescent="0.3">
      <c r="A132" t="s">
        <v>1038</v>
      </c>
      <c r="B132" s="2">
        <v>45726.793749999997</v>
      </c>
      <c r="C132" s="2">
        <v>45727.377083333333</v>
      </c>
      <c r="D132" t="s">
        <v>1018</v>
      </c>
      <c r="E132" t="s">
        <v>84</v>
      </c>
      <c r="F132" t="s">
        <v>40</v>
      </c>
      <c r="G132" t="s">
        <v>97</v>
      </c>
      <c r="H132" t="s">
        <v>98</v>
      </c>
      <c r="I132" t="s">
        <v>386</v>
      </c>
      <c r="J132" t="s">
        <v>228</v>
      </c>
      <c r="L132" t="s">
        <v>45</v>
      </c>
      <c r="M132" t="s">
        <v>46</v>
      </c>
      <c r="N132" t="s">
        <v>47</v>
      </c>
      <c r="O132" t="s">
        <v>48</v>
      </c>
      <c r="P132" t="s">
        <v>168</v>
      </c>
      <c r="Q132" t="s">
        <v>1039</v>
      </c>
      <c r="R132" t="s">
        <v>1040</v>
      </c>
      <c r="S132" t="s">
        <v>52</v>
      </c>
      <c r="T132" t="s">
        <v>231</v>
      </c>
      <c r="U132" t="s">
        <v>54</v>
      </c>
      <c r="X132" t="s">
        <v>1041</v>
      </c>
      <c r="Y132" t="s">
        <v>1042</v>
      </c>
      <c r="Z132" t="s">
        <v>1043</v>
      </c>
      <c r="AA132">
        <v>224773224</v>
      </c>
      <c r="AB132" s="15">
        <v>45733</v>
      </c>
      <c r="AC132" t="s">
        <v>132</v>
      </c>
      <c r="AD132" t="s">
        <v>80</v>
      </c>
      <c r="AE132" t="s">
        <v>92</v>
      </c>
      <c r="AF132" t="s">
        <v>80</v>
      </c>
      <c r="AG132" t="s">
        <v>61</v>
      </c>
      <c r="AH132" t="s">
        <v>93</v>
      </c>
      <c r="AI132" t="s">
        <v>1044</v>
      </c>
      <c r="AJ132" t="s">
        <v>64</v>
      </c>
      <c r="AK132">
        <v>5.1166666666666663</v>
      </c>
    </row>
    <row r="133" spans="1:37" x14ac:dyDescent="0.3">
      <c r="A133" t="s">
        <v>1045</v>
      </c>
      <c r="B133" s="2">
        <v>45723.543749999997</v>
      </c>
      <c r="C133" s="2">
        <v>45727.627083333333</v>
      </c>
      <c r="D133" t="s">
        <v>1018</v>
      </c>
      <c r="E133" t="s">
        <v>84</v>
      </c>
      <c r="F133" t="s">
        <v>40</v>
      </c>
      <c r="G133" t="s">
        <v>97</v>
      </c>
      <c r="H133" t="s">
        <v>98</v>
      </c>
      <c r="I133" t="s">
        <v>227</v>
      </c>
      <c r="J133" t="s">
        <v>100</v>
      </c>
      <c r="L133" t="s">
        <v>45</v>
      </c>
      <c r="M133" t="s">
        <v>46</v>
      </c>
      <c r="N133" t="s">
        <v>47</v>
      </c>
      <c r="O133" t="s">
        <v>48</v>
      </c>
      <c r="P133" t="s">
        <v>49</v>
      </c>
      <c r="Q133" t="s">
        <v>1046</v>
      </c>
      <c r="R133" t="s">
        <v>1047</v>
      </c>
      <c r="S133" t="s">
        <v>52</v>
      </c>
      <c r="T133" t="s">
        <v>1048</v>
      </c>
      <c r="U133" t="s">
        <v>54</v>
      </c>
      <c r="X133" t="s">
        <v>1049</v>
      </c>
      <c r="Y133" t="s">
        <v>1050</v>
      </c>
      <c r="Z133" t="s">
        <v>1051</v>
      </c>
      <c r="AA133">
        <v>224187791</v>
      </c>
      <c r="AB133" s="15">
        <v>45732</v>
      </c>
      <c r="AC133" t="s">
        <v>92</v>
      </c>
      <c r="AD133" t="s">
        <v>80</v>
      </c>
      <c r="AE133" t="s">
        <v>92</v>
      </c>
      <c r="AF133" t="s">
        <v>80</v>
      </c>
      <c r="AG133" t="s">
        <v>61</v>
      </c>
      <c r="AH133" t="s">
        <v>93</v>
      </c>
      <c r="AI133" t="s">
        <v>1052</v>
      </c>
      <c r="AJ133" t="s">
        <v>64</v>
      </c>
      <c r="AK133">
        <v>1.6833333333333333</v>
      </c>
    </row>
    <row r="134" spans="1:37" x14ac:dyDescent="0.3">
      <c r="A134" t="s">
        <v>1053</v>
      </c>
      <c r="B134" s="2">
        <v>45723.502083333333</v>
      </c>
      <c r="C134" s="2">
        <v>45730.377083333333</v>
      </c>
      <c r="D134" t="s">
        <v>1018</v>
      </c>
      <c r="E134" t="s">
        <v>39</v>
      </c>
      <c r="F134" t="s">
        <v>122</v>
      </c>
      <c r="G134" t="s">
        <v>97</v>
      </c>
      <c r="H134" t="s">
        <v>439</v>
      </c>
      <c r="I134" t="s">
        <v>491</v>
      </c>
      <c r="J134" t="s">
        <v>924</v>
      </c>
      <c r="L134" t="s">
        <v>45</v>
      </c>
      <c r="M134" t="s">
        <v>46</v>
      </c>
      <c r="N134" t="s">
        <v>47</v>
      </c>
      <c r="O134" t="s">
        <v>48</v>
      </c>
      <c r="P134" t="s">
        <v>49</v>
      </c>
      <c r="Q134" t="s">
        <v>1054</v>
      </c>
      <c r="R134" t="s">
        <v>1055</v>
      </c>
      <c r="S134" t="s">
        <v>52</v>
      </c>
      <c r="U134" t="s">
        <v>54</v>
      </c>
      <c r="X134" t="s">
        <v>1056</v>
      </c>
      <c r="Y134" t="s">
        <v>1057</v>
      </c>
      <c r="Z134" t="s">
        <v>1058</v>
      </c>
      <c r="AA134">
        <v>224187576</v>
      </c>
      <c r="AB134" s="15">
        <v>45731</v>
      </c>
      <c r="AC134" t="s">
        <v>145</v>
      </c>
      <c r="AD134" t="s">
        <v>59</v>
      </c>
      <c r="AE134" t="s">
        <v>338</v>
      </c>
      <c r="AF134" t="s">
        <v>59</v>
      </c>
      <c r="AG134" t="s">
        <v>108</v>
      </c>
      <c r="AH134" t="s">
        <v>133</v>
      </c>
      <c r="AI134" t="s">
        <v>1059</v>
      </c>
      <c r="AJ134" t="s">
        <v>64</v>
      </c>
      <c r="AK134">
        <v>0.8833333333333333</v>
      </c>
    </row>
    <row r="135" spans="1:37" x14ac:dyDescent="0.3">
      <c r="A135" t="s">
        <v>1060</v>
      </c>
      <c r="B135" s="2">
        <v>45729.460416666669</v>
      </c>
      <c r="C135" s="2">
        <v>45730.710416666669</v>
      </c>
      <c r="D135" t="s">
        <v>1018</v>
      </c>
      <c r="E135" t="s">
        <v>84</v>
      </c>
      <c r="F135" t="s">
        <v>40</v>
      </c>
      <c r="G135" t="s">
        <v>66</v>
      </c>
      <c r="H135" t="s">
        <v>67</v>
      </c>
      <c r="I135" t="s">
        <v>68</v>
      </c>
      <c r="J135" t="s">
        <v>69</v>
      </c>
      <c r="L135" t="s">
        <v>45</v>
      </c>
      <c r="M135" t="s">
        <v>46</v>
      </c>
      <c r="N135" t="s">
        <v>47</v>
      </c>
      <c r="O135" t="s">
        <v>48</v>
      </c>
      <c r="P135" t="s">
        <v>49</v>
      </c>
      <c r="Q135" t="s">
        <v>1061</v>
      </c>
      <c r="R135" t="s">
        <v>1062</v>
      </c>
      <c r="S135" t="s">
        <v>52</v>
      </c>
      <c r="T135" t="s">
        <v>88</v>
      </c>
      <c r="U135" t="s">
        <v>54</v>
      </c>
      <c r="X135" t="s">
        <v>1063</v>
      </c>
      <c r="Y135" t="s">
        <v>247</v>
      </c>
      <c r="Z135" t="s">
        <v>1064</v>
      </c>
      <c r="AA135">
        <v>224187480</v>
      </c>
      <c r="AB135" s="15">
        <v>45731</v>
      </c>
      <c r="AC135" t="s">
        <v>119</v>
      </c>
      <c r="AD135" t="s">
        <v>80</v>
      </c>
      <c r="AE135" t="s">
        <v>92</v>
      </c>
      <c r="AF135" t="s">
        <v>80</v>
      </c>
      <c r="AG135" t="s">
        <v>92</v>
      </c>
      <c r="AH135" t="s">
        <v>93</v>
      </c>
      <c r="AI135" t="s">
        <v>1065</v>
      </c>
      <c r="AJ135" t="s">
        <v>64</v>
      </c>
      <c r="AK135">
        <v>0.8666666666666667</v>
      </c>
    </row>
    <row r="136" spans="1:37" x14ac:dyDescent="0.3">
      <c r="A136" t="s">
        <v>1066</v>
      </c>
      <c r="B136" s="2">
        <v>45730.335416666669</v>
      </c>
      <c r="C136" s="2">
        <v>45730.710416666669</v>
      </c>
      <c r="D136" t="s">
        <v>1018</v>
      </c>
      <c r="E136" t="s">
        <v>39</v>
      </c>
      <c r="F136" t="s">
        <v>40</v>
      </c>
      <c r="G136" t="s">
        <v>66</v>
      </c>
      <c r="H136" t="s">
        <v>67</v>
      </c>
      <c r="I136" t="s">
        <v>68</v>
      </c>
      <c r="J136" t="s">
        <v>69</v>
      </c>
      <c r="L136" t="s">
        <v>70</v>
      </c>
      <c r="M136" t="s">
        <v>70</v>
      </c>
      <c r="N136" t="s">
        <v>71</v>
      </c>
      <c r="O136" t="s">
        <v>48</v>
      </c>
      <c r="P136" t="s">
        <v>85</v>
      </c>
      <c r="Q136" t="s">
        <v>1067</v>
      </c>
      <c r="R136" t="s">
        <v>1068</v>
      </c>
      <c r="S136" t="s">
        <v>52</v>
      </c>
      <c r="T136" t="s">
        <v>88</v>
      </c>
      <c r="U136" t="s">
        <v>54</v>
      </c>
      <c r="X136" t="s">
        <v>1069</v>
      </c>
      <c r="Y136" t="s">
        <v>1070</v>
      </c>
      <c r="Z136" t="s">
        <v>1071</v>
      </c>
      <c r="AA136">
        <v>224187297</v>
      </c>
      <c r="AB136" s="15">
        <v>45731</v>
      </c>
      <c r="AC136" t="s">
        <v>61</v>
      </c>
      <c r="AD136" t="s">
        <v>59</v>
      </c>
      <c r="AE136" t="s">
        <v>108</v>
      </c>
      <c r="AF136" t="s">
        <v>80</v>
      </c>
      <c r="AG136" t="s">
        <v>61</v>
      </c>
      <c r="AH136" t="s">
        <v>162</v>
      </c>
      <c r="AI136" t="s">
        <v>1072</v>
      </c>
      <c r="AJ136" t="s">
        <v>64</v>
      </c>
      <c r="AK136">
        <v>2.6</v>
      </c>
    </row>
    <row r="137" spans="1:37" x14ac:dyDescent="0.3">
      <c r="A137" t="s">
        <v>1073</v>
      </c>
      <c r="B137" s="2">
        <v>45723.710416666669</v>
      </c>
      <c r="C137" s="2">
        <v>45724.377083333333</v>
      </c>
      <c r="D137" t="s">
        <v>58</v>
      </c>
      <c r="E137" t="s">
        <v>84</v>
      </c>
      <c r="F137" t="s">
        <v>122</v>
      </c>
      <c r="G137" t="s">
        <v>97</v>
      </c>
      <c r="H137" t="s">
        <v>439</v>
      </c>
      <c r="I137" t="s">
        <v>491</v>
      </c>
      <c r="J137" t="s">
        <v>100</v>
      </c>
      <c r="L137" t="s">
        <v>45</v>
      </c>
      <c r="M137" t="s">
        <v>46</v>
      </c>
      <c r="N137" t="s">
        <v>47</v>
      </c>
      <c r="O137" t="s">
        <v>48</v>
      </c>
      <c r="P137" t="s">
        <v>49</v>
      </c>
      <c r="Q137" t="s">
        <v>1054</v>
      </c>
      <c r="R137" t="s">
        <v>1055</v>
      </c>
      <c r="S137" t="s">
        <v>52</v>
      </c>
      <c r="T137" t="s">
        <v>298</v>
      </c>
      <c r="U137" t="s">
        <v>54</v>
      </c>
      <c r="X137" t="s">
        <v>1056</v>
      </c>
      <c r="Y137" t="s">
        <v>1057</v>
      </c>
      <c r="Z137" t="s">
        <v>1058</v>
      </c>
      <c r="AA137">
        <v>223439592</v>
      </c>
      <c r="AB137" s="15">
        <v>45729</v>
      </c>
      <c r="AC137" t="s">
        <v>338</v>
      </c>
      <c r="AD137" t="s">
        <v>59</v>
      </c>
      <c r="AE137" t="s">
        <v>61</v>
      </c>
      <c r="AF137" t="s">
        <v>59</v>
      </c>
      <c r="AG137" t="s">
        <v>61</v>
      </c>
      <c r="AH137" t="s">
        <v>62</v>
      </c>
      <c r="AI137" t="s">
        <v>1074</v>
      </c>
      <c r="AJ137" t="s">
        <v>64</v>
      </c>
      <c r="AK137">
        <v>3.5166666666666666</v>
      </c>
    </row>
    <row r="138" spans="1:37" x14ac:dyDescent="0.3">
      <c r="A138" t="s">
        <v>1075</v>
      </c>
      <c r="B138" s="2">
        <v>45722.377083333333</v>
      </c>
      <c r="C138" s="2">
        <v>45724.377083333333</v>
      </c>
      <c r="D138" t="s">
        <v>58</v>
      </c>
      <c r="E138" t="s">
        <v>401</v>
      </c>
      <c r="F138" t="s">
        <v>122</v>
      </c>
      <c r="G138" t="s">
        <v>97</v>
      </c>
      <c r="H138" t="s">
        <v>439</v>
      </c>
      <c r="I138" t="s">
        <v>491</v>
      </c>
      <c r="J138" t="s">
        <v>100</v>
      </c>
      <c r="L138" t="s">
        <v>45</v>
      </c>
      <c r="M138" t="s">
        <v>46</v>
      </c>
      <c r="N138" t="s">
        <v>47</v>
      </c>
      <c r="O138" t="s">
        <v>48</v>
      </c>
      <c r="P138" t="s">
        <v>49</v>
      </c>
      <c r="Q138" t="s">
        <v>1076</v>
      </c>
      <c r="R138" t="s">
        <v>1077</v>
      </c>
      <c r="S138" t="s">
        <v>52</v>
      </c>
      <c r="U138" t="s">
        <v>54</v>
      </c>
      <c r="X138" t="s">
        <v>1078</v>
      </c>
      <c r="Y138" t="s">
        <v>1079</v>
      </c>
      <c r="Z138" t="s">
        <v>1080</v>
      </c>
      <c r="AA138">
        <v>223439615</v>
      </c>
      <c r="AB138" s="15">
        <v>45728</v>
      </c>
      <c r="AC138" t="s">
        <v>58</v>
      </c>
      <c r="AD138" t="s">
        <v>59</v>
      </c>
      <c r="AE138" t="s">
        <v>60</v>
      </c>
      <c r="AF138" t="s">
        <v>59</v>
      </c>
      <c r="AG138" t="s">
        <v>61</v>
      </c>
      <c r="AH138" t="s">
        <v>81</v>
      </c>
      <c r="AI138" t="s">
        <v>1081</v>
      </c>
      <c r="AJ138" t="s">
        <v>64</v>
      </c>
      <c r="AK138">
        <v>1.7666666666666666</v>
      </c>
    </row>
    <row r="139" spans="1:37" x14ac:dyDescent="0.3">
      <c r="A139" t="s">
        <v>1082</v>
      </c>
      <c r="B139" s="2">
        <v>45722.377083333333</v>
      </c>
      <c r="C139" s="2">
        <v>45722.627083333333</v>
      </c>
      <c r="D139" t="s">
        <v>58</v>
      </c>
      <c r="E139" t="s">
        <v>84</v>
      </c>
      <c r="F139" t="s">
        <v>122</v>
      </c>
      <c r="G139" t="s">
        <v>97</v>
      </c>
      <c r="H139" t="s">
        <v>439</v>
      </c>
      <c r="I139" t="s">
        <v>491</v>
      </c>
      <c r="J139" t="s">
        <v>100</v>
      </c>
      <c r="L139" t="s">
        <v>45</v>
      </c>
      <c r="M139" t="s">
        <v>46</v>
      </c>
      <c r="N139" t="s">
        <v>47</v>
      </c>
      <c r="O139" t="s">
        <v>48</v>
      </c>
      <c r="P139" t="s">
        <v>49</v>
      </c>
      <c r="Q139" t="s">
        <v>1083</v>
      </c>
      <c r="R139" t="s">
        <v>1084</v>
      </c>
      <c r="S139" t="s">
        <v>52</v>
      </c>
      <c r="T139" t="s">
        <v>103</v>
      </c>
      <c r="U139" t="s">
        <v>54</v>
      </c>
      <c r="X139" t="s">
        <v>1085</v>
      </c>
      <c r="Y139" t="s">
        <v>1086</v>
      </c>
      <c r="Z139" t="s">
        <v>1087</v>
      </c>
      <c r="AA139">
        <v>222874617</v>
      </c>
      <c r="AB139" s="15">
        <v>45726</v>
      </c>
      <c r="AC139" t="s">
        <v>58</v>
      </c>
      <c r="AD139" t="s">
        <v>59</v>
      </c>
      <c r="AE139" t="s">
        <v>60</v>
      </c>
      <c r="AF139" t="s">
        <v>59</v>
      </c>
      <c r="AG139" t="s">
        <v>199</v>
      </c>
      <c r="AH139" t="s">
        <v>162</v>
      </c>
      <c r="AI139" t="s">
        <v>1088</v>
      </c>
      <c r="AJ139" t="s">
        <v>64</v>
      </c>
      <c r="AK139">
        <v>2.0166666666666666</v>
      </c>
    </row>
    <row r="140" spans="1:37" x14ac:dyDescent="0.3">
      <c r="A140" t="s">
        <v>1089</v>
      </c>
      <c r="B140" s="2">
        <v>45721.710416666669</v>
      </c>
      <c r="C140" s="2">
        <v>45724.585416666669</v>
      </c>
      <c r="D140" t="s">
        <v>58</v>
      </c>
      <c r="E140" t="s">
        <v>39</v>
      </c>
      <c r="F140" t="s">
        <v>122</v>
      </c>
      <c r="G140" t="s">
        <v>41</v>
      </c>
      <c r="H140" t="s">
        <v>165</v>
      </c>
      <c r="I140" t="s">
        <v>191</v>
      </c>
      <c r="J140" t="s">
        <v>192</v>
      </c>
      <c r="L140" t="s">
        <v>45</v>
      </c>
      <c r="M140" t="s">
        <v>46</v>
      </c>
      <c r="N140" t="s">
        <v>47</v>
      </c>
      <c r="O140" t="s">
        <v>48</v>
      </c>
      <c r="P140" t="s">
        <v>148</v>
      </c>
      <c r="Q140" t="s">
        <v>1090</v>
      </c>
      <c r="R140" t="s">
        <v>1091</v>
      </c>
      <c r="S140" t="s">
        <v>52</v>
      </c>
      <c r="T140" t="s">
        <v>290</v>
      </c>
      <c r="U140" t="s">
        <v>396</v>
      </c>
      <c r="X140" t="s">
        <v>1092</v>
      </c>
      <c r="Y140" t="s">
        <v>1007</v>
      </c>
      <c r="Z140" t="s">
        <v>1093</v>
      </c>
      <c r="AA140">
        <v>222566820</v>
      </c>
      <c r="AB140" s="15">
        <v>45725</v>
      </c>
      <c r="AC140" t="s">
        <v>119</v>
      </c>
      <c r="AD140" t="s">
        <v>80</v>
      </c>
      <c r="AE140" t="s">
        <v>92</v>
      </c>
      <c r="AF140" t="s">
        <v>80</v>
      </c>
      <c r="AG140" t="s">
        <v>61</v>
      </c>
      <c r="AH140" t="s">
        <v>93</v>
      </c>
      <c r="AI140" t="s">
        <v>1094</v>
      </c>
      <c r="AJ140" t="s">
        <v>64</v>
      </c>
      <c r="AK140">
        <v>1.1499999999999999</v>
      </c>
    </row>
    <row r="141" spans="1:37" x14ac:dyDescent="0.3">
      <c r="A141" t="s">
        <v>1095</v>
      </c>
      <c r="B141" s="2">
        <v>45716.501388888886</v>
      </c>
      <c r="C141" s="2">
        <v>45720.668749999997</v>
      </c>
      <c r="D141" t="s">
        <v>58</v>
      </c>
      <c r="E141" t="s">
        <v>39</v>
      </c>
      <c r="F141" t="s">
        <v>40</v>
      </c>
      <c r="G141" t="s">
        <v>41</v>
      </c>
      <c r="H141" t="s">
        <v>136</v>
      </c>
      <c r="I141" t="s">
        <v>137</v>
      </c>
      <c r="J141" t="s">
        <v>100</v>
      </c>
      <c r="L141" t="s">
        <v>45</v>
      </c>
      <c r="M141" t="s">
        <v>46</v>
      </c>
      <c r="N141" t="s">
        <v>47</v>
      </c>
      <c r="O141" t="s">
        <v>48</v>
      </c>
      <c r="P141" t="s">
        <v>119</v>
      </c>
      <c r="Q141" t="s">
        <v>1096</v>
      </c>
      <c r="R141" t="s">
        <v>119</v>
      </c>
      <c r="S141" t="s">
        <v>52</v>
      </c>
      <c r="T141" t="s">
        <v>88</v>
      </c>
      <c r="U141" t="s">
        <v>54</v>
      </c>
      <c r="X141" t="s">
        <v>1097</v>
      </c>
      <c r="Y141" t="s">
        <v>1098</v>
      </c>
      <c r="Z141" t="s">
        <v>1099</v>
      </c>
      <c r="AA141">
        <v>222280079</v>
      </c>
      <c r="AB141" s="15">
        <v>45724</v>
      </c>
      <c r="AC141" t="s">
        <v>92</v>
      </c>
      <c r="AD141" t="s">
        <v>80</v>
      </c>
      <c r="AE141" t="s">
        <v>92</v>
      </c>
      <c r="AF141" t="s">
        <v>80</v>
      </c>
      <c r="AG141" t="s">
        <v>199</v>
      </c>
      <c r="AH141" t="s">
        <v>93</v>
      </c>
      <c r="AI141" t="s">
        <v>1100</v>
      </c>
      <c r="AJ141" t="s">
        <v>64</v>
      </c>
      <c r="AK141">
        <v>5.833333333333333</v>
      </c>
    </row>
    <row r="142" spans="1:37" x14ac:dyDescent="0.3">
      <c r="A142" t="s">
        <v>1101</v>
      </c>
      <c r="B142" s="2">
        <v>45707.334722222222</v>
      </c>
      <c r="C142" s="2">
        <v>45719.377083333333</v>
      </c>
      <c r="D142" t="s">
        <v>58</v>
      </c>
      <c r="E142" t="s">
        <v>39</v>
      </c>
      <c r="F142" t="s">
        <v>40</v>
      </c>
      <c r="G142" t="s">
        <v>41</v>
      </c>
      <c r="H142" t="s">
        <v>42</v>
      </c>
      <c r="I142" t="s">
        <v>111</v>
      </c>
      <c r="J142" t="s">
        <v>125</v>
      </c>
      <c r="L142" t="s">
        <v>45</v>
      </c>
      <c r="M142" t="s">
        <v>46</v>
      </c>
      <c r="N142" t="s">
        <v>47</v>
      </c>
      <c r="O142" t="s">
        <v>48</v>
      </c>
      <c r="P142" t="s">
        <v>49</v>
      </c>
      <c r="Q142" t="s">
        <v>1102</v>
      </c>
      <c r="R142" t="s">
        <v>1103</v>
      </c>
      <c r="S142" t="s">
        <v>52</v>
      </c>
      <c r="T142" t="s">
        <v>1048</v>
      </c>
      <c r="U142" t="s">
        <v>54</v>
      </c>
      <c r="X142" t="s">
        <v>1104</v>
      </c>
      <c r="Y142" t="s">
        <v>557</v>
      </c>
      <c r="Z142" t="s">
        <v>1105</v>
      </c>
      <c r="AA142">
        <v>222009517</v>
      </c>
      <c r="AB142" s="15">
        <v>45723</v>
      </c>
      <c r="AC142" t="s">
        <v>60</v>
      </c>
      <c r="AD142" t="s">
        <v>59</v>
      </c>
      <c r="AE142" t="s">
        <v>338</v>
      </c>
      <c r="AF142" t="s">
        <v>59</v>
      </c>
      <c r="AG142" t="s">
        <v>199</v>
      </c>
      <c r="AH142" t="s">
        <v>162</v>
      </c>
      <c r="AJ142" t="s">
        <v>64</v>
      </c>
      <c r="AK142">
        <v>0.98333333333333328</v>
      </c>
    </row>
    <row r="143" spans="1:37" x14ac:dyDescent="0.3">
      <c r="A143" t="s">
        <v>1106</v>
      </c>
      <c r="B143" s="2">
        <v>45719.668749999997</v>
      </c>
      <c r="C143" s="2">
        <v>45719.668749999997</v>
      </c>
      <c r="D143" t="s">
        <v>58</v>
      </c>
      <c r="E143" t="s">
        <v>39</v>
      </c>
      <c r="F143" t="s">
        <v>122</v>
      </c>
      <c r="G143" t="s">
        <v>41</v>
      </c>
      <c r="H143" t="s">
        <v>123</v>
      </c>
      <c r="I143" t="s">
        <v>124</v>
      </c>
      <c r="J143" t="s">
        <v>125</v>
      </c>
      <c r="L143" t="s">
        <v>45</v>
      </c>
      <c r="M143" t="s">
        <v>46</v>
      </c>
      <c r="N143" t="s">
        <v>47</v>
      </c>
      <c r="O143" t="s">
        <v>48</v>
      </c>
      <c r="P143" t="s">
        <v>49</v>
      </c>
      <c r="Q143" t="s">
        <v>1054</v>
      </c>
      <c r="R143" t="s">
        <v>1055</v>
      </c>
      <c r="S143" t="s">
        <v>52</v>
      </c>
      <c r="T143" t="s">
        <v>290</v>
      </c>
      <c r="U143" t="s">
        <v>54</v>
      </c>
      <c r="X143" t="s">
        <v>1056</v>
      </c>
      <c r="Y143" t="s">
        <v>1057</v>
      </c>
      <c r="Z143" t="s">
        <v>1058</v>
      </c>
      <c r="AA143">
        <v>222009344</v>
      </c>
      <c r="AB143" s="15">
        <v>45723</v>
      </c>
      <c r="AC143" t="s">
        <v>58</v>
      </c>
      <c r="AD143" t="s">
        <v>59</v>
      </c>
      <c r="AE143" t="s">
        <v>60</v>
      </c>
      <c r="AF143" t="s">
        <v>59</v>
      </c>
      <c r="AG143" t="s">
        <v>92</v>
      </c>
      <c r="AH143" t="s">
        <v>81</v>
      </c>
      <c r="AI143" t="s">
        <v>1107</v>
      </c>
      <c r="AJ143" t="s">
        <v>64</v>
      </c>
      <c r="AK143">
        <v>1.25</v>
      </c>
    </row>
    <row r="144" spans="1:37" x14ac:dyDescent="0.3">
      <c r="A144" t="s">
        <v>1108</v>
      </c>
      <c r="B144" s="2">
        <v>45709.334722222222</v>
      </c>
      <c r="C144" s="2">
        <v>45721.293749999997</v>
      </c>
      <c r="D144" t="s">
        <v>58</v>
      </c>
      <c r="E144" t="s">
        <v>39</v>
      </c>
      <c r="F144" t="s">
        <v>40</v>
      </c>
      <c r="G144" t="s">
        <v>41</v>
      </c>
      <c r="H144" t="s">
        <v>136</v>
      </c>
      <c r="I144" t="s">
        <v>607</v>
      </c>
      <c r="J144" t="s">
        <v>608</v>
      </c>
      <c r="L144" t="s">
        <v>45</v>
      </c>
      <c r="M144" t="s">
        <v>46</v>
      </c>
      <c r="N144" t="s">
        <v>47</v>
      </c>
      <c r="P144" t="s">
        <v>49</v>
      </c>
      <c r="Q144" t="s">
        <v>1109</v>
      </c>
      <c r="R144" t="s">
        <v>1110</v>
      </c>
      <c r="S144" t="s">
        <v>52</v>
      </c>
      <c r="T144" t="s">
        <v>1048</v>
      </c>
      <c r="U144" t="s">
        <v>54</v>
      </c>
      <c r="X144" t="s">
        <v>1111</v>
      </c>
      <c r="Y144" t="s">
        <v>1112</v>
      </c>
      <c r="Z144" t="s">
        <v>1113</v>
      </c>
      <c r="AA144">
        <v>221728669</v>
      </c>
      <c r="AB144" s="15">
        <v>45722</v>
      </c>
      <c r="AC144" t="s">
        <v>199</v>
      </c>
      <c r="AD144" t="s">
        <v>80</v>
      </c>
      <c r="AE144" t="s">
        <v>108</v>
      </c>
      <c r="AF144" t="s">
        <v>80</v>
      </c>
      <c r="AG144" t="s">
        <v>132</v>
      </c>
      <c r="AH144" t="s">
        <v>93</v>
      </c>
      <c r="AI144" t="s">
        <v>1114</v>
      </c>
      <c r="AJ144" t="s">
        <v>64</v>
      </c>
      <c r="AK144">
        <v>0.98333333333333328</v>
      </c>
    </row>
    <row r="145" spans="1:37" x14ac:dyDescent="0.3">
      <c r="A145" t="s">
        <v>1115</v>
      </c>
      <c r="B145" s="2">
        <v>45720.418749999997</v>
      </c>
      <c r="C145" s="2">
        <v>45721.543749999997</v>
      </c>
      <c r="D145" t="s">
        <v>58</v>
      </c>
      <c r="E145" t="s">
        <v>84</v>
      </c>
      <c r="F145" t="s">
        <v>40</v>
      </c>
      <c r="G145" t="s">
        <v>66</v>
      </c>
      <c r="H145" t="s">
        <v>67</v>
      </c>
      <c r="I145" t="s">
        <v>68</v>
      </c>
      <c r="J145" t="s">
        <v>69</v>
      </c>
      <c r="L145" t="s">
        <v>202</v>
      </c>
      <c r="M145" t="s">
        <v>46</v>
      </c>
      <c r="N145" t="s">
        <v>71</v>
      </c>
      <c r="O145" t="s">
        <v>72</v>
      </c>
      <c r="P145" t="s">
        <v>959</v>
      </c>
      <c r="Q145" t="s">
        <v>1116</v>
      </c>
      <c r="R145" t="s">
        <v>1117</v>
      </c>
      <c r="S145" t="s">
        <v>52</v>
      </c>
      <c r="T145" t="s">
        <v>88</v>
      </c>
      <c r="U145" t="s">
        <v>54</v>
      </c>
      <c r="X145" t="s">
        <v>1118</v>
      </c>
      <c r="Y145" t="s">
        <v>1119</v>
      </c>
      <c r="Z145" t="s">
        <v>1120</v>
      </c>
      <c r="AA145">
        <v>221727942</v>
      </c>
      <c r="AB145" s="15">
        <v>45722</v>
      </c>
      <c r="AC145" t="s">
        <v>119</v>
      </c>
      <c r="AD145" t="s">
        <v>80</v>
      </c>
      <c r="AE145" t="s">
        <v>92</v>
      </c>
      <c r="AF145" t="s">
        <v>80</v>
      </c>
      <c r="AG145" t="s">
        <v>92</v>
      </c>
      <c r="AH145" t="s">
        <v>93</v>
      </c>
      <c r="AI145" t="s">
        <v>1121</v>
      </c>
      <c r="AJ145" t="s">
        <v>64</v>
      </c>
      <c r="AK145">
        <v>0.73333333333333328</v>
      </c>
    </row>
    <row r="146" spans="1:37" x14ac:dyDescent="0.3">
      <c r="A146" t="s">
        <v>1122</v>
      </c>
      <c r="B146" s="2">
        <v>45718.585416666669</v>
      </c>
      <c r="C146" s="2">
        <v>45719.293749999997</v>
      </c>
      <c r="D146" t="s">
        <v>58</v>
      </c>
      <c r="E146" t="s">
        <v>84</v>
      </c>
      <c r="F146" t="s">
        <v>40</v>
      </c>
      <c r="G146" t="s">
        <v>66</v>
      </c>
      <c r="H146" t="s">
        <v>67</v>
      </c>
      <c r="I146" t="s">
        <v>68</v>
      </c>
      <c r="J146" t="s">
        <v>69</v>
      </c>
      <c r="L146" t="s">
        <v>70</v>
      </c>
      <c r="M146" t="s">
        <v>70</v>
      </c>
      <c r="N146" t="s">
        <v>71</v>
      </c>
      <c r="O146" t="s">
        <v>72</v>
      </c>
      <c r="P146" t="s">
        <v>1123</v>
      </c>
      <c r="Q146" t="s">
        <v>1124</v>
      </c>
      <c r="R146" t="s">
        <v>1125</v>
      </c>
      <c r="S146" t="s">
        <v>52</v>
      </c>
      <c r="U146" t="s">
        <v>54</v>
      </c>
      <c r="X146" t="s">
        <v>1126</v>
      </c>
      <c r="Y146" t="s">
        <v>1127</v>
      </c>
      <c r="Z146" t="s">
        <v>1128</v>
      </c>
      <c r="AA146">
        <v>220413691</v>
      </c>
      <c r="AB146" s="15">
        <v>45721</v>
      </c>
      <c r="AC146" t="s">
        <v>119</v>
      </c>
      <c r="AD146" t="s">
        <v>80</v>
      </c>
      <c r="AE146" t="s">
        <v>92</v>
      </c>
      <c r="AF146" t="s">
        <v>80</v>
      </c>
      <c r="AG146" t="s">
        <v>92</v>
      </c>
      <c r="AH146" t="s">
        <v>93</v>
      </c>
      <c r="AI146" t="s">
        <v>1129</v>
      </c>
      <c r="AJ146" t="s">
        <v>64</v>
      </c>
      <c r="AK146">
        <v>1.2833333333333334</v>
      </c>
    </row>
    <row r="147" spans="1:37" x14ac:dyDescent="0.3">
      <c r="A147" t="s">
        <v>1130</v>
      </c>
      <c r="B147" s="2">
        <v>45717.585416666669</v>
      </c>
      <c r="C147" s="2">
        <v>45720.293749999997</v>
      </c>
      <c r="D147" t="s">
        <v>58</v>
      </c>
      <c r="E147" t="s">
        <v>39</v>
      </c>
      <c r="F147" t="s">
        <v>40</v>
      </c>
      <c r="G147" t="s">
        <v>41</v>
      </c>
      <c r="H147" t="s">
        <v>42</v>
      </c>
      <c r="I147" t="s">
        <v>43</v>
      </c>
      <c r="J147" t="s">
        <v>44</v>
      </c>
      <c r="L147" t="s">
        <v>45</v>
      </c>
      <c r="M147" t="s">
        <v>46</v>
      </c>
      <c r="N147" t="s">
        <v>47</v>
      </c>
      <c r="O147" t="s">
        <v>48</v>
      </c>
      <c r="P147" t="s">
        <v>49</v>
      </c>
      <c r="Q147" t="s">
        <v>1131</v>
      </c>
      <c r="R147" t="s">
        <v>1132</v>
      </c>
      <c r="S147" t="s">
        <v>52</v>
      </c>
      <c r="U147" t="s">
        <v>54</v>
      </c>
      <c r="X147" t="s">
        <v>1133</v>
      </c>
      <c r="Y147" t="s">
        <v>1134</v>
      </c>
      <c r="Z147" t="s">
        <v>1135</v>
      </c>
      <c r="AA147">
        <v>221202702</v>
      </c>
      <c r="AB147" s="15">
        <v>45721</v>
      </c>
      <c r="AC147" t="s">
        <v>119</v>
      </c>
      <c r="AD147" t="s">
        <v>80</v>
      </c>
      <c r="AE147" t="s">
        <v>92</v>
      </c>
      <c r="AF147" t="s">
        <v>80</v>
      </c>
      <c r="AG147" t="s">
        <v>61</v>
      </c>
      <c r="AH147" t="s">
        <v>133</v>
      </c>
      <c r="AI147" t="s">
        <v>1136</v>
      </c>
      <c r="AJ147" t="s">
        <v>64</v>
      </c>
      <c r="AK147">
        <v>1.3166666666666667</v>
      </c>
    </row>
    <row r="148" spans="1:37" x14ac:dyDescent="0.3">
      <c r="A148" t="s">
        <v>1137</v>
      </c>
      <c r="B148" s="2">
        <v>45709.459722222222</v>
      </c>
      <c r="C148" s="2">
        <v>45717.293749999997</v>
      </c>
      <c r="D148" t="s">
        <v>107</v>
      </c>
      <c r="E148" t="s">
        <v>84</v>
      </c>
      <c r="F148" t="s">
        <v>122</v>
      </c>
      <c r="G148" t="s">
        <v>97</v>
      </c>
      <c r="H148" t="s">
        <v>439</v>
      </c>
      <c r="I148" t="s">
        <v>491</v>
      </c>
      <c r="J148" t="s">
        <v>100</v>
      </c>
      <c r="L148" t="s">
        <v>45</v>
      </c>
      <c r="M148" t="s">
        <v>46</v>
      </c>
      <c r="N148" t="s">
        <v>47</v>
      </c>
      <c r="O148" t="s">
        <v>48</v>
      </c>
      <c r="P148" t="s">
        <v>49</v>
      </c>
      <c r="Q148" t="s">
        <v>1138</v>
      </c>
      <c r="R148" t="s">
        <v>1139</v>
      </c>
      <c r="S148" t="s">
        <v>52</v>
      </c>
      <c r="T148" t="s">
        <v>115</v>
      </c>
      <c r="U148" t="s">
        <v>54</v>
      </c>
      <c r="X148" t="s">
        <v>1140</v>
      </c>
      <c r="Y148" t="s">
        <v>1141</v>
      </c>
      <c r="Z148" t="s">
        <v>1142</v>
      </c>
      <c r="AA148">
        <v>221203267</v>
      </c>
      <c r="AB148" s="15">
        <v>45721</v>
      </c>
      <c r="AC148" t="s">
        <v>58</v>
      </c>
      <c r="AD148" t="s">
        <v>59</v>
      </c>
      <c r="AE148" t="s">
        <v>60</v>
      </c>
      <c r="AF148" t="s">
        <v>59</v>
      </c>
      <c r="AG148" t="s">
        <v>92</v>
      </c>
      <c r="AH148" t="s">
        <v>81</v>
      </c>
      <c r="AI148" t="s">
        <v>1143</v>
      </c>
      <c r="AJ148" t="s">
        <v>64</v>
      </c>
      <c r="AK148">
        <v>4.416666666666667</v>
      </c>
    </row>
    <row r="149" spans="1:37" x14ac:dyDescent="0.3">
      <c r="A149" t="s">
        <v>1144</v>
      </c>
      <c r="B149" s="2">
        <v>45719.377083333333</v>
      </c>
      <c r="C149" s="2">
        <v>45719.460416666669</v>
      </c>
      <c r="D149" t="s">
        <v>58</v>
      </c>
      <c r="E149" t="s">
        <v>84</v>
      </c>
      <c r="F149" t="s">
        <v>40</v>
      </c>
      <c r="G149" t="s">
        <v>66</v>
      </c>
      <c r="H149" t="s">
        <v>67</v>
      </c>
      <c r="I149" t="s">
        <v>68</v>
      </c>
      <c r="J149" t="s">
        <v>69</v>
      </c>
      <c r="L149" t="s">
        <v>202</v>
      </c>
      <c r="M149" t="s">
        <v>46</v>
      </c>
      <c r="N149" t="s">
        <v>71</v>
      </c>
      <c r="O149" t="s">
        <v>72</v>
      </c>
      <c r="P149" t="s">
        <v>1145</v>
      </c>
      <c r="Q149" t="s">
        <v>1146</v>
      </c>
      <c r="R149" t="s">
        <v>1147</v>
      </c>
      <c r="S149" t="s">
        <v>52</v>
      </c>
      <c r="U149" t="s">
        <v>54</v>
      </c>
      <c r="X149" t="s">
        <v>1148</v>
      </c>
      <c r="Y149" t="s">
        <v>1149</v>
      </c>
      <c r="Z149" t="s">
        <v>1150</v>
      </c>
      <c r="AA149">
        <v>220413628</v>
      </c>
      <c r="AB149" s="15">
        <v>45720</v>
      </c>
      <c r="AC149" t="s">
        <v>92</v>
      </c>
      <c r="AD149" t="s">
        <v>80</v>
      </c>
      <c r="AE149" t="s">
        <v>92</v>
      </c>
      <c r="AF149" t="s">
        <v>80</v>
      </c>
      <c r="AG149" t="s">
        <v>61</v>
      </c>
      <c r="AH149" t="s">
        <v>93</v>
      </c>
      <c r="AI149" t="s">
        <v>1151</v>
      </c>
      <c r="AJ149" t="s">
        <v>64</v>
      </c>
      <c r="AK149">
        <v>2.8333333333333335</v>
      </c>
    </row>
    <row r="150" spans="1:37" x14ac:dyDescent="0.3">
      <c r="A150" t="s">
        <v>1152</v>
      </c>
      <c r="B150" s="2">
        <v>45709.668055555558</v>
      </c>
      <c r="C150" s="2">
        <v>45716.334722222222</v>
      </c>
      <c r="D150" t="s">
        <v>107</v>
      </c>
      <c r="E150" t="s">
        <v>39</v>
      </c>
      <c r="F150" t="s">
        <v>40</v>
      </c>
      <c r="G150" t="s">
        <v>41</v>
      </c>
      <c r="H150" t="s">
        <v>42</v>
      </c>
      <c r="I150" t="s">
        <v>43</v>
      </c>
      <c r="J150" t="s">
        <v>125</v>
      </c>
      <c r="L150" t="s">
        <v>45</v>
      </c>
      <c r="M150" t="s">
        <v>46</v>
      </c>
      <c r="N150" t="s">
        <v>47</v>
      </c>
      <c r="O150" t="s">
        <v>48</v>
      </c>
      <c r="P150" t="s">
        <v>49</v>
      </c>
      <c r="Q150" t="s">
        <v>1153</v>
      </c>
      <c r="R150" t="s">
        <v>1154</v>
      </c>
      <c r="S150" t="s">
        <v>52</v>
      </c>
      <c r="T150" t="s">
        <v>115</v>
      </c>
      <c r="U150" t="s">
        <v>54</v>
      </c>
      <c r="X150" t="s">
        <v>1155</v>
      </c>
      <c r="Y150" t="s">
        <v>1156</v>
      </c>
      <c r="Z150" t="s">
        <v>1157</v>
      </c>
      <c r="AA150">
        <v>220414331</v>
      </c>
      <c r="AB150" s="15">
        <v>45720</v>
      </c>
      <c r="AC150" t="s">
        <v>119</v>
      </c>
      <c r="AD150" t="s">
        <v>80</v>
      </c>
      <c r="AE150" t="s">
        <v>92</v>
      </c>
      <c r="AF150" t="s">
        <v>80</v>
      </c>
      <c r="AG150" t="s">
        <v>61</v>
      </c>
      <c r="AH150" t="s">
        <v>93</v>
      </c>
      <c r="AI150" t="s">
        <v>1158</v>
      </c>
      <c r="AJ150" t="s">
        <v>64</v>
      </c>
      <c r="AK150">
        <v>1.1333333333333333</v>
      </c>
    </row>
    <row r="151" spans="1:37" x14ac:dyDescent="0.3">
      <c r="A151" t="s">
        <v>1159</v>
      </c>
      <c r="B151" s="2">
        <v>45712.668055555558</v>
      </c>
      <c r="C151" s="2">
        <v>45715.584722222222</v>
      </c>
      <c r="D151" t="s">
        <v>107</v>
      </c>
      <c r="E151" t="s">
        <v>401</v>
      </c>
      <c r="F151" t="s">
        <v>40</v>
      </c>
      <c r="G151" t="s">
        <v>97</v>
      </c>
      <c r="H151" t="s">
        <v>98</v>
      </c>
      <c r="I151" t="s">
        <v>99</v>
      </c>
      <c r="J151" t="s">
        <v>100</v>
      </c>
      <c r="L151" t="s">
        <v>45</v>
      </c>
      <c r="M151" t="s">
        <v>46</v>
      </c>
      <c r="N151" t="s">
        <v>47</v>
      </c>
      <c r="O151" t="s">
        <v>48</v>
      </c>
      <c r="P151" t="s">
        <v>49</v>
      </c>
      <c r="Q151" t="s">
        <v>1160</v>
      </c>
      <c r="R151" t="s">
        <v>1161</v>
      </c>
      <c r="S151" t="s">
        <v>52</v>
      </c>
      <c r="T151" t="s">
        <v>1162</v>
      </c>
      <c r="U151" t="s">
        <v>54</v>
      </c>
      <c r="X151" t="s">
        <v>1163</v>
      </c>
      <c r="Y151" t="s">
        <v>1164</v>
      </c>
      <c r="Z151" t="s">
        <v>1165</v>
      </c>
      <c r="AA151">
        <v>220107757</v>
      </c>
      <c r="AB151" s="15">
        <v>45719</v>
      </c>
      <c r="AC151" t="s">
        <v>58</v>
      </c>
      <c r="AD151" t="s">
        <v>59</v>
      </c>
      <c r="AE151" t="s">
        <v>60</v>
      </c>
      <c r="AF151" t="s">
        <v>59</v>
      </c>
      <c r="AG151" t="s">
        <v>92</v>
      </c>
      <c r="AH151" t="s">
        <v>81</v>
      </c>
      <c r="AI151" t="s">
        <v>1166</v>
      </c>
      <c r="AJ151" t="s">
        <v>64</v>
      </c>
      <c r="AK151">
        <v>2.15</v>
      </c>
    </row>
    <row r="152" spans="1:37" x14ac:dyDescent="0.3">
      <c r="A152" t="s">
        <v>1167</v>
      </c>
      <c r="B152" s="2">
        <v>45700.668055555558</v>
      </c>
      <c r="C152" s="2">
        <v>45712.418055555558</v>
      </c>
      <c r="D152" t="s">
        <v>107</v>
      </c>
      <c r="E152" t="s">
        <v>84</v>
      </c>
      <c r="F152" t="s">
        <v>40</v>
      </c>
      <c r="G152" t="s">
        <v>97</v>
      </c>
      <c r="H152" t="s">
        <v>98</v>
      </c>
      <c r="I152" t="s">
        <v>237</v>
      </c>
      <c r="J152" t="s">
        <v>228</v>
      </c>
      <c r="L152" t="s">
        <v>371</v>
      </c>
      <c r="M152" t="s">
        <v>46</v>
      </c>
      <c r="N152" t="s">
        <v>47</v>
      </c>
      <c r="O152" t="s">
        <v>48</v>
      </c>
      <c r="P152" t="s">
        <v>148</v>
      </c>
      <c r="Q152" t="s">
        <v>1168</v>
      </c>
      <c r="R152" t="s">
        <v>1169</v>
      </c>
      <c r="S152" t="s">
        <v>52</v>
      </c>
      <c r="U152" t="s">
        <v>54</v>
      </c>
      <c r="X152" t="s">
        <v>1170</v>
      </c>
      <c r="Y152" t="s">
        <v>1171</v>
      </c>
      <c r="Z152" t="s">
        <v>1172</v>
      </c>
      <c r="AA152">
        <v>219794524</v>
      </c>
      <c r="AB152" s="15">
        <v>45719</v>
      </c>
      <c r="AC152" t="s">
        <v>119</v>
      </c>
      <c r="AD152" t="s">
        <v>80</v>
      </c>
      <c r="AE152" t="s">
        <v>92</v>
      </c>
      <c r="AF152" t="s">
        <v>80</v>
      </c>
      <c r="AG152" t="s">
        <v>61</v>
      </c>
      <c r="AH152" t="s">
        <v>93</v>
      </c>
      <c r="AI152" t="s">
        <v>1173</v>
      </c>
      <c r="AJ152" t="s">
        <v>64</v>
      </c>
      <c r="AK152">
        <v>4.05</v>
      </c>
    </row>
    <row r="153" spans="1:37" x14ac:dyDescent="0.3">
      <c r="A153" t="s">
        <v>1174</v>
      </c>
      <c r="B153" s="2">
        <v>45709.293055555558</v>
      </c>
      <c r="C153" s="2">
        <v>45714.334722222222</v>
      </c>
      <c r="D153" t="s">
        <v>107</v>
      </c>
      <c r="E153" t="s">
        <v>84</v>
      </c>
      <c r="F153" t="s">
        <v>40</v>
      </c>
      <c r="G153" t="s">
        <v>97</v>
      </c>
      <c r="H153" t="s">
        <v>98</v>
      </c>
      <c r="I153" t="s">
        <v>402</v>
      </c>
      <c r="J153" t="s">
        <v>100</v>
      </c>
      <c r="L153" t="s">
        <v>45</v>
      </c>
      <c r="M153" t="s">
        <v>46</v>
      </c>
      <c r="N153" t="s">
        <v>47</v>
      </c>
      <c r="O153" t="s">
        <v>48</v>
      </c>
      <c r="P153" t="s">
        <v>49</v>
      </c>
      <c r="Q153" t="s">
        <v>1175</v>
      </c>
      <c r="R153" t="s">
        <v>1176</v>
      </c>
      <c r="S153" t="s">
        <v>52</v>
      </c>
      <c r="U153" t="s">
        <v>54</v>
      </c>
      <c r="X153" t="s">
        <v>1177</v>
      </c>
      <c r="Y153" t="s">
        <v>1178</v>
      </c>
      <c r="Z153" t="s">
        <v>1179</v>
      </c>
      <c r="AA153">
        <v>219794313</v>
      </c>
      <c r="AB153" s="15">
        <v>45718</v>
      </c>
      <c r="AC153" t="s">
        <v>61</v>
      </c>
      <c r="AD153" t="s">
        <v>80</v>
      </c>
      <c r="AE153" t="s">
        <v>61</v>
      </c>
      <c r="AF153" t="s">
        <v>80</v>
      </c>
      <c r="AG153" t="s">
        <v>199</v>
      </c>
      <c r="AH153" t="s">
        <v>93</v>
      </c>
      <c r="AI153" t="s">
        <v>1180</v>
      </c>
      <c r="AJ153" t="s">
        <v>64</v>
      </c>
      <c r="AK153">
        <v>1.3666666666666667</v>
      </c>
    </row>
    <row r="154" spans="1:37" x14ac:dyDescent="0.3">
      <c r="A154" t="s">
        <v>1181</v>
      </c>
      <c r="B154" s="2">
        <v>45710.376388888886</v>
      </c>
      <c r="C154" s="2">
        <v>45714.543055555558</v>
      </c>
      <c r="D154" t="s">
        <v>107</v>
      </c>
      <c r="E154" t="s">
        <v>39</v>
      </c>
      <c r="F154" t="s">
        <v>40</v>
      </c>
      <c r="G154" t="s">
        <v>41</v>
      </c>
      <c r="H154" t="s">
        <v>42</v>
      </c>
      <c r="I154" t="s">
        <v>111</v>
      </c>
      <c r="J154" t="s">
        <v>125</v>
      </c>
      <c r="L154" t="s">
        <v>45</v>
      </c>
      <c r="M154" t="s">
        <v>46</v>
      </c>
      <c r="N154" t="s">
        <v>47</v>
      </c>
      <c r="O154" t="s">
        <v>48</v>
      </c>
      <c r="P154" t="s">
        <v>148</v>
      </c>
      <c r="Q154" t="s">
        <v>1182</v>
      </c>
      <c r="R154" t="s">
        <v>1183</v>
      </c>
      <c r="S154" t="s">
        <v>52</v>
      </c>
      <c r="T154" t="s">
        <v>1184</v>
      </c>
      <c r="U154" t="s">
        <v>396</v>
      </c>
      <c r="X154" t="s">
        <v>1185</v>
      </c>
      <c r="Y154" t="s">
        <v>1186</v>
      </c>
      <c r="Z154" t="s">
        <v>1187</v>
      </c>
      <c r="AA154">
        <v>219794277</v>
      </c>
      <c r="AB154" s="15">
        <v>45718</v>
      </c>
      <c r="AC154" t="s">
        <v>119</v>
      </c>
      <c r="AD154" t="s">
        <v>80</v>
      </c>
      <c r="AE154" t="s">
        <v>92</v>
      </c>
      <c r="AF154" t="s">
        <v>80</v>
      </c>
      <c r="AG154" t="s">
        <v>92</v>
      </c>
      <c r="AH154" t="s">
        <v>93</v>
      </c>
      <c r="AI154" t="s">
        <v>1188</v>
      </c>
      <c r="AJ154" t="s">
        <v>64</v>
      </c>
      <c r="AK154">
        <v>1.75</v>
      </c>
    </row>
    <row r="155" spans="1:37" x14ac:dyDescent="0.3">
      <c r="A155" t="s">
        <v>1189</v>
      </c>
      <c r="B155" s="2">
        <v>45712.793055555558</v>
      </c>
      <c r="C155" s="2">
        <v>45713.418055555558</v>
      </c>
      <c r="D155" t="s">
        <v>107</v>
      </c>
      <c r="E155" t="s">
        <v>39</v>
      </c>
      <c r="F155" t="s">
        <v>122</v>
      </c>
      <c r="G155" t="s">
        <v>41</v>
      </c>
      <c r="H155" t="s">
        <v>123</v>
      </c>
      <c r="I155" t="s">
        <v>124</v>
      </c>
      <c r="J155" t="s">
        <v>125</v>
      </c>
      <c r="L155" t="s">
        <v>45</v>
      </c>
      <c r="M155" t="s">
        <v>46</v>
      </c>
      <c r="N155" t="s">
        <v>47</v>
      </c>
      <c r="O155" t="s">
        <v>48</v>
      </c>
      <c r="P155" t="s">
        <v>49</v>
      </c>
      <c r="Q155" t="s">
        <v>1190</v>
      </c>
      <c r="R155" t="s">
        <v>1191</v>
      </c>
      <c r="S155" t="s">
        <v>52</v>
      </c>
      <c r="T155" t="s">
        <v>1192</v>
      </c>
      <c r="U155" t="s">
        <v>54</v>
      </c>
      <c r="X155" t="s">
        <v>1193</v>
      </c>
      <c r="Y155" t="s">
        <v>1194</v>
      </c>
      <c r="Z155" t="s">
        <v>1195</v>
      </c>
      <c r="AA155">
        <v>219492719</v>
      </c>
      <c r="AB155" s="15">
        <v>45717</v>
      </c>
      <c r="AC155" t="s">
        <v>58</v>
      </c>
      <c r="AD155" t="s">
        <v>59</v>
      </c>
      <c r="AE155" t="s">
        <v>60</v>
      </c>
      <c r="AF155" t="s">
        <v>59</v>
      </c>
      <c r="AG155" t="s">
        <v>199</v>
      </c>
      <c r="AH155" t="s">
        <v>133</v>
      </c>
      <c r="AI155" t="s">
        <v>1196</v>
      </c>
      <c r="AJ155" t="s">
        <v>64</v>
      </c>
      <c r="AK155">
        <v>2.1</v>
      </c>
    </row>
    <row r="156" spans="1:37" x14ac:dyDescent="0.3">
      <c r="A156" t="s">
        <v>1197</v>
      </c>
      <c r="B156" s="2">
        <v>45710.418055555558</v>
      </c>
      <c r="C156" s="2">
        <v>45712.418055555558</v>
      </c>
      <c r="D156" t="s">
        <v>107</v>
      </c>
      <c r="E156" t="s">
        <v>84</v>
      </c>
      <c r="F156" t="s">
        <v>122</v>
      </c>
      <c r="G156" t="s">
        <v>97</v>
      </c>
      <c r="H156" t="s">
        <v>439</v>
      </c>
      <c r="I156" t="s">
        <v>440</v>
      </c>
      <c r="J156" t="s">
        <v>100</v>
      </c>
      <c r="L156" t="s">
        <v>45</v>
      </c>
      <c r="M156" t="s">
        <v>46</v>
      </c>
      <c r="N156" t="s">
        <v>47</v>
      </c>
      <c r="O156" t="s">
        <v>48</v>
      </c>
      <c r="P156" t="s">
        <v>49</v>
      </c>
      <c r="Q156" t="s">
        <v>1198</v>
      </c>
      <c r="R156" t="s">
        <v>1199</v>
      </c>
      <c r="S156" t="s">
        <v>52</v>
      </c>
      <c r="U156" t="s">
        <v>54</v>
      </c>
      <c r="X156" t="s">
        <v>1200</v>
      </c>
      <c r="Y156" t="s">
        <v>1201</v>
      </c>
      <c r="Z156" t="s">
        <v>1202</v>
      </c>
      <c r="AA156">
        <v>219226923</v>
      </c>
      <c r="AB156" s="15">
        <v>45716</v>
      </c>
      <c r="AC156" t="s">
        <v>58</v>
      </c>
      <c r="AD156" t="s">
        <v>59</v>
      </c>
      <c r="AE156" t="s">
        <v>60</v>
      </c>
      <c r="AF156" t="s">
        <v>59</v>
      </c>
      <c r="AG156" t="s">
        <v>132</v>
      </c>
      <c r="AH156" t="s">
        <v>62</v>
      </c>
      <c r="AI156" t="s">
        <v>1203</v>
      </c>
      <c r="AJ156" t="s">
        <v>64</v>
      </c>
      <c r="AK156">
        <v>2.1333333333333333</v>
      </c>
    </row>
    <row r="157" spans="1:37" x14ac:dyDescent="0.3">
      <c r="A157" t="s">
        <v>1204</v>
      </c>
      <c r="B157" s="2">
        <v>45714.543055555558</v>
      </c>
      <c r="C157" s="2">
        <v>45715.334722222222</v>
      </c>
      <c r="D157" t="s">
        <v>107</v>
      </c>
      <c r="E157" t="s">
        <v>84</v>
      </c>
      <c r="F157" t="s">
        <v>122</v>
      </c>
      <c r="G157" t="s">
        <v>41</v>
      </c>
      <c r="H157" t="s">
        <v>165</v>
      </c>
      <c r="I157" t="s">
        <v>166</v>
      </c>
      <c r="J157" t="s">
        <v>167</v>
      </c>
      <c r="L157" t="s">
        <v>45</v>
      </c>
      <c r="M157" t="s">
        <v>46</v>
      </c>
      <c r="N157" t="s">
        <v>47</v>
      </c>
      <c r="O157" t="s">
        <v>48</v>
      </c>
      <c r="P157" t="s">
        <v>148</v>
      </c>
      <c r="Q157" t="s">
        <v>1205</v>
      </c>
      <c r="R157" t="s">
        <v>1206</v>
      </c>
      <c r="S157" t="s">
        <v>52</v>
      </c>
      <c r="T157" t="s">
        <v>976</v>
      </c>
      <c r="U157" t="s">
        <v>54</v>
      </c>
      <c r="X157" t="s">
        <v>1207</v>
      </c>
      <c r="Y157" t="s">
        <v>1208</v>
      </c>
      <c r="Z157" t="s">
        <v>1209</v>
      </c>
      <c r="AA157">
        <v>219226221</v>
      </c>
      <c r="AB157" s="15">
        <v>45716</v>
      </c>
      <c r="AC157" t="s">
        <v>145</v>
      </c>
      <c r="AD157" t="s">
        <v>59</v>
      </c>
      <c r="AE157" t="s">
        <v>338</v>
      </c>
      <c r="AF157" t="s">
        <v>59</v>
      </c>
      <c r="AG157" t="s">
        <v>92</v>
      </c>
      <c r="AH157" t="s">
        <v>81</v>
      </c>
      <c r="AI157" t="s">
        <v>1210</v>
      </c>
      <c r="AJ157" t="s">
        <v>64</v>
      </c>
      <c r="AK157">
        <v>1.0333333333333334</v>
      </c>
    </row>
    <row r="158" spans="1:37" x14ac:dyDescent="0.3">
      <c r="A158" t="s">
        <v>1211</v>
      </c>
      <c r="B158" s="2">
        <v>45714.709722222222</v>
      </c>
      <c r="C158" s="2">
        <v>45715.334722222222</v>
      </c>
      <c r="D158" t="s">
        <v>107</v>
      </c>
      <c r="E158" t="s">
        <v>84</v>
      </c>
      <c r="F158" t="s">
        <v>40</v>
      </c>
      <c r="G158" t="s">
        <v>66</v>
      </c>
      <c r="H158" t="s">
        <v>67</v>
      </c>
      <c r="I158" t="s">
        <v>68</v>
      </c>
      <c r="J158" t="s">
        <v>69</v>
      </c>
      <c r="L158" t="s">
        <v>202</v>
      </c>
      <c r="M158" t="s">
        <v>46</v>
      </c>
      <c r="N158" t="s">
        <v>71</v>
      </c>
      <c r="O158" t="s">
        <v>72</v>
      </c>
      <c r="P158" t="s">
        <v>1212</v>
      </c>
      <c r="Q158" t="s">
        <v>1213</v>
      </c>
      <c r="R158" t="s">
        <v>1214</v>
      </c>
      <c r="S158" t="s">
        <v>52</v>
      </c>
      <c r="U158" t="s">
        <v>54</v>
      </c>
      <c r="X158" t="s">
        <v>1215</v>
      </c>
      <c r="Y158" t="s">
        <v>390</v>
      </c>
      <c r="Z158" t="s">
        <v>1216</v>
      </c>
      <c r="AA158">
        <v>219226564</v>
      </c>
      <c r="AB158" s="15">
        <v>45716</v>
      </c>
      <c r="AC158" t="s">
        <v>119</v>
      </c>
      <c r="AD158" t="s">
        <v>80</v>
      </c>
      <c r="AE158" t="s">
        <v>92</v>
      </c>
      <c r="AF158" t="s">
        <v>59</v>
      </c>
      <c r="AG158" t="s">
        <v>92</v>
      </c>
      <c r="AH158" t="s">
        <v>93</v>
      </c>
      <c r="AI158" t="s">
        <v>1217</v>
      </c>
      <c r="AJ158" t="s">
        <v>64</v>
      </c>
      <c r="AK158">
        <v>1.0333333333333334</v>
      </c>
    </row>
    <row r="159" spans="1:37" x14ac:dyDescent="0.3">
      <c r="A159" t="s">
        <v>1218</v>
      </c>
      <c r="B159" s="2">
        <v>45698.751388888886</v>
      </c>
      <c r="C159" s="2">
        <v>45712.293055555558</v>
      </c>
      <c r="D159" t="s">
        <v>107</v>
      </c>
      <c r="E159" t="s">
        <v>84</v>
      </c>
      <c r="F159" t="s">
        <v>40</v>
      </c>
      <c r="G159" t="s">
        <v>97</v>
      </c>
      <c r="H159" t="s">
        <v>98</v>
      </c>
      <c r="I159" t="s">
        <v>237</v>
      </c>
      <c r="J159" t="s">
        <v>100</v>
      </c>
      <c r="L159" t="s">
        <v>45</v>
      </c>
      <c r="M159" t="s">
        <v>46</v>
      </c>
      <c r="N159" t="s">
        <v>47</v>
      </c>
      <c r="O159" t="s">
        <v>48</v>
      </c>
      <c r="P159" t="s">
        <v>49</v>
      </c>
      <c r="Q159" t="s">
        <v>1219</v>
      </c>
      <c r="R159" t="s">
        <v>1220</v>
      </c>
      <c r="S159" t="s">
        <v>52</v>
      </c>
      <c r="T159" t="s">
        <v>115</v>
      </c>
      <c r="U159" t="s">
        <v>54</v>
      </c>
      <c r="X159" t="s">
        <v>1221</v>
      </c>
      <c r="Y159" t="s">
        <v>160</v>
      </c>
      <c r="Z159" t="s">
        <v>1222</v>
      </c>
      <c r="AA159">
        <v>219226817</v>
      </c>
      <c r="AB159" s="15">
        <v>45716</v>
      </c>
      <c r="AC159" t="s">
        <v>107</v>
      </c>
      <c r="AD159" t="s">
        <v>59</v>
      </c>
      <c r="AE159" t="s">
        <v>60</v>
      </c>
      <c r="AF159" t="s">
        <v>59</v>
      </c>
      <c r="AG159" t="s">
        <v>108</v>
      </c>
      <c r="AH159" t="s">
        <v>81</v>
      </c>
      <c r="AJ159" t="s">
        <v>64</v>
      </c>
      <c r="AK159">
        <v>0.96666666666666667</v>
      </c>
    </row>
    <row r="160" spans="1:37" x14ac:dyDescent="0.3">
      <c r="A160" t="s">
        <v>1223</v>
      </c>
      <c r="B160" s="2">
        <v>45709.293055555558</v>
      </c>
      <c r="C160" s="2">
        <v>45713.376388888886</v>
      </c>
      <c r="D160" t="s">
        <v>107</v>
      </c>
      <c r="E160" t="s">
        <v>84</v>
      </c>
      <c r="F160" t="s">
        <v>40</v>
      </c>
      <c r="G160" t="s">
        <v>41</v>
      </c>
      <c r="H160" t="s">
        <v>42</v>
      </c>
      <c r="I160" t="s">
        <v>111</v>
      </c>
      <c r="J160" t="s">
        <v>112</v>
      </c>
      <c r="L160" t="s">
        <v>371</v>
      </c>
      <c r="M160" t="s">
        <v>46</v>
      </c>
      <c r="N160" t="s">
        <v>47</v>
      </c>
      <c r="O160" t="s">
        <v>48</v>
      </c>
      <c r="P160" t="s">
        <v>148</v>
      </c>
      <c r="Q160" t="s">
        <v>1224</v>
      </c>
      <c r="R160" t="s">
        <v>1225</v>
      </c>
      <c r="S160" t="s">
        <v>52</v>
      </c>
      <c r="T160" t="s">
        <v>754</v>
      </c>
      <c r="U160" t="s">
        <v>54</v>
      </c>
      <c r="X160" t="s">
        <v>1226</v>
      </c>
      <c r="Y160" t="s">
        <v>1000</v>
      </c>
      <c r="Z160" t="s">
        <v>1227</v>
      </c>
      <c r="AA160">
        <v>218751578</v>
      </c>
      <c r="AB160" s="15">
        <v>45714</v>
      </c>
      <c r="AC160" t="s">
        <v>119</v>
      </c>
      <c r="AD160" t="s">
        <v>80</v>
      </c>
      <c r="AE160" t="s">
        <v>199</v>
      </c>
      <c r="AF160" t="s">
        <v>59</v>
      </c>
      <c r="AG160" t="s">
        <v>199</v>
      </c>
      <c r="AH160" t="s">
        <v>62</v>
      </c>
      <c r="AI160" t="s">
        <v>1228</v>
      </c>
      <c r="AJ160" t="s">
        <v>64</v>
      </c>
      <c r="AK160">
        <v>5.4833333333333334</v>
      </c>
    </row>
    <row r="161" spans="1:37" x14ac:dyDescent="0.3">
      <c r="A161" t="s">
        <v>1229</v>
      </c>
      <c r="B161" s="2">
        <v>45701.251388888886</v>
      </c>
      <c r="C161" s="2">
        <v>45713.584722222222</v>
      </c>
      <c r="D161" t="s">
        <v>107</v>
      </c>
      <c r="E161" t="s">
        <v>39</v>
      </c>
      <c r="F161" t="s">
        <v>40</v>
      </c>
      <c r="G161" t="s">
        <v>41</v>
      </c>
      <c r="H161" t="s">
        <v>42</v>
      </c>
      <c r="I161" t="s">
        <v>111</v>
      </c>
      <c r="J161" t="s">
        <v>112</v>
      </c>
      <c r="L161" t="s">
        <v>371</v>
      </c>
      <c r="M161" t="s">
        <v>46</v>
      </c>
      <c r="N161" t="s">
        <v>47</v>
      </c>
      <c r="O161" t="s">
        <v>48</v>
      </c>
      <c r="P161" t="s">
        <v>148</v>
      </c>
      <c r="Q161" t="s">
        <v>1230</v>
      </c>
      <c r="R161" t="s">
        <v>1231</v>
      </c>
      <c r="S161" t="s">
        <v>52</v>
      </c>
      <c r="T161" t="s">
        <v>976</v>
      </c>
      <c r="U161" t="s">
        <v>54</v>
      </c>
      <c r="X161" t="s">
        <v>1232</v>
      </c>
      <c r="Y161" t="s">
        <v>1233</v>
      </c>
      <c r="Z161" t="s">
        <v>1234</v>
      </c>
      <c r="AA161">
        <v>218751842</v>
      </c>
      <c r="AB161" s="15">
        <v>45714</v>
      </c>
      <c r="AC161" t="s">
        <v>92</v>
      </c>
      <c r="AD161" t="s">
        <v>80</v>
      </c>
      <c r="AE161" t="s">
        <v>92</v>
      </c>
      <c r="AF161" t="s">
        <v>80</v>
      </c>
      <c r="AG161" t="s">
        <v>61</v>
      </c>
      <c r="AH161" t="s">
        <v>162</v>
      </c>
      <c r="AI161" t="s">
        <v>1235</v>
      </c>
      <c r="AJ161" t="s">
        <v>64</v>
      </c>
      <c r="AK161">
        <v>3.35</v>
      </c>
    </row>
    <row r="162" spans="1:37" x14ac:dyDescent="0.3">
      <c r="A162" t="s">
        <v>1236</v>
      </c>
      <c r="B162" s="2">
        <v>45713.459722222222</v>
      </c>
      <c r="C162" s="2">
        <v>45713.584722222222</v>
      </c>
      <c r="D162" t="s">
        <v>107</v>
      </c>
      <c r="E162" t="s">
        <v>39</v>
      </c>
      <c r="F162" t="s">
        <v>40</v>
      </c>
      <c r="G162" t="s">
        <v>66</v>
      </c>
      <c r="H162" t="s">
        <v>67</v>
      </c>
      <c r="I162" t="s">
        <v>68</v>
      </c>
      <c r="J162" t="s">
        <v>69</v>
      </c>
      <c r="L162" t="s">
        <v>70</v>
      </c>
      <c r="M162" t="s">
        <v>70</v>
      </c>
      <c r="N162" t="s">
        <v>71</v>
      </c>
      <c r="O162" t="s">
        <v>72</v>
      </c>
      <c r="P162" t="s">
        <v>1237</v>
      </c>
      <c r="Q162" t="s">
        <v>1238</v>
      </c>
      <c r="R162" t="s">
        <v>1239</v>
      </c>
      <c r="S162" t="s">
        <v>52</v>
      </c>
      <c r="U162" t="s">
        <v>54</v>
      </c>
      <c r="X162" t="s">
        <v>1240</v>
      </c>
      <c r="Y162" t="s">
        <v>1241</v>
      </c>
      <c r="Z162" t="s">
        <v>1242</v>
      </c>
      <c r="AA162">
        <v>218751601</v>
      </c>
      <c r="AB162" s="15">
        <v>45714</v>
      </c>
      <c r="AC162" t="s">
        <v>58</v>
      </c>
      <c r="AD162" t="s">
        <v>80</v>
      </c>
      <c r="AE162" t="s">
        <v>132</v>
      </c>
      <c r="AF162" t="s">
        <v>80</v>
      </c>
      <c r="AG162" t="s">
        <v>92</v>
      </c>
      <c r="AH162" t="s">
        <v>93</v>
      </c>
      <c r="AI162" t="s">
        <v>1243</v>
      </c>
      <c r="AJ162" t="s">
        <v>64</v>
      </c>
      <c r="AK162">
        <v>3.4166666666666665</v>
      </c>
    </row>
    <row r="163" spans="1:37" x14ac:dyDescent="0.3">
      <c r="A163" t="s">
        <v>1244</v>
      </c>
      <c r="B163" s="2">
        <v>45708.293055555558</v>
      </c>
      <c r="C163" s="2">
        <v>45712.334722222222</v>
      </c>
      <c r="D163" t="s">
        <v>107</v>
      </c>
      <c r="E163" t="s">
        <v>84</v>
      </c>
      <c r="F163" t="s">
        <v>40</v>
      </c>
      <c r="G163" t="s">
        <v>41</v>
      </c>
      <c r="H163" t="s">
        <v>42</v>
      </c>
      <c r="I163" t="s">
        <v>111</v>
      </c>
      <c r="J163" t="s">
        <v>44</v>
      </c>
      <c r="L163" t="s">
        <v>45</v>
      </c>
      <c r="M163" t="s">
        <v>46</v>
      </c>
      <c r="N163" t="s">
        <v>47</v>
      </c>
      <c r="O163" t="s">
        <v>48</v>
      </c>
      <c r="P163" t="s">
        <v>148</v>
      </c>
      <c r="Q163" t="s">
        <v>1245</v>
      </c>
      <c r="R163" t="s">
        <v>1246</v>
      </c>
      <c r="S163" t="s">
        <v>52</v>
      </c>
      <c r="T163" t="s">
        <v>754</v>
      </c>
      <c r="U163" t="s">
        <v>54</v>
      </c>
      <c r="X163" t="s">
        <v>1247</v>
      </c>
      <c r="Y163" t="s">
        <v>1248</v>
      </c>
      <c r="Z163" t="s">
        <v>1249</v>
      </c>
      <c r="AA163">
        <v>218498629</v>
      </c>
      <c r="AB163" s="15">
        <v>45713</v>
      </c>
      <c r="AC163" t="s">
        <v>92</v>
      </c>
      <c r="AD163" t="s">
        <v>80</v>
      </c>
      <c r="AE163" t="s">
        <v>92</v>
      </c>
      <c r="AF163" t="s">
        <v>80</v>
      </c>
      <c r="AG163" t="s">
        <v>108</v>
      </c>
      <c r="AH163" t="s">
        <v>62</v>
      </c>
      <c r="AI163" t="s">
        <v>1250</v>
      </c>
      <c r="AJ163" t="s">
        <v>64</v>
      </c>
      <c r="AK163">
        <v>3.35</v>
      </c>
    </row>
    <row r="164" spans="1:37" x14ac:dyDescent="0.3">
      <c r="A164" t="s">
        <v>1251</v>
      </c>
      <c r="B164" s="2">
        <v>45700.626388888886</v>
      </c>
      <c r="C164" s="2">
        <v>45712.459722222222</v>
      </c>
      <c r="D164" t="s">
        <v>107</v>
      </c>
      <c r="E164" t="s">
        <v>39</v>
      </c>
      <c r="F164" t="s">
        <v>40</v>
      </c>
      <c r="G164" t="s">
        <v>41</v>
      </c>
      <c r="H164" t="s">
        <v>42</v>
      </c>
      <c r="I164" t="s">
        <v>111</v>
      </c>
      <c r="J164" t="s">
        <v>44</v>
      </c>
      <c r="L164" t="s">
        <v>45</v>
      </c>
      <c r="M164" t="s">
        <v>46</v>
      </c>
      <c r="N164" t="s">
        <v>47</v>
      </c>
      <c r="O164" t="s">
        <v>48</v>
      </c>
      <c r="P164" t="s">
        <v>49</v>
      </c>
      <c r="Q164" t="s">
        <v>1252</v>
      </c>
      <c r="R164" t="s">
        <v>1253</v>
      </c>
      <c r="S164" t="s">
        <v>52</v>
      </c>
      <c r="T164" t="s">
        <v>1254</v>
      </c>
      <c r="U164" t="s">
        <v>54</v>
      </c>
      <c r="X164" t="s">
        <v>1255</v>
      </c>
      <c r="Y164" t="s">
        <v>1256</v>
      </c>
      <c r="Z164" t="s">
        <v>1257</v>
      </c>
      <c r="AA164">
        <v>218498709</v>
      </c>
      <c r="AB164" s="15">
        <v>45713</v>
      </c>
      <c r="AC164" t="s">
        <v>58</v>
      </c>
      <c r="AD164" t="s">
        <v>59</v>
      </c>
      <c r="AE164" t="s">
        <v>61</v>
      </c>
      <c r="AF164" t="s">
        <v>80</v>
      </c>
      <c r="AG164" t="s">
        <v>61</v>
      </c>
      <c r="AH164" t="s">
        <v>162</v>
      </c>
      <c r="AI164" t="s">
        <v>1258</v>
      </c>
      <c r="AJ164" t="s">
        <v>64</v>
      </c>
      <c r="AK164">
        <v>1.4833333333333334</v>
      </c>
    </row>
    <row r="165" spans="1:37" x14ac:dyDescent="0.3">
      <c r="A165" t="s">
        <v>1259</v>
      </c>
      <c r="B165" s="2">
        <v>45709.418055555558</v>
      </c>
      <c r="C165" s="2">
        <v>45709.501388888886</v>
      </c>
      <c r="D165" t="s">
        <v>145</v>
      </c>
      <c r="E165" t="s">
        <v>39</v>
      </c>
      <c r="F165" t="s">
        <v>122</v>
      </c>
      <c r="G165" t="s">
        <v>41</v>
      </c>
      <c r="H165" t="s">
        <v>123</v>
      </c>
      <c r="I165" t="s">
        <v>124</v>
      </c>
      <c r="J165" t="s">
        <v>125</v>
      </c>
      <c r="L165" t="s">
        <v>45</v>
      </c>
      <c r="M165" t="s">
        <v>46</v>
      </c>
      <c r="N165" t="s">
        <v>47</v>
      </c>
      <c r="O165" t="s">
        <v>48</v>
      </c>
      <c r="P165" t="s">
        <v>168</v>
      </c>
      <c r="Q165" t="s">
        <v>1260</v>
      </c>
      <c r="R165" t="s">
        <v>1261</v>
      </c>
      <c r="S165" t="s">
        <v>52</v>
      </c>
      <c r="T165" t="s">
        <v>1048</v>
      </c>
      <c r="U165" t="s">
        <v>54</v>
      </c>
      <c r="X165" t="s">
        <v>1262</v>
      </c>
      <c r="Y165" t="s">
        <v>625</v>
      </c>
      <c r="Z165" t="s">
        <v>1263</v>
      </c>
      <c r="AA165">
        <v>218499103</v>
      </c>
      <c r="AB165" s="15">
        <v>45713</v>
      </c>
      <c r="AC165" t="s">
        <v>107</v>
      </c>
      <c r="AD165" t="s">
        <v>59</v>
      </c>
      <c r="AE165" t="s">
        <v>60</v>
      </c>
      <c r="AF165" t="s">
        <v>59</v>
      </c>
      <c r="AG165" t="s">
        <v>132</v>
      </c>
      <c r="AH165" t="s">
        <v>133</v>
      </c>
      <c r="AI165" t="s">
        <v>1264</v>
      </c>
      <c r="AJ165" t="s">
        <v>64</v>
      </c>
      <c r="AK165">
        <v>0.96666666666666667</v>
      </c>
    </row>
    <row r="166" spans="1:37" x14ac:dyDescent="0.3">
      <c r="A166" t="s">
        <v>1265</v>
      </c>
      <c r="B166" s="2">
        <v>45709.459722222222</v>
      </c>
      <c r="C166" s="2">
        <v>45710.293055555558</v>
      </c>
      <c r="D166" t="s">
        <v>145</v>
      </c>
      <c r="E166" t="s">
        <v>84</v>
      </c>
      <c r="F166" t="s">
        <v>40</v>
      </c>
      <c r="G166" t="s">
        <v>66</v>
      </c>
      <c r="H166" t="s">
        <v>67</v>
      </c>
      <c r="I166" t="s">
        <v>68</v>
      </c>
      <c r="J166" t="s">
        <v>69</v>
      </c>
      <c r="L166" t="s">
        <v>1266</v>
      </c>
      <c r="M166" t="s">
        <v>1267</v>
      </c>
      <c r="N166" t="s">
        <v>1268</v>
      </c>
      <c r="O166" t="s">
        <v>1268</v>
      </c>
      <c r="P166" t="s">
        <v>119</v>
      </c>
      <c r="R166" t="s">
        <v>119</v>
      </c>
      <c r="S166" t="s">
        <v>52</v>
      </c>
      <c r="U166" t="s">
        <v>396</v>
      </c>
      <c r="X166" t="s">
        <v>1269</v>
      </c>
      <c r="Y166" t="s">
        <v>1270</v>
      </c>
      <c r="Z166" t="s">
        <v>1271</v>
      </c>
      <c r="AA166">
        <v>217950992</v>
      </c>
      <c r="AB166" s="15">
        <v>45712</v>
      </c>
      <c r="AC166" t="s">
        <v>119</v>
      </c>
      <c r="AD166" t="s">
        <v>80</v>
      </c>
      <c r="AE166" t="s">
        <v>92</v>
      </c>
      <c r="AF166" t="s">
        <v>80</v>
      </c>
      <c r="AG166" t="s">
        <v>61</v>
      </c>
      <c r="AH166" t="s">
        <v>93</v>
      </c>
      <c r="AI166" t="s">
        <v>1272</v>
      </c>
      <c r="AJ166" t="s">
        <v>64</v>
      </c>
      <c r="AK166">
        <v>4.7</v>
      </c>
    </row>
    <row r="167" spans="1:37" x14ac:dyDescent="0.3">
      <c r="A167" t="s">
        <v>1273</v>
      </c>
      <c r="B167" s="2">
        <v>45710.376388888886</v>
      </c>
      <c r="C167" s="2">
        <v>45710.543055555558</v>
      </c>
      <c r="D167" t="s">
        <v>145</v>
      </c>
      <c r="E167" t="s">
        <v>84</v>
      </c>
      <c r="F167" t="s">
        <v>40</v>
      </c>
      <c r="G167" t="s">
        <v>66</v>
      </c>
      <c r="H167" t="s">
        <v>67</v>
      </c>
      <c r="I167" t="s">
        <v>68</v>
      </c>
      <c r="J167" t="s">
        <v>69</v>
      </c>
      <c r="L167" t="s">
        <v>70</v>
      </c>
      <c r="M167" t="s">
        <v>70</v>
      </c>
      <c r="N167" t="s">
        <v>71</v>
      </c>
      <c r="O167" t="s">
        <v>72</v>
      </c>
      <c r="P167" t="s">
        <v>1145</v>
      </c>
      <c r="Q167" t="s">
        <v>1274</v>
      </c>
      <c r="R167" t="s">
        <v>1275</v>
      </c>
      <c r="S167" t="s">
        <v>52</v>
      </c>
      <c r="U167" t="s">
        <v>396</v>
      </c>
      <c r="X167" t="s">
        <v>1276</v>
      </c>
      <c r="Y167" t="s">
        <v>1277</v>
      </c>
      <c r="Z167" t="s">
        <v>1278</v>
      </c>
      <c r="AA167">
        <v>217950770</v>
      </c>
      <c r="AB167" s="15">
        <v>45712</v>
      </c>
      <c r="AC167" t="s">
        <v>61</v>
      </c>
      <c r="AD167" t="s">
        <v>80</v>
      </c>
      <c r="AE167" t="s">
        <v>92</v>
      </c>
      <c r="AF167" t="s">
        <v>80</v>
      </c>
      <c r="AG167" t="s">
        <v>61</v>
      </c>
      <c r="AH167" t="s">
        <v>93</v>
      </c>
      <c r="AI167" t="s">
        <v>1279</v>
      </c>
      <c r="AJ167" t="s">
        <v>64</v>
      </c>
      <c r="AK167">
        <v>1.2</v>
      </c>
    </row>
    <row r="168" spans="1:37" x14ac:dyDescent="0.3">
      <c r="A168" t="s">
        <v>1280</v>
      </c>
      <c r="B168" s="2">
        <v>45700.626388888886</v>
      </c>
      <c r="C168" s="2">
        <v>45708.543055555558</v>
      </c>
      <c r="D168" t="s">
        <v>145</v>
      </c>
      <c r="E168" t="s">
        <v>84</v>
      </c>
      <c r="F168" t="s">
        <v>40</v>
      </c>
      <c r="G168" t="s">
        <v>97</v>
      </c>
      <c r="H168" t="s">
        <v>98</v>
      </c>
      <c r="I168" t="s">
        <v>99</v>
      </c>
      <c r="J168" t="s">
        <v>100</v>
      </c>
      <c r="L168" t="s">
        <v>45</v>
      </c>
      <c r="M168" t="s">
        <v>46</v>
      </c>
      <c r="N168" t="s">
        <v>47</v>
      </c>
      <c r="O168" t="s">
        <v>48</v>
      </c>
      <c r="P168" t="s">
        <v>49</v>
      </c>
      <c r="Q168" t="s">
        <v>1281</v>
      </c>
      <c r="R168" t="s">
        <v>1282</v>
      </c>
      <c r="S168" t="s">
        <v>52</v>
      </c>
      <c r="T168" t="s">
        <v>1254</v>
      </c>
      <c r="U168" t="s">
        <v>54</v>
      </c>
      <c r="X168" t="s">
        <v>1283</v>
      </c>
      <c r="Y168" t="s">
        <v>1284</v>
      </c>
      <c r="Z168" t="s">
        <v>1285</v>
      </c>
      <c r="AA168">
        <v>218233197</v>
      </c>
      <c r="AB168" s="15">
        <v>45712</v>
      </c>
      <c r="AC168" t="s">
        <v>119</v>
      </c>
      <c r="AD168" t="s">
        <v>80</v>
      </c>
      <c r="AE168" t="s">
        <v>92</v>
      </c>
      <c r="AF168" t="s">
        <v>80</v>
      </c>
      <c r="AG168" t="s">
        <v>61</v>
      </c>
      <c r="AH168" t="s">
        <v>93</v>
      </c>
      <c r="AI168" t="s">
        <v>1286</v>
      </c>
      <c r="AJ168" t="s">
        <v>64</v>
      </c>
      <c r="AK168">
        <v>1.9166666666666667</v>
      </c>
    </row>
    <row r="169" spans="1:37" x14ac:dyDescent="0.3">
      <c r="A169" t="s">
        <v>1287</v>
      </c>
      <c r="B169" s="2">
        <v>45702.709722222222</v>
      </c>
      <c r="C169" s="2">
        <v>45706.709722222222</v>
      </c>
      <c r="D169" t="s">
        <v>145</v>
      </c>
      <c r="E169" t="s">
        <v>39</v>
      </c>
      <c r="F169" t="s">
        <v>40</v>
      </c>
      <c r="G169" t="s">
        <v>97</v>
      </c>
      <c r="H169" t="s">
        <v>98</v>
      </c>
      <c r="I169" t="s">
        <v>402</v>
      </c>
      <c r="J169" t="s">
        <v>228</v>
      </c>
      <c r="L169" t="s">
        <v>45</v>
      </c>
      <c r="M169" t="s">
        <v>46</v>
      </c>
      <c r="N169" t="s">
        <v>1268</v>
      </c>
      <c r="O169" t="s">
        <v>1268</v>
      </c>
      <c r="P169" t="s">
        <v>49</v>
      </c>
      <c r="Q169" t="s">
        <v>1288</v>
      </c>
      <c r="R169" t="s">
        <v>1288</v>
      </c>
      <c r="S169" t="s">
        <v>52</v>
      </c>
      <c r="T169" t="s">
        <v>290</v>
      </c>
      <c r="U169" t="s">
        <v>54</v>
      </c>
      <c r="X169" t="s">
        <v>1289</v>
      </c>
      <c r="Y169" t="s">
        <v>1290</v>
      </c>
      <c r="Z169" t="s">
        <v>1291</v>
      </c>
      <c r="AA169">
        <v>218233438</v>
      </c>
      <c r="AB169" s="15">
        <v>45712</v>
      </c>
      <c r="AC169" t="s">
        <v>61</v>
      </c>
      <c r="AD169" t="s">
        <v>80</v>
      </c>
      <c r="AE169" t="s">
        <v>132</v>
      </c>
      <c r="AF169" t="s">
        <v>59</v>
      </c>
      <c r="AG169" t="s">
        <v>132</v>
      </c>
      <c r="AH169" t="s">
        <v>81</v>
      </c>
      <c r="AI169" t="s">
        <v>1292</v>
      </c>
      <c r="AJ169" t="s">
        <v>64</v>
      </c>
      <c r="AK169">
        <v>2.2000000000000002</v>
      </c>
    </row>
    <row r="170" spans="1:37" x14ac:dyDescent="0.3">
      <c r="A170" t="s">
        <v>1293</v>
      </c>
      <c r="B170" s="2">
        <v>45706.751388888886</v>
      </c>
      <c r="C170" s="2">
        <v>45707.668055555558</v>
      </c>
      <c r="D170" t="s">
        <v>145</v>
      </c>
      <c r="E170" t="s">
        <v>39</v>
      </c>
      <c r="F170" t="s">
        <v>40</v>
      </c>
      <c r="G170" t="s">
        <v>41</v>
      </c>
      <c r="H170" t="s">
        <v>42</v>
      </c>
      <c r="I170" t="s">
        <v>111</v>
      </c>
      <c r="J170" t="s">
        <v>125</v>
      </c>
      <c r="L170" t="s">
        <v>45</v>
      </c>
      <c r="M170" t="s">
        <v>46</v>
      </c>
      <c r="N170" t="s">
        <v>47</v>
      </c>
      <c r="O170" t="s">
        <v>48</v>
      </c>
      <c r="P170" t="s">
        <v>49</v>
      </c>
      <c r="Q170" t="s">
        <v>1294</v>
      </c>
      <c r="R170" t="s">
        <v>1295</v>
      </c>
      <c r="S170" t="s">
        <v>52</v>
      </c>
      <c r="T170" t="s">
        <v>1254</v>
      </c>
      <c r="U170" t="s">
        <v>54</v>
      </c>
      <c r="X170" t="s">
        <v>1296</v>
      </c>
      <c r="Y170" t="s">
        <v>1297</v>
      </c>
      <c r="Z170" t="s">
        <v>1298</v>
      </c>
      <c r="AA170">
        <v>217951301</v>
      </c>
      <c r="AB170" s="15">
        <v>45711</v>
      </c>
      <c r="AC170" t="s">
        <v>92</v>
      </c>
      <c r="AD170" t="s">
        <v>80</v>
      </c>
      <c r="AE170" t="s">
        <v>92</v>
      </c>
      <c r="AF170" t="s">
        <v>80</v>
      </c>
      <c r="AG170" t="s">
        <v>61</v>
      </c>
      <c r="AH170" t="s">
        <v>93</v>
      </c>
      <c r="AI170" t="s">
        <v>1299</v>
      </c>
      <c r="AJ170" t="s">
        <v>64</v>
      </c>
      <c r="AK170">
        <v>3.3166666666666669</v>
      </c>
    </row>
    <row r="171" spans="1:37" x14ac:dyDescent="0.3">
      <c r="A171" t="s">
        <v>1300</v>
      </c>
      <c r="B171" s="2">
        <v>45702.251388888886</v>
      </c>
      <c r="C171" s="2">
        <v>45710.751388888886</v>
      </c>
      <c r="D171" t="s">
        <v>145</v>
      </c>
      <c r="E171" t="s">
        <v>39</v>
      </c>
      <c r="F171" t="s">
        <v>40</v>
      </c>
      <c r="G171" t="s">
        <v>41</v>
      </c>
      <c r="H171" t="s">
        <v>42</v>
      </c>
      <c r="I171" t="s">
        <v>111</v>
      </c>
      <c r="J171" t="s">
        <v>44</v>
      </c>
      <c r="L171" t="s">
        <v>45</v>
      </c>
      <c r="M171" t="s">
        <v>46</v>
      </c>
      <c r="N171" t="s">
        <v>47</v>
      </c>
      <c r="O171" t="s">
        <v>48</v>
      </c>
      <c r="P171" t="s">
        <v>49</v>
      </c>
      <c r="Q171" t="s">
        <v>1301</v>
      </c>
      <c r="R171" t="s">
        <v>1302</v>
      </c>
      <c r="S171" t="s">
        <v>52</v>
      </c>
      <c r="U171" t="s">
        <v>54</v>
      </c>
      <c r="X171" t="s">
        <v>1303</v>
      </c>
      <c r="Y171" t="s">
        <v>1304</v>
      </c>
      <c r="Z171" t="s">
        <v>1305</v>
      </c>
      <c r="AA171">
        <v>217950791</v>
      </c>
      <c r="AB171" s="15">
        <v>45711</v>
      </c>
      <c r="AC171" t="s">
        <v>199</v>
      </c>
      <c r="AD171" t="s">
        <v>80</v>
      </c>
      <c r="AE171" t="s">
        <v>199</v>
      </c>
      <c r="AF171" t="s">
        <v>80</v>
      </c>
      <c r="AG171" t="s">
        <v>108</v>
      </c>
      <c r="AH171" t="s">
        <v>162</v>
      </c>
      <c r="AI171" t="s">
        <v>1306</v>
      </c>
      <c r="AJ171" t="s">
        <v>64</v>
      </c>
      <c r="AK171">
        <v>1.6833333333333333</v>
      </c>
    </row>
    <row r="172" spans="1:37" x14ac:dyDescent="0.3">
      <c r="A172" t="s">
        <v>1307</v>
      </c>
      <c r="B172" s="2">
        <v>45709.543055555558</v>
      </c>
      <c r="C172" s="2">
        <v>45710.293055555558</v>
      </c>
      <c r="D172" t="s">
        <v>145</v>
      </c>
      <c r="E172" t="s">
        <v>39</v>
      </c>
      <c r="F172" t="s">
        <v>40</v>
      </c>
      <c r="G172" t="s">
        <v>66</v>
      </c>
      <c r="H172" t="s">
        <v>67</v>
      </c>
      <c r="I172" t="s">
        <v>68</v>
      </c>
      <c r="J172" t="s">
        <v>69</v>
      </c>
      <c r="L172" t="s">
        <v>70</v>
      </c>
      <c r="M172" t="s">
        <v>70</v>
      </c>
      <c r="N172" t="s">
        <v>71</v>
      </c>
      <c r="O172" t="s">
        <v>72</v>
      </c>
      <c r="P172" t="s">
        <v>1308</v>
      </c>
      <c r="Q172" t="s">
        <v>1309</v>
      </c>
      <c r="R172" t="s">
        <v>1310</v>
      </c>
      <c r="S172" t="s">
        <v>52</v>
      </c>
      <c r="U172" t="s">
        <v>54</v>
      </c>
      <c r="X172" t="s">
        <v>1311</v>
      </c>
      <c r="Y172" t="s">
        <v>1284</v>
      </c>
      <c r="Z172" t="s">
        <v>1312</v>
      </c>
      <c r="AA172">
        <v>217950980</v>
      </c>
      <c r="AB172" s="15">
        <v>45711</v>
      </c>
      <c r="AC172" t="s">
        <v>199</v>
      </c>
      <c r="AD172" t="s">
        <v>80</v>
      </c>
      <c r="AE172" t="s">
        <v>132</v>
      </c>
      <c r="AF172" t="s">
        <v>80</v>
      </c>
      <c r="AG172" t="s">
        <v>61</v>
      </c>
      <c r="AH172" t="s">
        <v>93</v>
      </c>
      <c r="AI172" t="s">
        <v>1313</v>
      </c>
      <c r="AJ172" t="s">
        <v>64</v>
      </c>
      <c r="AK172">
        <v>1.2333333333333334</v>
      </c>
    </row>
    <row r="173" spans="1:37" x14ac:dyDescent="0.3">
      <c r="A173" t="s">
        <v>1314</v>
      </c>
      <c r="B173" s="2">
        <v>45704.334722222222</v>
      </c>
      <c r="C173" s="2">
        <v>45707.543055555558</v>
      </c>
      <c r="D173" t="s">
        <v>145</v>
      </c>
      <c r="E173" t="s">
        <v>39</v>
      </c>
      <c r="F173" t="s">
        <v>122</v>
      </c>
      <c r="G173" t="s">
        <v>41</v>
      </c>
      <c r="H173" t="s">
        <v>123</v>
      </c>
      <c r="I173" t="s">
        <v>124</v>
      </c>
      <c r="J173" t="s">
        <v>125</v>
      </c>
      <c r="L173" t="s">
        <v>45</v>
      </c>
      <c r="M173" t="s">
        <v>46</v>
      </c>
      <c r="N173" t="s">
        <v>47</v>
      </c>
      <c r="O173" t="s">
        <v>48</v>
      </c>
      <c r="P173" t="s">
        <v>148</v>
      </c>
      <c r="Q173" t="s">
        <v>1315</v>
      </c>
      <c r="R173" t="s">
        <v>1316</v>
      </c>
      <c r="S173" t="s">
        <v>52</v>
      </c>
      <c r="T173" t="s">
        <v>1184</v>
      </c>
      <c r="U173" t="s">
        <v>54</v>
      </c>
      <c r="X173" t="s">
        <v>1317</v>
      </c>
      <c r="Y173" t="s">
        <v>1318</v>
      </c>
      <c r="Z173" t="s">
        <v>1319</v>
      </c>
      <c r="AA173">
        <v>217951392</v>
      </c>
      <c r="AB173" s="15">
        <v>45711</v>
      </c>
      <c r="AC173" t="s">
        <v>107</v>
      </c>
      <c r="AD173" t="s">
        <v>59</v>
      </c>
      <c r="AE173" t="s">
        <v>60</v>
      </c>
      <c r="AF173" t="s">
        <v>59</v>
      </c>
      <c r="AG173" t="s">
        <v>132</v>
      </c>
      <c r="AH173" t="s">
        <v>81</v>
      </c>
      <c r="AI173" t="s">
        <v>1320</v>
      </c>
      <c r="AJ173" t="s">
        <v>64</v>
      </c>
      <c r="AK173">
        <v>2.6833333333333331</v>
      </c>
    </row>
    <row r="174" spans="1:37" x14ac:dyDescent="0.3">
      <c r="A174" t="s">
        <v>1321</v>
      </c>
      <c r="B174" s="2">
        <v>45706.251388888886</v>
      </c>
      <c r="C174" s="2">
        <v>45706.709722222222</v>
      </c>
      <c r="D174" t="s">
        <v>145</v>
      </c>
      <c r="E174" t="s">
        <v>39</v>
      </c>
      <c r="F174" t="s">
        <v>122</v>
      </c>
      <c r="G174" t="s">
        <v>97</v>
      </c>
      <c r="H174" t="s">
        <v>439</v>
      </c>
      <c r="I174" t="s">
        <v>440</v>
      </c>
      <c r="J174" t="s">
        <v>100</v>
      </c>
      <c r="L174" t="s">
        <v>45</v>
      </c>
      <c r="M174" t="s">
        <v>46</v>
      </c>
      <c r="N174" t="s">
        <v>47</v>
      </c>
      <c r="O174" t="s">
        <v>48</v>
      </c>
      <c r="P174" t="s">
        <v>49</v>
      </c>
      <c r="Q174" t="s">
        <v>1322</v>
      </c>
      <c r="R174" t="s">
        <v>1323</v>
      </c>
      <c r="S174" t="s">
        <v>52</v>
      </c>
      <c r="T174" t="s">
        <v>1324</v>
      </c>
      <c r="U174" t="s">
        <v>54</v>
      </c>
      <c r="X174" t="s">
        <v>1325</v>
      </c>
      <c r="Y174" t="s">
        <v>1326</v>
      </c>
      <c r="Z174" t="s">
        <v>1327</v>
      </c>
      <c r="AA174">
        <v>217400495</v>
      </c>
      <c r="AB174" s="15">
        <v>45710</v>
      </c>
      <c r="AC174" t="s">
        <v>119</v>
      </c>
      <c r="AD174" t="s">
        <v>80</v>
      </c>
      <c r="AE174" t="s">
        <v>92</v>
      </c>
      <c r="AF174" t="s">
        <v>80</v>
      </c>
      <c r="AG174" t="s">
        <v>61</v>
      </c>
      <c r="AH174" t="s">
        <v>93</v>
      </c>
      <c r="AI174" t="s">
        <v>1328</v>
      </c>
      <c r="AJ174" t="s">
        <v>64</v>
      </c>
      <c r="AK174">
        <v>1.4166666666666667</v>
      </c>
    </row>
    <row r="175" spans="1:37" x14ac:dyDescent="0.3">
      <c r="A175" t="s">
        <v>1329</v>
      </c>
      <c r="B175" s="2">
        <v>45708.459722222222</v>
      </c>
      <c r="C175" s="2">
        <v>45709.626388888886</v>
      </c>
      <c r="D175" t="s">
        <v>145</v>
      </c>
      <c r="E175" t="s">
        <v>39</v>
      </c>
      <c r="F175" t="s">
        <v>40</v>
      </c>
      <c r="G175" t="s">
        <v>41</v>
      </c>
      <c r="H175" t="s">
        <v>42</v>
      </c>
      <c r="I175" t="s">
        <v>111</v>
      </c>
      <c r="J175" t="s">
        <v>44</v>
      </c>
      <c r="L175" t="s">
        <v>45</v>
      </c>
      <c r="M175" t="s">
        <v>46</v>
      </c>
      <c r="N175" t="s">
        <v>47</v>
      </c>
      <c r="O175" t="s">
        <v>48</v>
      </c>
      <c r="P175" t="s">
        <v>148</v>
      </c>
      <c r="Q175" t="s">
        <v>1330</v>
      </c>
      <c r="R175" t="s">
        <v>1331</v>
      </c>
      <c r="S175" t="s">
        <v>52</v>
      </c>
      <c r="U175" t="s">
        <v>54</v>
      </c>
      <c r="X175" t="s">
        <v>1332</v>
      </c>
      <c r="Y175" t="s">
        <v>1333</v>
      </c>
      <c r="Z175" t="s">
        <v>1334</v>
      </c>
      <c r="AA175">
        <v>217400249</v>
      </c>
      <c r="AB175" s="15">
        <v>45710</v>
      </c>
      <c r="AC175" t="s">
        <v>58</v>
      </c>
      <c r="AD175" t="s">
        <v>59</v>
      </c>
      <c r="AE175" t="s">
        <v>60</v>
      </c>
      <c r="AF175" t="s">
        <v>59</v>
      </c>
      <c r="AG175" t="s">
        <v>61</v>
      </c>
      <c r="AH175" t="s">
        <v>133</v>
      </c>
      <c r="AI175" t="s">
        <v>1335</v>
      </c>
      <c r="AJ175" t="s">
        <v>64</v>
      </c>
      <c r="AK175">
        <v>1.05</v>
      </c>
    </row>
    <row r="176" spans="1:37" x14ac:dyDescent="0.3">
      <c r="A176" t="s">
        <v>1336</v>
      </c>
      <c r="B176" s="2">
        <v>45705.418055555558</v>
      </c>
      <c r="C176" s="2">
        <v>45706.626388888886</v>
      </c>
      <c r="D176" t="s">
        <v>145</v>
      </c>
      <c r="E176" t="s">
        <v>39</v>
      </c>
      <c r="F176" t="s">
        <v>122</v>
      </c>
      <c r="G176" t="s">
        <v>41</v>
      </c>
      <c r="H176" t="s">
        <v>123</v>
      </c>
      <c r="I176" t="s">
        <v>124</v>
      </c>
      <c r="J176" t="s">
        <v>125</v>
      </c>
      <c r="L176" t="s">
        <v>45</v>
      </c>
      <c r="M176" t="s">
        <v>46</v>
      </c>
      <c r="N176" t="s">
        <v>47</v>
      </c>
      <c r="O176" t="s">
        <v>48</v>
      </c>
      <c r="P176" t="s">
        <v>168</v>
      </c>
      <c r="Q176" t="s">
        <v>1337</v>
      </c>
      <c r="R176" t="s">
        <v>1338</v>
      </c>
      <c r="S176" t="s">
        <v>52</v>
      </c>
      <c r="T176" t="s">
        <v>1324</v>
      </c>
      <c r="U176" t="s">
        <v>54</v>
      </c>
      <c r="X176" t="s">
        <v>1339</v>
      </c>
      <c r="Y176" t="s">
        <v>495</v>
      </c>
      <c r="Z176" t="s">
        <v>1340</v>
      </c>
      <c r="AA176">
        <v>217400461</v>
      </c>
      <c r="AB176" s="15">
        <v>45710</v>
      </c>
      <c r="AC176" t="s">
        <v>58</v>
      </c>
      <c r="AD176" t="s">
        <v>59</v>
      </c>
      <c r="AE176" t="s">
        <v>60</v>
      </c>
      <c r="AF176" t="s">
        <v>59</v>
      </c>
      <c r="AG176" t="s">
        <v>108</v>
      </c>
      <c r="AH176" t="s">
        <v>81</v>
      </c>
      <c r="AI176" t="s">
        <v>1341</v>
      </c>
      <c r="AJ176" t="s">
        <v>64</v>
      </c>
      <c r="AK176">
        <v>1.5166666666666666</v>
      </c>
    </row>
    <row r="177" spans="1:37" x14ac:dyDescent="0.3">
      <c r="A177" t="s">
        <v>1342</v>
      </c>
      <c r="B177" s="2">
        <v>45700.251388888886</v>
      </c>
      <c r="C177" s="2">
        <v>45705.376388888886</v>
      </c>
      <c r="D177" t="s">
        <v>145</v>
      </c>
      <c r="E177" t="s">
        <v>39</v>
      </c>
      <c r="F177" t="s">
        <v>40</v>
      </c>
      <c r="G177" t="s">
        <v>97</v>
      </c>
      <c r="H177" t="s">
        <v>98</v>
      </c>
      <c r="I177" t="s">
        <v>237</v>
      </c>
      <c r="J177" t="s">
        <v>100</v>
      </c>
      <c r="L177" t="s">
        <v>45</v>
      </c>
      <c r="M177" t="s">
        <v>46</v>
      </c>
      <c r="N177" t="s">
        <v>47</v>
      </c>
      <c r="P177" t="s">
        <v>168</v>
      </c>
      <c r="Q177" t="s">
        <v>1343</v>
      </c>
      <c r="R177" t="s">
        <v>1344</v>
      </c>
      <c r="S177" t="s">
        <v>52</v>
      </c>
      <c r="T177" t="s">
        <v>976</v>
      </c>
      <c r="U177" t="s">
        <v>54</v>
      </c>
      <c r="X177" t="s">
        <v>1345</v>
      </c>
      <c r="Y177" t="s">
        <v>1346</v>
      </c>
      <c r="Z177" t="s">
        <v>1347</v>
      </c>
      <c r="AA177">
        <v>217061455</v>
      </c>
      <c r="AB177" s="15">
        <v>45709</v>
      </c>
      <c r="AC177" t="s">
        <v>119</v>
      </c>
      <c r="AD177" t="s">
        <v>80</v>
      </c>
      <c r="AE177" t="s">
        <v>92</v>
      </c>
      <c r="AF177" t="s">
        <v>80</v>
      </c>
      <c r="AG177" t="s">
        <v>92</v>
      </c>
      <c r="AH177" t="s">
        <v>162</v>
      </c>
      <c r="AI177" t="s">
        <v>1348</v>
      </c>
      <c r="AJ177" t="s">
        <v>64</v>
      </c>
      <c r="AK177">
        <v>1.2833333333333334</v>
      </c>
    </row>
    <row r="178" spans="1:37" x14ac:dyDescent="0.3">
      <c r="A178" t="s">
        <v>1349</v>
      </c>
      <c r="B178" s="2">
        <v>45693.626388888886</v>
      </c>
      <c r="C178" s="2">
        <v>45703.334722222222</v>
      </c>
      <c r="D178" t="s">
        <v>60</v>
      </c>
      <c r="E178" t="s">
        <v>39</v>
      </c>
      <c r="F178" t="s">
        <v>40</v>
      </c>
      <c r="G178" t="s">
        <v>97</v>
      </c>
      <c r="H178" t="s">
        <v>98</v>
      </c>
      <c r="I178" t="s">
        <v>237</v>
      </c>
      <c r="J178" t="s">
        <v>228</v>
      </c>
      <c r="L178" t="s">
        <v>45</v>
      </c>
      <c r="M178" t="s">
        <v>46</v>
      </c>
      <c r="N178" t="s">
        <v>47</v>
      </c>
      <c r="O178" t="s">
        <v>48</v>
      </c>
      <c r="P178" t="s">
        <v>148</v>
      </c>
      <c r="Q178" t="s">
        <v>1350</v>
      </c>
      <c r="R178" t="s">
        <v>1351</v>
      </c>
      <c r="S178" t="s">
        <v>52</v>
      </c>
      <c r="T178" t="s">
        <v>1352</v>
      </c>
      <c r="U178" t="s">
        <v>54</v>
      </c>
      <c r="X178" t="s">
        <v>1353</v>
      </c>
      <c r="Y178" t="s">
        <v>1354</v>
      </c>
      <c r="Z178" t="s">
        <v>1355</v>
      </c>
      <c r="AA178">
        <v>217061664</v>
      </c>
      <c r="AB178" s="15">
        <v>45709</v>
      </c>
      <c r="AC178" t="s">
        <v>119</v>
      </c>
      <c r="AD178" t="s">
        <v>80</v>
      </c>
      <c r="AE178" t="s">
        <v>92</v>
      </c>
      <c r="AF178" t="s">
        <v>80</v>
      </c>
      <c r="AG178" t="s">
        <v>92</v>
      </c>
      <c r="AH178" t="s">
        <v>93</v>
      </c>
      <c r="AI178" t="s">
        <v>1356</v>
      </c>
      <c r="AJ178" t="s">
        <v>64</v>
      </c>
      <c r="AK178">
        <v>0.6333333333333333</v>
      </c>
    </row>
    <row r="179" spans="1:37" x14ac:dyDescent="0.3">
      <c r="A179" t="s">
        <v>1357</v>
      </c>
      <c r="B179" s="2">
        <v>45703.584722222222</v>
      </c>
      <c r="C179" s="2">
        <v>45705.376388888886</v>
      </c>
      <c r="D179" t="s">
        <v>145</v>
      </c>
      <c r="E179" t="s">
        <v>401</v>
      </c>
      <c r="F179" t="s">
        <v>40</v>
      </c>
      <c r="G179" t="s">
        <v>97</v>
      </c>
      <c r="H179" t="s">
        <v>98</v>
      </c>
      <c r="I179" t="s">
        <v>402</v>
      </c>
      <c r="J179" t="s">
        <v>100</v>
      </c>
      <c r="L179" t="s">
        <v>45</v>
      </c>
      <c r="M179" t="s">
        <v>46</v>
      </c>
      <c r="N179" t="s">
        <v>47</v>
      </c>
      <c r="O179" t="s">
        <v>48</v>
      </c>
      <c r="P179" t="s">
        <v>49</v>
      </c>
      <c r="Q179" t="s">
        <v>1358</v>
      </c>
      <c r="R179" t="s">
        <v>1359</v>
      </c>
      <c r="S179" t="s">
        <v>52</v>
      </c>
      <c r="U179" t="s">
        <v>54</v>
      </c>
      <c r="X179" t="s">
        <v>1360</v>
      </c>
      <c r="Y179" t="s">
        <v>300</v>
      </c>
      <c r="Z179" t="s">
        <v>1361</v>
      </c>
      <c r="AA179">
        <v>217061611</v>
      </c>
      <c r="AB179" s="15">
        <v>45709</v>
      </c>
      <c r="AC179" t="s">
        <v>58</v>
      </c>
      <c r="AD179" t="s">
        <v>59</v>
      </c>
      <c r="AE179" t="s">
        <v>60</v>
      </c>
      <c r="AF179" t="s">
        <v>80</v>
      </c>
      <c r="AG179" t="s">
        <v>132</v>
      </c>
      <c r="AH179" t="s">
        <v>162</v>
      </c>
      <c r="AI179" t="s">
        <v>1362</v>
      </c>
      <c r="AJ179" t="s">
        <v>64</v>
      </c>
      <c r="AK179">
        <v>30</v>
      </c>
    </row>
    <row r="180" spans="1:37" x14ac:dyDescent="0.3">
      <c r="A180" t="s">
        <v>1363</v>
      </c>
      <c r="B180" s="2">
        <v>45707.418055555558</v>
      </c>
      <c r="C180" s="2">
        <v>45708.418055555558</v>
      </c>
      <c r="D180" t="s">
        <v>145</v>
      </c>
      <c r="E180" t="s">
        <v>84</v>
      </c>
      <c r="F180" t="s">
        <v>40</v>
      </c>
      <c r="G180" t="s">
        <v>41</v>
      </c>
      <c r="H180" t="s">
        <v>42</v>
      </c>
      <c r="I180" t="s">
        <v>111</v>
      </c>
      <c r="J180" t="s">
        <v>44</v>
      </c>
      <c r="L180" t="s">
        <v>45</v>
      </c>
      <c r="M180" t="s">
        <v>46</v>
      </c>
      <c r="N180" t="s">
        <v>47</v>
      </c>
      <c r="O180" t="s">
        <v>48</v>
      </c>
      <c r="P180" t="s">
        <v>148</v>
      </c>
      <c r="Q180" t="s">
        <v>1364</v>
      </c>
      <c r="R180" t="s">
        <v>1365</v>
      </c>
      <c r="S180" t="s">
        <v>52</v>
      </c>
      <c r="U180" t="s">
        <v>54</v>
      </c>
      <c r="X180" t="s">
        <v>1366</v>
      </c>
      <c r="Y180" t="s">
        <v>407</v>
      </c>
      <c r="Z180" t="s">
        <v>1367</v>
      </c>
      <c r="AA180">
        <v>217061045</v>
      </c>
      <c r="AB180" s="15">
        <v>45709</v>
      </c>
      <c r="AC180" t="s">
        <v>61</v>
      </c>
      <c r="AD180" t="s">
        <v>80</v>
      </c>
      <c r="AE180" t="s">
        <v>108</v>
      </c>
      <c r="AF180" t="s">
        <v>80</v>
      </c>
      <c r="AG180" t="s">
        <v>132</v>
      </c>
      <c r="AH180" t="s">
        <v>93</v>
      </c>
      <c r="AI180" t="s">
        <v>1368</v>
      </c>
      <c r="AJ180" t="s">
        <v>64</v>
      </c>
      <c r="AK180">
        <v>1.7333333333333334</v>
      </c>
    </row>
    <row r="181" spans="1:37" x14ac:dyDescent="0.3">
      <c r="A181" t="s">
        <v>1369</v>
      </c>
      <c r="B181" s="2">
        <v>45699.293055555558</v>
      </c>
      <c r="C181" s="2">
        <v>45706.376388888886</v>
      </c>
      <c r="D181" t="s">
        <v>145</v>
      </c>
      <c r="E181" t="s">
        <v>39</v>
      </c>
      <c r="F181" t="s">
        <v>40</v>
      </c>
      <c r="G181" t="s">
        <v>41</v>
      </c>
      <c r="H181" t="s">
        <v>42</v>
      </c>
      <c r="I181" t="s">
        <v>111</v>
      </c>
      <c r="J181" t="s">
        <v>44</v>
      </c>
      <c r="L181" t="s">
        <v>45</v>
      </c>
      <c r="M181" t="s">
        <v>46</v>
      </c>
      <c r="N181" t="s">
        <v>47</v>
      </c>
      <c r="O181" t="s">
        <v>48</v>
      </c>
      <c r="P181" t="s">
        <v>49</v>
      </c>
      <c r="Q181" t="s">
        <v>1370</v>
      </c>
      <c r="R181" t="s">
        <v>1371</v>
      </c>
      <c r="S181" t="s">
        <v>52</v>
      </c>
      <c r="U181" t="s">
        <v>54</v>
      </c>
      <c r="X181" t="s">
        <v>1372</v>
      </c>
      <c r="Y181" t="s">
        <v>233</v>
      </c>
      <c r="Z181" t="s">
        <v>1373</v>
      </c>
      <c r="AA181">
        <v>216573179</v>
      </c>
      <c r="AB181" s="15">
        <v>45707</v>
      </c>
      <c r="AC181" t="s">
        <v>119</v>
      </c>
      <c r="AD181" t="s">
        <v>80</v>
      </c>
      <c r="AE181" t="s">
        <v>92</v>
      </c>
      <c r="AF181" t="s">
        <v>59</v>
      </c>
      <c r="AG181" t="s">
        <v>132</v>
      </c>
      <c r="AH181" t="s">
        <v>93</v>
      </c>
      <c r="AJ181" t="s">
        <v>64</v>
      </c>
      <c r="AK181">
        <v>2.6833333333333331</v>
      </c>
    </row>
    <row r="182" spans="1:37" x14ac:dyDescent="0.3">
      <c r="A182" t="s">
        <v>1374</v>
      </c>
      <c r="B182" s="2">
        <v>45698.793055555558</v>
      </c>
      <c r="C182" s="2">
        <v>45705.376388888886</v>
      </c>
      <c r="D182" t="s">
        <v>145</v>
      </c>
      <c r="E182" t="s">
        <v>39</v>
      </c>
      <c r="F182" t="s">
        <v>40</v>
      </c>
      <c r="G182" t="s">
        <v>41</v>
      </c>
      <c r="H182" t="s">
        <v>42</v>
      </c>
      <c r="I182" t="s">
        <v>111</v>
      </c>
      <c r="J182" t="s">
        <v>112</v>
      </c>
      <c r="L182" t="s">
        <v>45</v>
      </c>
      <c r="M182" t="s">
        <v>46</v>
      </c>
      <c r="N182" t="s">
        <v>47</v>
      </c>
      <c r="O182" t="s">
        <v>48</v>
      </c>
      <c r="P182" t="s">
        <v>168</v>
      </c>
      <c r="Q182" t="s">
        <v>1375</v>
      </c>
      <c r="R182" t="s">
        <v>1376</v>
      </c>
      <c r="S182" t="s">
        <v>52</v>
      </c>
      <c r="U182" t="s">
        <v>54</v>
      </c>
      <c r="X182" t="s">
        <v>1377</v>
      </c>
      <c r="Y182" t="s">
        <v>1378</v>
      </c>
      <c r="Z182" t="s">
        <v>1379</v>
      </c>
      <c r="AA182">
        <v>216545286</v>
      </c>
      <c r="AB182" s="15">
        <v>45706</v>
      </c>
      <c r="AC182" t="s">
        <v>145</v>
      </c>
      <c r="AD182" t="s">
        <v>80</v>
      </c>
      <c r="AE182" t="s">
        <v>92</v>
      </c>
      <c r="AF182" t="s">
        <v>80</v>
      </c>
      <c r="AG182" t="s">
        <v>92</v>
      </c>
      <c r="AH182" t="s">
        <v>162</v>
      </c>
      <c r="AI182" t="s">
        <v>1380</v>
      </c>
      <c r="AJ182" t="s">
        <v>64</v>
      </c>
      <c r="AK182">
        <v>64.766666666666666</v>
      </c>
    </row>
    <row r="183" spans="1:37" x14ac:dyDescent="0.3">
      <c r="A183" t="s">
        <v>1381</v>
      </c>
      <c r="B183" s="2">
        <v>45692.251388888886</v>
      </c>
      <c r="C183" s="2">
        <v>45705.376388888886</v>
      </c>
      <c r="D183" t="s">
        <v>145</v>
      </c>
      <c r="E183" t="s">
        <v>39</v>
      </c>
      <c r="F183" t="s">
        <v>40</v>
      </c>
      <c r="G183" t="s">
        <v>41</v>
      </c>
      <c r="H183" t="s">
        <v>42</v>
      </c>
      <c r="I183" t="s">
        <v>111</v>
      </c>
      <c r="J183" t="s">
        <v>112</v>
      </c>
      <c r="L183" t="s">
        <v>45</v>
      </c>
      <c r="M183" t="s">
        <v>46</v>
      </c>
      <c r="N183" t="s">
        <v>47</v>
      </c>
      <c r="O183" t="s">
        <v>48</v>
      </c>
      <c r="P183" t="s">
        <v>49</v>
      </c>
      <c r="Q183" t="s">
        <v>1382</v>
      </c>
      <c r="R183" t="s">
        <v>1383</v>
      </c>
      <c r="S183" t="s">
        <v>52</v>
      </c>
      <c r="U183" t="s">
        <v>54</v>
      </c>
      <c r="X183" t="s">
        <v>1384</v>
      </c>
      <c r="Y183" t="s">
        <v>422</v>
      </c>
      <c r="Z183" t="s">
        <v>1385</v>
      </c>
      <c r="AA183">
        <v>216545242</v>
      </c>
      <c r="AB183" s="15">
        <v>45706</v>
      </c>
      <c r="AC183" t="s">
        <v>119</v>
      </c>
      <c r="AD183" t="s">
        <v>80</v>
      </c>
      <c r="AE183" t="s">
        <v>92</v>
      </c>
      <c r="AF183" t="s">
        <v>80</v>
      </c>
      <c r="AG183" t="s">
        <v>92</v>
      </c>
      <c r="AH183" t="s">
        <v>162</v>
      </c>
      <c r="AI183" t="s">
        <v>1386</v>
      </c>
      <c r="AJ183" t="s">
        <v>64</v>
      </c>
      <c r="AK183">
        <v>11.516666666666667</v>
      </c>
    </row>
    <row r="184" spans="1:37" x14ac:dyDescent="0.3">
      <c r="A184" t="s">
        <v>1387</v>
      </c>
      <c r="B184" s="2">
        <v>45678.625694444447</v>
      </c>
      <c r="C184" s="2">
        <v>45700.626388888886</v>
      </c>
      <c r="D184" t="s">
        <v>60</v>
      </c>
      <c r="E184" t="s">
        <v>84</v>
      </c>
      <c r="F184" t="s">
        <v>40</v>
      </c>
      <c r="G184" t="s">
        <v>97</v>
      </c>
      <c r="H184" t="s">
        <v>98</v>
      </c>
      <c r="I184" t="s">
        <v>227</v>
      </c>
      <c r="J184" t="s">
        <v>100</v>
      </c>
      <c r="L184" t="s">
        <v>45</v>
      </c>
      <c r="M184" t="s">
        <v>46</v>
      </c>
      <c r="N184" t="s">
        <v>47</v>
      </c>
      <c r="O184" t="s">
        <v>1268</v>
      </c>
      <c r="P184" t="s">
        <v>49</v>
      </c>
      <c r="Q184" t="s">
        <v>1388</v>
      </c>
      <c r="R184" t="s">
        <v>1389</v>
      </c>
      <c r="S184" t="s">
        <v>52</v>
      </c>
      <c r="T184" t="s">
        <v>178</v>
      </c>
      <c r="U184" t="s">
        <v>54</v>
      </c>
      <c r="X184" t="s">
        <v>1390</v>
      </c>
      <c r="Y184" t="s">
        <v>1391</v>
      </c>
      <c r="Z184" t="s">
        <v>1392</v>
      </c>
      <c r="AA184">
        <v>215840037</v>
      </c>
      <c r="AB184" s="15">
        <v>45704</v>
      </c>
      <c r="AC184" t="s">
        <v>92</v>
      </c>
      <c r="AD184" t="s">
        <v>80</v>
      </c>
      <c r="AE184" t="s">
        <v>92</v>
      </c>
      <c r="AF184" t="s">
        <v>80</v>
      </c>
      <c r="AG184" t="s">
        <v>92</v>
      </c>
      <c r="AH184" t="s">
        <v>93</v>
      </c>
      <c r="AI184" t="s">
        <v>1393</v>
      </c>
      <c r="AJ184" t="s">
        <v>64</v>
      </c>
      <c r="AK184">
        <v>1.8666666666666667</v>
      </c>
    </row>
    <row r="185" spans="1:37" x14ac:dyDescent="0.3">
      <c r="A185" t="s">
        <v>1394</v>
      </c>
      <c r="B185" s="2">
        <v>45687.375694444447</v>
      </c>
      <c r="C185" s="2">
        <v>45699.668055555558</v>
      </c>
      <c r="D185" t="s">
        <v>60</v>
      </c>
      <c r="E185" t="s">
        <v>39</v>
      </c>
      <c r="F185" t="s">
        <v>40</v>
      </c>
      <c r="G185" t="s">
        <v>97</v>
      </c>
      <c r="H185" t="s">
        <v>98</v>
      </c>
      <c r="I185" t="s">
        <v>1395</v>
      </c>
      <c r="J185" t="s">
        <v>100</v>
      </c>
      <c r="L185" t="s">
        <v>45</v>
      </c>
      <c r="M185" t="s">
        <v>46</v>
      </c>
      <c r="N185" t="s">
        <v>47</v>
      </c>
      <c r="O185" t="s">
        <v>48</v>
      </c>
      <c r="P185" t="s">
        <v>49</v>
      </c>
      <c r="Q185" t="s">
        <v>1396</v>
      </c>
      <c r="R185" t="s">
        <v>1397</v>
      </c>
      <c r="S185" t="s">
        <v>52</v>
      </c>
      <c r="T185" t="s">
        <v>1398</v>
      </c>
      <c r="U185" t="s">
        <v>54</v>
      </c>
      <c r="X185" t="s">
        <v>1399</v>
      </c>
      <c r="Y185" t="s">
        <v>1400</v>
      </c>
      <c r="Z185" t="s">
        <v>1401</v>
      </c>
      <c r="AA185">
        <v>215563455</v>
      </c>
      <c r="AB185" s="15">
        <v>45703</v>
      </c>
      <c r="AC185" t="s">
        <v>119</v>
      </c>
      <c r="AD185" t="s">
        <v>80</v>
      </c>
      <c r="AE185" t="s">
        <v>92</v>
      </c>
      <c r="AF185" t="s">
        <v>80</v>
      </c>
      <c r="AG185" t="s">
        <v>61</v>
      </c>
      <c r="AH185" t="s">
        <v>93</v>
      </c>
      <c r="AI185" t="s">
        <v>1402</v>
      </c>
      <c r="AJ185" t="s">
        <v>64</v>
      </c>
      <c r="AK185">
        <v>2.4666666666666668</v>
      </c>
    </row>
    <row r="186" spans="1:37" x14ac:dyDescent="0.3">
      <c r="A186" t="s">
        <v>1403</v>
      </c>
      <c r="B186" s="2">
        <v>45700.418055555558</v>
      </c>
      <c r="C186" s="2">
        <v>45700.459722222222</v>
      </c>
      <c r="D186" t="s">
        <v>60</v>
      </c>
      <c r="E186" t="s">
        <v>39</v>
      </c>
      <c r="F186" t="s">
        <v>40</v>
      </c>
      <c r="G186" t="s">
        <v>66</v>
      </c>
      <c r="H186" t="s">
        <v>67</v>
      </c>
      <c r="I186" t="s">
        <v>68</v>
      </c>
      <c r="J186" t="s">
        <v>69</v>
      </c>
      <c r="L186" t="s">
        <v>70</v>
      </c>
      <c r="M186" t="s">
        <v>70</v>
      </c>
      <c r="N186" t="s">
        <v>71</v>
      </c>
      <c r="O186" t="s">
        <v>72</v>
      </c>
      <c r="P186" t="s">
        <v>1404</v>
      </c>
      <c r="Q186" t="s">
        <v>1405</v>
      </c>
      <c r="R186" t="s">
        <v>1406</v>
      </c>
      <c r="S186" t="s">
        <v>52</v>
      </c>
      <c r="U186" t="s">
        <v>54</v>
      </c>
      <c r="X186" t="s">
        <v>1407</v>
      </c>
      <c r="Y186" t="s">
        <v>1408</v>
      </c>
      <c r="Z186" t="s">
        <v>1409</v>
      </c>
      <c r="AA186">
        <v>215045445</v>
      </c>
      <c r="AB186" s="15">
        <v>45701</v>
      </c>
      <c r="AC186" t="s">
        <v>199</v>
      </c>
      <c r="AD186" t="s">
        <v>80</v>
      </c>
      <c r="AE186" t="s">
        <v>92</v>
      </c>
      <c r="AF186" t="s">
        <v>80</v>
      </c>
      <c r="AG186" t="s">
        <v>132</v>
      </c>
      <c r="AH186" t="s">
        <v>93</v>
      </c>
      <c r="AI186" t="s">
        <v>1410</v>
      </c>
      <c r="AJ186" t="s">
        <v>64</v>
      </c>
      <c r="AK186">
        <v>13.833333333333334</v>
      </c>
    </row>
    <row r="187" spans="1:37" x14ac:dyDescent="0.3">
      <c r="A187" t="s">
        <v>1411</v>
      </c>
      <c r="B187" s="2">
        <v>45680.375694444447</v>
      </c>
      <c r="C187" s="2">
        <v>45700.334722222222</v>
      </c>
      <c r="D187" t="s">
        <v>60</v>
      </c>
      <c r="E187" t="s">
        <v>39</v>
      </c>
      <c r="F187" t="s">
        <v>40</v>
      </c>
      <c r="G187" t="s">
        <v>41</v>
      </c>
      <c r="H187" t="s">
        <v>136</v>
      </c>
      <c r="I187" t="s">
        <v>607</v>
      </c>
      <c r="J187" t="s">
        <v>608</v>
      </c>
      <c r="L187" t="s">
        <v>45</v>
      </c>
      <c r="M187" t="s">
        <v>46</v>
      </c>
      <c r="N187" t="s">
        <v>47</v>
      </c>
      <c r="P187" t="s">
        <v>49</v>
      </c>
      <c r="Q187" t="s">
        <v>1412</v>
      </c>
      <c r="R187" t="s">
        <v>1413</v>
      </c>
      <c r="S187" t="s">
        <v>52</v>
      </c>
      <c r="U187" t="s">
        <v>54</v>
      </c>
      <c r="X187" t="s">
        <v>1414</v>
      </c>
      <c r="Y187" t="s">
        <v>1415</v>
      </c>
      <c r="Z187" t="s">
        <v>1416</v>
      </c>
      <c r="AA187">
        <v>215045281</v>
      </c>
      <c r="AB187" s="15">
        <v>45701</v>
      </c>
      <c r="AC187" t="s">
        <v>119</v>
      </c>
      <c r="AD187" t="s">
        <v>80</v>
      </c>
      <c r="AE187" t="s">
        <v>92</v>
      </c>
      <c r="AF187" t="s">
        <v>80</v>
      </c>
      <c r="AG187" t="s">
        <v>61</v>
      </c>
      <c r="AH187" t="s">
        <v>162</v>
      </c>
      <c r="AI187" t="s">
        <v>1417</v>
      </c>
      <c r="AJ187" t="s">
        <v>64</v>
      </c>
      <c r="AK187">
        <v>1.05</v>
      </c>
    </row>
    <row r="188" spans="1:37" x14ac:dyDescent="0.3">
      <c r="A188" t="s">
        <v>1418</v>
      </c>
      <c r="B188" s="2">
        <v>45670.292361111111</v>
      </c>
      <c r="C188" s="2">
        <v>45695.293055555558</v>
      </c>
      <c r="D188" t="s">
        <v>338</v>
      </c>
      <c r="E188" t="s">
        <v>39</v>
      </c>
      <c r="F188" t="s">
        <v>40</v>
      </c>
      <c r="G188" t="s">
        <v>97</v>
      </c>
      <c r="H188" t="s">
        <v>98</v>
      </c>
      <c r="I188" t="s">
        <v>237</v>
      </c>
      <c r="J188" t="s">
        <v>228</v>
      </c>
      <c r="L188" t="s">
        <v>45</v>
      </c>
      <c r="M188" t="s">
        <v>46</v>
      </c>
      <c r="N188" t="s">
        <v>47</v>
      </c>
      <c r="O188" t="s">
        <v>48</v>
      </c>
      <c r="P188" t="s">
        <v>168</v>
      </c>
      <c r="Q188" t="s">
        <v>1419</v>
      </c>
      <c r="R188" t="s">
        <v>1420</v>
      </c>
      <c r="S188" t="s">
        <v>52</v>
      </c>
      <c r="T188" t="s">
        <v>1352</v>
      </c>
      <c r="U188" t="s">
        <v>54</v>
      </c>
      <c r="X188" t="s">
        <v>1421</v>
      </c>
      <c r="Y188" t="s">
        <v>1422</v>
      </c>
      <c r="Z188" t="s">
        <v>1423</v>
      </c>
      <c r="AA188">
        <v>215045842</v>
      </c>
      <c r="AB188" s="15">
        <v>45701</v>
      </c>
      <c r="AC188" t="s">
        <v>119</v>
      </c>
      <c r="AD188" t="s">
        <v>80</v>
      </c>
      <c r="AE188" t="s">
        <v>92</v>
      </c>
      <c r="AF188" t="s">
        <v>80</v>
      </c>
      <c r="AG188" t="s">
        <v>61</v>
      </c>
      <c r="AH188" t="s">
        <v>93</v>
      </c>
      <c r="AI188" t="s">
        <v>1424</v>
      </c>
      <c r="AJ188" t="s">
        <v>64</v>
      </c>
      <c r="AK188">
        <v>46.93333333333333</v>
      </c>
    </row>
    <row r="189" spans="1:37" x14ac:dyDescent="0.3">
      <c r="A189" t="s">
        <v>1425</v>
      </c>
      <c r="B189" s="2">
        <v>45693.543055555558</v>
      </c>
      <c r="C189" s="2">
        <v>45694.334722222222</v>
      </c>
      <c r="D189" t="s">
        <v>338</v>
      </c>
      <c r="E189" t="s">
        <v>39</v>
      </c>
      <c r="F189" t="s">
        <v>40</v>
      </c>
      <c r="G189" t="s">
        <v>97</v>
      </c>
      <c r="H189" t="s">
        <v>98</v>
      </c>
      <c r="I189" t="s">
        <v>99</v>
      </c>
      <c r="J189" t="s">
        <v>228</v>
      </c>
      <c r="L189" t="s">
        <v>371</v>
      </c>
      <c r="M189" t="s">
        <v>46</v>
      </c>
      <c r="N189" t="s">
        <v>47</v>
      </c>
      <c r="O189" t="s">
        <v>48</v>
      </c>
      <c r="P189" t="s">
        <v>168</v>
      </c>
      <c r="Q189" t="s">
        <v>1426</v>
      </c>
      <c r="R189" t="s">
        <v>1427</v>
      </c>
      <c r="S189" t="s">
        <v>52</v>
      </c>
      <c r="U189" t="s">
        <v>54</v>
      </c>
      <c r="X189" t="s">
        <v>1428</v>
      </c>
      <c r="Y189" t="s">
        <v>913</v>
      </c>
      <c r="Z189" t="s">
        <v>1429</v>
      </c>
      <c r="AA189">
        <v>214798708</v>
      </c>
      <c r="AB189" s="15">
        <v>45701</v>
      </c>
      <c r="AC189" t="s">
        <v>60</v>
      </c>
      <c r="AD189" t="s">
        <v>80</v>
      </c>
      <c r="AE189" t="s">
        <v>61</v>
      </c>
      <c r="AF189" t="s">
        <v>80</v>
      </c>
      <c r="AG189" t="s">
        <v>199</v>
      </c>
      <c r="AH189" t="s">
        <v>93</v>
      </c>
      <c r="AI189" t="s">
        <v>1430</v>
      </c>
      <c r="AJ189" t="s">
        <v>64</v>
      </c>
      <c r="AK189">
        <v>4.7833333333333332</v>
      </c>
    </row>
    <row r="190" spans="1:37" x14ac:dyDescent="0.3">
      <c r="A190" t="s">
        <v>1431</v>
      </c>
      <c r="B190" s="2">
        <v>45692.251388888886</v>
      </c>
      <c r="C190" s="2">
        <v>45699.334722222222</v>
      </c>
      <c r="D190" t="s">
        <v>60</v>
      </c>
      <c r="E190" t="s">
        <v>39</v>
      </c>
      <c r="F190" t="s">
        <v>40</v>
      </c>
      <c r="G190" t="s">
        <v>41</v>
      </c>
      <c r="H190" t="s">
        <v>42</v>
      </c>
      <c r="I190" t="s">
        <v>111</v>
      </c>
      <c r="J190" t="s">
        <v>112</v>
      </c>
      <c r="L190" t="s">
        <v>45</v>
      </c>
      <c r="M190" t="s">
        <v>46</v>
      </c>
      <c r="N190" t="s">
        <v>47</v>
      </c>
      <c r="O190" t="s">
        <v>48</v>
      </c>
      <c r="P190" t="s">
        <v>49</v>
      </c>
      <c r="Q190" t="s">
        <v>1432</v>
      </c>
      <c r="R190" t="s">
        <v>1433</v>
      </c>
      <c r="S190" t="s">
        <v>52</v>
      </c>
      <c r="U190" t="s">
        <v>54</v>
      </c>
      <c r="X190" t="s">
        <v>1434</v>
      </c>
      <c r="Y190" t="s">
        <v>1070</v>
      </c>
      <c r="Z190" t="s">
        <v>1435</v>
      </c>
      <c r="AA190">
        <v>214798006</v>
      </c>
      <c r="AB190" s="15">
        <v>45700</v>
      </c>
      <c r="AC190" t="s">
        <v>119</v>
      </c>
      <c r="AD190" t="s">
        <v>80</v>
      </c>
      <c r="AE190" t="s">
        <v>92</v>
      </c>
      <c r="AF190" t="s">
        <v>80</v>
      </c>
      <c r="AG190" t="s">
        <v>61</v>
      </c>
      <c r="AH190" t="s">
        <v>93</v>
      </c>
      <c r="AI190" t="s">
        <v>1436</v>
      </c>
      <c r="AJ190" t="s">
        <v>64</v>
      </c>
      <c r="AK190">
        <v>1.4666666666666666</v>
      </c>
    </row>
    <row r="191" spans="1:37" x14ac:dyDescent="0.3">
      <c r="A191" t="s">
        <v>1437</v>
      </c>
      <c r="B191" s="2">
        <v>45693.793055555558</v>
      </c>
      <c r="C191" s="2">
        <v>45698.543055555558</v>
      </c>
      <c r="D191" t="s">
        <v>60</v>
      </c>
      <c r="E191" t="s">
        <v>39</v>
      </c>
      <c r="F191" t="s">
        <v>40</v>
      </c>
      <c r="G191" t="s">
        <v>41</v>
      </c>
      <c r="H191" t="s">
        <v>42</v>
      </c>
      <c r="I191" t="s">
        <v>111</v>
      </c>
      <c r="J191" t="s">
        <v>112</v>
      </c>
      <c r="L191" t="s">
        <v>371</v>
      </c>
      <c r="M191" t="s">
        <v>46</v>
      </c>
      <c r="N191" t="s">
        <v>47</v>
      </c>
      <c r="O191" t="s">
        <v>48</v>
      </c>
      <c r="P191" t="s">
        <v>168</v>
      </c>
      <c r="Q191" t="s">
        <v>1438</v>
      </c>
      <c r="R191" t="s">
        <v>1439</v>
      </c>
      <c r="S191" t="s">
        <v>52</v>
      </c>
      <c r="T191" t="s">
        <v>1048</v>
      </c>
      <c r="U191" t="s">
        <v>54</v>
      </c>
      <c r="X191" t="s">
        <v>1440</v>
      </c>
      <c r="Y191" t="s">
        <v>1007</v>
      </c>
      <c r="Z191" t="s">
        <v>1441</v>
      </c>
      <c r="AA191">
        <v>214549411</v>
      </c>
      <c r="AB191" s="15">
        <v>45700</v>
      </c>
      <c r="AC191" t="s">
        <v>92</v>
      </c>
      <c r="AD191" t="s">
        <v>80</v>
      </c>
      <c r="AE191" t="s">
        <v>92</v>
      </c>
      <c r="AF191" t="s">
        <v>80</v>
      </c>
      <c r="AG191" t="s">
        <v>61</v>
      </c>
      <c r="AH191" t="s">
        <v>93</v>
      </c>
      <c r="AI191" t="s">
        <v>1442</v>
      </c>
      <c r="AJ191" t="s">
        <v>64</v>
      </c>
      <c r="AK191">
        <v>2.9833333333333334</v>
      </c>
    </row>
    <row r="192" spans="1:37" x14ac:dyDescent="0.3">
      <c r="A192" t="s">
        <v>1443</v>
      </c>
      <c r="B192" s="2">
        <v>45681.459027777775</v>
      </c>
      <c r="C192" s="2">
        <v>45696.501388888886</v>
      </c>
      <c r="D192" t="s">
        <v>338</v>
      </c>
      <c r="E192" t="s">
        <v>39</v>
      </c>
      <c r="F192" t="s">
        <v>40</v>
      </c>
      <c r="G192" t="s">
        <v>41</v>
      </c>
      <c r="H192" t="s">
        <v>42</v>
      </c>
      <c r="I192" t="s">
        <v>43</v>
      </c>
      <c r="J192" t="s">
        <v>125</v>
      </c>
      <c r="L192" t="s">
        <v>45</v>
      </c>
      <c r="M192" t="s">
        <v>46</v>
      </c>
      <c r="N192" t="s">
        <v>47</v>
      </c>
      <c r="O192" t="s">
        <v>48</v>
      </c>
      <c r="P192" t="s">
        <v>49</v>
      </c>
      <c r="Q192" t="s">
        <v>1444</v>
      </c>
      <c r="R192" t="s">
        <v>1445</v>
      </c>
      <c r="S192" t="s">
        <v>52</v>
      </c>
      <c r="T192" t="s">
        <v>231</v>
      </c>
      <c r="U192" t="s">
        <v>54</v>
      </c>
      <c r="X192" t="s">
        <v>1446</v>
      </c>
      <c r="Y192" t="s">
        <v>763</v>
      </c>
      <c r="Z192" t="s">
        <v>1447</v>
      </c>
      <c r="AA192">
        <v>214798633</v>
      </c>
      <c r="AB192" s="15">
        <v>45700</v>
      </c>
      <c r="AC192" t="s">
        <v>107</v>
      </c>
      <c r="AD192" t="s">
        <v>59</v>
      </c>
      <c r="AE192" t="s">
        <v>60</v>
      </c>
      <c r="AF192" t="s">
        <v>59</v>
      </c>
      <c r="AG192" t="s">
        <v>61</v>
      </c>
      <c r="AH192" t="s">
        <v>62</v>
      </c>
      <c r="AI192" t="s">
        <v>1448</v>
      </c>
      <c r="AJ192" t="s">
        <v>64</v>
      </c>
      <c r="AK192">
        <v>1.9</v>
      </c>
    </row>
    <row r="193" spans="1:37" x14ac:dyDescent="0.3">
      <c r="A193" t="s">
        <v>1449</v>
      </c>
      <c r="B193" s="2">
        <v>45694.793055555558</v>
      </c>
      <c r="C193" s="2">
        <v>45699.459722222222</v>
      </c>
      <c r="D193" t="s">
        <v>60</v>
      </c>
      <c r="E193" t="s">
        <v>39</v>
      </c>
      <c r="F193" t="s">
        <v>40</v>
      </c>
      <c r="G193" t="s">
        <v>41</v>
      </c>
      <c r="H193" t="s">
        <v>42</v>
      </c>
      <c r="I193" t="s">
        <v>111</v>
      </c>
      <c r="J193" t="s">
        <v>44</v>
      </c>
      <c r="L193" t="s">
        <v>45</v>
      </c>
      <c r="M193" t="s">
        <v>46</v>
      </c>
      <c r="N193" t="s">
        <v>47</v>
      </c>
      <c r="O193" t="s">
        <v>48</v>
      </c>
      <c r="P193" t="s">
        <v>168</v>
      </c>
      <c r="Q193" t="s">
        <v>1450</v>
      </c>
      <c r="R193" t="s">
        <v>1451</v>
      </c>
      <c r="S193" t="s">
        <v>52</v>
      </c>
      <c r="U193" t="s">
        <v>54</v>
      </c>
      <c r="X193" t="s">
        <v>1452</v>
      </c>
      <c r="Y193" t="s">
        <v>1453</v>
      </c>
      <c r="Z193" t="s">
        <v>1454</v>
      </c>
      <c r="AA193">
        <v>214798089</v>
      </c>
      <c r="AB193" s="15">
        <v>45700</v>
      </c>
      <c r="AC193" t="s">
        <v>108</v>
      </c>
      <c r="AD193" t="s">
        <v>59</v>
      </c>
      <c r="AE193" t="s">
        <v>61</v>
      </c>
      <c r="AF193" t="s">
        <v>59</v>
      </c>
      <c r="AG193" t="s">
        <v>132</v>
      </c>
      <c r="AH193" t="s">
        <v>133</v>
      </c>
      <c r="AI193" t="s">
        <v>1455</v>
      </c>
      <c r="AJ193" t="s">
        <v>64</v>
      </c>
      <c r="AK193">
        <v>1.2333333333333334</v>
      </c>
    </row>
    <row r="194" spans="1:37" x14ac:dyDescent="0.3">
      <c r="A194" t="s">
        <v>1456</v>
      </c>
      <c r="B194" s="2">
        <v>45699.418055555558</v>
      </c>
      <c r="C194" s="2">
        <v>45699.543055555558</v>
      </c>
      <c r="D194" t="s">
        <v>60</v>
      </c>
      <c r="E194" t="s">
        <v>84</v>
      </c>
      <c r="F194" t="s">
        <v>40</v>
      </c>
      <c r="G194" t="s">
        <v>66</v>
      </c>
      <c r="H194" t="s">
        <v>67</v>
      </c>
      <c r="I194" t="s">
        <v>68</v>
      </c>
      <c r="J194" t="s">
        <v>69</v>
      </c>
      <c r="L194" t="s">
        <v>202</v>
      </c>
      <c r="M194" t="s">
        <v>46</v>
      </c>
      <c r="N194" t="s">
        <v>71</v>
      </c>
      <c r="O194" t="s">
        <v>72</v>
      </c>
      <c r="P194" t="s">
        <v>1457</v>
      </c>
      <c r="Q194" t="s">
        <v>1458</v>
      </c>
      <c r="R194" t="s">
        <v>1459</v>
      </c>
      <c r="S194" t="s">
        <v>52</v>
      </c>
      <c r="U194" t="s">
        <v>54</v>
      </c>
      <c r="X194" t="s">
        <v>1283</v>
      </c>
      <c r="Y194" t="s">
        <v>1284</v>
      </c>
      <c r="Z194" t="s">
        <v>1285</v>
      </c>
      <c r="AA194">
        <v>214798049</v>
      </c>
      <c r="AB194" s="15">
        <v>45700</v>
      </c>
      <c r="AC194" t="s">
        <v>119</v>
      </c>
      <c r="AD194" t="s">
        <v>80</v>
      </c>
      <c r="AE194" t="s">
        <v>92</v>
      </c>
      <c r="AF194" t="s">
        <v>80</v>
      </c>
      <c r="AG194" t="s">
        <v>92</v>
      </c>
      <c r="AH194" t="s">
        <v>93</v>
      </c>
      <c r="AI194" t="s">
        <v>1460</v>
      </c>
      <c r="AJ194" t="s">
        <v>64</v>
      </c>
      <c r="AK194">
        <v>2.0499999999999998</v>
      </c>
    </row>
    <row r="195" spans="1:37" x14ac:dyDescent="0.3">
      <c r="A195" t="s">
        <v>1461</v>
      </c>
      <c r="B195" s="2">
        <v>45688.542361111111</v>
      </c>
      <c r="C195" s="2">
        <v>45695.293055555558</v>
      </c>
      <c r="D195" t="s">
        <v>338</v>
      </c>
      <c r="E195" t="s">
        <v>84</v>
      </c>
      <c r="F195" t="s">
        <v>122</v>
      </c>
      <c r="G195" t="s">
        <v>97</v>
      </c>
      <c r="H195" t="s">
        <v>439</v>
      </c>
      <c r="I195" t="s">
        <v>440</v>
      </c>
      <c r="J195" t="s">
        <v>100</v>
      </c>
      <c r="L195" t="s">
        <v>45</v>
      </c>
      <c r="M195" t="s">
        <v>46</v>
      </c>
      <c r="N195" t="s">
        <v>47</v>
      </c>
      <c r="O195" t="s">
        <v>48</v>
      </c>
      <c r="P195" t="s">
        <v>49</v>
      </c>
      <c r="Q195" t="s">
        <v>1462</v>
      </c>
      <c r="R195" t="s">
        <v>1463</v>
      </c>
      <c r="S195" t="s">
        <v>52</v>
      </c>
      <c r="U195" t="s">
        <v>54</v>
      </c>
      <c r="X195" t="s">
        <v>1464</v>
      </c>
      <c r="Y195" t="s">
        <v>390</v>
      </c>
      <c r="Z195" t="s">
        <v>1465</v>
      </c>
      <c r="AA195">
        <v>214549626</v>
      </c>
      <c r="AB195" s="15">
        <v>45699</v>
      </c>
      <c r="AC195" t="s">
        <v>199</v>
      </c>
      <c r="AD195" t="s">
        <v>80</v>
      </c>
      <c r="AE195" t="s">
        <v>132</v>
      </c>
      <c r="AF195" t="s">
        <v>80</v>
      </c>
      <c r="AG195" t="s">
        <v>61</v>
      </c>
      <c r="AH195" t="s">
        <v>162</v>
      </c>
      <c r="AI195" t="s">
        <v>1466</v>
      </c>
      <c r="AJ195" t="s">
        <v>64</v>
      </c>
      <c r="AK195">
        <v>3.05</v>
      </c>
    </row>
    <row r="196" spans="1:37" x14ac:dyDescent="0.3">
      <c r="A196" t="s">
        <v>1467</v>
      </c>
      <c r="B196" s="2">
        <v>45694.668055555558</v>
      </c>
      <c r="C196" s="2">
        <v>45695.293055555558</v>
      </c>
      <c r="D196" t="s">
        <v>338</v>
      </c>
      <c r="E196" t="s">
        <v>401</v>
      </c>
      <c r="F196" t="s">
        <v>122</v>
      </c>
      <c r="G196" t="s">
        <v>97</v>
      </c>
      <c r="H196" t="s">
        <v>439</v>
      </c>
      <c r="I196" t="s">
        <v>491</v>
      </c>
      <c r="J196" t="s">
        <v>100</v>
      </c>
      <c r="L196" t="s">
        <v>45</v>
      </c>
      <c r="M196" t="s">
        <v>46</v>
      </c>
      <c r="N196" t="s">
        <v>47</v>
      </c>
      <c r="O196" t="s">
        <v>48</v>
      </c>
      <c r="P196" t="s">
        <v>49</v>
      </c>
      <c r="Q196" t="s">
        <v>1468</v>
      </c>
      <c r="R196" t="s">
        <v>1469</v>
      </c>
      <c r="S196" t="s">
        <v>52</v>
      </c>
      <c r="U196" t="s">
        <v>54</v>
      </c>
      <c r="X196" t="s">
        <v>1470</v>
      </c>
      <c r="Y196" t="s">
        <v>1471</v>
      </c>
      <c r="Z196" t="s">
        <v>1472</v>
      </c>
      <c r="AA196">
        <v>214550191</v>
      </c>
      <c r="AB196" s="15">
        <v>45699</v>
      </c>
      <c r="AC196" t="s">
        <v>58</v>
      </c>
      <c r="AD196" t="s">
        <v>59</v>
      </c>
      <c r="AE196" t="s">
        <v>60</v>
      </c>
      <c r="AF196" t="s">
        <v>59</v>
      </c>
      <c r="AG196" t="s">
        <v>92</v>
      </c>
      <c r="AH196" t="s">
        <v>133</v>
      </c>
      <c r="AI196" t="s">
        <v>1473</v>
      </c>
      <c r="AJ196" t="s">
        <v>64</v>
      </c>
      <c r="AK196">
        <v>3.4333333333333331</v>
      </c>
    </row>
    <row r="197" spans="1:37" x14ac:dyDescent="0.3">
      <c r="A197" t="s">
        <v>1474</v>
      </c>
      <c r="B197" s="2">
        <v>45679.500694444447</v>
      </c>
      <c r="C197" s="2">
        <v>45691.293055555558</v>
      </c>
      <c r="D197" t="s">
        <v>338</v>
      </c>
      <c r="E197" t="s">
        <v>84</v>
      </c>
      <c r="F197" t="s">
        <v>40</v>
      </c>
      <c r="G197" t="s">
        <v>97</v>
      </c>
      <c r="H197" t="s">
        <v>98</v>
      </c>
      <c r="I197" t="s">
        <v>99</v>
      </c>
      <c r="J197" t="s">
        <v>228</v>
      </c>
      <c r="L197" t="s">
        <v>371</v>
      </c>
      <c r="M197" t="s">
        <v>46</v>
      </c>
      <c r="N197" t="s">
        <v>47</v>
      </c>
      <c r="O197" t="s">
        <v>48</v>
      </c>
      <c r="P197" t="s">
        <v>168</v>
      </c>
      <c r="Q197" t="s">
        <v>1475</v>
      </c>
      <c r="R197" t="s">
        <v>1476</v>
      </c>
      <c r="S197" t="s">
        <v>52</v>
      </c>
      <c r="T197" t="s">
        <v>1477</v>
      </c>
      <c r="U197" t="s">
        <v>54</v>
      </c>
      <c r="X197" t="s">
        <v>1478</v>
      </c>
      <c r="Y197" t="s">
        <v>1479</v>
      </c>
      <c r="Z197" t="s">
        <v>1480</v>
      </c>
      <c r="AA197">
        <v>214046794</v>
      </c>
      <c r="AB197" s="15">
        <v>45698</v>
      </c>
      <c r="AC197" t="s">
        <v>108</v>
      </c>
      <c r="AD197" t="s">
        <v>80</v>
      </c>
      <c r="AE197" t="s">
        <v>92</v>
      </c>
      <c r="AF197" t="s">
        <v>80</v>
      </c>
      <c r="AG197" t="s">
        <v>61</v>
      </c>
      <c r="AH197" t="s">
        <v>93</v>
      </c>
      <c r="AI197" t="s">
        <v>1481</v>
      </c>
      <c r="AJ197" t="s">
        <v>64</v>
      </c>
      <c r="AK197">
        <v>4.0166666666666666</v>
      </c>
    </row>
    <row r="198" spans="1:37" x14ac:dyDescent="0.3">
      <c r="A198" t="s">
        <v>1482</v>
      </c>
      <c r="B198" s="2">
        <v>45686.792361111111</v>
      </c>
      <c r="C198" s="2">
        <v>45687.459027777775</v>
      </c>
      <c r="D198" t="s">
        <v>61</v>
      </c>
      <c r="E198" t="s">
        <v>39</v>
      </c>
      <c r="F198" t="s">
        <v>122</v>
      </c>
      <c r="G198" t="s">
        <v>41</v>
      </c>
      <c r="H198" t="s">
        <v>123</v>
      </c>
      <c r="I198" t="s">
        <v>124</v>
      </c>
      <c r="J198" t="s">
        <v>125</v>
      </c>
      <c r="L198" t="s">
        <v>45</v>
      </c>
      <c r="M198" t="s">
        <v>46</v>
      </c>
      <c r="N198" t="s">
        <v>47</v>
      </c>
      <c r="O198" t="s">
        <v>48</v>
      </c>
      <c r="P198" t="s">
        <v>168</v>
      </c>
      <c r="Q198" t="s">
        <v>1483</v>
      </c>
      <c r="R198" t="s">
        <v>1484</v>
      </c>
      <c r="S198" t="s">
        <v>52</v>
      </c>
      <c r="T198" t="s">
        <v>1485</v>
      </c>
      <c r="U198" t="s">
        <v>54</v>
      </c>
      <c r="X198" t="s">
        <v>1486</v>
      </c>
      <c r="Y198" t="s">
        <v>1487</v>
      </c>
      <c r="Z198" t="s">
        <v>1488</v>
      </c>
      <c r="AA198">
        <v>212522828</v>
      </c>
      <c r="AB198" s="15">
        <v>45697</v>
      </c>
      <c r="AC198" t="s">
        <v>58</v>
      </c>
      <c r="AD198" t="s">
        <v>59</v>
      </c>
      <c r="AE198" t="s">
        <v>60</v>
      </c>
      <c r="AF198" t="s">
        <v>59</v>
      </c>
      <c r="AG198" t="s">
        <v>61</v>
      </c>
      <c r="AH198" t="s">
        <v>81</v>
      </c>
      <c r="AI198" t="s">
        <v>1489</v>
      </c>
      <c r="AJ198" t="s">
        <v>64</v>
      </c>
      <c r="AK198">
        <v>1.8</v>
      </c>
    </row>
    <row r="199" spans="1:37" x14ac:dyDescent="0.3">
      <c r="A199" t="s">
        <v>1490</v>
      </c>
      <c r="B199" s="2">
        <v>45691.668055555558</v>
      </c>
      <c r="C199" s="2">
        <v>45692.543055555558</v>
      </c>
      <c r="D199" t="s">
        <v>338</v>
      </c>
      <c r="E199" t="s">
        <v>84</v>
      </c>
      <c r="F199" t="s">
        <v>40</v>
      </c>
      <c r="G199" t="s">
        <v>97</v>
      </c>
      <c r="H199" t="s">
        <v>98</v>
      </c>
      <c r="I199" t="s">
        <v>99</v>
      </c>
      <c r="J199" t="s">
        <v>100</v>
      </c>
      <c r="L199" t="s">
        <v>45</v>
      </c>
      <c r="M199" t="s">
        <v>46</v>
      </c>
      <c r="N199" t="s">
        <v>47</v>
      </c>
      <c r="O199" t="s">
        <v>48</v>
      </c>
      <c r="P199" t="s">
        <v>49</v>
      </c>
      <c r="Q199" t="s">
        <v>1462</v>
      </c>
      <c r="R199" t="s">
        <v>1463</v>
      </c>
      <c r="S199" t="s">
        <v>52</v>
      </c>
      <c r="U199" t="s">
        <v>54</v>
      </c>
      <c r="X199" t="s">
        <v>1464</v>
      </c>
      <c r="Y199" t="s">
        <v>390</v>
      </c>
      <c r="Z199" t="s">
        <v>1465</v>
      </c>
      <c r="AA199">
        <v>213782923</v>
      </c>
      <c r="AB199" s="15">
        <v>45696</v>
      </c>
      <c r="AC199" t="s">
        <v>61</v>
      </c>
      <c r="AD199" t="s">
        <v>80</v>
      </c>
      <c r="AE199" t="s">
        <v>61</v>
      </c>
      <c r="AF199" t="s">
        <v>80</v>
      </c>
      <c r="AG199" t="s">
        <v>61</v>
      </c>
      <c r="AH199" t="s">
        <v>162</v>
      </c>
      <c r="AI199" t="s">
        <v>1491</v>
      </c>
      <c r="AJ199" t="s">
        <v>64</v>
      </c>
      <c r="AK199">
        <v>1.55</v>
      </c>
    </row>
    <row r="200" spans="1:37" x14ac:dyDescent="0.3">
      <c r="A200" t="s">
        <v>1492</v>
      </c>
      <c r="B200" s="2">
        <v>45692.501388888886</v>
      </c>
      <c r="C200" s="2">
        <v>45695.626388888886</v>
      </c>
      <c r="D200" t="s">
        <v>338</v>
      </c>
      <c r="E200" t="s">
        <v>39</v>
      </c>
      <c r="F200" t="s">
        <v>40</v>
      </c>
      <c r="G200" t="s">
        <v>41</v>
      </c>
      <c r="H200" t="s">
        <v>42</v>
      </c>
      <c r="I200" t="s">
        <v>111</v>
      </c>
      <c r="J200" t="s">
        <v>112</v>
      </c>
      <c r="L200" t="s">
        <v>45</v>
      </c>
      <c r="M200" t="s">
        <v>46</v>
      </c>
      <c r="N200" t="s">
        <v>47</v>
      </c>
      <c r="O200" t="s">
        <v>48</v>
      </c>
      <c r="P200" t="s">
        <v>49</v>
      </c>
      <c r="Q200" t="s">
        <v>1493</v>
      </c>
      <c r="R200" t="s">
        <v>1494</v>
      </c>
      <c r="S200" t="s">
        <v>52</v>
      </c>
      <c r="T200" t="s">
        <v>298</v>
      </c>
      <c r="U200" t="s">
        <v>54</v>
      </c>
      <c r="X200" t="s">
        <v>1495</v>
      </c>
      <c r="Y200" t="s">
        <v>520</v>
      </c>
      <c r="Z200" t="s">
        <v>1496</v>
      </c>
      <c r="AA200">
        <v>213782622</v>
      </c>
      <c r="AB200" s="15">
        <v>45696</v>
      </c>
      <c r="AC200" t="s">
        <v>92</v>
      </c>
      <c r="AD200" t="s">
        <v>80</v>
      </c>
      <c r="AE200" t="s">
        <v>92</v>
      </c>
      <c r="AF200" t="s">
        <v>80</v>
      </c>
      <c r="AG200" t="s">
        <v>92</v>
      </c>
      <c r="AH200" t="s">
        <v>93</v>
      </c>
      <c r="AI200" t="s">
        <v>1497</v>
      </c>
      <c r="AJ200" t="s">
        <v>64</v>
      </c>
      <c r="AK200">
        <v>3</v>
      </c>
    </row>
    <row r="201" spans="1:37" x14ac:dyDescent="0.3">
      <c r="A201" t="s">
        <v>1498</v>
      </c>
      <c r="B201" s="2">
        <v>45693.543055555558</v>
      </c>
      <c r="C201" s="2">
        <v>45695.293055555558</v>
      </c>
      <c r="D201" t="s">
        <v>338</v>
      </c>
      <c r="E201" t="s">
        <v>84</v>
      </c>
      <c r="F201" t="s">
        <v>40</v>
      </c>
      <c r="G201" t="s">
        <v>66</v>
      </c>
      <c r="H201" t="s">
        <v>67</v>
      </c>
      <c r="I201" t="s">
        <v>68</v>
      </c>
      <c r="J201" t="s">
        <v>69</v>
      </c>
      <c r="L201" t="s">
        <v>45</v>
      </c>
      <c r="M201" t="s">
        <v>46</v>
      </c>
      <c r="N201" t="s">
        <v>47</v>
      </c>
      <c r="O201" t="s">
        <v>48</v>
      </c>
      <c r="P201" t="s">
        <v>49</v>
      </c>
      <c r="Q201" t="s">
        <v>1499</v>
      </c>
      <c r="R201" t="s">
        <v>1500</v>
      </c>
      <c r="S201" t="s">
        <v>52</v>
      </c>
      <c r="U201" t="s">
        <v>54</v>
      </c>
      <c r="X201" t="s">
        <v>1501</v>
      </c>
      <c r="Y201" t="s">
        <v>375</v>
      </c>
      <c r="Z201" t="s">
        <v>1502</v>
      </c>
      <c r="AA201">
        <v>213782522</v>
      </c>
      <c r="AB201" s="15">
        <v>45696</v>
      </c>
      <c r="AC201" t="s">
        <v>61</v>
      </c>
      <c r="AD201" t="s">
        <v>80</v>
      </c>
      <c r="AE201" t="s">
        <v>92</v>
      </c>
      <c r="AF201" t="s">
        <v>80</v>
      </c>
      <c r="AG201" t="s">
        <v>92</v>
      </c>
      <c r="AH201" t="s">
        <v>162</v>
      </c>
      <c r="AI201" t="s">
        <v>1503</v>
      </c>
      <c r="AJ201" t="s">
        <v>64</v>
      </c>
      <c r="AK201">
        <v>11.4</v>
      </c>
    </row>
    <row r="202" spans="1:37" x14ac:dyDescent="0.3">
      <c r="A202" t="s">
        <v>1504</v>
      </c>
      <c r="B202" s="2">
        <v>45693.626388888886</v>
      </c>
      <c r="C202" s="2">
        <v>45694.376388888886</v>
      </c>
      <c r="D202" t="s">
        <v>338</v>
      </c>
      <c r="E202" t="s">
        <v>84</v>
      </c>
      <c r="F202" t="s">
        <v>40</v>
      </c>
      <c r="G202" t="s">
        <v>41</v>
      </c>
      <c r="H202" t="s">
        <v>42</v>
      </c>
      <c r="I202" t="s">
        <v>111</v>
      </c>
      <c r="J202" t="s">
        <v>112</v>
      </c>
      <c r="L202" t="s">
        <v>371</v>
      </c>
      <c r="M202" t="s">
        <v>46</v>
      </c>
      <c r="N202" t="s">
        <v>47</v>
      </c>
      <c r="O202" t="s">
        <v>48</v>
      </c>
      <c r="P202" t="s">
        <v>168</v>
      </c>
      <c r="Q202" t="s">
        <v>1505</v>
      </c>
      <c r="R202" t="s">
        <v>1506</v>
      </c>
      <c r="S202" t="s">
        <v>52</v>
      </c>
      <c r="U202" t="s">
        <v>54</v>
      </c>
      <c r="X202" t="s">
        <v>1507</v>
      </c>
      <c r="Y202" t="s">
        <v>1007</v>
      </c>
      <c r="Z202" t="s">
        <v>1508</v>
      </c>
      <c r="AA202">
        <v>213534823</v>
      </c>
      <c r="AB202" s="15">
        <v>45696</v>
      </c>
      <c r="AC202" t="s">
        <v>92</v>
      </c>
      <c r="AD202" t="s">
        <v>80</v>
      </c>
      <c r="AE202" t="s">
        <v>92</v>
      </c>
      <c r="AF202" t="s">
        <v>80</v>
      </c>
      <c r="AG202" t="s">
        <v>61</v>
      </c>
      <c r="AH202" t="s">
        <v>93</v>
      </c>
      <c r="AI202" t="s">
        <v>1509</v>
      </c>
      <c r="AJ202" t="s">
        <v>64</v>
      </c>
      <c r="AK202">
        <v>1.35</v>
      </c>
    </row>
    <row r="203" spans="1:37" x14ac:dyDescent="0.3">
      <c r="A203" t="s">
        <v>1510</v>
      </c>
      <c r="B203" s="2">
        <v>45671.500694444447</v>
      </c>
      <c r="C203" s="2">
        <v>45689.418055555558</v>
      </c>
      <c r="D203" t="s">
        <v>61</v>
      </c>
      <c r="E203" t="s">
        <v>1511</v>
      </c>
      <c r="F203" t="s">
        <v>40</v>
      </c>
      <c r="G203" t="s">
        <v>97</v>
      </c>
      <c r="H203" t="s">
        <v>98</v>
      </c>
      <c r="I203" t="s">
        <v>99</v>
      </c>
      <c r="J203" t="s">
        <v>228</v>
      </c>
      <c r="L203" t="s">
        <v>45</v>
      </c>
      <c r="M203" t="s">
        <v>46</v>
      </c>
      <c r="N203" t="s">
        <v>47</v>
      </c>
      <c r="O203" t="s">
        <v>48</v>
      </c>
      <c r="P203" t="s">
        <v>148</v>
      </c>
      <c r="Q203" t="s">
        <v>1512</v>
      </c>
      <c r="R203" t="s">
        <v>1513</v>
      </c>
      <c r="S203" t="s">
        <v>52</v>
      </c>
      <c r="T203" t="s">
        <v>88</v>
      </c>
      <c r="U203" t="s">
        <v>54</v>
      </c>
      <c r="X203" t="s">
        <v>1514</v>
      </c>
      <c r="Y203" t="s">
        <v>1304</v>
      </c>
      <c r="Z203" t="s">
        <v>1515</v>
      </c>
      <c r="AA203">
        <v>213535240</v>
      </c>
      <c r="AB203" s="15">
        <v>45695</v>
      </c>
      <c r="AC203" t="s">
        <v>108</v>
      </c>
      <c r="AD203" t="s">
        <v>80</v>
      </c>
      <c r="AE203" t="s">
        <v>92</v>
      </c>
      <c r="AF203" t="s">
        <v>80</v>
      </c>
      <c r="AG203" t="s">
        <v>108</v>
      </c>
      <c r="AH203" t="s">
        <v>93</v>
      </c>
      <c r="AI203" t="s">
        <v>1516</v>
      </c>
      <c r="AJ203" t="s">
        <v>64</v>
      </c>
      <c r="AK203">
        <v>1.0166666666666666</v>
      </c>
    </row>
    <row r="204" spans="1:37" x14ac:dyDescent="0.3">
      <c r="A204" t="s">
        <v>1517</v>
      </c>
      <c r="B204" s="2">
        <v>45693.584722222222</v>
      </c>
      <c r="C204" s="2">
        <v>45693.626388888886</v>
      </c>
      <c r="D204" t="s">
        <v>338</v>
      </c>
      <c r="E204" t="s">
        <v>84</v>
      </c>
      <c r="F204" t="s">
        <v>40</v>
      </c>
      <c r="G204" t="s">
        <v>66</v>
      </c>
      <c r="H204" t="s">
        <v>67</v>
      </c>
      <c r="I204" t="s">
        <v>68</v>
      </c>
      <c r="J204" t="s">
        <v>69</v>
      </c>
      <c r="L204" t="s">
        <v>70</v>
      </c>
      <c r="M204" t="s">
        <v>70</v>
      </c>
      <c r="N204" t="s">
        <v>71</v>
      </c>
      <c r="O204" t="s">
        <v>72</v>
      </c>
      <c r="P204" t="s">
        <v>502</v>
      </c>
      <c r="Q204" t="s">
        <v>1518</v>
      </c>
      <c r="R204" t="s">
        <v>1519</v>
      </c>
      <c r="S204" t="s">
        <v>52</v>
      </c>
      <c r="U204" t="s">
        <v>54</v>
      </c>
      <c r="X204" t="s">
        <v>505</v>
      </c>
      <c r="Y204" t="s">
        <v>466</v>
      </c>
      <c r="Z204" t="s">
        <v>506</v>
      </c>
      <c r="AA204">
        <v>213289223</v>
      </c>
      <c r="AB204" s="15">
        <v>45694</v>
      </c>
      <c r="AC204" t="s">
        <v>58</v>
      </c>
      <c r="AD204" t="s">
        <v>59</v>
      </c>
      <c r="AE204" t="s">
        <v>60</v>
      </c>
      <c r="AF204" t="s">
        <v>59</v>
      </c>
      <c r="AG204" t="s">
        <v>132</v>
      </c>
      <c r="AH204" t="s">
        <v>133</v>
      </c>
      <c r="AI204" t="s">
        <v>1520</v>
      </c>
      <c r="AJ204" t="s">
        <v>64</v>
      </c>
      <c r="AK204">
        <v>0.9</v>
      </c>
    </row>
    <row r="205" spans="1:37" x14ac:dyDescent="0.3">
      <c r="A205" t="s">
        <v>1521</v>
      </c>
      <c r="B205" s="2">
        <v>45676.625694444447</v>
      </c>
      <c r="C205" s="2">
        <v>45686.625694444447</v>
      </c>
      <c r="D205" t="s">
        <v>61</v>
      </c>
      <c r="E205" t="s">
        <v>84</v>
      </c>
      <c r="F205" t="s">
        <v>40</v>
      </c>
      <c r="G205" t="s">
        <v>97</v>
      </c>
      <c r="H205" t="s">
        <v>98</v>
      </c>
      <c r="I205" t="s">
        <v>237</v>
      </c>
      <c r="J205" t="s">
        <v>228</v>
      </c>
      <c r="L205" t="s">
        <v>45</v>
      </c>
      <c r="M205" t="s">
        <v>46</v>
      </c>
      <c r="N205" t="s">
        <v>47</v>
      </c>
      <c r="O205" t="s">
        <v>48</v>
      </c>
      <c r="P205" t="s">
        <v>148</v>
      </c>
      <c r="Q205" t="s">
        <v>1522</v>
      </c>
      <c r="R205" t="s">
        <v>1523</v>
      </c>
      <c r="S205" t="s">
        <v>52</v>
      </c>
      <c r="T205" t="s">
        <v>231</v>
      </c>
      <c r="U205" t="s">
        <v>54</v>
      </c>
      <c r="X205" t="s">
        <v>1524</v>
      </c>
      <c r="Y205" t="s">
        <v>1233</v>
      </c>
      <c r="Z205" t="s">
        <v>1525</v>
      </c>
      <c r="AA205">
        <v>212787066</v>
      </c>
      <c r="AB205" s="15">
        <v>45693</v>
      </c>
      <c r="AC205" t="s">
        <v>119</v>
      </c>
      <c r="AD205" t="s">
        <v>80</v>
      </c>
      <c r="AE205" t="s">
        <v>92</v>
      </c>
      <c r="AF205" t="s">
        <v>59</v>
      </c>
      <c r="AG205" t="s">
        <v>92</v>
      </c>
      <c r="AH205" t="s">
        <v>133</v>
      </c>
      <c r="AI205" t="s">
        <v>1526</v>
      </c>
      <c r="AJ205" t="s">
        <v>64</v>
      </c>
      <c r="AK205">
        <v>1.75</v>
      </c>
    </row>
    <row r="206" spans="1:37" x14ac:dyDescent="0.3">
      <c r="A206" t="s">
        <v>1527</v>
      </c>
      <c r="B206" s="2">
        <v>45685.250694444447</v>
      </c>
      <c r="C206" s="2">
        <v>45692.376388888886</v>
      </c>
      <c r="D206" t="s">
        <v>338</v>
      </c>
      <c r="E206" t="s">
        <v>84</v>
      </c>
      <c r="F206" t="s">
        <v>122</v>
      </c>
      <c r="G206" t="s">
        <v>41</v>
      </c>
      <c r="H206" t="s">
        <v>165</v>
      </c>
      <c r="I206" t="s">
        <v>166</v>
      </c>
      <c r="J206" t="s">
        <v>167</v>
      </c>
      <c r="L206" t="s">
        <v>371</v>
      </c>
      <c r="M206" t="s">
        <v>46</v>
      </c>
      <c r="N206" t="s">
        <v>47</v>
      </c>
      <c r="O206" t="s">
        <v>48</v>
      </c>
      <c r="P206" t="s">
        <v>168</v>
      </c>
      <c r="Q206" t="s">
        <v>1528</v>
      </c>
      <c r="R206" t="s">
        <v>1529</v>
      </c>
      <c r="S206" t="s">
        <v>52</v>
      </c>
      <c r="T206" t="s">
        <v>596</v>
      </c>
      <c r="U206" t="s">
        <v>54</v>
      </c>
      <c r="X206" t="s">
        <v>1530</v>
      </c>
      <c r="Y206" t="s">
        <v>153</v>
      </c>
      <c r="Z206" t="s">
        <v>1531</v>
      </c>
      <c r="AA206">
        <v>213043753</v>
      </c>
      <c r="AB206" s="15">
        <v>45693</v>
      </c>
      <c r="AC206" t="s">
        <v>119</v>
      </c>
      <c r="AD206" t="s">
        <v>80</v>
      </c>
      <c r="AE206" t="s">
        <v>92</v>
      </c>
      <c r="AF206" t="s">
        <v>80</v>
      </c>
      <c r="AG206" t="s">
        <v>199</v>
      </c>
      <c r="AH206" t="s">
        <v>133</v>
      </c>
      <c r="AI206" t="s">
        <v>1532</v>
      </c>
      <c r="AJ206" t="s">
        <v>64</v>
      </c>
      <c r="AK206">
        <v>1.8666666666666667</v>
      </c>
    </row>
    <row r="207" spans="1:37" x14ac:dyDescent="0.3">
      <c r="A207" t="s">
        <v>1533</v>
      </c>
      <c r="B207" s="2">
        <v>45679.459027777775</v>
      </c>
      <c r="C207" s="2">
        <v>45689.418055555558</v>
      </c>
      <c r="D207" t="s">
        <v>61</v>
      </c>
      <c r="E207" t="s">
        <v>84</v>
      </c>
      <c r="F207" t="s">
        <v>122</v>
      </c>
      <c r="G207" t="s">
        <v>97</v>
      </c>
      <c r="H207" t="s">
        <v>439</v>
      </c>
      <c r="I207" t="s">
        <v>440</v>
      </c>
      <c r="J207" t="s">
        <v>100</v>
      </c>
      <c r="L207" t="s">
        <v>45</v>
      </c>
      <c r="M207" t="s">
        <v>46</v>
      </c>
      <c r="N207" t="s">
        <v>47</v>
      </c>
      <c r="O207" t="s">
        <v>48</v>
      </c>
      <c r="P207" t="s">
        <v>49</v>
      </c>
      <c r="Q207" t="s">
        <v>1499</v>
      </c>
      <c r="R207" t="s">
        <v>1500</v>
      </c>
      <c r="S207" t="s">
        <v>52</v>
      </c>
      <c r="T207" t="s">
        <v>1477</v>
      </c>
      <c r="U207" t="s">
        <v>54</v>
      </c>
      <c r="X207" t="s">
        <v>1501</v>
      </c>
      <c r="Y207" t="s">
        <v>375</v>
      </c>
      <c r="Z207" t="s">
        <v>1502</v>
      </c>
      <c r="AA207">
        <v>213044009</v>
      </c>
      <c r="AB207" s="15">
        <v>45693</v>
      </c>
      <c r="AC207" t="s">
        <v>119</v>
      </c>
      <c r="AD207" t="s">
        <v>80</v>
      </c>
      <c r="AE207" t="s">
        <v>92</v>
      </c>
      <c r="AF207" t="s">
        <v>80</v>
      </c>
      <c r="AG207" t="s">
        <v>61</v>
      </c>
      <c r="AH207" t="s">
        <v>93</v>
      </c>
      <c r="AI207" t="s">
        <v>1534</v>
      </c>
      <c r="AJ207" t="s">
        <v>64</v>
      </c>
      <c r="AK207">
        <v>15.833333333333334</v>
      </c>
    </row>
    <row r="208" spans="1:37" x14ac:dyDescent="0.3">
      <c r="A208" t="s">
        <v>1535</v>
      </c>
      <c r="B208" s="2">
        <v>45692.376388888886</v>
      </c>
      <c r="C208" s="2">
        <v>45692.376388888886</v>
      </c>
      <c r="D208" t="s">
        <v>338</v>
      </c>
      <c r="E208" t="s">
        <v>84</v>
      </c>
      <c r="F208" t="s">
        <v>40</v>
      </c>
      <c r="G208" t="s">
        <v>66</v>
      </c>
      <c r="H208" t="s">
        <v>67</v>
      </c>
      <c r="I208" t="s">
        <v>68</v>
      </c>
      <c r="J208" t="s">
        <v>69</v>
      </c>
      <c r="L208" t="s">
        <v>70</v>
      </c>
      <c r="M208" t="s">
        <v>70</v>
      </c>
      <c r="N208" t="s">
        <v>71</v>
      </c>
      <c r="O208" t="s">
        <v>72</v>
      </c>
      <c r="P208" t="s">
        <v>1404</v>
      </c>
      <c r="Q208" t="s">
        <v>1536</v>
      </c>
      <c r="R208" t="s">
        <v>1537</v>
      </c>
      <c r="S208" t="s">
        <v>52</v>
      </c>
      <c r="U208" t="s">
        <v>396</v>
      </c>
      <c r="X208" t="s">
        <v>1538</v>
      </c>
      <c r="Y208" t="s">
        <v>1539</v>
      </c>
      <c r="Z208" t="s">
        <v>1540</v>
      </c>
      <c r="AA208">
        <v>213043792</v>
      </c>
      <c r="AB208" s="15">
        <v>45693</v>
      </c>
      <c r="AC208" t="s">
        <v>132</v>
      </c>
      <c r="AD208" t="s">
        <v>59</v>
      </c>
      <c r="AE208" t="s">
        <v>199</v>
      </c>
      <c r="AF208" t="s">
        <v>59</v>
      </c>
      <c r="AG208" t="s">
        <v>132</v>
      </c>
      <c r="AH208" t="s">
        <v>62</v>
      </c>
      <c r="AI208" t="s">
        <v>1541</v>
      </c>
      <c r="AJ208" t="s">
        <v>64</v>
      </c>
      <c r="AK208">
        <v>4.1333333333333337</v>
      </c>
    </row>
    <row r="209" spans="1:37" x14ac:dyDescent="0.3">
      <c r="A209" t="s">
        <v>1542</v>
      </c>
      <c r="B209" s="2">
        <v>45691.459722222222</v>
      </c>
      <c r="C209" s="2">
        <v>45691.584722222222</v>
      </c>
      <c r="D209" t="s">
        <v>338</v>
      </c>
      <c r="E209" t="s">
        <v>84</v>
      </c>
      <c r="F209" t="s">
        <v>40</v>
      </c>
      <c r="G209" t="s">
        <v>66</v>
      </c>
      <c r="H209" t="s">
        <v>67</v>
      </c>
      <c r="I209" t="s">
        <v>68</v>
      </c>
      <c r="J209" t="s">
        <v>69</v>
      </c>
      <c r="L209" t="s">
        <v>202</v>
      </c>
      <c r="M209" t="s">
        <v>46</v>
      </c>
      <c r="N209" t="s">
        <v>71</v>
      </c>
      <c r="O209" t="s">
        <v>72</v>
      </c>
      <c r="P209" t="s">
        <v>1543</v>
      </c>
      <c r="Q209" t="s">
        <v>1544</v>
      </c>
      <c r="R209" t="s">
        <v>1545</v>
      </c>
      <c r="S209" t="s">
        <v>52</v>
      </c>
      <c r="U209" t="s">
        <v>54</v>
      </c>
      <c r="X209" t="s">
        <v>1546</v>
      </c>
      <c r="Y209" t="s">
        <v>1547</v>
      </c>
      <c r="Z209" t="s">
        <v>1548</v>
      </c>
      <c r="AA209">
        <v>212786379</v>
      </c>
      <c r="AB209" s="15">
        <v>45692</v>
      </c>
      <c r="AC209" t="s">
        <v>119</v>
      </c>
      <c r="AD209" t="s">
        <v>80</v>
      </c>
      <c r="AE209" t="s">
        <v>92</v>
      </c>
      <c r="AF209" t="s">
        <v>80</v>
      </c>
      <c r="AG209" t="s">
        <v>61</v>
      </c>
      <c r="AH209" t="s">
        <v>93</v>
      </c>
      <c r="AI209" t="s">
        <v>1549</v>
      </c>
      <c r="AJ209" t="s">
        <v>64</v>
      </c>
      <c r="AK209">
        <v>1.7</v>
      </c>
    </row>
    <row r="210" spans="1:37" x14ac:dyDescent="0.3">
      <c r="A210" t="s">
        <v>1550</v>
      </c>
      <c r="B210" s="2">
        <v>45686.792361111111</v>
      </c>
      <c r="C210" s="2">
        <v>45687.334027777775</v>
      </c>
      <c r="D210" t="s">
        <v>61</v>
      </c>
      <c r="E210" t="s">
        <v>39</v>
      </c>
      <c r="F210" t="s">
        <v>40</v>
      </c>
      <c r="G210" t="s">
        <v>41</v>
      </c>
      <c r="H210" t="s">
        <v>42</v>
      </c>
      <c r="I210" t="s">
        <v>111</v>
      </c>
      <c r="J210" t="s">
        <v>44</v>
      </c>
      <c r="L210" t="s">
        <v>45</v>
      </c>
      <c r="M210" t="s">
        <v>46</v>
      </c>
      <c r="N210" t="s">
        <v>47</v>
      </c>
      <c r="O210" t="s">
        <v>48</v>
      </c>
      <c r="P210" t="s">
        <v>168</v>
      </c>
      <c r="Q210" t="s">
        <v>1551</v>
      </c>
      <c r="R210" t="s">
        <v>1552</v>
      </c>
      <c r="S210" t="s">
        <v>52</v>
      </c>
      <c r="U210" t="s">
        <v>54</v>
      </c>
      <c r="X210" t="s">
        <v>1553</v>
      </c>
      <c r="Y210" t="s">
        <v>1554</v>
      </c>
      <c r="Z210" t="s">
        <v>1555</v>
      </c>
      <c r="AA210">
        <v>211718861</v>
      </c>
      <c r="AB210" s="15">
        <v>45691</v>
      </c>
      <c r="AC210" t="s">
        <v>119</v>
      </c>
      <c r="AD210" t="s">
        <v>80</v>
      </c>
      <c r="AE210" t="s">
        <v>92</v>
      </c>
      <c r="AF210" t="s">
        <v>80</v>
      </c>
      <c r="AG210" t="s">
        <v>61</v>
      </c>
      <c r="AH210" t="s">
        <v>93</v>
      </c>
      <c r="AI210" t="s">
        <v>1556</v>
      </c>
      <c r="AJ210" t="s">
        <v>64</v>
      </c>
      <c r="AK210">
        <v>2.8166666666666669</v>
      </c>
    </row>
    <row r="211" spans="1:37" x14ac:dyDescent="0.3">
      <c r="A211" t="s">
        <v>1557</v>
      </c>
      <c r="B211" s="2">
        <v>45683.500694444447</v>
      </c>
      <c r="C211" s="2">
        <v>45686.334027777775</v>
      </c>
      <c r="D211" t="s">
        <v>61</v>
      </c>
      <c r="E211" t="s">
        <v>39</v>
      </c>
      <c r="F211" t="s">
        <v>40</v>
      </c>
      <c r="G211" t="s">
        <v>41</v>
      </c>
      <c r="H211" t="s">
        <v>42</v>
      </c>
      <c r="I211" t="s">
        <v>111</v>
      </c>
      <c r="J211" t="s">
        <v>125</v>
      </c>
      <c r="L211" t="s">
        <v>45</v>
      </c>
      <c r="M211" t="s">
        <v>46</v>
      </c>
      <c r="N211" t="s">
        <v>47</v>
      </c>
      <c r="O211" t="s">
        <v>48</v>
      </c>
      <c r="P211" t="s">
        <v>49</v>
      </c>
      <c r="Q211" t="s">
        <v>1558</v>
      </c>
      <c r="R211" t="s">
        <v>1559</v>
      </c>
      <c r="S211" t="s">
        <v>52</v>
      </c>
      <c r="U211" t="s">
        <v>54</v>
      </c>
      <c r="X211" t="s">
        <v>1560</v>
      </c>
      <c r="Y211" t="s">
        <v>1057</v>
      </c>
      <c r="Z211" t="s">
        <v>1561</v>
      </c>
      <c r="AA211">
        <v>212237207</v>
      </c>
      <c r="AB211" s="15">
        <v>45691</v>
      </c>
      <c r="AC211" t="s">
        <v>119</v>
      </c>
      <c r="AD211" t="s">
        <v>80</v>
      </c>
      <c r="AE211" t="s">
        <v>92</v>
      </c>
      <c r="AF211" t="s">
        <v>80</v>
      </c>
      <c r="AG211" t="s">
        <v>199</v>
      </c>
      <c r="AH211" t="s">
        <v>162</v>
      </c>
      <c r="AI211" t="s">
        <v>1562</v>
      </c>
      <c r="AJ211" t="s">
        <v>64</v>
      </c>
      <c r="AK211">
        <v>1.4</v>
      </c>
    </row>
    <row r="212" spans="1:37" x14ac:dyDescent="0.3">
      <c r="A212" t="s">
        <v>1563</v>
      </c>
      <c r="B212" s="2">
        <v>45670.625694444447</v>
      </c>
      <c r="C212" s="2">
        <v>45687.459027777775</v>
      </c>
      <c r="D212" t="s">
        <v>61</v>
      </c>
      <c r="E212" t="s">
        <v>84</v>
      </c>
      <c r="F212" t="s">
        <v>40</v>
      </c>
      <c r="G212" t="s">
        <v>41</v>
      </c>
      <c r="H212" t="s">
        <v>42</v>
      </c>
      <c r="I212" t="s">
        <v>111</v>
      </c>
      <c r="J212" t="s">
        <v>125</v>
      </c>
      <c r="L212" t="s">
        <v>45</v>
      </c>
      <c r="M212" t="s">
        <v>46</v>
      </c>
      <c r="N212" t="s">
        <v>47</v>
      </c>
      <c r="O212" t="s">
        <v>48</v>
      </c>
      <c r="P212" t="s">
        <v>49</v>
      </c>
      <c r="Q212" t="s">
        <v>1564</v>
      </c>
      <c r="R212" t="s">
        <v>1565</v>
      </c>
      <c r="S212" t="s">
        <v>52</v>
      </c>
      <c r="U212" t="s">
        <v>54</v>
      </c>
      <c r="X212" t="s">
        <v>1566</v>
      </c>
      <c r="Y212" t="s">
        <v>941</v>
      </c>
      <c r="Z212" t="s">
        <v>1567</v>
      </c>
      <c r="AA212">
        <v>212522870</v>
      </c>
      <c r="AB212" s="15">
        <v>45691</v>
      </c>
      <c r="AC212" t="s">
        <v>108</v>
      </c>
      <c r="AD212" t="s">
        <v>80</v>
      </c>
      <c r="AE212" t="s">
        <v>92</v>
      </c>
      <c r="AF212" t="s">
        <v>80</v>
      </c>
      <c r="AG212" t="s">
        <v>92</v>
      </c>
      <c r="AH212" t="s">
        <v>93</v>
      </c>
      <c r="AI212" t="s">
        <v>1568</v>
      </c>
      <c r="AJ212" t="s">
        <v>64</v>
      </c>
      <c r="AK212">
        <v>1.75</v>
      </c>
    </row>
    <row r="213" spans="1:37" x14ac:dyDescent="0.3">
      <c r="A213" t="s">
        <v>1569</v>
      </c>
      <c r="B213" s="2">
        <v>45685.584027777775</v>
      </c>
      <c r="C213" s="2">
        <v>45686.542361111111</v>
      </c>
      <c r="D213" t="s">
        <v>61</v>
      </c>
      <c r="E213" t="s">
        <v>84</v>
      </c>
      <c r="F213" t="s">
        <v>40</v>
      </c>
      <c r="G213" t="s">
        <v>97</v>
      </c>
      <c r="H213" t="s">
        <v>98</v>
      </c>
      <c r="I213" t="s">
        <v>237</v>
      </c>
      <c r="J213" t="s">
        <v>100</v>
      </c>
      <c r="L213" t="s">
        <v>45</v>
      </c>
      <c r="M213" t="s">
        <v>46</v>
      </c>
      <c r="N213" t="s">
        <v>47</v>
      </c>
      <c r="O213" t="s">
        <v>48</v>
      </c>
      <c r="P213" t="s">
        <v>49</v>
      </c>
      <c r="Q213" t="s">
        <v>1570</v>
      </c>
      <c r="R213" t="s">
        <v>1571</v>
      </c>
      <c r="S213" t="s">
        <v>52</v>
      </c>
      <c r="U213" t="s">
        <v>54</v>
      </c>
      <c r="X213" t="s">
        <v>1572</v>
      </c>
      <c r="Y213" t="s">
        <v>839</v>
      </c>
      <c r="Z213" t="s">
        <v>1573</v>
      </c>
      <c r="AA213">
        <v>212237238</v>
      </c>
      <c r="AB213" s="15">
        <v>45691</v>
      </c>
      <c r="AC213" t="s">
        <v>119</v>
      </c>
      <c r="AD213" t="s">
        <v>80</v>
      </c>
      <c r="AE213" t="s">
        <v>92</v>
      </c>
      <c r="AF213" t="s">
        <v>80</v>
      </c>
      <c r="AG213" t="s">
        <v>108</v>
      </c>
      <c r="AH213" t="s">
        <v>93</v>
      </c>
      <c r="AI213" t="s">
        <v>1574</v>
      </c>
      <c r="AJ213" t="s">
        <v>64</v>
      </c>
      <c r="AK213">
        <v>1.65</v>
      </c>
    </row>
    <row r="214" spans="1:37" x14ac:dyDescent="0.3">
      <c r="A214" t="s">
        <v>1575</v>
      </c>
      <c r="B214" s="2">
        <v>45686.667361111111</v>
      </c>
      <c r="C214" s="2">
        <v>45687.334027777775</v>
      </c>
      <c r="D214" t="s">
        <v>61</v>
      </c>
      <c r="E214" t="s">
        <v>84</v>
      </c>
      <c r="F214" t="s">
        <v>122</v>
      </c>
      <c r="G214" t="s">
        <v>41</v>
      </c>
      <c r="H214" t="s">
        <v>123</v>
      </c>
      <c r="I214" t="s">
        <v>124</v>
      </c>
      <c r="J214" t="s">
        <v>125</v>
      </c>
      <c r="L214" t="s">
        <v>45</v>
      </c>
      <c r="M214" t="s">
        <v>46</v>
      </c>
      <c r="N214" t="s">
        <v>47</v>
      </c>
      <c r="O214" t="s">
        <v>48</v>
      </c>
      <c r="P214" t="s">
        <v>148</v>
      </c>
      <c r="Q214" t="s">
        <v>1576</v>
      </c>
      <c r="R214" t="s">
        <v>1577</v>
      </c>
      <c r="S214" t="s">
        <v>52</v>
      </c>
      <c r="U214" t="s">
        <v>54</v>
      </c>
      <c r="X214" t="s">
        <v>1578</v>
      </c>
      <c r="Y214" t="s">
        <v>1579</v>
      </c>
      <c r="Z214" t="s">
        <v>1580</v>
      </c>
      <c r="AA214">
        <v>212522914</v>
      </c>
      <c r="AB214" s="15">
        <v>45691</v>
      </c>
      <c r="AC214" t="s">
        <v>92</v>
      </c>
      <c r="AD214" t="s">
        <v>80</v>
      </c>
      <c r="AE214" t="s">
        <v>92</v>
      </c>
      <c r="AF214" t="s">
        <v>80</v>
      </c>
      <c r="AG214" t="s">
        <v>61</v>
      </c>
      <c r="AH214" t="s">
        <v>93</v>
      </c>
      <c r="AI214" t="s">
        <v>1581</v>
      </c>
      <c r="AJ214" t="s">
        <v>64</v>
      </c>
      <c r="AK214">
        <v>2.9333333333333331</v>
      </c>
    </row>
    <row r="215" spans="1:37" x14ac:dyDescent="0.3">
      <c r="A215" t="s">
        <v>1582</v>
      </c>
      <c r="B215" s="2">
        <v>45688.793055555558</v>
      </c>
      <c r="C215" s="2">
        <v>45689.293055555558</v>
      </c>
      <c r="D215" t="s">
        <v>61</v>
      </c>
      <c r="E215" t="s">
        <v>39</v>
      </c>
      <c r="F215" t="s">
        <v>40</v>
      </c>
      <c r="G215" t="s">
        <v>66</v>
      </c>
      <c r="H215" t="s">
        <v>67</v>
      </c>
      <c r="I215" t="s">
        <v>68</v>
      </c>
      <c r="J215" t="s">
        <v>69</v>
      </c>
      <c r="L215" t="s">
        <v>70</v>
      </c>
      <c r="M215" t="s">
        <v>70</v>
      </c>
      <c r="N215" t="s">
        <v>71</v>
      </c>
      <c r="O215" t="s">
        <v>72</v>
      </c>
      <c r="P215" t="s">
        <v>1583</v>
      </c>
      <c r="Q215" t="s">
        <v>1584</v>
      </c>
      <c r="R215" t="s">
        <v>1585</v>
      </c>
      <c r="S215" t="s">
        <v>52</v>
      </c>
      <c r="U215" t="s">
        <v>54</v>
      </c>
      <c r="X215" t="s">
        <v>1586</v>
      </c>
      <c r="Y215" t="s">
        <v>1587</v>
      </c>
      <c r="Z215" t="s">
        <v>1588</v>
      </c>
      <c r="AA215">
        <v>212237156</v>
      </c>
      <c r="AB215" s="15">
        <v>45690</v>
      </c>
      <c r="AC215" t="s">
        <v>199</v>
      </c>
      <c r="AD215" t="s">
        <v>59</v>
      </c>
      <c r="AE215" t="s">
        <v>199</v>
      </c>
      <c r="AF215" t="s">
        <v>59</v>
      </c>
      <c r="AG215" t="s">
        <v>132</v>
      </c>
      <c r="AH215" t="s">
        <v>81</v>
      </c>
      <c r="AI215" t="s">
        <v>1589</v>
      </c>
      <c r="AJ215" t="s">
        <v>64</v>
      </c>
      <c r="AK215">
        <v>11.7</v>
      </c>
    </row>
    <row r="216" spans="1:37" x14ac:dyDescent="0.3">
      <c r="A216" t="s">
        <v>1590</v>
      </c>
      <c r="B216" s="2">
        <v>45666.375694444447</v>
      </c>
      <c r="C216" s="2">
        <v>45686.667361111111</v>
      </c>
      <c r="D216" t="s">
        <v>61</v>
      </c>
      <c r="E216" t="s">
        <v>84</v>
      </c>
      <c r="F216" t="s">
        <v>40</v>
      </c>
      <c r="G216" t="s">
        <v>97</v>
      </c>
      <c r="H216" t="s">
        <v>98</v>
      </c>
      <c r="I216" t="s">
        <v>99</v>
      </c>
      <c r="J216" t="s">
        <v>100</v>
      </c>
      <c r="L216" t="s">
        <v>45</v>
      </c>
      <c r="M216" t="s">
        <v>46</v>
      </c>
      <c r="N216" t="s">
        <v>47</v>
      </c>
      <c r="O216" t="s">
        <v>48</v>
      </c>
      <c r="P216" t="s">
        <v>119</v>
      </c>
      <c r="Q216" t="s">
        <v>1591</v>
      </c>
      <c r="R216" t="s">
        <v>1592</v>
      </c>
      <c r="S216" t="s">
        <v>52</v>
      </c>
      <c r="T216" t="s">
        <v>976</v>
      </c>
      <c r="U216" t="s">
        <v>54</v>
      </c>
      <c r="X216" t="s">
        <v>1593</v>
      </c>
      <c r="Y216" t="s">
        <v>1594</v>
      </c>
      <c r="Z216" t="s">
        <v>1595</v>
      </c>
      <c r="AA216">
        <v>212237337</v>
      </c>
      <c r="AB216" s="15">
        <v>45690</v>
      </c>
      <c r="AC216" t="s">
        <v>119</v>
      </c>
      <c r="AD216" t="s">
        <v>80</v>
      </c>
      <c r="AE216" t="s">
        <v>92</v>
      </c>
      <c r="AF216" t="s">
        <v>80</v>
      </c>
      <c r="AG216" t="s">
        <v>92</v>
      </c>
      <c r="AH216" t="s">
        <v>93</v>
      </c>
      <c r="AI216" t="s">
        <v>1596</v>
      </c>
      <c r="AJ216" t="s">
        <v>64</v>
      </c>
      <c r="AK216">
        <v>0.98333333333333328</v>
      </c>
    </row>
    <row r="217" spans="1:37" x14ac:dyDescent="0.3">
      <c r="A217" t="s">
        <v>1597</v>
      </c>
      <c r="B217" s="2">
        <v>45681.709027777775</v>
      </c>
      <c r="C217" s="2">
        <v>45689.376388888886</v>
      </c>
      <c r="D217" t="s">
        <v>61</v>
      </c>
      <c r="E217" t="s">
        <v>84</v>
      </c>
      <c r="F217" t="s">
        <v>40</v>
      </c>
      <c r="G217" t="s">
        <v>41</v>
      </c>
      <c r="H217" t="s">
        <v>136</v>
      </c>
      <c r="I217" t="s">
        <v>607</v>
      </c>
      <c r="J217" t="s">
        <v>608</v>
      </c>
      <c r="L217" t="s">
        <v>45</v>
      </c>
      <c r="M217" t="s">
        <v>46</v>
      </c>
      <c r="N217" t="s">
        <v>47</v>
      </c>
      <c r="P217" t="s">
        <v>49</v>
      </c>
      <c r="Q217" t="s">
        <v>1598</v>
      </c>
      <c r="R217" t="s">
        <v>1599</v>
      </c>
      <c r="S217" t="s">
        <v>52</v>
      </c>
      <c r="U217" t="s">
        <v>54</v>
      </c>
      <c r="X217" t="s">
        <v>1600</v>
      </c>
      <c r="Y217" t="s">
        <v>1601</v>
      </c>
      <c r="Z217" t="s">
        <v>1602</v>
      </c>
      <c r="AA217">
        <v>212237131</v>
      </c>
      <c r="AB217" s="15">
        <v>45690</v>
      </c>
      <c r="AC217" t="s">
        <v>119</v>
      </c>
      <c r="AD217" t="s">
        <v>80</v>
      </c>
      <c r="AE217" t="s">
        <v>92</v>
      </c>
      <c r="AF217" t="s">
        <v>80</v>
      </c>
      <c r="AG217" t="s">
        <v>92</v>
      </c>
      <c r="AH217" t="s">
        <v>93</v>
      </c>
      <c r="AI217" t="s">
        <v>1603</v>
      </c>
      <c r="AJ217" t="s">
        <v>64</v>
      </c>
      <c r="AK217">
        <v>0.98333333333333328</v>
      </c>
    </row>
    <row r="218" spans="1:37" x14ac:dyDescent="0.3">
      <c r="A218" t="s">
        <v>1604</v>
      </c>
      <c r="B218" s="2">
        <v>45686.792361111111</v>
      </c>
      <c r="C218" s="2">
        <v>45689.376388888886</v>
      </c>
      <c r="D218" t="s">
        <v>61</v>
      </c>
      <c r="E218" t="s">
        <v>39</v>
      </c>
      <c r="F218" t="s">
        <v>40</v>
      </c>
      <c r="G218" t="s">
        <v>41</v>
      </c>
      <c r="H218" t="s">
        <v>136</v>
      </c>
      <c r="I218" t="s">
        <v>607</v>
      </c>
      <c r="J218" t="s">
        <v>608</v>
      </c>
      <c r="L218" t="s">
        <v>45</v>
      </c>
      <c r="M218" t="s">
        <v>46</v>
      </c>
      <c r="N218" t="s">
        <v>47</v>
      </c>
      <c r="P218" t="s">
        <v>49</v>
      </c>
      <c r="Q218" t="s">
        <v>1605</v>
      </c>
      <c r="R218" t="s">
        <v>1606</v>
      </c>
      <c r="S218" t="s">
        <v>52</v>
      </c>
      <c r="U218" t="s">
        <v>54</v>
      </c>
      <c r="X218" t="s">
        <v>1607</v>
      </c>
      <c r="Y218" t="s">
        <v>1354</v>
      </c>
      <c r="Z218" t="s">
        <v>1608</v>
      </c>
      <c r="AA218">
        <v>212237112</v>
      </c>
      <c r="AB218" s="15">
        <v>45690</v>
      </c>
      <c r="AC218" t="s">
        <v>119</v>
      </c>
      <c r="AD218" t="s">
        <v>80</v>
      </c>
      <c r="AE218" t="s">
        <v>92</v>
      </c>
      <c r="AF218" t="s">
        <v>80</v>
      </c>
      <c r="AG218" t="s">
        <v>92</v>
      </c>
      <c r="AH218" t="s">
        <v>93</v>
      </c>
      <c r="AI218" t="s">
        <v>1609</v>
      </c>
      <c r="AJ218" t="s">
        <v>64</v>
      </c>
      <c r="AK218">
        <v>1.5333333333333334</v>
      </c>
    </row>
    <row r="219" spans="1:37" x14ac:dyDescent="0.3">
      <c r="A219" t="s">
        <v>1610</v>
      </c>
      <c r="B219" s="2">
        <v>45685.584027777775</v>
      </c>
      <c r="C219" s="2">
        <v>45686.625694444447</v>
      </c>
      <c r="D219" t="s">
        <v>61</v>
      </c>
      <c r="E219" t="s">
        <v>84</v>
      </c>
      <c r="F219" t="s">
        <v>40</v>
      </c>
      <c r="G219" t="s">
        <v>97</v>
      </c>
      <c r="H219" t="s">
        <v>98</v>
      </c>
      <c r="I219" t="s">
        <v>402</v>
      </c>
      <c r="J219" t="s">
        <v>100</v>
      </c>
      <c r="L219" t="s">
        <v>45</v>
      </c>
      <c r="M219" t="s">
        <v>46</v>
      </c>
      <c r="N219" t="s">
        <v>47</v>
      </c>
      <c r="O219" t="s">
        <v>48</v>
      </c>
      <c r="P219" t="s">
        <v>49</v>
      </c>
      <c r="Q219" t="s">
        <v>1611</v>
      </c>
      <c r="R219" t="s">
        <v>1612</v>
      </c>
      <c r="S219" t="s">
        <v>52</v>
      </c>
      <c r="U219" t="s">
        <v>54</v>
      </c>
      <c r="X219" t="s">
        <v>1613</v>
      </c>
      <c r="Y219" t="s">
        <v>625</v>
      </c>
      <c r="Z219" t="s">
        <v>1614</v>
      </c>
      <c r="AA219">
        <v>212237255</v>
      </c>
      <c r="AB219" s="15">
        <v>45690</v>
      </c>
      <c r="AC219" t="s">
        <v>119</v>
      </c>
      <c r="AD219" t="s">
        <v>80</v>
      </c>
      <c r="AE219" t="s">
        <v>92</v>
      </c>
      <c r="AF219" t="s">
        <v>80</v>
      </c>
      <c r="AG219" t="s">
        <v>132</v>
      </c>
      <c r="AH219" t="s">
        <v>93</v>
      </c>
      <c r="AI219" t="s">
        <v>1615</v>
      </c>
      <c r="AJ219" t="s">
        <v>64</v>
      </c>
      <c r="AK219">
        <v>1.7</v>
      </c>
    </row>
    <row r="220" spans="1:37" x14ac:dyDescent="0.3">
      <c r="A220" t="s">
        <v>1616</v>
      </c>
      <c r="B220" s="2">
        <v>45674.334027777775</v>
      </c>
      <c r="C220" s="2">
        <v>45686.375694444447</v>
      </c>
      <c r="D220" t="s">
        <v>61</v>
      </c>
      <c r="E220" t="s">
        <v>84</v>
      </c>
      <c r="F220" t="s">
        <v>122</v>
      </c>
      <c r="G220" t="s">
        <v>97</v>
      </c>
      <c r="H220" t="s">
        <v>439</v>
      </c>
      <c r="I220" t="s">
        <v>491</v>
      </c>
      <c r="J220" t="s">
        <v>100</v>
      </c>
      <c r="L220" t="s">
        <v>45</v>
      </c>
      <c r="M220" t="s">
        <v>46</v>
      </c>
      <c r="N220" t="s">
        <v>1268</v>
      </c>
      <c r="O220" t="s">
        <v>1268</v>
      </c>
      <c r="P220" t="s">
        <v>49</v>
      </c>
      <c r="Q220" t="s">
        <v>1617</v>
      </c>
      <c r="R220" t="s">
        <v>1618</v>
      </c>
      <c r="S220" t="s">
        <v>52</v>
      </c>
      <c r="T220" t="s">
        <v>178</v>
      </c>
      <c r="U220" t="s">
        <v>54</v>
      </c>
      <c r="X220" t="s">
        <v>1619</v>
      </c>
      <c r="Y220" t="s">
        <v>1601</v>
      </c>
      <c r="Z220" t="s">
        <v>1620</v>
      </c>
      <c r="AA220">
        <v>212237252</v>
      </c>
      <c r="AB220" s="15">
        <v>45690</v>
      </c>
      <c r="AC220" t="s">
        <v>119</v>
      </c>
      <c r="AD220" t="s">
        <v>80</v>
      </c>
      <c r="AE220" t="s">
        <v>92</v>
      </c>
      <c r="AF220" t="s">
        <v>80</v>
      </c>
      <c r="AG220" t="s">
        <v>61</v>
      </c>
      <c r="AH220" t="s">
        <v>93</v>
      </c>
      <c r="AI220" t="s">
        <v>1621</v>
      </c>
      <c r="AJ220" t="s">
        <v>64</v>
      </c>
      <c r="AK220">
        <v>0.8833333333333333</v>
      </c>
    </row>
    <row r="221" spans="1:37" x14ac:dyDescent="0.3">
      <c r="A221" t="s">
        <v>1622</v>
      </c>
      <c r="B221" s="2">
        <v>45687.375694444447</v>
      </c>
      <c r="C221" s="2">
        <v>45688.625694444447</v>
      </c>
      <c r="D221" t="s">
        <v>61</v>
      </c>
      <c r="E221" t="s">
        <v>84</v>
      </c>
      <c r="F221" t="s">
        <v>40</v>
      </c>
      <c r="G221" t="s">
        <v>41</v>
      </c>
      <c r="H221" t="s">
        <v>42</v>
      </c>
      <c r="I221" t="s">
        <v>111</v>
      </c>
      <c r="J221" t="s">
        <v>112</v>
      </c>
      <c r="L221" t="s">
        <v>371</v>
      </c>
      <c r="M221" t="s">
        <v>46</v>
      </c>
      <c r="N221" t="s">
        <v>47</v>
      </c>
      <c r="O221" t="s">
        <v>48</v>
      </c>
      <c r="P221" t="s">
        <v>168</v>
      </c>
      <c r="Q221" t="s">
        <v>1623</v>
      </c>
      <c r="R221" t="s">
        <v>1624</v>
      </c>
      <c r="S221" t="s">
        <v>52</v>
      </c>
      <c r="U221" t="s">
        <v>54</v>
      </c>
      <c r="X221" t="s">
        <v>1625</v>
      </c>
      <c r="Y221" t="s">
        <v>1626</v>
      </c>
      <c r="Z221" t="s">
        <v>1627</v>
      </c>
      <c r="AA221">
        <v>211964002</v>
      </c>
      <c r="AB221" s="15">
        <v>45689</v>
      </c>
      <c r="AC221" t="s">
        <v>119</v>
      </c>
      <c r="AD221" t="s">
        <v>80</v>
      </c>
      <c r="AE221" t="s">
        <v>92</v>
      </c>
      <c r="AF221" t="s">
        <v>80</v>
      </c>
      <c r="AG221" t="s">
        <v>61</v>
      </c>
      <c r="AH221" t="s">
        <v>93</v>
      </c>
      <c r="AI221" t="s">
        <v>1628</v>
      </c>
      <c r="AJ221" t="s">
        <v>64</v>
      </c>
      <c r="AK221">
        <v>2.6333333333333333</v>
      </c>
    </row>
    <row r="222" spans="1:37" x14ac:dyDescent="0.3">
      <c r="A222" t="s">
        <v>1629</v>
      </c>
      <c r="B222" s="2">
        <v>45688.417361111111</v>
      </c>
      <c r="C222" s="2">
        <v>45688.625694444447</v>
      </c>
      <c r="D222" t="s">
        <v>61</v>
      </c>
      <c r="E222" t="s">
        <v>39</v>
      </c>
      <c r="F222" t="s">
        <v>40</v>
      </c>
      <c r="G222" t="s">
        <v>66</v>
      </c>
      <c r="H222" t="s">
        <v>67</v>
      </c>
      <c r="I222" t="s">
        <v>68</v>
      </c>
      <c r="J222" t="s">
        <v>69</v>
      </c>
      <c r="L222" t="s">
        <v>70</v>
      </c>
      <c r="M222" t="s">
        <v>70</v>
      </c>
      <c r="N222" t="s">
        <v>71</v>
      </c>
      <c r="O222" t="s">
        <v>72</v>
      </c>
      <c r="P222" t="s">
        <v>1630</v>
      </c>
      <c r="Q222" t="s">
        <v>1631</v>
      </c>
      <c r="R222" t="s">
        <v>1632</v>
      </c>
      <c r="S222" t="s">
        <v>52</v>
      </c>
      <c r="U222" t="s">
        <v>54</v>
      </c>
      <c r="X222" t="s">
        <v>1633</v>
      </c>
      <c r="Y222" t="s">
        <v>1634</v>
      </c>
      <c r="Z222" t="s">
        <v>1635</v>
      </c>
      <c r="AA222">
        <v>211963866</v>
      </c>
      <c r="AB222" s="15">
        <v>45689</v>
      </c>
      <c r="AC222" t="s">
        <v>132</v>
      </c>
      <c r="AD222" t="s">
        <v>80</v>
      </c>
      <c r="AE222" t="s">
        <v>108</v>
      </c>
      <c r="AF222" t="s">
        <v>80</v>
      </c>
      <c r="AG222" t="s">
        <v>108</v>
      </c>
      <c r="AH222" t="s">
        <v>93</v>
      </c>
      <c r="AI222" t="s">
        <v>1636</v>
      </c>
      <c r="AJ222" t="s">
        <v>64</v>
      </c>
      <c r="AK222">
        <v>4.9666666666666668</v>
      </c>
    </row>
    <row r="223" spans="1:37" x14ac:dyDescent="0.3">
      <c r="A223" t="s">
        <v>1637</v>
      </c>
      <c r="B223" s="2">
        <v>45687.500694444447</v>
      </c>
      <c r="C223" s="2">
        <v>45688.417361111111</v>
      </c>
      <c r="D223" t="s">
        <v>61</v>
      </c>
      <c r="E223" t="s">
        <v>84</v>
      </c>
      <c r="F223" t="s">
        <v>40</v>
      </c>
      <c r="G223" t="s">
        <v>41</v>
      </c>
      <c r="H223" t="s">
        <v>42</v>
      </c>
      <c r="I223" t="s">
        <v>111</v>
      </c>
      <c r="J223" t="s">
        <v>112</v>
      </c>
      <c r="L223" t="s">
        <v>45</v>
      </c>
      <c r="M223" t="s">
        <v>46</v>
      </c>
      <c r="N223" t="s">
        <v>47</v>
      </c>
      <c r="O223" t="s">
        <v>48</v>
      </c>
      <c r="P223" t="s">
        <v>49</v>
      </c>
      <c r="Q223" t="s">
        <v>1638</v>
      </c>
      <c r="R223" t="s">
        <v>1639</v>
      </c>
      <c r="S223" t="s">
        <v>52</v>
      </c>
      <c r="U223" t="s">
        <v>54</v>
      </c>
      <c r="X223" t="s">
        <v>1640</v>
      </c>
      <c r="Y223" t="s">
        <v>1641</v>
      </c>
      <c r="Z223" t="s">
        <v>1642</v>
      </c>
      <c r="AA223">
        <v>211963950</v>
      </c>
      <c r="AB223" s="15">
        <v>45689</v>
      </c>
      <c r="AC223" t="s">
        <v>92</v>
      </c>
      <c r="AD223" t="s">
        <v>80</v>
      </c>
      <c r="AE223" t="s">
        <v>108</v>
      </c>
      <c r="AF223" t="s">
        <v>80</v>
      </c>
      <c r="AG223" t="s">
        <v>92</v>
      </c>
      <c r="AH223" t="s">
        <v>93</v>
      </c>
      <c r="AI223" t="s">
        <v>1643</v>
      </c>
      <c r="AJ223" t="s">
        <v>64</v>
      </c>
      <c r="AK223">
        <v>21.466666666666665</v>
      </c>
    </row>
    <row r="224" spans="1:37" x14ac:dyDescent="0.3">
      <c r="A224" t="s">
        <v>1644</v>
      </c>
      <c r="B224" s="2">
        <v>45679.417361111111</v>
      </c>
      <c r="C224" s="2">
        <v>45685.667361111111</v>
      </c>
      <c r="D224" t="s">
        <v>61</v>
      </c>
      <c r="E224" t="s">
        <v>84</v>
      </c>
      <c r="F224" t="s">
        <v>122</v>
      </c>
      <c r="G224" t="s">
        <v>97</v>
      </c>
      <c r="H224" t="s">
        <v>439</v>
      </c>
      <c r="I224" t="s">
        <v>440</v>
      </c>
      <c r="J224" t="s">
        <v>100</v>
      </c>
      <c r="L224" t="s">
        <v>45</v>
      </c>
      <c r="M224" t="s">
        <v>46</v>
      </c>
      <c r="N224" t="s">
        <v>47</v>
      </c>
      <c r="O224" t="s">
        <v>48</v>
      </c>
      <c r="P224" t="s">
        <v>49</v>
      </c>
      <c r="Q224" t="s">
        <v>1645</v>
      </c>
      <c r="R224" t="s">
        <v>1646</v>
      </c>
      <c r="S224" t="s">
        <v>52</v>
      </c>
      <c r="T224" t="s">
        <v>1324</v>
      </c>
      <c r="U224" t="s">
        <v>54</v>
      </c>
      <c r="X224" t="s">
        <v>1647</v>
      </c>
      <c r="Y224" t="s">
        <v>1648</v>
      </c>
      <c r="Z224" t="s">
        <v>1649</v>
      </c>
      <c r="AA224">
        <v>211964605</v>
      </c>
      <c r="AB224" s="15">
        <v>45689</v>
      </c>
      <c r="AC224" t="s">
        <v>61</v>
      </c>
      <c r="AD224" t="s">
        <v>80</v>
      </c>
      <c r="AE224" t="s">
        <v>199</v>
      </c>
      <c r="AF224" t="s">
        <v>80</v>
      </c>
      <c r="AG224" t="s">
        <v>61</v>
      </c>
      <c r="AH224" t="s">
        <v>93</v>
      </c>
      <c r="AI224" t="s">
        <v>1650</v>
      </c>
      <c r="AJ224" t="s">
        <v>64</v>
      </c>
      <c r="AK224">
        <v>4.3</v>
      </c>
    </row>
    <row r="225" spans="1:37" x14ac:dyDescent="0.3">
      <c r="A225" t="s">
        <v>1651</v>
      </c>
      <c r="B225" s="2">
        <v>45666.334027777775</v>
      </c>
      <c r="C225" s="2">
        <v>45688.417361111111</v>
      </c>
      <c r="D225" t="s">
        <v>61</v>
      </c>
      <c r="E225" t="s">
        <v>39</v>
      </c>
      <c r="F225" t="s">
        <v>40</v>
      </c>
      <c r="G225" t="s">
        <v>41</v>
      </c>
      <c r="H225" t="s">
        <v>42</v>
      </c>
      <c r="I225" t="s">
        <v>111</v>
      </c>
      <c r="J225" t="s">
        <v>44</v>
      </c>
      <c r="L225" t="s">
        <v>45</v>
      </c>
      <c r="M225" t="s">
        <v>46</v>
      </c>
      <c r="N225" t="s">
        <v>47</v>
      </c>
      <c r="O225" t="s">
        <v>48</v>
      </c>
      <c r="P225" t="s">
        <v>49</v>
      </c>
      <c r="Q225" t="s">
        <v>1652</v>
      </c>
      <c r="R225" t="s">
        <v>1653</v>
      </c>
      <c r="S225" t="s">
        <v>52</v>
      </c>
      <c r="U225" t="s">
        <v>54</v>
      </c>
      <c r="X225" t="s">
        <v>1654</v>
      </c>
      <c r="Y225" t="s">
        <v>1655</v>
      </c>
      <c r="Z225" t="s">
        <v>1656</v>
      </c>
      <c r="AA225">
        <v>211964070</v>
      </c>
      <c r="AB225" s="15">
        <v>45689</v>
      </c>
      <c r="AC225" t="s">
        <v>92</v>
      </c>
      <c r="AD225" t="s">
        <v>80</v>
      </c>
      <c r="AE225" t="s">
        <v>92</v>
      </c>
      <c r="AF225" t="s">
        <v>80</v>
      </c>
      <c r="AG225" t="s">
        <v>61</v>
      </c>
      <c r="AH225" t="s">
        <v>93</v>
      </c>
      <c r="AI225" t="s">
        <v>1657</v>
      </c>
      <c r="AJ225" t="s">
        <v>64</v>
      </c>
      <c r="AK225">
        <v>1.8166666666666667</v>
      </c>
    </row>
    <row r="226" spans="1:37" x14ac:dyDescent="0.3">
      <c r="A226" t="s">
        <v>1658</v>
      </c>
      <c r="B226" s="2">
        <v>45670.250694444447</v>
      </c>
      <c r="C226" s="2">
        <v>45687.334027777775</v>
      </c>
      <c r="D226" t="s">
        <v>61</v>
      </c>
      <c r="E226" t="s">
        <v>39</v>
      </c>
      <c r="F226" t="s">
        <v>40</v>
      </c>
      <c r="G226" t="s">
        <v>41</v>
      </c>
      <c r="H226" t="s">
        <v>42</v>
      </c>
      <c r="I226" t="s">
        <v>111</v>
      </c>
      <c r="J226" t="s">
        <v>112</v>
      </c>
      <c r="L226" t="s">
        <v>45</v>
      </c>
      <c r="M226" t="s">
        <v>46</v>
      </c>
      <c r="N226" t="s">
        <v>47</v>
      </c>
      <c r="O226" t="s">
        <v>48</v>
      </c>
      <c r="P226" t="s">
        <v>148</v>
      </c>
      <c r="Q226" t="s">
        <v>1659</v>
      </c>
      <c r="R226" t="s">
        <v>1660</v>
      </c>
      <c r="S226" t="s">
        <v>52</v>
      </c>
      <c r="U226" t="s">
        <v>54</v>
      </c>
      <c r="X226" t="s">
        <v>1661</v>
      </c>
      <c r="Y226" t="s">
        <v>314</v>
      </c>
      <c r="Z226" t="s">
        <v>1662</v>
      </c>
      <c r="AA226">
        <v>211718966</v>
      </c>
      <c r="AB226" s="15">
        <v>45688</v>
      </c>
      <c r="AC226" t="s">
        <v>92</v>
      </c>
      <c r="AD226" t="s">
        <v>80</v>
      </c>
      <c r="AE226" t="s">
        <v>92</v>
      </c>
      <c r="AF226" t="s">
        <v>80</v>
      </c>
      <c r="AG226" t="s">
        <v>92</v>
      </c>
      <c r="AH226" t="s">
        <v>93</v>
      </c>
      <c r="AI226" t="s">
        <v>1663</v>
      </c>
      <c r="AJ226" t="s">
        <v>64</v>
      </c>
      <c r="AK226">
        <v>4.7166666666666668</v>
      </c>
    </row>
    <row r="227" spans="1:37" x14ac:dyDescent="0.3">
      <c r="A227" t="s">
        <v>1664</v>
      </c>
      <c r="B227" s="2">
        <v>45680.500694444447</v>
      </c>
      <c r="C227" s="2">
        <v>45684.334027777775</v>
      </c>
      <c r="D227" t="s">
        <v>61</v>
      </c>
      <c r="E227" t="s">
        <v>84</v>
      </c>
      <c r="F227" t="s">
        <v>40</v>
      </c>
      <c r="G227" t="s">
        <v>97</v>
      </c>
      <c r="H227" t="s">
        <v>98</v>
      </c>
      <c r="I227" t="s">
        <v>237</v>
      </c>
      <c r="J227" t="s">
        <v>100</v>
      </c>
      <c r="L227" t="s">
        <v>70</v>
      </c>
      <c r="M227" t="s">
        <v>70</v>
      </c>
      <c r="N227" t="s">
        <v>71</v>
      </c>
      <c r="O227" t="s">
        <v>48</v>
      </c>
      <c r="P227" t="s">
        <v>148</v>
      </c>
      <c r="Q227" t="s">
        <v>1665</v>
      </c>
      <c r="R227" t="s">
        <v>1665</v>
      </c>
      <c r="S227" t="s">
        <v>52</v>
      </c>
      <c r="T227" t="s">
        <v>1324</v>
      </c>
      <c r="U227" t="s">
        <v>54</v>
      </c>
      <c r="X227" t="s">
        <v>1666</v>
      </c>
      <c r="Y227" t="s">
        <v>1667</v>
      </c>
      <c r="Z227" t="s">
        <v>1668</v>
      </c>
      <c r="AA227">
        <v>211719130</v>
      </c>
      <c r="AB227" s="15">
        <v>45688</v>
      </c>
      <c r="AC227" t="s">
        <v>119</v>
      </c>
      <c r="AD227" t="s">
        <v>80</v>
      </c>
      <c r="AE227" t="s">
        <v>92</v>
      </c>
      <c r="AF227" t="s">
        <v>80</v>
      </c>
      <c r="AG227" t="s">
        <v>92</v>
      </c>
      <c r="AH227" t="s">
        <v>93</v>
      </c>
      <c r="AI227" t="s">
        <v>1669</v>
      </c>
      <c r="AJ227" t="s">
        <v>64</v>
      </c>
      <c r="AK227">
        <v>1.2666666666666666</v>
      </c>
    </row>
    <row r="228" spans="1:37" x14ac:dyDescent="0.3">
      <c r="A228" t="s">
        <v>1670</v>
      </c>
      <c r="B228" s="2">
        <v>45684.667361111111</v>
      </c>
      <c r="C228" s="2">
        <v>45686.709027777775</v>
      </c>
      <c r="D228" t="s">
        <v>61</v>
      </c>
      <c r="E228" t="s">
        <v>39</v>
      </c>
      <c r="F228" t="s">
        <v>40</v>
      </c>
      <c r="G228" t="s">
        <v>41</v>
      </c>
      <c r="H228" t="s">
        <v>42</v>
      </c>
      <c r="I228" t="s">
        <v>111</v>
      </c>
      <c r="J228" t="s">
        <v>44</v>
      </c>
      <c r="L228" t="s">
        <v>45</v>
      </c>
      <c r="M228" t="s">
        <v>46</v>
      </c>
      <c r="N228" t="s">
        <v>47</v>
      </c>
      <c r="O228" t="s">
        <v>48</v>
      </c>
      <c r="P228" t="s">
        <v>49</v>
      </c>
      <c r="Q228" t="s">
        <v>1671</v>
      </c>
      <c r="R228" t="s">
        <v>1672</v>
      </c>
      <c r="S228" t="s">
        <v>52</v>
      </c>
      <c r="U228" t="s">
        <v>54</v>
      </c>
      <c r="X228" t="s">
        <v>1673</v>
      </c>
      <c r="Y228" t="s">
        <v>1674</v>
      </c>
      <c r="Z228" t="s">
        <v>1675</v>
      </c>
      <c r="AA228">
        <v>211484807</v>
      </c>
      <c r="AB228" s="15">
        <v>45688</v>
      </c>
      <c r="AC228" t="s">
        <v>119</v>
      </c>
      <c r="AD228" t="s">
        <v>80</v>
      </c>
      <c r="AE228" t="s">
        <v>92</v>
      </c>
      <c r="AF228" t="s">
        <v>80</v>
      </c>
      <c r="AG228" t="s">
        <v>61</v>
      </c>
      <c r="AH228" t="s">
        <v>93</v>
      </c>
      <c r="AI228" t="s">
        <v>1676</v>
      </c>
      <c r="AJ228" t="s">
        <v>64</v>
      </c>
      <c r="AK228">
        <v>1.6833333333333333</v>
      </c>
    </row>
    <row r="229" spans="1:37" x14ac:dyDescent="0.3">
      <c r="A229" t="s">
        <v>1677</v>
      </c>
      <c r="B229" s="2">
        <v>45686.542361111111</v>
      </c>
      <c r="C229" s="2">
        <v>45686.625694444447</v>
      </c>
      <c r="D229" t="s">
        <v>61</v>
      </c>
      <c r="E229" t="s">
        <v>39</v>
      </c>
      <c r="F229" t="s">
        <v>40</v>
      </c>
      <c r="G229" t="s">
        <v>41</v>
      </c>
      <c r="H229" t="s">
        <v>42</v>
      </c>
      <c r="I229" t="s">
        <v>111</v>
      </c>
      <c r="J229" t="s">
        <v>44</v>
      </c>
      <c r="L229" t="s">
        <v>45</v>
      </c>
      <c r="M229" t="s">
        <v>46</v>
      </c>
      <c r="N229" t="s">
        <v>47</v>
      </c>
      <c r="O229" t="s">
        <v>48</v>
      </c>
      <c r="P229" t="s">
        <v>168</v>
      </c>
      <c r="Q229" t="s">
        <v>1551</v>
      </c>
      <c r="R229" t="s">
        <v>1552</v>
      </c>
      <c r="S229" t="s">
        <v>52</v>
      </c>
      <c r="U229" t="s">
        <v>54</v>
      </c>
      <c r="X229" t="s">
        <v>1553</v>
      </c>
      <c r="Y229" t="s">
        <v>1554</v>
      </c>
      <c r="Z229" t="s">
        <v>1555</v>
      </c>
      <c r="AA229">
        <v>211484746</v>
      </c>
      <c r="AB229" s="15">
        <v>45687</v>
      </c>
      <c r="AC229" t="s">
        <v>119</v>
      </c>
      <c r="AD229" t="s">
        <v>80</v>
      </c>
      <c r="AE229" t="s">
        <v>92</v>
      </c>
      <c r="AF229" t="s">
        <v>80</v>
      </c>
      <c r="AG229" t="s">
        <v>108</v>
      </c>
      <c r="AH229" t="s">
        <v>93</v>
      </c>
      <c r="AI229" t="s">
        <v>1678</v>
      </c>
      <c r="AJ229" t="s">
        <v>64</v>
      </c>
      <c r="AK229">
        <v>2.8166666666666669</v>
      </c>
    </row>
    <row r="230" spans="1:37" x14ac:dyDescent="0.3">
      <c r="A230" t="s">
        <v>1679</v>
      </c>
      <c r="B230" s="2">
        <v>45679.334027777775</v>
      </c>
      <c r="C230" s="2">
        <v>45681.375694444447</v>
      </c>
      <c r="D230" t="s">
        <v>199</v>
      </c>
      <c r="E230" t="s">
        <v>401</v>
      </c>
      <c r="F230" t="s">
        <v>40</v>
      </c>
      <c r="G230" t="s">
        <v>97</v>
      </c>
      <c r="H230" t="s">
        <v>98</v>
      </c>
      <c r="I230" t="s">
        <v>411</v>
      </c>
      <c r="J230" t="s">
        <v>100</v>
      </c>
      <c r="L230" t="s">
        <v>45</v>
      </c>
      <c r="M230" t="s">
        <v>46</v>
      </c>
      <c r="N230" t="s">
        <v>47</v>
      </c>
      <c r="O230" t="s">
        <v>48</v>
      </c>
      <c r="P230" t="s">
        <v>49</v>
      </c>
      <c r="Q230" t="s">
        <v>1680</v>
      </c>
      <c r="R230" t="s">
        <v>1681</v>
      </c>
      <c r="S230" t="s">
        <v>52</v>
      </c>
      <c r="U230" t="s">
        <v>54</v>
      </c>
      <c r="X230" t="s">
        <v>1682</v>
      </c>
      <c r="Y230" t="s">
        <v>697</v>
      </c>
      <c r="Z230" t="s">
        <v>1683</v>
      </c>
      <c r="AA230">
        <v>211008900</v>
      </c>
      <c r="AB230" s="15">
        <v>45687</v>
      </c>
      <c r="AC230" t="s">
        <v>61</v>
      </c>
      <c r="AD230" t="s">
        <v>59</v>
      </c>
      <c r="AE230" t="s">
        <v>199</v>
      </c>
      <c r="AF230" t="s">
        <v>80</v>
      </c>
      <c r="AG230" t="s">
        <v>61</v>
      </c>
      <c r="AH230" t="s">
        <v>162</v>
      </c>
      <c r="AI230" t="s">
        <v>1684</v>
      </c>
      <c r="AJ230" t="s">
        <v>64</v>
      </c>
      <c r="AK230">
        <v>1.85</v>
      </c>
    </row>
    <row r="231" spans="1:37" x14ac:dyDescent="0.3">
      <c r="A231" t="s">
        <v>1685</v>
      </c>
      <c r="B231" s="2">
        <v>45681.334027777775</v>
      </c>
      <c r="C231" s="2">
        <v>45686.709027777775</v>
      </c>
      <c r="D231" t="s">
        <v>61</v>
      </c>
      <c r="E231" t="s">
        <v>39</v>
      </c>
      <c r="F231" t="s">
        <v>40</v>
      </c>
      <c r="G231" t="s">
        <v>41</v>
      </c>
      <c r="H231" t="s">
        <v>42</v>
      </c>
      <c r="I231" t="s">
        <v>111</v>
      </c>
      <c r="J231" t="s">
        <v>44</v>
      </c>
      <c r="L231" t="s">
        <v>45</v>
      </c>
      <c r="M231" t="s">
        <v>46</v>
      </c>
      <c r="N231" t="s">
        <v>47</v>
      </c>
      <c r="O231" t="s">
        <v>48</v>
      </c>
      <c r="P231" t="s">
        <v>49</v>
      </c>
      <c r="Q231" t="s">
        <v>1686</v>
      </c>
      <c r="R231" t="s">
        <v>1687</v>
      </c>
      <c r="S231" t="s">
        <v>52</v>
      </c>
      <c r="U231" t="s">
        <v>54</v>
      </c>
      <c r="X231" t="s">
        <v>1688</v>
      </c>
      <c r="Y231" t="s">
        <v>1689</v>
      </c>
      <c r="Z231" t="s">
        <v>1690</v>
      </c>
      <c r="AA231">
        <v>211484791</v>
      </c>
      <c r="AB231" s="15">
        <v>45687</v>
      </c>
      <c r="AC231" t="s">
        <v>119</v>
      </c>
      <c r="AD231" t="s">
        <v>80</v>
      </c>
      <c r="AE231" t="s">
        <v>92</v>
      </c>
      <c r="AF231" t="s">
        <v>80</v>
      </c>
      <c r="AG231" t="s">
        <v>92</v>
      </c>
      <c r="AH231" t="s">
        <v>93</v>
      </c>
      <c r="AI231" t="s">
        <v>1691</v>
      </c>
      <c r="AJ231" t="s">
        <v>64</v>
      </c>
      <c r="AK231">
        <v>2.75</v>
      </c>
    </row>
    <row r="232" spans="1:37" x14ac:dyDescent="0.3">
      <c r="A232" t="s">
        <v>1692</v>
      </c>
      <c r="B232" s="2">
        <v>45682.417361111111</v>
      </c>
      <c r="C232" s="2">
        <v>45682.584027777775</v>
      </c>
      <c r="D232" t="s">
        <v>199</v>
      </c>
      <c r="E232" t="s">
        <v>84</v>
      </c>
      <c r="F232" t="s">
        <v>122</v>
      </c>
      <c r="G232" t="s">
        <v>97</v>
      </c>
      <c r="H232" t="s">
        <v>439</v>
      </c>
      <c r="I232" t="s">
        <v>440</v>
      </c>
      <c r="J232" t="s">
        <v>100</v>
      </c>
      <c r="L232" t="s">
        <v>45</v>
      </c>
      <c r="M232" t="s">
        <v>46</v>
      </c>
      <c r="N232" t="s">
        <v>47</v>
      </c>
      <c r="O232" t="s">
        <v>48</v>
      </c>
      <c r="P232" t="s">
        <v>49</v>
      </c>
      <c r="Q232" t="s">
        <v>1693</v>
      </c>
      <c r="R232" t="s">
        <v>1694</v>
      </c>
      <c r="S232" t="s">
        <v>52</v>
      </c>
      <c r="U232" t="s">
        <v>54</v>
      </c>
      <c r="X232" t="s">
        <v>1695</v>
      </c>
      <c r="Y232" t="s">
        <v>1696</v>
      </c>
      <c r="Z232" t="s">
        <v>1697</v>
      </c>
      <c r="AA232">
        <v>211253693</v>
      </c>
      <c r="AB232" s="15">
        <v>45686</v>
      </c>
      <c r="AC232" t="s">
        <v>107</v>
      </c>
      <c r="AD232" t="s">
        <v>59</v>
      </c>
      <c r="AE232" t="s">
        <v>60</v>
      </c>
      <c r="AF232" t="s">
        <v>59</v>
      </c>
      <c r="AG232" t="s">
        <v>61</v>
      </c>
      <c r="AH232" t="s">
        <v>133</v>
      </c>
      <c r="AI232" t="s">
        <v>1698</v>
      </c>
      <c r="AJ232" t="s">
        <v>64</v>
      </c>
      <c r="AK232">
        <v>1.6</v>
      </c>
    </row>
    <row r="233" spans="1:37" x14ac:dyDescent="0.3">
      <c r="A233" t="s">
        <v>1699</v>
      </c>
      <c r="B233" s="2">
        <v>45684.792361111111</v>
      </c>
      <c r="C233" s="2">
        <v>45685.417361111111</v>
      </c>
      <c r="D233" t="s">
        <v>61</v>
      </c>
      <c r="E233" t="s">
        <v>39</v>
      </c>
      <c r="F233" t="s">
        <v>40</v>
      </c>
      <c r="G233" t="s">
        <v>66</v>
      </c>
      <c r="H233" t="s">
        <v>67</v>
      </c>
      <c r="I233" t="s">
        <v>68</v>
      </c>
      <c r="J233" t="s">
        <v>69</v>
      </c>
      <c r="L233" t="s">
        <v>202</v>
      </c>
      <c r="M233" t="s">
        <v>46</v>
      </c>
      <c r="N233" t="s">
        <v>71</v>
      </c>
      <c r="O233" t="s">
        <v>72</v>
      </c>
      <c r="P233" t="s">
        <v>1700</v>
      </c>
      <c r="Q233" t="s">
        <v>1701</v>
      </c>
      <c r="R233" t="s">
        <v>1702</v>
      </c>
      <c r="S233" t="s">
        <v>52</v>
      </c>
      <c r="U233" t="s">
        <v>54</v>
      </c>
      <c r="X233" t="s">
        <v>1703</v>
      </c>
      <c r="Y233" t="s">
        <v>1704</v>
      </c>
      <c r="Z233" t="s">
        <v>1705</v>
      </c>
      <c r="AA233">
        <v>211253413</v>
      </c>
      <c r="AB233" s="15">
        <v>45686</v>
      </c>
      <c r="AC233" t="s">
        <v>338</v>
      </c>
      <c r="AD233" t="s">
        <v>59</v>
      </c>
      <c r="AE233" t="s">
        <v>61</v>
      </c>
      <c r="AF233" t="s">
        <v>59</v>
      </c>
      <c r="AG233" t="s">
        <v>199</v>
      </c>
      <c r="AH233" t="s">
        <v>133</v>
      </c>
      <c r="AI233" t="s">
        <v>1706</v>
      </c>
      <c r="AJ233" t="s">
        <v>64</v>
      </c>
      <c r="AK233">
        <v>5.2833333333333332</v>
      </c>
    </row>
    <row r="234" spans="1:37" x14ac:dyDescent="0.3">
      <c r="A234" t="s">
        <v>1707</v>
      </c>
      <c r="B234" s="2">
        <v>45679.459027777775</v>
      </c>
      <c r="C234" s="2">
        <v>45681.375694444447</v>
      </c>
      <c r="D234" t="s">
        <v>199</v>
      </c>
      <c r="E234" t="s">
        <v>84</v>
      </c>
      <c r="F234" t="s">
        <v>40</v>
      </c>
      <c r="G234" t="s">
        <v>97</v>
      </c>
      <c r="H234" t="s">
        <v>98</v>
      </c>
      <c r="I234" t="s">
        <v>386</v>
      </c>
      <c r="J234" t="s">
        <v>100</v>
      </c>
      <c r="L234" t="s">
        <v>45</v>
      </c>
      <c r="M234" t="s">
        <v>46</v>
      </c>
      <c r="N234" t="s">
        <v>47</v>
      </c>
      <c r="O234" t="s">
        <v>48</v>
      </c>
      <c r="P234" t="s">
        <v>49</v>
      </c>
      <c r="Q234" t="s">
        <v>1708</v>
      </c>
      <c r="R234" t="s">
        <v>1709</v>
      </c>
      <c r="S234" t="s">
        <v>52</v>
      </c>
      <c r="U234" t="s">
        <v>54</v>
      </c>
      <c r="X234" t="s">
        <v>1710</v>
      </c>
      <c r="Y234" t="s">
        <v>1711</v>
      </c>
      <c r="Z234" t="s">
        <v>1712</v>
      </c>
      <c r="AA234">
        <v>211008596</v>
      </c>
      <c r="AB234" s="15">
        <v>45685</v>
      </c>
      <c r="AC234" t="s">
        <v>119</v>
      </c>
      <c r="AD234" t="s">
        <v>80</v>
      </c>
      <c r="AE234" t="s">
        <v>92</v>
      </c>
      <c r="AF234" t="s">
        <v>80</v>
      </c>
      <c r="AG234" t="s">
        <v>61</v>
      </c>
      <c r="AH234" t="s">
        <v>93</v>
      </c>
      <c r="AI234" t="s">
        <v>1713</v>
      </c>
      <c r="AJ234" t="s">
        <v>64</v>
      </c>
      <c r="AK234">
        <v>5.666666666666667</v>
      </c>
    </row>
    <row r="235" spans="1:37" x14ac:dyDescent="0.3">
      <c r="A235" t="s">
        <v>1714</v>
      </c>
      <c r="B235" s="2">
        <v>45677.500694444447</v>
      </c>
      <c r="C235" s="2">
        <v>45681.459027777775</v>
      </c>
      <c r="D235" t="s">
        <v>199</v>
      </c>
      <c r="E235" t="s">
        <v>84</v>
      </c>
      <c r="F235" t="s">
        <v>40</v>
      </c>
      <c r="G235" t="s">
        <v>97</v>
      </c>
      <c r="H235" t="s">
        <v>98</v>
      </c>
      <c r="I235" t="s">
        <v>402</v>
      </c>
      <c r="J235" t="s">
        <v>100</v>
      </c>
      <c r="L235" t="s">
        <v>45</v>
      </c>
      <c r="M235" t="s">
        <v>46</v>
      </c>
      <c r="N235" t="s">
        <v>47</v>
      </c>
      <c r="O235" t="s">
        <v>48</v>
      </c>
      <c r="P235" t="s">
        <v>49</v>
      </c>
      <c r="Q235" t="s">
        <v>1715</v>
      </c>
      <c r="R235" t="s">
        <v>1716</v>
      </c>
      <c r="S235" t="s">
        <v>52</v>
      </c>
      <c r="U235" t="s">
        <v>54</v>
      </c>
      <c r="X235" t="s">
        <v>1717</v>
      </c>
      <c r="Y235" t="s">
        <v>1718</v>
      </c>
      <c r="Z235" t="s">
        <v>1719</v>
      </c>
      <c r="AA235">
        <v>211008862</v>
      </c>
      <c r="AB235" s="15">
        <v>45685</v>
      </c>
      <c r="AC235" t="s">
        <v>58</v>
      </c>
      <c r="AD235" t="s">
        <v>59</v>
      </c>
      <c r="AE235" t="s">
        <v>60</v>
      </c>
      <c r="AF235" t="s">
        <v>59</v>
      </c>
      <c r="AG235" t="s">
        <v>61</v>
      </c>
      <c r="AH235" t="s">
        <v>81</v>
      </c>
      <c r="AI235" t="s">
        <v>1720</v>
      </c>
      <c r="AJ235" t="s">
        <v>64</v>
      </c>
      <c r="AK235">
        <v>1.7666666666666666</v>
      </c>
    </row>
    <row r="236" spans="1:37" x14ac:dyDescent="0.3">
      <c r="A236" t="s">
        <v>1721</v>
      </c>
      <c r="B236" s="2">
        <v>45683.334027777775</v>
      </c>
      <c r="C236" s="2">
        <v>45684.417361111111</v>
      </c>
      <c r="D236" t="s">
        <v>61</v>
      </c>
      <c r="E236" t="s">
        <v>84</v>
      </c>
      <c r="F236" t="s">
        <v>40</v>
      </c>
      <c r="G236" t="s">
        <v>66</v>
      </c>
      <c r="H236" t="s">
        <v>67</v>
      </c>
      <c r="I236" t="s">
        <v>68</v>
      </c>
      <c r="J236" t="s">
        <v>69</v>
      </c>
      <c r="L236" t="s">
        <v>202</v>
      </c>
      <c r="M236" t="s">
        <v>46</v>
      </c>
      <c r="N236" t="s">
        <v>71</v>
      </c>
      <c r="O236" t="s">
        <v>72</v>
      </c>
      <c r="P236" t="s">
        <v>1145</v>
      </c>
      <c r="Q236" t="s">
        <v>1722</v>
      </c>
      <c r="R236" t="s">
        <v>1723</v>
      </c>
      <c r="S236" t="s">
        <v>52</v>
      </c>
      <c r="U236" t="s">
        <v>54</v>
      </c>
      <c r="X236" t="s">
        <v>1724</v>
      </c>
      <c r="Y236" t="s">
        <v>675</v>
      </c>
      <c r="Z236" t="s">
        <v>1725</v>
      </c>
      <c r="AA236">
        <v>211008254</v>
      </c>
      <c r="AB236" s="15">
        <v>45685</v>
      </c>
      <c r="AC236" t="s">
        <v>92</v>
      </c>
      <c r="AD236" t="s">
        <v>80</v>
      </c>
      <c r="AE236" t="s">
        <v>92</v>
      </c>
      <c r="AF236" t="s">
        <v>80</v>
      </c>
      <c r="AG236" t="s">
        <v>61</v>
      </c>
      <c r="AH236" t="s">
        <v>93</v>
      </c>
      <c r="AI236" t="s">
        <v>1726</v>
      </c>
      <c r="AJ236" t="s">
        <v>64</v>
      </c>
      <c r="AK236">
        <v>1.6</v>
      </c>
    </row>
    <row r="237" spans="1:37" x14ac:dyDescent="0.3">
      <c r="A237" t="s">
        <v>1727</v>
      </c>
      <c r="B237" s="2">
        <v>45684.375694444447</v>
      </c>
      <c r="C237" s="2">
        <v>45684.417361111111</v>
      </c>
      <c r="D237" t="s">
        <v>61</v>
      </c>
      <c r="E237" t="s">
        <v>39</v>
      </c>
      <c r="F237" t="s">
        <v>40</v>
      </c>
      <c r="G237" t="s">
        <v>66</v>
      </c>
      <c r="H237" t="s">
        <v>67</v>
      </c>
      <c r="I237" t="s">
        <v>68</v>
      </c>
      <c r="J237" t="s">
        <v>69</v>
      </c>
      <c r="L237" t="s">
        <v>70</v>
      </c>
      <c r="M237" t="s">
        <v>70</v>
      </c>
      <c r="N237" t="s">
        <v>71</v>
      </c>
      <c r="O237" t="s">
        <v>72</v>
      </c>
      <c r="P237" t="s">
        <v>85</v>
      </c>
      <c r="Q237" t="s">
        <v>1728</v>
      </c>
      <c r="R237" t="s">
        <v>1729</v>
      </c>
      <c r="S237" t="s">
        <v>52</v>
      </c>
      <c r="U237" t="s">
        <v>54</v>
      </c>
      <c r="X237" t="s">
        <v>1730</v>
      </c>
      <c r="Y237" t="s">
        <v>429</v>
      </c>
      <c r="Z237" t="s">
        <v>1731</v>
      </c>
      <c r="AA237">
        <v>211008389</v>
      </c>
      <c r="AB237" s="15">
        <v>45685</v>
      </c>
      <c r="AC237" t="s">
        <v>119</v>
      </c>
      <c r="AD237" t="s">
        <v>80</v>
      </c>
      <c r="AE237" t="s">
        <v>92</v>
      </c>
      <c r="AF237" t="s">
        <v>80</v>
      </c>
      <c r="AG237" t="s">
        <v>199</v>
      </c>
      <c r="AH237" t="s">
        <v>93</v>
      </c>
      <c r="AI237" t="s">
        <v>1732</v>
      </c>
      <c r="AJ237" t="s">
        <v>64</v>
      </c>
      <c r="AK237">
        <v>4.3166666666666664</v>
      </c>
    </row>
    <row r="238" spans="1:37" x14ac:dyDescent="0.3">
      <c r="A238" t="s">
        <v>1733</v>
      </c>
      <c r="B238" s="2">
        <v>45679.459027777775</v>
      </c>
      <c r="C238" s="2">
        <v>45680.417361111111</v>
      </c>
      <c r="D238" t="s">
        <v>199</v>
      </c>
      <c r="E238" t="s">
        <v>84</v>
      </c>
      <c r="F238" t="s">
        <v>40</v>
      </c>
      <c r="G238" t="s">
        <v>66</v>
      </c>
      <c r="H238" t="s">
        <v>67</v>
      </c>
      <c r="I238" t="s">
        <v>68</v>
      </c>
      <c r="J238" t="s">
        <v>69</v>
      </c>
      <c r="L238" t="s">
        <v>70</v>
      </c>
      <c r="M238" t="s">
        <v>70</v>
      </c>
      <c r="N238" t="s">
        <v>71</v>
      </c>
      <c r="O238" t="s">
        <v>72</v>
      </c>
      <c r="P238" t="s">
        <v>218</v>
      </c>
      <c r="Q238" t="s">
        <v>1734</v>
      </c>
      <c r="R238" t="s">
        <v>1735</v>
      </c>
      <c r="S238" t="s">
        <v>52</v>
      </c>
      <c r="U238" t="s">
        <v>54</v>
      </c>
      <c r="X238" t="s">
        <v>1736</v>
      </c>
      <c r="Y238" t="s">
        <v>1737</v>
      </c>
      <c r="Z238" t="s">
        <v>1738</v>
      </c>
      <c r="AA238">
        <v>210009302</v>
      </c>
      <c r="AB238" s="15">
        <v>45684</v>
      </c>
      <c r="AC238" t="s">
        <v>92</v>
      </c>
      <c r="AD238" t="s">
        <v>80</v>
      </c>
      <c r="AE238" t="s">
        <v>92</v>
      </c>
      <c r="AF238" t="s">
        <v>80</v>
      </c>
      <c r="AG238" t="s">
        <v>61</v>
      </c>
      <c r="AH238" t="s">
        <v>93</v>
      </c>
      <c r="AI238" t="s">
        <v>1739</v>
      </c>
      <c r="AJ238" t="s">
        <v>64</v>
      </c>
      <c r="AK238">
        <v>6.666666666666667</v>
      </c>
    </row>
    <row r="239" spans="1:37" x14ac:dyDescent="0.3">
      <c r="A239" t="s">
        <v>1740</v>
      </c>
      <c r="B239" s="2">
        <v>45675.375694444447</v>
      </c>
      <c r="C239" s="2">
        <v>45679.625694444447</v>
      </c>
      <c r="D239" t="s">
        <v>199</v>
      </c>
      <c r="E239" t="s">
        <v>39</v>
      </c>
      <c r="F239" t="s">
        <v>40</v>
      </c>
      <c r="G239" t="s">
        <v>97</v>
      </c>
      <c r="H239" t="s">
        <v>98</v>
      </c>
      <c r="I239" t="s">
        <v>227</v>
      </c>
      <c r="J239" t="s">
        <v>100</v>
      </c>
      <c r="L239" t="s">
        <v>45</v>
      </c>
      <c r="M239" t="s">
        <v>46</v>
      </c>
      <c r="N239" t="s">
        <v>47</v>
      </c>
      <c r="O239" t="s">
        <v>48</v>
      </c>
      <c r="P239" t="s">
        <v>49</v>
      </c>
      <c r="Q239" t="s">
        <v>1741</v>
      </c>
      <c r="R239" t="s">
        <v>1742</v>
      </c>
      <c r="S239" t="s">
        <v>52</v>
      </c>
      <c r="T239" t="s">
        <v>1048</v>
      </c>
      <c r="U239" t="s">
        <v>54</v>
      </c>
      <c r="X239" t="s">
        <v>1743</v>
      </c>
      <c r="Y239" t="s">
        <v>1744</v>
      </c>
      <c r="Z239" t="s">
        <v>1745</v>
      </c>
      <c r="AA239">
        <v>210507411</v>
      </c>
      <c r="AB239" s="15">
        <v>45683</v>
      </c>
      <c r="AC239" t="s">
        <v>119</v>
      </c>
      <c r="AD239" t="s">
        <v>80</v>
      </c>
      <c r="AE239" t="s">
        <v>92</v>
      </c>
      <c r="AF239" t="s">
        <v>80</v>
      </c>
      <c r="AG239" t="s">
        <v>61</v>
      </c>
      <c r="AH239" t="s">
        <v>93</v>
      </c>
      <c r="AI239" t="s">
        <v>1746</v>
      </c>
      <c r="AJ239" t="s">
        <v>64</v>
      </c>
      <c r="AK239">
        <v>1.05</v>
      </c>
    </row>
    <row r="240" spans="1:37" x14ac:dyDescent="0.3">
      <c r="A240" t="s">
        <v>1747</v>
      </c>
      <c r="B240" s="2">
        <v>45671.417361111111</v>
      </c>
      <c r="C240" s="2">
        <v>45676.334027777775</v>
      </c>
      <c r="D240" t="s">
        <v>132</v>
      </c>
      <c r="E240" t="s">
        <v>39</v>
      </c>
      <c r="F240" t="s">
        <v>40</v>
      </c>
      <c r="G240" t="s">
        <v>97</v>
      </c>
      <c r="H240" t="s">
        <v>98</v>
      </c>
      <c r="I240" t="s">
        <v>99</v>
      </c>
      <c r="J240" t="s">
        <v>100</v>
      </c>
      <c r="L240" t="s">
        <v>45</v>
      </c>
      <c r="M240" t="s">
        <v>46</v>
      </c>
      <c r="N240" t="s">
        <v>47</v>
      </c>
      <c r="O240" t="s">
        <v>48</v>
      </c>
      <c r="P240" t="s">
        <v>49</v>
      </c>
      <c r="Q240" t="s">
        <v>1748</v>
      </c>
      <c r="R240" t="s">
        <v>1749</v>
      </c>
      <c r="S240" t="s">
        <v>52</v>
      </c>
      <c r="U240" t="s">
        <v>54</v>
      </c>
      <c r="X240" t="s">
        <v>1750</v>
      </c>
      <c r="Y240" t="s">
        <v>1751</v>
      </c>
      <c r="Z240" t="s">
        <v>1752</v>
      </c>
      <c r="AA240">
        <v>209774478</v>
      </c>
      <c r="AB240" s="15">
        <v>45681</v>
      </c>
      <c r="AC240" t="s">
        <v>119</v>
      </c>
      <c r="AD240" t="s">
        <v>80</v>
      </c>
      <c r="AE240" t="s">
        <v>92</v>
      </c>
      <c r="AF240" t="s">
        <v>80</v>
      </c>
      <c r="AG240" t="s">
        <v>92</v>
      </c>
      <c r="AH240" t="s">
        <v>93</v>
      </c>
      <c r="AI240" t="s">
        <v>1753</v>
      </c>
      <c r="AJ240" t="s">
        <v>64</v>
      </c>
      <c r="AK240">
        <v>1.65</v>
      </c>
    </row>
    <row r="241" spans="1:37" x14ac:dyDescent="0.3">
      <c r="A241" t="s">
        <v>1754</v>
      </c>
      <c r="B241" s="2">
        <v>45673.334027777775</v>
      </c>
      <c r="C241" s="2">
        <v>45677.500694444447</v>
      </c>
      <c r="D241" t="s">
        <v>199</v>
      </c>
      <c r="E241" t="s">
        <v>84</v>
      </c>
      <c r="F241" t="s">
        <v>122</v>
      </c>
      <c r="G241" t="s">
        <v>41</v>
      </c>
      <c r="H241" t="s">
        <v>123</v>
      </c>
      <c r="I241" t="s">
        <v>124</v>
      </c>
      <c r="J241" t="s">
        <v>499</v>
      </c>
      <c r="L241" t="s">
        <v>371</v>
      </c>
      <c r="M241" t="s">
        <v>46</v>
      </c>
      <c r="N241" t="s">
        <v>47</v>
      </c>
      <c r="O241" t="s">
        <v>48</v>
      </c>
      <c r="P241" t="s">
        <v>148</v>
      </c>
      <c r="Q241" t="s">
        <v>1755</v>
      </c>
      <c r="R241" t="s">
        <v>1756</v>
      </c>
      <c r="S241" t="s">
        <v>52</v>
      </c>
      <c r="T241" t="s">
        <v>178</v>
      </c>
      <c r="U241" t="s">
        <v>54</v>
      </c>
      <c r="X241" t="s">
        <v>1757</v>
      </c>
      <c r="Y241" t="s">
        <v>1758</v>
      </c>
      <c r="Z241" t="s">
        <v>1759</v>
      </c>
      <c r="AA241">
        <v>209301630</v>
      </c>
      <c r="AB241" s="15">
        <v>45681</v>
      </c>
      <c r="AC241" t="s">
        <v>58</v>
      </c>
      <c r="AD241" t="s">
        <v>59</v>
      </c>
      <c r="AE241" t="s">
        <v>60</v>
      </c>
      <c r="AF241" t="s">
        <v>59</v>
      </c>
      <c r="AG241" t="s">
        <v>92</v>
      </c>
      <c r="AH241" t="s">
        <v>81</v>
      </c>
      <c r="AI241" t="s">
        <v>1760</v>
      </c>
      <c r="AJ241" t="s">
        <v>64</v>
      </c>
      <c r="AK241">
        <v>2.0833333333333335</v>
      </c>
    </row>
    <row r="242" spans="1:37" x14ac:dyDescent="0.3">
      <c r="A242" t="s">
        <v>1761</v>
      </c>
      <c r="B242" s="2">
        <v>45672.500694444447</v>
      </c>
      <c r="C242" s="2">
        <v>45676.292361111111</v>
      </c>
      <c r="D242" t="s">
        <v>132</v>
      </c>
      <c r="E242" t="s">
        <v>401</v>
      </c>
      <c r="F242" t="s">
        <v>40</v>
      </c>
      <c r="G242" t="s">
        <v>97</v>
      </c>
      <c r="H242" t="s">
        <v>98</v>
      </c>
      <c r="I242" t="s">
        <v>386</v>
      </c>
      <c r="J242" t="s">
        <v>100</v>
      </c>
      <c r="L242" t="s">
        <v>45</v>
      </c>
      <c r="M242" t="s">
        <v>46</v>
      </c>
      <c r="N242" t="s">
        <v>47</v>
      </c>
      <c r="O242" t="s">
        <v>48</v>
      </c>
      <c r="P242" t="s">
        <v>49</v>
      </c>
      <c r="Q242" t="s">
        <v>1762</v>
      </c>
      <c r="R242" t="s">
        <v>1763</v>
      </c>
      <c r="S242" t="s">
        <v>52</v>
      </c>
      <c r="U242" t="s">
        <v>54</v>
      </c>
      <c r="X242" t="s">
        <v>1764</v>
      </c>
      <c r="Y242" t="s">
        <v>1765</v>
      </c>
      <c r="Z242" t="s">
        <v>1766</v>
      </c>
      <c r="AA242">
        <v>209774484</v>
      </c>
      <c r="AB242" s="15">
        <v>45680</v>
      </c>
      <c r="AC242" t="s">
        <v>119</v>
      </c>
      <c r="AD242" t="s">
        <v>80</v>
      </c>
      <c r="AE242" t="s">
        <v>92</v>
      </c>
      <c r="AF242" t="s">
        <v>80</v>
      </c>
      <c r="AG242" t="s">
        <v>61</v>
      </c>
      <c r="AH242" t="s">
        <v>93</v>
      </c>
      <c r="AI242" t="s">
        <v>1767</v>
      </c>
      <c r="AJ242" t="s">
        <v>64</v>
      </c>
      <c r="AK242">
        <v>14.8</v>
      </c>
    </row>
    <row r="243" spans="1:37" x14ac:dyDescent="0.3">
      <c r="A243" t="s">
        <v>1768</v>
      </c>
      <c r="B243" s="2">
        <v>45674.542361111111</v>
      </c>
      <c r="C243" s="2">
        <v>45676.334027777775</v>
      </c>
      <c r="D243" t="s">
        <v>132</v>
      </c>
      <c r="E243" t="s">
        <v>84</v>
      </c>
      <c r="F243" t="s">
        <v>40</v>
      </c>
      <c r="G243" t="s">
        <v>97</v>
      </c>
      <c r="H243" t="s">
        <v>98</v>
      </c>
      <c r="I243" t="s">
        <v>227</v>
      </c>
      <c r="J243" t="s">
        <v>100</v>
      </c>
      <c r="L243" t="s">
        <v>45</v>
      </c>
      <c r="M243" t="s">
        <v>46</v>
      </c>
      <c r="N243" t="s">
        <v>47</v>
      </c>
      <c r="O243" t="s">
        <v>48</v>
      </c>
      <c r="P243" t="s">
        <v>49</v>
      </c>
      <c r="Q243" t="s">
        <v>1769</v>
      </c>
      <c r="R243" t="s">
        <v>1770</v>
      </c>
      <c r="S243" t="s">
        <v>52</v>
      </c>
      <c r="U243" t="s">
        <v>54</v>
      </c>
      <c r="X243" t="s">
        <v>1771</v>
      </c>
      <c r="Y243" t="s">
        <v>480</v>
      </c>
      <c r="Z243" t="s">
        <v>1772</v>
      </c>
      <c r="AA243">
        <v>209774531</v>
      </c>
      <c r="AB243" s="15">
        <v>45680</v>
      </c>
      <c r="AC243" t="s">
        <v>119</v>
      </c>
      <c r="AD243" t="s">
        <v>80</v>
      </c>
      <c r="AE243" t="s">
        <v>92</v>
      </c>
      <c r="AF243" t="s">
        <v>80</v>
      </c>
      <c r="AG243" t="s">
        <v>92</v>
      </c>
      <c r="AH243" t="s">
        <v>93</v>
      </c>
      <c r="AI243" t="s">
        <v>1773</v>
      </c>
      <c r="AJ243" t="s">
        <v>64</v>
      </c>
      <c r="AK243">
        <v>5.4833333333333334</v>
      </c>
    </row>
    <row r="244" spans="1:37" x14ac:dyDescent="0.3">
      <c r="A244" t="s">
        <v>1774</v>
      </c>
      <c r="B244" s="2">
        <v>45672.417361111111</v>
      </c>
      <c r="C244" s="2">
        <v>45678.667361111111</v>
      </c>
      <c r="D244" t="s">
        <v>199</v>
      </c>
      <c r="E244" t="s">
        <v>39</v>
      </c>
      <c r="F244" t="s">
        <v>40</v>
      </c>
      <c r="G244" t="s">
        <v>41</v>
      </c>
      <c r="H244" t="s">
        <v>42</v>
      </c>
      <c r="I244" t="s">
        <v>111</v>
      </c>
      <c r="J244" t="s">
        <v>112</v>
      </c>
      <c r="L244" t="s">
        <v>45</v>
      </c>
      <c r="M244" t="s">
        <v>46</v>
      </c>
      <c r="N244" t="s">
        <v>47</v>
      </c>
      <c r="O244" t="s">
        <v>48</v>
      </c>
      <c r="P244" t="s">
        <v>148</v>
      </c>
      <c r="Q244" t="s">
        <v>1775</v>
      </c>
      <c r="R244" t="s">
        <v>1776</v>
      </c>
      <c r="S244" t="s">
        <v>52</v>
      </c>
      <c r="T244" t="s">
        <v>1777</v>
      </c>
      <c r="U244" t="s">
        <v>54</v>
      </c>
      <c r="X244" t="s">
        <v>1778</v>
      </c>
      <c r="Y244" t="s">
        <v>756</v>
      </c>
      <c r="Z244" t="s">
        <v>1779</v>
      </c>
      <c r="AA244">
        <v>209536183</v>
      </c>
      <c r="AB244" s="15">
        <v>45679</v>
      </c>
      <c r="AC244" t="s">
        <v>119</v>
      </c>
      <c r="AD244" t="s">
        <v>80</v>
      </c>
      <c r="AE244" t="s">
        <v>92</v>
      </c>
      <c r="AF244" t="s">
        <v>80</v>
      </c>
      <c r="AG244" t="s">
        <v>61</v>
      </c>
      <c r="AH244" t="s">
        <v>93</v>
      </c>
      <c r="AI244" t="s">
        <v>1780</v>
      </c>
      <c r="AJ244" t="s">
        <v>64</v>
      </c>
      <c r="AK244">
        <v>1</v>
      </c>
    </row>
    <row r="245" spans="1:37" x14ac:dyDescent="0.3">
      <c r="A245" t="s">
        <v>1781</v>
      </c>
      <c r="B245" s="2">
        <v>45678.334027777775</v>
      </c>
      <c r="C245" s="2">
        <v>45678.375694444447</v>
      </c>
      <c r="D245" t="s">
        <v>199</v>
      </c>
      <c r="E245" t="s">
        <v>39</v>
      </c>
      <c r="F245" t="s">
        <v>40</v>
      </c>
      <c r="G245" t="s">
        <v>66</v>
      </c>
      <c r="H245" t="s">
        <v>67</v>
      </c>
      <c r="I245" t="s">
        <v>68</v>
      </c>
      <c r="J245" t="s">
        <v>69</v>
      </c>
      <c r="L245" t="s">
        <v>70</v>
      </c>
      <c r="M245" t="s">
        <v>70</v>
      </c>
      <c r="N245" t="s">
        <v>71</v>
      </c>
      <c r="O245" t="s">
        <v>72</v>
      </c>
      <c r="P245" t="s">
        <v>218</v>
      </c>
      <c r="Q245" t="s">
        <v>1782</v>
      </c>
      <c r="R245" t="s">
        <v>1783</v>
      </c>
      <c r="S245" t="s">
        <v>52</v>
      </c>
      <c r="U245" t="s">
        <v>54</v>
      </c>
      <c r="X245" t="s">
        <v>1784</v>
      </c>
      <c r="Y245" t="s">
        <v>1785</v>
      </c>
      <c r="Z245" t="s">
        <v>1786</v>
      </c>
      <c r="AA245">
        <v>209536196</v>
      </c>
      <c r="AB245" s="15">
        <v>45679</v>
      </c>
      <c r="AC245" t="s">
        <v>119</v>
      </c>
      <c r="AD245" t="s">
        <v>80</v>
      </c>
      <c r="AE245" t="s">
        <v>92</v>
      </c>
      <c r="AF245" t="s">
        <v>80</v>
      </c>
      <c r="AG245" t="s">
        <v>61</v>
      </c>
      <c r="AH245" t="s">
        <v>93</v>
      </c>
      <c r="AI245" t="s">
        <v>1787</v>
      </c>
      <c r="AJ245" t="s">
        <v>64</v>
      </c>
      <c r="AK245">
        <v>2.0666666666666669</v>
      </c>
    </row>
    <row r="246" spans="1:37" x14ac:dyDescent="0.3">
      <c r="A246" t="s">
        <v>1788</v>
      </c>
      <c r="B246" s="2">
        <v>45671.667361111111</v>
      </c>
      <c r="C246" s="2">
        <v>45674.667361111111</v>
      </c>
      <c r="D246" t="s">
        <v>132</v>
      </c>
      <c r="E246" t="s">
        <v>39</v>
      </c>
      <c r="F246" t="s">
        <v>122</v>
      </c>
      <c r="G246" t="s">
        <v>41</v>
      </c>
      <c r="H246" t="s">
        <v>123</v>
      </c>
      <c r="I246" t="s">
        <v>124</v>
      </c>
      <c r="J246" t="s">
        <v>125</v>
      </c>
      <c r="L246" t="s">
        <v>45</v>
      </c>
      <c r="M246" t="s">
        <v>46</v>
      </c>
      <c r="N246" t="s">
        <v>47</v>
      </c>
      <c r="O246" t="s">
        <v>48</v>
      </c>
      <c r="P246" t="s">
        <v>148</v>
      </c>
      <c r="Q246" t="s">
        <v>1789</v>
      </c>
      <c r="R246" t="s">
        <v>1790</v>
      </c>
      <c r="S246" t="s">
        <v>52</v>
      </c>
      <c r="T246" t="s">
        <v>1324</v>
      </c>
      <c r="U246" t="s">
        <v>54</v>
      </c>
      <c r="X246" t="s">
        <v>1791</v>
      </c>
      <c r="Y246" t="s">
        <v>262</v>
      </c>
      <c r="Z246" t="s">
        <v>1792</v>
      </c>
      <c r="AA246">
        <v>209301962</v>
      </c>
      <c r="AB246" s="15">
        <v>45678</v>
      </c>
      <c r="AC246" t="s">
        <v>58</v>
      </c>
      <c r="AD246" t="s">
        <v>59</v>
      </c>
      <c r="AE246" t="s">
        <v>60</v>
      </c>
      <c r="AF246" t="s">
        <v>59</v>
      </c>
      <c r="AG246" t="s">
        <v>199</v>
      </c>
      <c r="AH246" t="s">
        <v>133</v>
      </c>
      <c r="AI246" t="s">
        <v>1793</v>
      </c>
      <c r="AJ246" t="s">
        <v>64</v>
      </c>
      <c r="AK246">
        <v>5.15</v>
      </c>
    </row>
    <row r="247" spans="1:37" x14ac:dyDescent="0.3">
      <c r="A247" t="s">
        <v>1794</v>
      </c>
      <c r="B247" s="2">
        <v>45664.375694444447</v>
      </c>
      <c r="C247" s="2">
        <v>45672.625694444447</v>
      </c>
      <c r="D247" t="s">
        <v>132</v>
      </c>
      <c r="E247" t="s">
        <v>84</v>
      </c>
      <c r="F247" t="s">
        <v>40</v>
      </c>
      <c r="G247" t="s">
        <v>97</v>
      </c>
      <c r="H247" t="s">
        <v>98</v>
      </c>
      <c r="I247" t="s">
        <v>237</v>
      </c>
      <c r="J247" t="s">
        <v>228</v>
      </c>
      <c r="L247" t="s">
        <v>371</v>
      </c>
      <c r="M247" t="s">
        <v>46</v>
      </c>
      <c r="N247" t="s">
        <v>47</v>
      </c>
      <c r="O247" t="s">
        <v>48</v>
      </c>
      <c r="P247" t="s">
        <v>168</v>
      </c>
      <c r="Q247" t="s">
        <v>1795</v>
      </c>
      <c r="R247" t="s">
        <v>1796</v>
      </c>
      <c r="S247" t="s">
        <v>52</v>
      </c>
      <c r="T247" t="s">
        <v>754</v>
      </c>
      <c r="U247" t="s">
        <v>54</v>
      </c>
      <c r="X247" t="s">
        <v>1797</v>
      </c>
      <c r="Y247" t="s">
        <v>398</v>
      </c>
      <c r="Z247" t="s">
        <v>1798</v>
      </c>
      <c r="AA247">
        <v>209301986</v>
      </c>
      <c r="AB247" s="15">
        <v>45678</v>
      </c>
      <c r="AC247" t="s">
        <v>107</v>
      </c>
      <c r="AD247" t="s">
        <v>59</v>
      </c>
      <c r="AE247" t="s">
        <v>60</v>
      </c>
      <c r="AF247" t="s">
        <v>59</v>
      </c>
      <c r="AG247" t="s">
        <v>61</v>
      </c>
      <c r="AH247" t="s">
        <v>133</v>
      </c>
      <c r="AI247" t="s">
        <v>1799</v>
      </c>
      <c r="AJ247" t="s">
        <v>64</v>
      </c>
      <c r="AK247">
        <v>2.5833333333333335</v>
      </c>
    </row>
    <row r="248" spans="1:37" x14ac:dyDescent="0.3">
      <c r="A248" t="s">
        <v>1800</v>
      </c>
      <c r="B248" s="2">
        <v>45663.459027777775</v>
      </c>
      <c r="C248" s="2">
        <v>45674.292361111111</v>
      </c>
      <c r="D248" t="s">
        <v>132</v>
      </c>
      <c r="E248" t="s">
        <v>84</v>
      </c>
      <c r="F248" t="s">
        <v>122</v>
      </c>
      <c r="G248" t="s">
        <v>41</v>
      </c>
      <c r="H248" t="s">
        <v>123</v>
      </c>
      <c r="I248" t="s">
        <v>124</v>
      </c>
      <c r="J248" t="s">
        <v>125</v>
      </c>
      <c r="L248" t="s">
        <v>45</v>
      </c>
      <c r="M248" t="s">
        <v>46</v>
      </c>
      <c r="N248" t="s">
        <v>47</v>
      </c>
      <c r="P248" t="s">
        <v>49</v>
      </c>
      <c r="Q248" t="s">
        <v>1801</v>
      </c>
      <c r="R248" t="s">
        <v>1802</v>
      </c>
      <c r="S248" t="s">
        <v>52</v>
      </c>
      <c r="T248" t="s">
        <v>1048</v>
      </c>
      <c r="U248" t="s">
        <v>54</v>
      </c>
      <c r="X248" t="s">
        <v>1803</v>
      </c>
      <c r="Y248" t="s">
        <v>1804</v>
      </c>
      <c r="Z248" t="s">
        <v>1805</v>
      </c>
      <c r="AA248">
        <v>209301689</v>
      </c>
      <c r="AB248" s="15">
        <v>45678</v>
      </c>
      <c r="AC248" t="s">
        <v>60</v>
      </c>
      <c r="AD248" t="s">
        <v>59</v>
      </c>
      <c r="AE248" t="s">
        <v>61</v>
      </c>
      <c r="AF248" t="s">
        <v>59</v>
      </c>
      <c r="AG248" t="s">
        <v>61</v>
      </c>
      <c r="AH248" t="s">
        <v>62</v>
      </c>
      <c r="AJ248" t="s">
        <v>64</v>
      </c>
      <c r="AK248">
        <v>0.73333333333333328</v>
      </c>
    </row>
    <row r="249" spans="1:37" x14ac:dyDescent="0.3">
      <c r="A249" t="s">
        <v>1806</v>
      </c>
      <c r="B249" s="2">
        <v>45673.709027777775</v>
      </c>
      <c r="C249" s="2">
        <v>45676.334027777775</v>
      </c>
      <c r="D249" t="s">
        <v>132</v>
      </c>
      <c r="E249" t="s">
        <v>39</v>
      </c>
      <c r="F249" t="s">
        <v>40</v>
      </c>
      <c r="G249" t="s">
        <v>66</v>
      </c>
      <c r="H249" t="s">
        <v>67</v>
      </c>
      <c r="I249" t="s">
        <v>68</v>
      </c>
      <c r="J249" t="s">
        <v>69</v>
      </c>
      <c r="L249" t="s">
        <v>70</v>
      </c>
      <c r="M249" t="s">
        <v>70</v>
      </c>
      <c r="N249" t="s">
        <v>71</v>
      </c>
      <c r="O249" t="s">
        <v>72</v>
      </c>
      <c r="P249" t="s">
        <v>1807</v>
      </c>
      <c r="Q249" t="s">
        <v>1808</v>
      </c>
      <c r="R249" t="s">
        <v>1809</v>
      </c>
      <c r="S249" t="s">
        <v>52</v>
      </c>
      <c r="U249" t="s">
        <v>54</v>
      </c>
      <c r="X249" t="s">
        <v>1810</v>
      </c>
      <c r="Y249" t="s">
        <v>1811</v>
      </c>
      <c r="Z249" t="s">
        <v>1812</v>
      </c>
      <c r="AA249">
        <v>209055524</v>
      </c>
      <c r="AB249" s="15">
        <v>45678</v>
      </c>
      <c r="AC249" t="s">
        <v>119</v>
      </c>
      <c r="AD249" t="s">
        <v>80</v>
      </c>
      <c r="AE249" t="s">
        <v>92</v>
      </c>
      <c r="AF249" t="s">
        <v>80</v>
      </c>
      <c r="AG249" t="s">
        <v>92</v>
      </c>
      <c r="AH249" t="s">
        <v>93</v>
      </c>
      <c r="AI249" t="s">
        <v>1813</v>
      </c>
      <c r="AJ249" t="s">
        <v>64</v>
      </c>
      <c r="AK249">
        <v>2.3666666666666667</v>
      </c>
    </row>
    <row r="250" spans="1:37" x14ac:dyDescent="0.3">
      <c r="A250" t="s">
        <v>1814</v>
      </c>
      <c r="B250" s="2">
        <v>45675.584027777775</v>
      </c>
      <c r="C250" s="2">
        <v>45676.334027777775</v>
      </c>
      <c r="D250" t="s">
        <v>132</v>
      </c>
      <c r="E250" t="s">
        <v>39</v>
      </c>
      <c r="F250" t="s">
        <v>40</v>
      </c>
      <c r="G250" t="s">
        <v>66</v>
      </c>
      <c r="H250" t="s">
        <v>67</v>
      </c>
      <c r="I250" t="s">
        <v>68</v>
      </c>
      <c r="J250" t="s">
        <v>69</v>
      </c>
      <c r="L250" t="s">
        <v>202</v>
      </c>
      <c r="M250" t="s">
        <v>46</v>
      </c>
      <c r="N250" t="s">
        <v>71</v>
      </c>
      <c r="O250" t="s">
        <v>72</v>
      </c>
      <c r="P250" t="s">
        <v>959</v>
      </c>
      <c r="Q250" t="s">
        <v>1815</v>
      </c>
      <c r="R250" t="s">
        <v>1816</v>
      </c>
      <c r="S250" t="s">
        <v>52</v>
      </c>
      <c r="U250" t="s">
        <v>54</v>
      </c>
      <c r="X250" t="s">
        <v>1817</v>
      </c>
      <c r="Y250" t="s">
        <v>1818</v>
      </c>
      <c r="Z250" t="s">
        <v>1819</v>
      </c>
      <c r="AA250">
        <v>209055502</v>
      </c>
      <c r="AB250" s="15">
        <v>45677</v>
      </c>
      <c r="AC250" t="s">
        <v>107</v>
      </c>
      <c r="AD250" t="s">
        <v>59</v>
      </c>
      <c r="AE250" t="s">
        <v>60</v>
      </c>
      <c r="AF250" t="s">
        <v>80</v>
      </c>
      <c r="AG250" t="s">
        <v>108</v>
      </c>
      <c r="AH250" t="s">
        <v>81</v>
      </c>
      <c r="AI250" t="s">
        <v>1820</v>
      </c>
      <c r="AJ250" t="s">
        <v>64</v>
      </c>
      <c r="AK250">
        <v>4.0999999999999996</v>
      </c>
    </row>
    <row r="251" spans="1:37" x14ac:dyDescent="0.3">
      <c r="A251" t="s">
        <v>1821</v>
      </c>
      <c r="B251" s="2">
        <v>45673.584027777775</v>
      </c>
      <c r="C251" s="2">
        <v>45676.292361111111</v>
      </c>
      <c r="D251" t="s">
        <v>132</v>
      </c>
      <c r="E251" t="s">
        <v>39</v>
      </c>
      <c r="F251" t="s">
        <v>40</v>
      </c>
      <c r="G251" t="s">
        <v>41</v>
      </c>
      <c r="H251" t="s">
        <v>42</v>
      </c>
      <c r="I251" t="s">
        <v>111</v>
      </c>
      <c r="J251" t="s">
        <v>112</v>
      </c>
      <c r="L251" t="s">
        <v>45</v>
      </c>
      <c r="M251" t="s">
        <v>46</v>
      </c>
      <c r="N251" t="s">
        <v>47</v>
      </c>
      <c r="O251" t="s">
        <v>48</v>
      </c>
      <c r="P251" t="s">
        <v>49</v>
      </c>
      <c r="Q251" t="s">
        <v>1822</v>
      </c>
      <c r="R251" t="s">
        <v>1823</v>
      </c>
      <c r="S251" t="s">
        <v>52</v>
      </c>
      <c r="U251" t="s">
        <v>54</v>
      </c>
      <c r="X251" t="s">
        <v>1824</v>
      </c>
      <c r="Y251" t="s">
        <v>1825</v>
      </c>
      <c r="Z251" t="s">
        <v>1826</v>
      </c>
      <c r="AA251">
        <v>209055555</v>
      </c>
      <c r="AB251" s="15">
        <v>45677</v>
      </c>
      <c r="AC251" t="s">
        <v>108</v>
      </c>
      <c r="AD251" t="s">
        <v>80</v>
      </c>
      <c r="AE251" t="s">
        <v>92</v>
      </c>
      <c r="AF251" t="s">
        <v>80</v>
      </c>
      <c r="AG251" t="s">
        <v>61</v>
      </c>
      <c r="AH251" t="s">
        <v>93</v>
      </c>
      <c r="AI251" t="s">
        <v>1827</v>
      </c>
      <c r="AJ251" t="s">
        <v>64</v>
      </c>
      <c r="AK251">
        <v>3.6</v>
      </c>
    </row>
    <row r="252" spans="1:37" x14ac:dyDescent="0.3">
      <c r="A252" t="s">
        <v>1828</v>
      </c>
      <c r="B252" s="2">
        <v>45674.334027777775</v>
      </c>
      <c r="C252" s="2">
        <v>45676.334027777775</v>
      </c>
      <c r="D252" t="s">
        <v>132</v>
      </c>
      <c r="E252" t="s">
        <v>84</v>
      </c>
      <c r="F252" t="s">
        <v>40</v>
      </c>
      <c r="G252" t="s">
        <v>66</v>
      </c>
      <c r="H252" t="s">
        <v>67</v>
      </c>
      <c r="I252" t="s">
        <v>68</v>
      </c>
      <c r="J252" t="s">
        <v>69</v>
      </c>
      <c r="L252" t="s">
        <v>70</v>
      </c>
      <c r="M252" t="s">
        <v>70</v>
      </c>
      <c r="N252" t="s">
        <v>71</v>
      </c>
      <c r="O252" t="s">
        <v>72</v>
      </c>
      <c r="P252" t="s">
        <v>1630</v>
      </c>
      <c r="Q252" t="s">
        <v>1829</v>
      </c>
      <c r="R252" t="s">
        <v>1829</v>
      </c>
      <c r="S252" t="s">
        <v>52</v>
      </c>
      <c r="U252" t="s">
        <v>54</v>
      </c>
      <c r="X252" t="s">
        <v>1830</v>
      </c>
      <c r="Y252" t="s">
        <v>1831</v>
      </c>
      <c r="Z252" t="s">
        <v>1832</v>
      </c>
      <c r="AA252">
        <v>209055539</v>
      </c>
      <c r="AB252" s="15">
        <v>45677</v>
      </c>
      <c r="AC252" t="s">
        <v>119</v>
      </c>
      <c r="AD252" t="s">
        <v>80</v>
      </c>
      <c r="AE252" t="s">
        <v>92</v>
      </c>
      <c r="AF252" t="s">
        <v>80</v>
      </c>
      <c r="AG252" t="s">
        <v>61</v>
      </c>
      <c r="AH252" t="s">
        <v>93</v>
      </c>
      <c r="AI252" t="s">
        <v>1833</v>
      </c>
      <c r="AJ252" t="s">
        <v>64</v>
      </c>
      <c r="AK252">
        <v>2.9166666666666665</v>
      </c>
    </row>
    <row r="253" spans="1:37" x14ac:dyDescent="0.3">
      <c r="A253" t="s">
        <v>1834</v>
      </c>
      <c r="B253" s="2">
        <v>45675.375694444447</v>
      </c>
      <c r="C253" s="2">
        <v>45676.334027777775</v>
      </c>
      <c r="D253" t="s">
        <v>132</v>
      </c>
      <c r="E253" t="s">
        <v>39</v>
      </c>
      <c r="F253" t="s">
        <v>40</v>
      </c>
      <c r="G253" t="s">
        <v>41</v>
      </c>
      <c r="H253" t="s">
        <v>42</v>
      </c>
      <c r="I253" t="s">
        <v>111</v>
      </c>
      <c r="J253" t="s">
        <v>112</v>
      </c>
      <c r="L253" t="s">
        <v>45</v>
      </c>
      <c r="M253" t="s">
        <v>46</v>
      </c>
      <c r="N253" t="s">
        <v>47</v>
      </c>
      <c r="O253" t="s">
        <v>48</v>
      </c>
      <c r="P253" t="s">
        <v>168</v>
      </c>
      <c r="Q253" t="s">
        <v>1835</v>
      </c>
      <c r="R253" t="s">
        <v>1836</v>
      </c>
      <c r="S253" t="s">
        <v>52</v>
      </c>
      <c r="U253" t="s">
        <v>54</v>
      </c>
      <c r="X253" t="s">
        <v>1837</v>
      </c>
      <c r="Y253" t="s">
        <v>1838</v>
      </c>
      <c r="Z253" t="s">
        <v>1839</v>
      </c>
      <c r="AA253">
        <v>209055606</v>
      </c>
      <c r="AB253" s="15">
        <v>45677</v>
      </c>
      <c r="AC253" t="s">
        <v>199</v>
      </c>
      <c r="AD253" t="s">
        <v>80</v>
      </c>
      <c r="AE253" t="s">
        <v>132</v>
      </c>
      <c r="AF253" t="s">
        <v>80</v>
      </c>
      <c r="AG253" t="s">
        <v>61</v>
      </c>
      <c r="AH253" t="s">
        <v>62</v>
      </c>
      <c r="AI253" t="s">
        <v>1840</v>
      </c>
      <c r="AJ253" t="s">
        <v>64</v>
      </c>
      <c r="AK253">
        <v>1.0166666666666666</v>
      </c>
    </row>
    <row r="254" spans="1:37" x14ac:dyDescent="0.3">
      <c r="A254" t="s">
        <v>1841</v>
      </c>
      <c r="B254" s="2">
        <v>45673.417361111111</v>
      </c>
      <c r="C254" s="2">
        <v>45676.292361111111</v>
      </c>
      <c r="D254" t="s">
        <v>132</v>
      </c>
      <c r="E254" t="s">
        <v>39</v>
      </c>
      <c r="F254" t="s">
        <v>40</v>
      </c>
      <c r="G254" t="s">
        <v>41</v>
      </c>
      <c r="H254" t="s">
        <v>42</v>
      </c>
      <c r="I254" t="s">
        <v>111</v>
      </c>
      <c r="J254" t="s">
        <v>112</v>
      </c>
      <c r="L254" t="s">
        <v>45</v>
      </c>
      <c r="M254" t="s">
        <v>46</v>
      </c>
      <c r="N254" t="s">
        <v>47</v>
      </c>
      <c r="O254" t="s">
        <v>48</v>
      </c>
      <c r="P254" t="s">
        <v>168</v>
      </c>
      <c r="Q254" t="s">
        <v>1842</v>
      </c>
      <c r="R254" t="s">
        <v>1843</v>
      </c>
      <c r="S254" t="s">
        <v>52</v>
      </c>
      <c r="U254" t="s">
        <v>54</v>
      </c>
      <c r="X254" t="s">
        <v>1844</v>
      </c>
      <c r="Y254" t="s">
        <v>1845</v>
      </c>
      <c r="Z254" t="s">
        <v>1846</v>
      </c>
      <c r="AA254">
        <v>209055574</v>
      </c>
      <c r="AB254" s="15">
        <v>45677</v>
      </c>
      <c r="AC254" t="s">
        <v>132</v>
      </c>
      <c r="AD254" t="s">
        <v>80</v>
      </c>
      <c r="AE254" t="s">
        <v>92</v>
      </c>
      <c r="AF254" t="s">
        <v>80</v>
      </c>
      <c r="AG254" t="s">
        <v>61</v>
      </c>
      <c r="AH254" t="s">
        <v>93</v>
      </c>
      <c r="AJ254" t="s">
        <v>64</v>
      </c>
      <c r="AK254">
        <v>1.3</v>
      </c>
    </row>
    <row r="255" spans="1:37" x14ac:dyDescent="0.3">
      <c r="A255" t="s">
        <v>1847</v>
      </c>
      <c r="B255" s="2">
        <v>45648.383333333331</v>
      </c>
      <c r="C255" s="2">
        <v>45670.417361111111</v>
      </c>
      <c r="D255" t="s">
        <v>132</v>
      </c>
      <c r="E255" t="s">
        <v>39</v>
      </c>
      <c r="F255" t="s">
        <v>40</v>
      </c>
      <c r="G255" t="s">
        <v>41</v>
      </c>
      <c r="H255" t="s">
        <v>42</v>
      </c>
      <c r="I255" t="s">
        <v>111</v>
      </c>
      <c r="J255" t="s">
        <v>44</v>
      </c>
      <c r="L255" t="s">
        <v>45</v>
      </c>
      <c r="M255" t="s">
        <v>46</v>
      </c>
      <c r="N255" t="s">
        <v>47</v>
      </c>
      <c r="O255" t="s">
        <v>48</v>
      </c>
      <c r="P255" t="s">
        <v>148</v>
      </c>
      <c r="Q255" t="s">
        <v>1848</v>
      </c>
      <c r="R255" t="s">
        <v>1849</v>
      </c>
      <c r="S255" t="s">
        <v>52</v>
      </c>
      <c r="T255" t="s">
        <v>1777</v>
      </c>
      <c r="U255" t="s">
        <v>54</v>
      </c>
      <c r="X255" t="s">
        <v>1850</v>
      </c>
      <c r="Y255" t="s">
        <v>1171</v>
      </c>
      <c r="Z255" t="s">
        <v>1851</v>
      </c>
      <c r="AA255">
        <v>207569088</v>
      </c>
      <c r="AB255" s="15">
        <v>45676</v>
      </c>
      <c r="AC255" t="s">
        <v>119</v>
      </c>
      <c r="AD255" t="s">
        <v>80</v>
      </c>
      <c r="AE255" t="s">
        <v>92</v>
      </c>
      <c r="AF255" t="s">
        <v>80</v>
      </c>
      <c r="AG255" t="s">
        <v>108</v>
      </c>
      <c r="AH255" t="s">
        <v>93</v>
      </c>
      <c r="AI255" t="s">
        <v>1852</v>
      </c>
      <c r="AJ255" t="s">
        <v>64</v>
      </c>
      <c r="AK255">
        <v>0.81666666666666665</v>
      </c>
    </row>
    <row r="256" spans="1:37" x14ac:dyDescent="0.3">
      <c r="A256" t="s">
        <v>1853</v>
      </c>
      <c r="B256" s="2">
        <v>45646.716666666667</v>
      </c>
      <c r="C256" s="2">
        <v>45674.375694444447</v>
      </c>
      <c r="D256" t="s">
        <v>132</v>
      </c>
      <c r="E256" t="s">
        <v>84</v>
      </c>
      <c r="F256" t="s">
        <v>40</v>
      </c>
      <c r="G256" t="s">
        <v>41</v>
      </c>
      <c r="H256" t="s">
        <v>42</v>
      </c>
      <c r="I256" t="s">
        <v>111</v>
      </c>
      <c r="J256" t="s">
        <v>112</v>
      </c>
      <c r="L256" t="s">
        <v>45</v>
      </c>
      <c r="M256" t="s">
        <v>46</v>
      </c>
      <c r="N256" t="s">
        <v>47</v>
      </c>
      <c r="O256" t="s">
        <v>48</v>
      </c>
      <c r="P256" t="s">
        <v>168</v>
      </c>
      <c r="Q256" t="s">
        <v>1854</v>
      </c>
      <c r="R256" t="s">
        <v>1855</v>
      </c>
      <c r="S256" t="s">
        <v>52</v>
      </c>
      <c r="T256" t="s">
        <v>178</v>
      </c>
      <c r="U256" t="s">
        <v>54</v>
      </c>
      <c r="X256" t="s">
        <v>1856</v>
      </c>
      <c r="Y256" t="s">
        <v>1857</v>
      </c>
      <c r="Z256" t="s">
        <v>1858</v>
      </c>
      <c r="AA256">
        <v>208527076</v>
      </c>
      <c r="AB256" s="15">
        <v>45676</v>
      </c>
      <c r="AC256" t="s">
        <v>92</v>
      </c>
      <c r="AD256" t="s">
        <v>80</v>
      </c>
      <c r="AE256" t="s">
        <v>92</v>
      </c>
      <c r="AF256" t="s">
        <v>80</v>
      </c>
      <c r="AG256" t="s">
        <v>199</v>
      </c>
      <c r="AH256" t="s">
        <v>93</v>
      </c>
      <c r="AI256" t="s">
        <v>1859</v>
      </c>
      <c r="AJ256" t="s">
        <v>64</v>
      </c>
      <c r="AK256">
        <v>10.983333333333333</v>
      </c>
    </row>
    <row r="257" spans="1:37" x14ac:dyDescent="0.3">
      <c r="A257" t="s">
        <v>1860</v>
      </c>
      <c r="B257" s="2">
        <v>45643.716666666667</v>
      </c>
      <c r="C257" s="2">
        <v>45672.667361111111</v>
      </c>
      <c r="D257" t="s">
        <v>132</v>
      </c>
      <c r="E257" t="s">
        <v>39</v>
      </c>
      <c r="F257" t="s">
        <v>40</v>
      </c>
      <c r="G257" t="s">
        <v>41</v>
      </c>
      <c r="H257" t="s">
        <v>136</v>
      </c>
      <c r="I257" t="s">
        <v>607</v>
      </c>
      <c r="J257" t="s">
        <v>608</v>
      </c>
      <c r="L257" t="s">
        <v>45</v>
      </c>
      <c r="M257" t="s">
        <v>46</v>
      </c>
      <c r="N257" t="s">
        <v>47</v>
      </c>
      <c r="O257" t="s">
        <v>48</v>
      </c>
      <c r="P257" t="s">
        <v>49</v>
      </c>
      <c r="Q257" t="s">
        <v>1861</v>
      </c>
      <c r="R257" t="s">
        <v>1862</v>
      </c>
      <c r="S257" t="s">
        <v>52</v>
      </c>
      <c r="T257" t="s">
        <v>1477</v>
      </c>
      <c r="U257" t="s">
        <v>54</v>
      </c>
      <c r="X257" t="s">
        <v>1863</v>
      </c>
      <c r="Y257" t="s">
        <v>1864</v>
      </c>
      <c r="Z257" t="s">
        <v>1865</v>
      </c>
      <c r="AA257">
        <v>208041402</v>
      </c>
      <c r="AB257" s="15">
        <v>45675</v>
      </c>
      <c r="AC257" t="s">
        <v>119</v>
      </c>
      <c r="AD257" t="s">
        <v>80</v>
      </c>
      <c r="AE257" t="s">
        <v>92</v>
      </c>
      <c r="AF257" t="s">
        <v>80</v>
      </c>
      <c r="AG257" t="s">
        <v>61</v>
      </c>
      <c r="AH257" t="s">
        <v>162</v>
      </c>
      <c r="AJ257" t="s">
        <v>64</v>
      </c>
      <c r="AK257">
        <v>1.5666666666666667</v>
      </c>
    </row>
    <row r="258" spans="1:37" x14ac:dyDescent="0.3">
      <c r="A258" t="s">
        <v>1866</v>
      </c>
      <c r="B258" s="2">
        <v>45652.341666666667</v>
      </c>
      <c r="C258" s="2">
        <v>45670.584027777775</v>
      </c>
      <c r="D258" t="s">
        <v>132</v>
      </c>
      <c r="E258" t="s">
        <v>84</v>
      </c>
      <c r="F258" t="s">
        <v>40</v>
      </c>
      <c r="G258" t="s">
        <v>97</v>
      </c>
      <c r="H258" t="s">
        <v>98</v>
      </c>
      <c r="I258" t="s">
        <v>402</v>
      </c>
      <c r="J258" t="s">
        <v>100</v>
      </c>
      <c r="L258" t="s">
        <v>45</v>
      </c>
      <c r="M258" t="s">
        <v>46</v>
      </c>
      <c r="N258" t="s">
        <v>47</v>
      </c>
      <c r="O258" t="s">
        <v>48</v>
      </c>
      <c r="P258" t="s">
        <v>49</v>
      </c>
      <c r="Q258" t="s">
        <v>1867</v>
      </c>
      <c r="R258" t="s">
        <v>1868</v>
      </c>
      <c r="S258" t="s">
        <v>52</v>
      </c>
      <c r="T258" t="s">
        <v>754</v>
      </c>
      <c r="U258" t="s">
        <v>54</v>
      </c>
      <c r="X258" t="s">
        <v>1869</v>
      </c>
      <c r="Y258" t="s">
        <v>1870</v>
      </c>
      <c r="Z258" t="s">
        <v>1871</v>
      </c>
      <c r="AA258">
        <v>208284353</v>
      </c>
      <c r="AB258" s="15">
        <v>45674</v>
      </c>
      <c r="AC258" t="s">
        <v>145</v>
      </c>
      <c r="AD258" t="s">
        <v>80</v>
      </c>
      <c r="AE258" t="s">
        <v>61</v>
      </c>
      <c r="AF258" t="s">
        <v>80</v>
      </c>
      <c r="AG258" t="s">
        <v>61</v>
      </c>
      <c r="AH258" t="s">
        <v>93</v>
      </c>
      <c r="AI258" t="s">
        <v>1872</v>
      </c>
      <c r="AJ258" t="s">
        <v>64</v>
      </c>
      <c r="AK258">
        <v>1.1833333333333333</v>
      </c>
    </row>
    <row r="259" spans="1:37" x14ac:dyDescent="0.3">
      <c r="A259" t="s">
        <v>1873</v>
      </c>
      <c r="B259" s="2">
        <v>45645.341666666667</v>
      </c>
      <c r="C259" s="2">
        <v>45670.417361111111</v>
      </c>
      <c r="D259" t="s">
        <v>132</v>
      </c>
      <c r="E259" t="s">
        <v>84</v>
      </c>
      <c r="F259" t="s">
        <v>40</v>
      </c>
      <c r="G259" t="s">
        <v>97</v>
      </c>
      <c r="H259" t="s">
        <v>98</v>
      </c>
      <c r="I259" t="s">
        <v>99</v>
      </c>
      <c r="J259" t="s">
        <v>100</v>
      </c>
      <c r="L259" t="s">
        <v>45</v>
      </c>
      <c r="M259" t="s">
        <v>46</v>
      </c>
      <c r="N259" t="s">
        <v>47</v>
      </c>
      <c r="O259" t="s">
        <v>48</v>
      </c>
      <c r="P259" t="s">
        <v>49</v>
      </c>
      <c r="Q259" t="s">
        <v>1874</v>
      </c>
      <c r="R259" t="s">
        <v>1875</v>
      </c>
      <c r="S259" t="s">
        <v>52</v>
      </c>
      <c r="U259" t="s">
        <v>54</v>
      </c>
      <c r="X259" t="s">
        <v>1876</v>
      </c>
      <c r="Y259" t="s">
        <v>1877</v>
      </c>
      <c r="Z259" t="s">
        <v>1878</v>
      </c>
      <c r="AA259">
        <v>208284489</v>
      </c>
      <c r="AB259" s="15">
        <v>45674</v>
      </c>
      <c r="AC259" t="s">
        <v>119</v>
      </c>
      <c r="AD259" t="s">
        <v>80</v>
      </c>
      <c r="AE259" t="s">
        <v>92</v>
      </c>
      <c r="AF259" t="s">
        <v>80</v>
      </c>
      <c r="AG259" t="s">
        <v>61</v>
      </c>
      <c r="AH259" t="s">
        <v>93</v>
      </c>
      <c r="AI259" t="s">
        <v>1879</v>
      </c>
      <c r="AJ259" t="s">
        <v>64</v>
      </c>
      <c r="AK259">
        <v>1.7166666666666666</v>
      </c>
    </row>
    <row r="260" spans="1:37" x14ac:dyDescent="0.3">
      <c r="A260" t="s">
        <v>1880</v>
      </c>
      <c r="B260" s="2">
        <v>45664.500694444447</v>
      </c>
      <c r="C260" s="2">
        <v>45670.667361111111</v>
      </c>
      <c r="D260" t="s">
        <v>132</v>
      </c>
      <c r="E260" t="s">
        <v>39</v>
      </c>
      <c r="F260" t="s">
        <v>40</v>
      </c>
      <c r="G260" t="s">
        <v>41</v>
      </c>
      <c r="H260" t="s">
        <v>42</v>
      </c>
      <c r="I260" t="s">
        <v>111</v>
      </c>
      <c r="J260" t="s">
        <v>125</v>
      </c>
      <c r="L260" t="s">
        <v>45</v>
      </c>
      <c r="M260" t="s">
        <v>46</v>
      </c>
      <c r="N260" t="s">
        <v>47</v>
      </c>
      <c r="O260" t="s">
        <v>48</v>
      </c>
      <c r="P260" t="s">
        <v>49</v>
      </c>
      <c r="Q260" t="s">
        <v>1881</v>
      </c>
      <c r="R260" t="s">
        <v>1882</v>
      </c>
      <c r="S260" t="s">
        <v>52</v>
      </c>
      <c r="T260" t="s">
        <v>976</v>
      </c>
      <c r="U260" t="s">
        <v>54</v>
      </c>
      <c r="X260" t="s">
        <v>1883</v>
      </c>
      <c r="Y260" t="s">
        <v>1194</v>
      </c>
      <c r="Z260" t="s">
        <v>1884</v>
      </c>
      <c r="AA260">
        <v>208284912</v>
      </c>
      <c r="AB260" s="15">
        <v>45674</v>
      </c>
      <c r="AC260" t="s">
        <v>119</v>
      </c>
      <c r="AD260" t="s">
        <v>80</v>
      </c>
      <c r="AE260" t="s">
        <v>92</v>
      </c>
      <c r="AF260" t="s">
        <v>80</v>
      </c>
      <c r="AG260" t="s">
        <v>61</v>
      </c>
      <c r="AH260" t="s">
        <v>162</v>
      </c>
      <c r="AI260" t="s">
        <v>1885</v>
      </c>
      <c r="AJ260" t="s">
        <v>64</v>
      </c>
      <c r="AK260">
        <v>4.6833333333333336</v>
      </c>
    </row>
    <row r="261" spans="1:37" x14ac:dyDescent="0.3">
      <c r="A261" t="s">
        <v>1886</v>
      </c>
      <c r="B261" s="2">
        <v>45669.542361111111</v>
      </c>
      <c r="C261" s="2">
        <v>45670.417361111111</v>
      </c>
      <c r="D261" t="s">
        <v>132</v>
      </c>
      <c r="E261" t="s">
        <v>39</v>
      </c>
      <c r="F261" t="s">
        <v>122</v>
      </c>
      <c r="G261" t="s">
        <v>41</v>
      </c>
      <c r="H261" t="s">
        <v>123</v>
      </c>
      <c r="I261" t="s">
        <v>124</v>
      </c>
      <c r="J261" t="s">
        <v>125</v>
      </c>
      <c r="L261" t="s">
        <v>45</v>
      </c>
      <c r="M261" t="s">
        <v>46</v>
      </c>
      <c r="N261" t="s">
        <v>47</v>
      </c>
      <c r="O261" t="s">
        <v>48</v>
      </c>
      <c r="P261" t="s">
        <v>49</v>
      </c>
      <c r="Q261" t="s">
        <v>1652</v>
      </c>
      <c r="R261" t="s">
        <v>1653</v>
      </c>
      <c r="S261" t="s">
        <v>52</v>
      </c>
      <c r="U261" t="s">
        <v>54</v>
      </c>
      <c r="X261" t="s">
        <v>1654</v>
      </c>
      <c r="Y261" t="s">
        <v>1655</v>
      </c>
      <c r="Z261" t="s">
        <v>1656</v>
      </c>
      <c r="AA261">
        <v>208285105</v>
      </c>
      <c r="AB261" s="15">
        <v>45674</v>
      </c>
      <c r="AC261" t="s">
        <v>61</v>
      </c>
      <c r="AD261" t="s">
        <v>80</v>
      </c>
      <c r="AE261" t="s">
        <v>92</v>
      </c>
      <c r="AF261" t="s">
        <v>80</v>
      </c>
      <c r="AG261" t="s">
        <v>92</v>
      </c>
      <c r="AH261" t="s">
        <v>162</v>
      </c>
      <c r="AI261" t="s">
        <v>1887</v>
      </c>
      <c r="AJ261" t="s">
        <v>64</v>
      </c>
      <c r="AK261">
        <v>1.8833333333333333</v>
      </c>
    </row>
    <row r="262" spans="1:37" x14ac:dyDescent="0.3">
      <c r="A262" t="s">
        <v>1888</v>
      </c>
      <c r="B262" s="2">
        <v>45665.667361111111</v>
      </c>
      <c r="C262" s="2">
        <v>45670.625694444447</v>
      </c>
      <c r="D262" t="s">
        <v>132</v>
      </c>
      <c r="E262" t="s">
        <v>39</v>
      </c>
      <c r="F262" t="s">
        <v>40</v>
      </c>
      <c r="G262" t="s">
        <v>97</v>
      </c>
      <c r="H262" t="s">
        <v>98</v>
      </c>
      <c r="I262" t="s">
        <v>237</v>
      </c>
      <c r="J262" t="s">
        <v>100</v>
      </c>
      <c r="L262" t="s">
        <v>45</v>
      </c>
      <c r="M262" t="s">
        <v>46</v>
      </c>
      <c r="N262" t="s">
        <v>47</v>
      </c>
      <c r="O262" t="s">
        <v>48</v>
      </c>
      <c r="P262" t="s">
        <v>49</v>
      </c>
      <c r="Q262" t="s">
        <v>1889</v>
      </c>
      <c r="R262" t="s">
        <v>1890</v>
      </c>
      <c r="S262" t="s">
        <v>52</v>
      </c>
      <c r="T262" t="s">
        <v>1048</v>
      </c>
      <c r="U262" t="s">
        <v>54</v>
      </c>
      <c r="X262" t="s">
        <v>1891</v>
      </c>
      <c r="Y262" t="s">
        <v>1892</v>
      </c>
      <c r="Z262" t="s">
        <v>1893</v>
      </c>
      <c r="AA262">
        <v>208284890</v>
      </c>
      <c r="AB262" s="15">
        <v>45674</v>
      </c>
      <c r="AC262" t="s">
        <v>119</v>
      </c>
      <c r="AD262" t="s">
        <v>80</v>
      </c>
      <c r="AE262" t="s">
        <v>92</v>
      </c>
      <c r="AF262" t="s">
        <v>80</v>
      </c>
      <c r="AG262" t="s">
        <v>61</v>
      </c>
      <c r="AH262" t="s">
        <v>93</v>
      </c>
      <c r="AI262" t="s">
        <v>1894</v>
      </c>
      <c r="AJ262" t="s">
        <v>64</v>
      </c>
      <c r="AK262">
        <v>7.1833333333333336</v>
      </c>
    </row>
    <row r="263" spans="1:37" x14ac:dyDescent="0.3">
      <c r="A263" t="s">
        <v>1895</v>
      </c>
      <c r="B263" s="2">
        <v>45660.584027777775</v>
      </c>
      <c r="C263" s="2">
        <v>45670.709027777775</v>
      </c>
      <c r="D263" t="s">
        <v>132</v>
      </c>
      <c r="E263" t="s">
        <v>84</v>
      </c>
      <c r="F263" t="s">
        <v>40</v>
      </c>
      <c r="G263" t="s">
        <v>97</v>
      </c>
      <c r="H263" t="s">
        <v>98</v>
      </c>
      <c r="I263" t="s">
        <v>227</v>
      </c>
      <c r="J263" t="s">
        <v>100</v>
      </c>
      <c r="L263" t="s">
        <v>45</v>
      </c>
      <c r="M263" t="s">
        <v>46</v>
      </c>
      <c r="N263" t="s">
        <v>47</v>
      </c>
      <c r="O263" t="s">
        <v>48</v>
      </c>
      <c r="P263" t="s">
        <v>49</v>
      </c>
      <c r="Q263" t="s">
        <v>1896</v>
      </c>
      <c r="R263" t="s">
        <v>1897</v>
      </c>
      <c r="S263" t="s">
        <v>52</v>
      </c>
      <c r="U263" t="s">
        <v>54</v>
      </c>
      <c r="X263" t="s">
        <v>1898</v>
      </c>
      <c r="Y263" t="s">
        <v>777</v>
      </c>
      <c r="Z263" t="s">
        <v>1899</v>
      </c>
      <c r="AA263">
        <v>208284532</v>
      </c>
      <c r="AB263" s="15">
        <v>45674</v>
      </c>
      <c r="AC263" t="s">
        <v>60</v>
      </c>
      <c r="AD263" t="s">
        <v>80</v>
      </c>
      <c r="AE263" t="s">
        <v>61</v>
      </c>
      <c r="AF263" t="s">
        <v>80</v>
      </c>
      <c r="AG263" t="s">
        <v>132</v>
      </c>
      <c r="AH263" t="s">
        <v>93</v>
      </c>
      <c r="AI263" t="s">
        <v>1900</v>
      </c>
      <c r="AJ263" t="s">
        <v>64</v>
      </c>
      <c r="AK263">
        <v>2.4833333333333334</v>
      </c>
    </row>
    <row r="264" spans="1:37" x14ac:dyDescent="0.3">
      <c r="A264" t="s">
        <v>1901</v>
      </c>
      <c r="B264" s="2">
        <v>45664.500694444447</v>
      </c>
      <c r="C264" s="2">
        <v>45670.375694444447</v>
      </c>
      <c r="D264" t="s">
        <v>132</v>
      </c>
      <c r="E264" t="s">
        <v>39</v>
      </c>
      <c r="F264" t="s">
        <v>40</v>
      </c>
      <c r="G264" t="s">
        <v>41</v>
      </c>
      <c r="H264" t="s">
        <v>136</v>
      </c>
      <c r="I264" t="s">
        <v>137</v>
      </c>
      <c r="J264" t="s">
        <v>743</v>
      </c>
      <c r="L264" t="s">
        <v>45</v>
      </c>
      <c r="M264" t="s">
        <v>46</v>
      </c>
      <c r="N264" t="s">
        <v>47</v>
      </c>
      <c r="O264" t="s">
        <v>48</v>
      </c>
      <c r="P264" t="s">
        <v>148</v>
      </c>
      <c r="Q264" t="s">
        <v>1902</v>
      </c>
      <c r="R264" t="s">
        <v>1903</v>
      </c>
      <c r="S264" t="s">
        <v>52</v>
      </c>
      <c r="T264" t="s">
        <v>1324</v>
      </c>
      <c r="U264" t="s">
        <v>54</v>
      </c>
      <c r="X264" t="s">
        <v>1904</v>
      </c>
      <c r="Y264" t="s">
        <v>1905</v>
      </c>
      <c r="Z264" t="s">
        <v>1906</v>
      </c>
      <c r="AA264">
        <v>207569102</v>
      </c>
      <c r="AB264" s="15">
        <v>45673</v>
      </c>
      <c r="AC264" t="s">
        <v>119</v>
      </c>
      <c r="AD264" t="s">
        <v>80</v>
      </c>
      <c r="AE264" t="s">
        <v>92</v>
      </c>
      <c r="AF264" t="s">
        <v>80</v>
      </c>
      <c r="AG264" t="s">
        <v>92</v>
      </c>
      <c r="AH264" t="s">
        <v>93</v>
      </c>
      <c r="AI264" t="s">
        <v>1907</v>
      </c>
      <c r="AJ264" t="s">
        <v>64</v>
      </c>
      <c r="AK264">
        <v>1.2166666666666666</v>
      </c>
    </row>
    <row r="265" spans="1:37" x14ac:dyDescent="0.3">
      <c r="A265" t="s">
        <v>1908</v>
      </c>
      <c r="B265" s="2">
        <v>45665.792361111111</v>
      </c>
      <c r="C265" s="2">
        <v>45672.667361111111</v>
      </c>
      <c r="D265" t="s">
        <v>132</v>
      </c>
      <c r="E265" t="s">
        <v>84</v>
      </c>
      <c r="F265" t="s">
        <v>40</v>
      </c>
      <c r="G265" t="s">
        <v>41</v>
      </c>
      <c r="H265" t="s">
        <v>42</v>
      </c>
      <c r="I265" t="s">
        <v>111</v>
      </c>
      <c r="J265" t="s">
        <v>112</v>
      </c>
      <c r="L265" t="s">
        <v>45</v>
      </c>
      <c r="M265" t="s">
        <v>46</v>
      </c>
      <c r="N265" t="s">
        <v>47</v>
      </c>
      <c r="O265" t="s">
        <v>48</v>
      </c>
      <c r="P265" t="s">
        <v>148</v>
      </c>
      <c r="Q265" t="s">
        <v>1909</v>
      </c>
      <c r="R265" t="s">
        <v>1910</v>
      </c>
      <c r="S265" t="s">
        <v>52</v>
      </c>
      <c r="T265" t="s">
        <v>231</v>
      </c>
      <c r="U265" t="s">
        <v>54</v>
      </c>
      <c r="X265" t="s">
        <v>1911</v>
      </c>
      <c r="Y265" t="s">
        <v>1912</v>
      </c>
      <c r="Z265" t="s">
        <v>1913</v>
      </c>
      <c r="AA265">
        <v>208041452</v>
      </c>
      <c r="AB265" s="15">
        <v>45673</v>
      </c>
      <c r="AC265" t="s">
        <v>132</v>
      </c>
      <c r="AD265" t="s">
        <v>80</v>
      </c>
      <c r="AE265" t="s">
        <v>132</v>
      </c>
      <c r="AF265" t="s">
        <v>80</v>
      </c>
      <c r="AG265" t="s">
        <v>199</v>
      </c>
      <c r="AH265" t="s">
        <v>93</v>
      </c>
      <c r="AI265" t="s">
        <v>1914</v>
      </c>
      <c r="AJ265" t="s">
        <v>64</v>
      </c>
      <c r="AK265">
        <v>1.3</v>
      </c>
    </row>
    <row r="266" spans="1:37" x14ac:dyDescent="0.3">
      <c r="A266" t="s">
        <v>1915</v>
      </c>
      <c r="B266" s="2">
        <v>45667.542361111111</v>
      </c>
      <c r="C266" s="2">
        <v>45672.584027777775</v>
      </c>
      <c r="D266" t="s">
        <v>132</v>
      </c>
      <c r="E266" t="s">
        <v>39</v>
      </c>
      <c r="F266" t="s">
        <v>122</v>
      </c>
      <c r="G266" t="s">
        <v>41</v>
      </c>
      <c r="H266" t="s">
        <v>165</v>
      </c>
      <c r="I266" t="s">
        <v>191</v>
      </c>
      <c r="J266" t="s">
        <v>192</v>
      </c>
      <c r="L266" t="s">
        <v>45</v>
      </c>
      <c r="M266" t="s">
        <v>46</v>
      </c>
      <c r="N266" t="s">
        <v>47</v>
      </c>
      <c r="O266" t="s">
        <v>48</v>
      </c>
      <c r="P266" t="s">
        <v>49</v>
      </c>
      <c r="Q266" t="s">
        <v>1916</v>
      </c>
      <c r="R266" t="s">
        <v>1917</v>
      </c>
      <c r="S266" t="s">
        <v>52</v>
      </c>
      <c r="T266" t="s">
        <v>178</v>
      </c>
      <c r="U266" t="s">
        <v>54</v>
      </c>
      <c r="X266" t="s">
        <v>1918</v>
      </c>
      <c r="Y266" t="s">
        <v>1919</v>
      </c>
      <c r="Z266" t="s">
        <v>1920</v>
      </c>
      <c r="AA266">
        <v>208041375</v>
      </c>
      <c r="AB266" s="15">
        <v>45673</v>
      </c>
      <c r="AC266" t="s">
        <v>119</v>
      </c>
      <c r="AD266" t="s">
        <v>80</v>
      </c>
      <c r="AE266" t="s">
        <v>92</v>
      </c>
      <c r="AF266" t="s">
        <v>80</v>
      </c>
      <c r="AG266" t="s">
        <v>61</v>
      </c>
      <c r="AH266" t="s">
        <v>93</v>
      </c>
      <c r="AI266" t="s">
        <v>1921</v>
      </c>
      <c r="AJ266" t="s">
        <v>64</v>
      </c>
      <c r="AK266">
        <v>0.9</v>
      </c>
    </row>
    <row r="267" spans="1:37" x14ac:dyDescent="0.3">
      <c r="A267" t="s">
        <v>1922</v>
      </c>
      <c r="B267" s="2">
        <v>45661.584027777775</v>
      </c>
      <c r="C267" s="2">
        <v>45672.667361111111</v>
      </c>
      <c r="D267" t="s">
        <v>132</v>
      </c>
      <c r="E267" t="s">
        <v>39</v>
      </c>
      <c r="F267" t="s">
        <v>40</v>
      </c>
      <c r="G267" t="s">
        <v>41</v>
      </c>
      <c r="H267" t="s">
        <v>42</v>
      </c>
      <c r="I267" t="s">
        <v>111</v>
      </c>
      <c r="J267" t="s">
        <v>44</v>
      </c>
      <c r="L267" t="s">
        <v>45</v>
      </c>
      <c r="M267" t="s">
        <v>46</v>
      </c>
      <c r="N267" t="s">
        <v>47</v>
      </c>
      <c r="O267" t="s">
        <v>48</v>
      </c>
      <c r="P267" t="s">
        <v>168</v>
      </c>
      <c r="Q267" t="s">
        <v>1842</v>
      </c>
      <c r="R267" t="s">
        <v>1843</v>
      </c>
      <c r="S267" t="s">
        <v>52</v>
      </c>
      <c r="T267" t="s">
        <v>1923</v>
      </c>
      <c r="U267" t="s">
        <v>54</v>
      </c>
      <c r="X267" t="s">
        <v>1844</v>
      </c>
      <c r="Y267" t="s">
        <v>1845</v>
      </c>
      <c r="Z267" t="s">
        <v>1846</v>
      </c>
      <c r="AA267">
        <v>208041440</v>
      </c>
      <c r="AB267" s="15">
        <v>45673</v>
      </c>
      <c r="AC267" t="s">
        <v>132</v>
      </c>
      <c r="AD267" t="s">
        <v>80</v>
      </c>
      <c r="AE267" t="s">
        <v>92</v>
      </c>
      <c r="AF267" t="s">
        <v>80</v>
      </c>
      <c r="AG267" t="s">
        <v>61</v>
      </c>
      <c r="AH267" t="s">
        <v>93</v>
      </c>
      <c r="AI267" t="s">
        <v>1924</v>
      </c>
      <c r="AJ267" t="s">
        <v>64</v>
      </c>
      <c r="AK267">
        <v>7.9833333333333334</v>
      </c>
    </row>
    <row r="268" spans="1:37" x14ac:dyDescent="0.3">
      <c r="A268" t="s">
        <v>1925</v>
      </c>
      <c r="B268" s="2">
        <v>45652.466666666667</v>
      </c>
      <c r="C268" s="2">
        <v>45668.500694444447</v>
      </c>
      <c r="D268" t="s">
        <v>108</v>
      </c>
      <c r="E268" t="s">
        <v>39</v>
      </c>
      <c r="F268" t="s">
        <v>40</v>
      </c>
      <c r="G268" t="s">
        <v>97</v>
      </c>
      <c r="H268" t="s">
        <v>98</v>
      </c>
      <c r="I268" t="s">
        <v>99</v>
      </c>
      <c r="J268" t="s">
        <v>100</v>
      </c>
      <c r="L268" t="s">
        <v>45</v>
      </c>
      <c r="M268" t="s">
        <v>46</v>
      </c>
      <c r="N268" t="s">
        <v>47</v>
      </c>
      <c r="O268" t="s">
        <v>48</v>
      </c>
      <c r="P268" t="s">
        <v>148</v>
      </c>
      <c r="Q268" t="s">
        <v>1926</v>
      </c>
      <c r="R268" t="s">
        <v>1927</v>
      </c>
      <c r="S268" t="s">
        <v>52</v>
      </c>
      <c r="T268" t="s">
        <v>1923</v>
      </c>
      <c r="U268" t="s">
        <v>54</v>
      </c>
      <c r="X268" t="s">
        <v>1928</v>
      </c>
      <c r="Y268" t="s">
        <v>1929</v>
      </c>
      <c r="Z268" t="s">
        <v>1930</v>
      </c>
      <c r="AA268">
        <v>207809537</v>
      </c>
      <c r="AB268" s="15">
        <v>45672</v>
      </c>
      <c r="AC268" t="s">
        <v>145</v>
      </c>
      <c r="AD268" t="s">
        <v>80</v>
      </c>
      <c r="AE268" t="s">
        <v>61</v>
      </c>
      <c r="AF268" t="s">
        <v>59</v>
      </c>
      <c r="AG268" t="s">
        <v>132</v>
      </c>
      <c r="AH268" t="s">
        <v>62</v>
      </c>
      <c r="AI268" t="s">
        <v>1931</v>
      </c>
      <c r="AJ268" t="s">
        <v>64</v>
      </c>
      <c r="AK268">
        <v>3.7166666666666668</v>
      </c>
    </row>
    <row r="269" spans="1:37" x14ac:dyDescent="0.3">
      <c r="A269" t="s">
        <v>1932</v>
      </c>
      <c r="B269" s="2">
        <v>45665.667361111111</v>
      </c>
      <c r="C269" s="2">
        <v>45666.667361111111</v>
      </c>
      <c r="D269" t="s">
        <v>108</v>
      </c>
      <c r="E269" t="s">
        <v>39</v>
      </c>
      <c r="F269" t="s">
        <v>40</v>
      </c>
      <c r="G269" t="s">
        <v>97</v>
      </c>
      <c r="H269" t="s">
        <v>98</v>
      </c>
      <c r="I269" t="s">
        <v>99</v>
      </c>
      <c r="J269" t="s">
        <v>228</v>
      </c>
      <c r="L269" t="s">
        <v>45</v>
      </c>
      <c r="M269" t="s">
        <v>46</v>
      </c>
      <c r="N269" t="s">
        <v>47</v>
      </c>
      <c r="O269" t="s">
        <v>48</v>
      </c>
      <c r="P269" t="s">
        <v>148</v>
      </c>
      <c r="Q269" t="s">
        <v>1933</v>
      </c>
      <c r="R269" t="s">
        <v>1934</v>
      </c>
      <c r="S269" t="s">
        <v>52</v>
      </c>
      <c r="T269" t="s">
        <v>1935</v>
      </c>
      <c r="U269" t="s">
        <v>54</v>
      </c>
      <c r="X269" t="s">
        <v>1936</v>
      </c>
      <c r="Y269" t="s">
        <v>1297</v>
      </c>
      <c r="Z269" t="s">
        <v>1937</v>
      </c>
      <c r="AA269">
        <v>207809615</v>
      </c>
      <c r="AB269" s="15">
        <v>45672</v>
      </c>
      <c r="AC269" t="s">
        <v>58</v>
      </c>
      <c r="AD269" t="s">
        <v>59</v>
      </c>
      <c r="AE269" t="s">
        <v>60</v>
      </c>
      <c r="AF269" t="s">
        <v>59</v>
      </c>
      <c r="AG269" t="s">
        <v>92</v>
      </c>
      <c r="AH269" t="s">
        <v>133</v>
      </c>
      <c r="AI269" t="s">
        <v>1938</v>
      </c>
      <c r="AJ269" t="s">
        <v>64</v>
      </c>
      <c r="AK269">
        <v>1</v>
      </c>
    </row>
    <row r="270" spans="1:37" x14ac:dyDescent="0.3">
      <c r="A270" t="s">
        <v>1939</v>
      </c>
      <c r="B270" s="2">
        <v>45663.542361111111</v>
      </c>
      <c r="C270" s="2">
        <v>45667.584027777775</v>
      </c>
      <c r="D270" t="s">
        <v>108</v>
      </c>
      <c r="E270" t="s">
        <v>39</v>
      </c>
      <c r="F270" t="s">
        <v>40</v>
      </c>
      <c r="G270" t="s">
        <v>41</v>
      </c>
      <c r="H270" t="s">
        <v>42</v>
      </c>
      <c r="I270" t="s">
        <v>43</v>
      </c>
      <c r="J270" t="s">
        <v>125</v>
      </c>
      <c r="L270" t="s">
        <v>45</v>
      </c>
      <c r="M270" t="s">
        <v>46</v>
      </c>
      <c r="N270" t="s">
        <v>47</v>
      </c>
      <c r="O270" t="s">
        <v>48</v>
      </c>
      <c r="P270" t="s">
        <v>49</v>
      </c>
      <c r="Q270" t="s">
        <v>1940</v>
      </c>
      <c r="R270" t="s">
        <v>1941</v>
      </c>
      <c r="S270" t="s">
        <v>52</v>
      </c>
      <c r="T270" t="s">
        <v>260</v>
      </c>
      <c r="U270" t="s">
        <v>54</v>
      </c>
      <c r="X270" t="s">
        <v>1942</v>
      </c>
      <c r="Y270" t="s">
        <v>480</v>
      </c>
      <c r="Z270" t="s">
        <v>1943</v>
      </c>
      <c r="AA270">
        <v>207569937</v>
      </c>
      <c r="AB270" s="15">
        <v>45671</v>
      </c>
      <c r="AC270" t="s">
        <v>119</v>
      </c>
      <c r="AD270" t="s">
        <v>80</v>
      </c>
      <c r="AE270" t="s">
        <v>92</v>
      </c>
      <c r="AF270" t="s">
        <v>80</v>
      </c>
      <c r="AG270" t="s">
        <v>61</v>
      </c>
      <c r="AH270" t="s">
        <v>162</v>
      </c>
      <c r="AI270" t="s">
        <v>1944</v>
      </c>
      <c r="AJ270" t="s">
        <v>64</v>
      </c>
      <c r="AK270">
        <v>171.65</v>
      </c>
    </row>
    <row r="271" spans="1:37" x14ac:dyDescent="0.3">
      <c r="A271" t="s">
        <v>1945</v>
      </c>
      <c r="B271" s="2">
        <v>45667.334027777775</v>
      </c>
      <c r="C271" s="2">
        <v>45670.417361111111</v>
      </c>
      <c r="D271" t="s">
        <v>132</v>
      </c>
      <c r="E271" t="s">
        <v>39</v>
      </c>
      <c r="F271" t="s">
        <v>40</v>
      </c>
      <c r="G271" t="s">
        <v>66</v>
      </c>
      <c r="H271" t="s">
        <v>67</v>
      </c>
      <c r="I271" t="s">
        <v>68</v>
      </c>
      <c r="J271" t="s">
        <v>69</v>
      </c>
      <c r="L271" t="s">
        <v>70</v>
      </c>
      <c r="M271" t="s">
        <v>70</v>
      </c>
      <c r="N271" t="s">
        <v>71</v>
      </c>
      <c r="O271" t="s">
        <v>72</v>
      </c>
      <c r="P271" t="s">
        <v>1946</v>
      </c>
      <c r="Q271" t="s">
        <v>1947</v>
      </c>
      <c r="R271" t="s">
        <v>1948</v>
      </c>
      <c r="S271" t="s">
        <v>52</v>
      </c>
      <c r="U271" t="s">
        <v>54</v>
      </c>
      <c r="X271" t="s">
        <v>1949</v>
      </c>
      <c r="Y271" t="s">
        <v>1233</v>
      </c>
      <c r="Z271" t="s">
        <v>1950</v>
      </c>
      <c r="AA271">
        <v>207569232</v>
      </c>
      <c r="AB271" s="15">
        <v>45671</v>
      </c>
      <c r="AC271" t="s">
        <v>108</v>
      </c>
      <c r="AD271" t="s">
        <v>59</v>
      </c>
      <c r="AE271" t="s">
        <v>92</v>
      </c>
      <c r="AF271" t="s">
        <v>59</v>
      </c>
      <c r="AG271" t="s">
        <v>199</v>
      </c>
      <c r="AH271" t="s">
        <v>162</v>
      </c>
      <c r="AI271" t="s">
        <v>1951</v>
      </c>
      <c r="AJ271" t="s">
        <v>64</v>
      </c>
      <c r="AK271">
        <v>5.85</v>
      </c>
    </row>
    <row r="272" spans="1:37" x14ac:dyDescent="0.3">
      <c r="A272" t="s">
        <v>1952</v>
      </c>
      <c r="B272" s="2">
        <v>45642.675000000003</v>
      </c>
      <c r="C272" s="2">
        <v>45666.375694444447</v>
      </c>
      <c r="D272" t="s">
        <v>108</v>
      </c>
      <c r="E272" t="s">
        <v>39</v>
      </c>
      <c r="F272" t="s">
        <v>40</v>
      </c>
      <c r="G272" t="s">
        <v>41</v>
      </c>
      <c r="H272" t="s">
        <v>42</v>
      </c>
      <c r="I272" t="s">
        <v>111</v>
      </c>
      <c r="J272" t="s">
        <v>125</v>
      </c>
      <c r="L272" t="s">
        <v>45</v>
      </c>
      <c r="M272" t="s">
        <v>46</v>
      </c>
      <c r="N272" t="s">
        <v>47</v>
      </c>
      <c r="O272" t="s">
        <v>48</v>
      </c>
      <c r="P272" t="s">
        <v>49</v>
      </c>
      <c r="Q272" t="s">
        <v>1953</v>
      </c>
      <c r="R272" t="s">
        <v>1954</v>
      </c>
      <c r="S272" t="s">
        <v>52</v>
      </c>
      <c r="T272" t="s">
        <v>754</v>
      </c>
      <c r="U272" t="s">
        <v>54</v>
      </c>
      <c r="X272" t="s">
        <v>1955</v>
      </c>
      <c r="Y272" t="s">
        <v>1178</v>
      </c>
      <c r="Z272" t="s">
        <v>1956</v>
      </c>
      <c r="AA272">
        <v>207328721</v>
      </c>
      <c r="AB272" s="15">
        <v>45670</v>
      </c>
      <c r="AC272" t="s">
        <v>199</v>
      </c>
      <c r="AD272" t="s">
        <v>80</v>
      </c>
      <c r="AE272" t="s">
        <v>132</v>
      </c>
      <c r="AF272" t="s">
        <v>80</v>
      </c>
      <c r="AG272" t="s">
        <v>61</v>
      </c>
      <c r="AH272" t="s">
        <v>93</v>
      </c>
      <c r="AI272" t="s">
        <v>1957</v>
      </c>
      <c r="AJ272" t="s">
        <v>64</v>
      </c>
      <c r="AK272">
        <v>3.6166666666666667</v>
      </c>
    </row>
    <row r="273" spans="1:37" x14ac:dyDescent="0.3">
      <c r="A273" t="s">
        <v>1958</v>
      </c>
      <c r="B273" s="2">
        <v>45665.292361111111</v>
      </c>
      <c r="C273" s="2">
        <v>45666.375694444447</v>
      </c>
      <c r="D273" t="s">
        <v>108</v>
      </c>
      <c r="E273" t="s">
        <v>401</v>
      </c>
      <c r="F273" t="s">
        <v>40</v>
      </c>
      <c r="G273" t="s">
        <v>97</v>
      </c>
      <c r="H273" t="s">
        <v>98</v>
      </c>
      <c r="I273" t="s">
        <v>386</v>
      </c>
      <c r="J273" t="s">
        <v>100</v>
      </c>
      <c r="L273" t="s">
        <v>45</v>
      </c>
      <c r="M273" t="s">
        <v>46</v>
      </c>
      <c r="N273" t="s">
        <v>47</v>
      </c>
      <c r="O273" t="s">
        <v>48</v>
      </c>
      <c r="P273" t="s">
        <v>49</v>
      </c>
      <c r="Q273" t="s">
        <v>1959</v>
      </c>
      <c r="R273" t="s">
        <v>1960</v>
      </c>
      <c r="S273" t="s">
        <v>52</v>
      </c>
      <c r="U273" t="s">
        <v>54</v>
      </c>
      <c r="X273" t="s">
        <v>1961</v>
      </c>
      <c r="Y273" t="s">
        <v>276</v>
      </c>
      <c r="Z273" t="s">
        <v>1962</v>
      </c>
      <c r="AA273">
        <v>207329357</v>
      </c>
      <c r="AB273" s="15">
        <v>45670</v>
      </c>
      <c r="AC273" t="s">
        <v>119</v>
      </c>
      <c r="AD273" t="s">
        <v>80</v>
      </c>
      <c r="AE273" t="s">
        <v>92</v>
      </c>
      <c r="AF273" t="s">
        <v>80</v>
      </c>
      <c r="AG273" t="s">
        <v>92</v>
      </c>
      <c r="AH273" t="s">
        <v>93</v>
      </c>
      <c r="AI273" t="s">
        <v>1963</v>
      </c>
      <c r="AJ273" t="s">
        <v>64</v>
      </c>
      <c r="AK273">
        <v>1.6333333333333333</v>
      </c>
    </row>
    <row r="274" spans="1:37" x14ac:dyDescent="0.3">
      <c r="A274" t="s">
        <v>1964</v>
      </c>
      <c r="B274" s="2">
        <v>45664.417361111111</v>
      </c>
      <c r="C274" s="2">
        <v>45666.375694444447</v>
      </c>
      <c r="D274" t="s">
        <v>108</v>
      </c>
      <c r="E274" t="s">
        <v>84</v>
      </c>
      <c r="F274" t="s">
        <v>122</v>
      </c>
      <c r="G274" t="s">
        <v>97</v>
      </c>
      <c r="H274" t="s">
        <v>439</v>
      </c>
      <c r="I274" t="s">
        <v>491</v>
      </c>
      <c r="J274" t="s">
        <v>100</v>
      </c>
      <c r="L274" t="s">
        <v>45</v>
      </c>
      <c r="M274" t="s">
        <v>46</v>
      </c>
      <c r="N274" t="s">
        <v>47</v>
      </c>
      <c r="O274" t="s">
        <v>48</v>
      </c>
      <c r="P274" t="s">
        <v>49</v>
      </c>
      <c r="Q274" t="s">
        <v>1965</v>
      </c>
      <c r="R274" t="s">
        <v>1966</v>
      </c>
      <c r="S274" t="s">
        <v>52</v>
      </c>
      <c r="U274" t="s">
        <v>54</v>
      </c>
      <c r="X274" t="s">
        <v>1967</v>
      </c>
      <c r="Y274" t="s">
        <v>1968</v>
      </c>
      <c r="Z274" t="s">
        <v>1969</v>
      </c>
      <c r="AA274">
        <v>207329312</v>
      </c>
      <c r="AB274" s="15">
        <v>45670</v>
      </c>
      <c r="AC274" t="s">
        <v>92</v>
      </c>
      <c r="AD274" t="s">
        <v>80</v>
      </c>
      <c r="AE274" t="s">
        <v>92</v>
      </c>
      <c r="AF274" t="s">
        <v>80</v>
      </c>
      <c r="AG274" t="s">
        <v>92</v>
      </c>
      <c r="AH274" t="s">
        <v>93</v>
      </c>
      <c r="AI274" t="s">
        <v>1970</v>
      </c>
      <c r="AJ274" t="s">
        <v>64</v>
      </c>
      <c r="AK274">
        <v>3.2666666666666666</v>
      </c>
    </row>
    <row r="275" spans="1:37" x14ac:dyDescent="0.3">
      <c r="A275" t="s">
        <v>1971</v>
      </c>
      <c r="B275" s="2">
        <v>45664.250694444447</v>
      </c>
      <c r="C275" s="2">
        <v>45664.500694444447</v>
      </c>
      <c r="D275" t="s">
        <v>108</v>
      </c>
      <c r="E275" t="s">
        <v>39</v>
      </c>
      <c r="F275" t="s">
        <v>122</v>
      </c>
      <c r="G275" t="s">
        <v>41</v>
      </c>
      <c r="H275" t="s">
        <v>123</v>
      </c>
      <c r="I275" t="s">
        <v>124</v>
      </c>
      <c r="J275" t="s">
        <v>125</v>
      </c>
      <c r="L275" t="s">
        <v>45</v>
      </c>
      <c r="M275" t="s">
        <v>46</v>
      </c>
      <c r="N275" t="s">
        <v>47</v>
      </c>
      <c r="O275" t="s">
        <v>48</v>
      </c>
      <c r="P275" t="s">
        <v>148</v>
      </c>
      <c r="Q275" t="s">
        <v>1972</v>
      </c>
      <c r="R275" t="s">
        <v>1973</v>
      </c>
      <c r="S275" t="s">
        <v>52</v>
      </c>
      <c r="T275" t="s">
        <v>1048</v>
      </c>
      <c r="U275" t="s">
        <v>54</v>
      </c>
      <c r="X275" t="s">
        <v>1974</v>
      </c>
      <c r="Y275" t="s">
        <v>543</v>
      </c>
      <c r="Z275" t="s">
        <v>1975</v>
      </c>
      <c r="AA275">
        <v>206802842</v>
      </c>
      <c r="AB275" s="15">
        <v>45668</v>
      </c>
      <c r="AC275" t="s">
        <v>61</v>
      </c>
      <c r="AD275" t="s">
        <v>59</v>
      </c>
      <c r="AE275" t="s">
        <v>61</v>
      </c>
      <c r="AF275" t="s">
        <v>59</v>
      </c>
      <c r="AG275" t="s">
        <v>108</v>
      </c>
      <c r="AH275" t="s">
        <v>62</v>
      </c>
      <c r="AI275" t="s">
        <v>1976</v>
      </c>
      <c r="AJ275" t="s">
        <v>64</v>
      </c>
      <c r="AK275">
        <v>1.9833333333333334</v>
      </c>
    </row>
    <row r="276" spans="1:37" x14ac:dyDescent="0.3">
      <c r="A276" t="s">
        <v>1977</v>
      </c>
      <c r="B276" s="2">
        <v>45665.500694444447</v>
      </c>
      <c r="C276" s="2">
        <v>45666.292361111111</v>
      </c>
      <c r="D276" t="s">
        <v>108</v>
      </c>
      <c r="E276" t="s">
        <v>84</v>
      </c>
      <c r="F276" t="s">
        <v>40</v>
      </c>
      <c r="G276" t="s">
        <v>66</v>
      </c>
      <c r="H276" t="s">
        <v>67</v>
      </c>
      <c r="I276" t="s">
        <v>68</v>
      </c>
      <c r="J276" t="s">
        <v>69</v>
      </c>
      <c r="L276" t="s">
        <v>70</v>
      </c>
      <c r="M276" t="s">
        <v>70</v>
      </c>
      <c r="N276" t="s">
        <v>71</v>
      </c>
      <c r="O276" t="s">
        <v>72</v>
      </c>
      <c r="P276" t="s">
        <v>1404</v>
      </c>
      <c r="Q276" t="s">
        <v>1978</v>
      </c>
      <c r="R276" t="s">
        <v>1979</v>
      </c>
      <c r="S276" t="s">
        <v>52</v>
      </c>
      <c r="U276" t="s">
        <v>54</v>
      </c>
      <c r="X276" t="s">
        <v>1980</v>
      </c>
      <c r="Y276" t="s">
        <v>1981</v>
      </c>
      <c r="Z276" t="s">
        <v>1982</v>
      </c>
      <c r="AA276">
        <v>206561966</v>
      </c>
      <c r="AB276" s="15">
        <v>45667</v>
      </c>
      <c r="AC276" t="s">
        <v>119</v>
      </c>
      <c r="AD276" t="s">
        <v>59</v>
      </c>
      <c r="AE276" t="s">
        <v>60</v>
      </c>
      <c r="AF276" t="s">
        <v>59</v>
      </c>
      <c r="AG276" t="s">
        <v>132</v>
      </c>
      <c r="AH276" t="s">
        <v>81</v>
      </c>
      <c r="AI276" t="s">
        <v>1983</v>
      </c>
      <c r="AJ276" t="s">
        <v>64</v>
      </c>
      <c r="AK276">
        <v>4.8</v>
      </c>
    </row>
    <row r="277" spans="1:37" x14ac:dyDescent="0.3">
      <c r="A277" t="s">
        <v>1984</v>
      </c>
      <c r="B277" s="2">
        <v>45661.417361111111</v>
      </c>
      <c r="C277" s="2">
        <v>45661.459027777775</v>
      </c>
      <c r="D277" t="s">
        <v>92</v>
      </c>
      <c r="E277" t="s">
        <v>39</v>
      </c>
      <c r="F277" t="s">
        <v>40</v>
      </c>
      <c r="G277" t="s">
        <v>66</v>
      </c>
      <c r="H277" t="s">
        <v>67</v>
      </c>
      <c r="I277" t="s">
        <v>68</v>
      </c>
      <c r="J277" t="s">
        <v>69</v>
      </c>
      <c r="L277" t="s">
        <v>70</v>
      </c>
      <c r="M277" t="s">
        <v>70</v>
      </c>
      <c r="N277" t="s">
        <v>71</v>
      </c>
      <c r="O277" t="s">
        <v>72</v>
      </c>
      <c r="P277" t="s">
        <v>1985</v>
      </c>
      <c r="Q277" t="s">
        <v>1986</v>
      </c>
      <c r="R277" t="s">
        <v>1987</v>
      </c>
      <c r="S277" t="s">
        <v>52</v>
      </c>
      <c r="U277" t="s">
        <v>54</v>
      </c>
      <c r="X277" t="s">
        <v>1988</v>
      </c>
      <c r="Y277" t="s">
        <v>1989</v>
      </c>
      <c r="Z277" t="s">
        <v>1990</v>
      </c>
      <c r="AA277">
        <v>205289854</v>
      </c>
      <c r="AB277" s="15">
        <v>45667</v>
      </c>
      <c r="AC277" t="s">
        <v>108</v>
      </c>
      <c r="AD277" t="s">
        <v>80</v>
      </c>
      <c r="AE277" t="s">
        <v>92</v>
      </c>
      <c r="AF277" t="s">
        <v>80</v>
      </c>
      <c r="AG277" t="s">
        <v>61</v>
      </c>
      <c r="AH277" t="s">
        <v>93</v>
      </c>
      <c r="AI277" t="s">
        <v>1991</v>
      </c>
      <c r="AJ277" t="s">
        <v>64</v>
      </c>
      <c r="AK277">
        <v>1.6166666666666667</v>
      </c>
    </row>
    <row r="278" spans="1:37" x14ac:dyDescent="0.3">
      <c r="A278" t="s">
        <v>1992</v>
      </c>
      <c r="B278" s="2">
        <v>45643.341666666667</v>
      </c>
      <c r="C278" s="2">
        <v>45660.667361111111</v>
      </c>
      <c r="D278" t="s">
        <v>92</v>
      </c>
      <c r="E278" t="s">
        <v>39</v>
      </c>
      <c r="F278" t="s">
        <v>40</v>
      </c>
      <c r="G278" t="s">
        <v>97</v>
      </c>
      <c r="H278" t="s">
        <v>98</v>
      </c>
      <c r="I278" t="s">
        <v>237</v>
      </c>
      <c r="J278" t="s">
        <v>228</v>
      </c>
      <c r="L278" t="s">
        <v>45</v>
      </c>
      <c r="M278" t="s">
        <v>46</v>
      </c>
      <c r="N278" t="s">
        <v>47</v>
      </c>
      <c r="O278" t="s">
        <v>48</v>
      </c>
      <c r="P278" t="s">
        <v>148</v>
      </c>
      <c r="Q278" t="s">
        <v>1993</v>
      </c>
      <c r="R278" t="s">
        <v>1994</v>
      </c>
      <c r="S278" t="s">
        <v>52</v>
      </c>
      <c r="T278" t="s">
        <v>1324</v>
      </c>
      <c r="U278" t="s">
        <v>54</v>
      </c>
      <c r="X278" t="s">
        <v>1995</v>
      </c>
      <c r="Y278" t="s">
        <v>1996</v>
      </c>
      <c r="Z278" t="s">
        <v>1997</v>
      </c>
      <c r="AA278">
        <v>206324442</v>
      </c>
      <c r="AB278" s="15">
        <v>45666</v>
      </c>
      <c r="AC278" t="s">
        <v>108</v>
      </c>
      <c r="AD278" t="s">
        <v>80</v>
      </c>
      <c r="AE278" t="s">
        <v>92</v>
      </c>
      <c r="AF278" t="s">
        <v>80</v>
      </c>
      <c r="AG278" t="s">
        <v>92</v>
      </c>
      <c r="AH278" t="s">
        <v>93</v>
      </c>
      <c r="AI278" t="s">
        <v>1998</v>
      </c>
      <c r="AJ278" t="s">
        <v>64</v>
      </c>
      <c r="AK278">
        <v>1.8166666666666667</v>
      </c>
    </row>
    <row r="279" spans="1:37" x14ac:dyDescent="0.3">
      <c r="A279" t="s">
        <v>1999</v>
      </c>
      <c r="B279" s="2">
        <v>45655.716666666667</v>
      </c>
      <c r="C279" s="2">
        <v>45656.508333333331</v>
      </c>
      <c r="D279" t="s">
        <v>92</v>
      </c>
      <c r="E279" t="s">
        <v>401</v>
      </c>
      <c r="F279" t="s">
        <v>40</v>
      </c>
      <c r="G279" t="s">
        <v>97</v>
      </c>
      <c r="H279" t="s">
        <v>98</v>
      </c>
      <c r="I279" t="s">
        <v>99</v>
      </c>
      <c r="J279" t="s">
        <v>100</v>
      </c>
      <c r="L279" t="s">
        <v>45</v>
      </c>
      <c r="M279" t="s">
        <v>46</v>
      </c>
      <c r="N279" t="s">
        <v>47</v>
      </c>
      <c r="O279" t="s">
        <v>48</v>
      </c>
      <c r="P279" t="s">
        <v>49</v>
      </c>
      <c r="Q279" t="s">
        <v>2000</v>
      </c>
      <c r="R279" t="s">
        <v>2001</v>
      </c>
      <c r="S279" t="s">
        <v>52</v>
      </c>
      <c r="U279" t="s">
        <v>54</v>
      </c>
      <c r="X279" t="s">
        <v>2002</v>
      </c>
      <c r="Y279" t="s">
        <v>2003</v>
      </c>
      <c r="Z279" t="s">
        <v>2004</v>
      </c>
      <c r="AA279">
        <v>204763944</v>
      </c>
      <c r="AB279" s="15">
        <v>45665</v>
      </c>
      <c r="AC279" t="s">
        <v>58</v>
      </c>
      <c r="AD279" t="s">
        <v>59</v>
      </c>
      <c r="AE279" t="s">
        <v>60</v>
      </c>
      <c r="AF279" t="s">
        <v>59</v>
      </c>
      <c r="AG279" t="s">
        <v>61</v>
      </c>
      <c r="AH279" t="s">
        <v>81</v>
      </c>
      <c r="AI279" t="s">
        <v>2005</v>
      </c>
      <c r="AJ279" t="s">
        <v>64</v>
      </c>
      <c r="AK279">
        <v>1.55</v>
      </c>
    </row>
    <row r="280" spans="1:37" x14ac:dyDescent="0.3">
      <c r="A280" t="s">
        <v>2006</v>
      </c>
      <c r="B280" s="2">
        <v>45656.383333333331</v>
      </c>
      <c r="C280" s="2">
        <v>45659.334027777775</v>
      </c>
      <c r="D280" t="s">
        <v>92</v>
      </c>
      <c r="E280" t="s">
        <v>39</v>
      </c>
      <c r="F280" t="s">
        <v>40</v>
      </c>
      <c r="G280" t="s">
        <v>97</v>
      </c>
      <c r="H280" t="s">
        <v>98</v>
      </c>
      <c r="I280" t="s">
        <v>99</v>
      </c>
      <c r="J280" t="s">
        <v>100</v>
      </c>
      <c r="L280" t="s">
        <v>45</v>
      </c>
      <c r="M280" t="s">
        <v>46</v>
      </c>
      <c r="N280" t="s">
        <v>47</v>
      </c>
      <c r="O280" t="s">
        <v>48</v>
      </c>
      <c r="P280" t="s">
        <v>49</v>
      </c>
      <c r="Q280" t="s">
        <v>2007</v>
      </c>
      <c r="R280" t="s">
        <v>2008</v>
      </c>
      <c r="S280" t="s">
        <v>52</v>
      </c>
      <c r="U280" t="s">
        <v>54</v>
      </c>
      <c r="X280" t="s">
        <v>2009</v>
      </c>
      <c r="Y280" t="s">
        <v>2010</v>
      </c>
      <c r="Z280" t="s">
        <v>2011</v>
      </c>
      <c r="AA280">
        <v>205567374</v>
      </c>
      <c r="AB280" s="15">
        <v>45665</v>
      </c>
      <c r="AC280" t="s">
        <v>119</v>
      </c>
      <c r="AD280" t="s">
        <v>80</v>
      </c>
      <c r="AE280" t="s">
        <v>92</v>
      </c>
      <c r="AF280" t="s">
        <v>80</v>
      </c>
      <c r="AG280" t="s">
        <v>132</v>
      </c>
      <c r="AH280" t="s">
        <v>93</v>
      </c>
      <c r="AI280" t="s">
        <v>2012</v>
      </c>
      <c r="AJ280" t="s">
        <v>64</v>
      </c>
      <c r="AK280">
        <v>2.2666666666666666</v>
      </c>
    </row>
    <row r="281" spans="1:37" x14ac:dyDescent="0.3">
      <c r="A281" t="s">
        <v>2013</v>
      </c>
      <c r="B281" s="2">
        <v>45663.625694444447</v>
      </c>
      <c r="C281" s="2">
        <v>45664.375694444447</v>
      </c>
      <c r="D281" t="s">
        <v>108</v>
      </c>
      <c r="E281" t="s">
        <v>39</v>
      </c>
      <c r="F281" t="s">
        <v>40</v>
      </c>
      <c r="G281" t="s">
        <v>41</v>
      </c>
      <c r="H281" t="s">
        <v>136</v>
      </c>
      <c r="I281" t="s">
        <v>607</v>
      </c>
      <c r="J281" t="s">
        <v>608</v>
      </c>
      <c r="L281" t="s">
        <v>45</v>
      </c>
      <c r="M281" t="s">
        <v>46</v>
      </c>
      <c r="N281" t="s">
        <v>47</v>
      </c>
      <c r="P281" t="s">
        <v>49</v>
      </c>
      <c r="Q281" t="s">
        <v>2014</v>
      </c>
      <c r="R281" t="s">
        <v>2015</v>
      </c>
      <c r="S281" t="s">
        <v>52</v>
      </c>
      <c r="U281" t="s">
        <v>54</v>
      </c>
      <c r="X281" t="s">
        <v>2016</v>
      </c>
      <c r="Y281" t="s">
        <v>247</v>
      </c>
      <c r="Z281" t="s">
        <v>2017</v>
      </c>
      <c r="AA281">
        <v>206081792</v>
      </c>
      <c r="AB281" s="15">
        <v>45665</v>
      </c>
      <c r="AC281" t="s">
        <v>61</v>
      </c>
      <c r="AD281" t="s">
        <v>80</v>
      </c>
      <c r="AE281" t="s">
        <v>199</v>
      </c>
      <c r="AF281" t="s">
        <v>80</v>
      </c>
      <c r="AG281" t="s">
        <v>132</v>
      </c>
      <c r="AH281" t="s">
        <v>93</v>
      </c>
      <c r="AI281" t="s">
        <v>2018</v>
      </c>
      <c r="AJ281" t="s">
        <v>64</v>
      </c>
      <c r="AK281">
        <v>1.8833333333333333</v>
      </c>
    </row>
    <row r="282" spans="1:37" x14ac:dyDescent="0.3">
      <c r="A282" t="s">
        <v>2019</v>
      </c>
      <c r="B282" s="2">
        <v>45648.508333333331</v>
      </c>
      <c r="C282" s="2">
        <v>45661.417361111111</v>
      </c>
      <c r="D282" t="s">
        <v>92</v>
      </c>
      <c r="E282" t="s">
        <v>39</v>
      </c>
      <c r="F282" t="s">
        <v>122</v>
      </c>
      <c r="G282" t="s">
        <v>41</v>
      </c>
      <c r="H282" t="s">
        <v>123</v>
      </c>
      <c r="I282" t="s">
        <v>124</v>
      </c>
      <c r="J282" t="s">
        <v>125</v>
      </c>
      <c r="L282" t="s">
        <v>45</v>
      </c>
      <c r="M282" t="s">
        <v>46</v>
      </c>
      <c r="N282" t="s">
        <v>47</v>
      </c>
      <c r="O282" t="s">
        <v>48</v>
      </c>
      <c r="P282" t="s">
        <v>49</v>
      </c>
      <c r="Q282" t="s">
        <v>2020</v>
      </c>
      <c r="R282" t="s">
        <v>2021</v>
      </c>
      <c r="S282" t="s">
        <v>52</v>
      </c>
      <c r="U282" t="s">
        <v>54</v>
      </c>
      <c r="X282" t="s">
        <v>2022</v>
      </c>
      <c r="Y282" t="s">
        <v>143</v>
      </c>
      <c r="Z282" t="s">
        <v>2023</v>
      </c>
      <c r="AA282">
        <v>206082147</v>
      </c>
      <c r="AB282" s="15">
        <v>45665</v>
      </c>
      <c r="AC282" t="s">
        <v>119</v>
      </c>
      <c r="AD282" t="s">
        <v>80</v>
      </c>
      <c r="AE282" t="s">
        <v>92</v>
      </c>
      <c r="AF282" t="s">
        <v>80</v>
      </c>
      <c r="AG282" t="s">
        <v>92</v>
      </c>
      <c r="AH282" t="s">
        <v>93</v>
      </c>
      <c r="AI282" t="s">
        <v>2024</v>
      </c>
      <c r="AJ282" t="s">
        <v>64</v>
      </c>
      <c r="AK282">
        <v>1.9166666666666667</v>
      </c>
    </row>
    <row r="283" spans="1:37" x14ac:dyDescent="0.3">
      <c r="A283" t="s">
        <v>2025</v>
      </c>
      <c r="B283" s="2">
        <v>45660.709027777775</v>
      </c>
      <c r="C283" s="2">
        <v>45661.375694444447</v>
      </c>
      <c r="D283" t="s">
        <v>92</v>
      </c>
      <c r="E283" t="s">
        <v>39</v>
      </c>
      <c r="F283" t="s">
        <v>40</v>
      </c>
      <c r="G283" t="s">
        <v>41</v>
      </c>
      <c r="H283" t="s">
        <v>42</v>
      </c>
      <c r="I283" t="s">
        <v>43</v>
      </c>
      <c r="J283" t="s">
        <v>125</v>
      </c>
      <c r="L283" t="s">
        <v>45</v>
      </c>
      <c r="M283" t="s">
        <v>46</v>
      </c>
      <c r="N283" t="s">
        <v>47</v>
      </c>
      <c r="O283" t="s">
        <v>48</v>
      </c>
      <c r="P283" t="s">
        <v>49</v>
      </c>
      <c r="Q283" t="s">
        <v>2026</v>
      </c>
      <c r="R283" t="s">
        <v>2027</v>
      </c>
      <c r="S283" t="s">
        <v>52</v>
      </c>
      <c r="U283" t="s">
        <v>54</v>
      </c>
      <c r="X283" t="s">
        <v>2028</v>
      </c>
      <c r="Y283" t="s">
        <v>180</v>
      </c>
      <c r="Z283" t="s">
        <v>2029</v>
      </c>
      <c r="AA283">
        <v>206082112</v>
      </c>
      <c r="AB283" s="15">
        <v>45665</v>
      </c>
      <c r="AC283" t="s">
        <v>58</v>
      </c>
      <c r="AD283" t="s">
        <v>59</v>
      </c>
      <c r="AE283" t="s">
        <v>60</v>
      </c>
      <c r="AF283" t="s">
        <v>59</v>
      </c>
      <c r="AG283" t="s">
        <v>61</v>
      </c>
      <c r="AH283" t="s">
        <v>62</v>
      </c>
      <c r="AJ283" t="s">
        <v>64</v>
      </c>
      <c r="AK283">
        <v>1.2833333333333334</v>
      </c>
    </row>
    <row r="284" spans="1:37" x14ac:dyDescent="0.3">
      <c r="A284" t="s">
        <v>2030</v>
      </c>
      <c r="B284" s="2">
        <v>45650.633333333331</v>
      </c>
      <c r="C284" s="2">
        <v>45661.625694444447</v>
      </c>
      <c r="D284" t="s">
        <v>92</v>
      </c>
      <c r="E284" t="s">
        <v>84</v>
      </c>
      <c r="F284" t="s">
        <v>40</v>
      </c>
      <c r="G284" t="s">
        <v>97</v>
      </c>
      <c r="H284" t="s">
        <v>98</v>
      </c>
      <c r="I284" t="s">
        <v>386</v>
      </c>
      <c r="J284" t="s">
        <v>100</v>
      </c>
      <c r="L284" t="s">
        <v>45</v>
      </c>
      <c r="M284" t="s">
        <v>46</v>
      </c>
      <c r="N284" t="s">
        <v>47</v>
      </c>
      <c r="O284" t="s">
        <v>48</v>
      </c>
      <c r="P284" t="s">
        <v>49</v>
      </c>
      <c r="Q284" t="s">
        <v>2031</v>
      </c>
      <c r="R284" t="s">
        <v>2032</v>
      </c>
      <c r="S284" t="s">
        <v>52</v>
      </c>
      <c r="U284" t="s">
        <v>54</v>
      </c>
      <c r="X284" t="s">
        <v>2033</v>
      </c>
      <c r="Y284" t="s">
        <v>584</v>
      </c>
      <c r="Z284" t="s">
        <v>2034</v>
      </c>
      <c r="AA284">
        <v>206082171</v>
      </c>
      <c r="AB284" s="15">
        <v>45665</v>
      </c>
      <c r="AC284" t="s">
        <v>119</v>
      </c>
      <c r="AD284" t="s">
        <v>80</v>
      </c>
      <c r="AE284" t="s">
        <v>92</v>
      </c>
      <c r="AF284" t="s">
        <v>80</v>
      </c>
      <c r="AG284" t="s">
        <v>61</v>
      </c>
      <c r="AH284" t="s">
        <v>162</v>
      </c>
      <c r="AI284" t="s">
        <v>2035</v>
      </c>
      <c r="AJ284" t="s">
        <v>64</v>
      </c>
      <c r="AK284">
        <v>0.8666666666666667</v>
      </c>
    </row>
    <row r="285" spans="1:37" x14ac:dyDescent="0.3">
      <c r="A285" t="s">
        <v>2036</v>
      </c>
      <c r="B285" s="2">
        <v>45660.292361111111</v>
      </c>
      <c r="C285" s="2">
        <v>45663.625694444447</v>
      </c>
      <c r="D285" t="s">
        <v>108</v>
      </c>
      <c r="E285" t="s">
        <v>39</v>
      </c>
      <c r="F285" t="s">
        <v>122</v>
      </c>
      <c r="G285" t="s">
        <v>41</v>
      </c>
      <c r="H285" t="s">
        <v>165</v>
      </c>
      <c r="I285" t="s">
        <v>191</v>
      </c>
      <c r="J285" t="s">
        <v>192</v>
      </c>
      <c r="L285" t="s">
        <v>45</v>
      </c>
      <c r="M285" t="s">
        <v>46</v>
      </c>
      <c r="N285" t="s">
        <v>47</v>
      </c>
      <c r="O285" t="s">
        <v>48</v>
      </c>
      <c r="P285" t="s">
        <v>49</v>
      </c>
      <c r="Q285" t="s">
        <v>2037</v>
      </c>
      <c r="R285" t="s">
        <v>2038</v>
      </c>
      <c r="S285" t="s">
        <v>52</v>
      </c>
      <c r="U285" t="s">
        <v>54</v>
      </c>
      <c r="X285" t="s">
        <v>2039</v>
      </c>
      <c r="Y285" t="s">
        <v>1391</v>
      </c>
      <c r="Z285" t="s">
        <v>2040</v>
      </c>
      <c r="AA285">
        <v>205827037</v>
      </c>
      <c r="AB285" s="15">
        <v>45664</v>
      </c>
      <c r="AC285" t="s">
        <v>92</v>
      </c>
      <c r="AD285" t="s">
        <v>80</v>
      </c>
      <c r="AE285" t="s">
        <v>108</v>
      </c>
      <c r="AF285" t="s">
        <v>80</v>
      </c>
      <c r="AG285" t="s">
        <v>108</v>
      </c>
      <c r="AH285" t="s">
        <v>93</v>
      </c>
      <c r="AI285" t="s">
        <v>2041</v>
      </c>
      <c r="AJ285" t="s">
        <v>64</v>
      </c>
      <c r="AK285">
        <v>1.7833333333333334</v>
      </c>
    </row>
    <row r="286" spans="1:37" x14ac:dyDescent="0.3">
      <c r="A286" t="s">
        <v>2042</v>
      </c>
      <c r="B286" s="2">
        <v>45640.675000000003</v>
      </c>
      <c r="C286" s="2">
        <v>45661.375694444447</v>
      </c>
      <c r="D286" t="s">
        <v>92</v>
      </c>
      <c r="E286" t="s">
        <v>39</v>
      </c>
      <c r="F286" t="s">
        <v>40</v>
      </c>
      <c r="G286" t="s">
        <v>41</v>
      </c>
      <c r="H286" t="s">
        <v>42</v>
      </c>
      <c r="I286" t="s">
        <v>111</v>
      </c>
      <c r="J286" t="s">
        <v>44</v>
      </c>
      <c r="L286" t="s">
        <v>45</v>
      </c>
      <c r="M286" t="s">
        <v>46</v>
      </c>
      <c r="N286" t="s">
        <v>47</v>
      </c>
      <c r="O286" t="s">
        <v>48</v>
      </c>
      <c r="P286" t="s">
        <v>49</v>
      </c>
      <c r="Q286" t="s">
        <v>2043</v>
      </c>
      <c r="R286" t="s">
        <v>2044</v>
      </c>
      <c r="S286" t="s">
        <v>52</v>
      </c>
      <c r="U286" t="s">
        <v>54</v>
      </c>
      <c r="X286" t="s">
        <v>2045</v>
      </c>
      <c r="Y286" t="s">
        <v>748</v>
      </c>
      <c r="Z286" t="s">
        <v>2046</v>
      </c>
      <c r="AA286">
        <v>205289632</v>
      </c>
      <c r="AB286" s="15">
        <v>45663</v>
      </c>
      <c r="AC286" t="s">
        <v>119</v>
      </c>
      <c r="AD286" t="s">
        <v>80</v>
      </c>
      <c r="AE286" t="s">
        <v>92</v>
      </c>
      <c r="AF286" t="s">
        <v>80</v>
      </c>
      <c r="AG286" t="s">
        <v>61</v>
      </c>
      <c r="AH286" t="s">
        <v>93</v>
      </c>
      <c r="AI286" t="s">
        <v>2047</v>
      </c>
      <c r="AJ286" t="s">
        <v>64</v>
      </c>
      <c r="AK286">
        <v>5.3166666666666664</v>
      </c>
    </row>
    <row r="287" spans="1:37" x14ac:dyDescent="0.3">
      <c r="A287" t="s">
        <v>2048</v>
      </c>
      <c r="B287" s="2">
        <v>45646.3</v>
      </c>
      <c r="C287" s="2">
        <v>45652.55</v>
      </c>
      <c r="D287" t="s">
        <v>2049</v>
      </c>
      <c r="E287" t="s">
        <v>401</v>
      </c>
      <c r="F287" t="s">
        <v>40</v>
      </c>
      <c r="G287" t="s">
        <v>41</v>
      </c>
      <c r="H287" t="s">
        <v>42</v>
      </c>
      <c r="I287" t="s">
        <v>43</v>
      </c>
      <c r="J287" t="s">
        <v>125</v>
      </c>
      <c r="L287" t="s">
        <v>371</v>
      </c>
      <c r="M287" t="s">
        <v>46</v>
      </c>
      <c r="N287" t="s">
        <v>47</v>
      </c>
      <c r="O287" t="s">
        <v>48</v>
      </c>
      <c r="P287" t="s">
        <v>148</v>
      </c>
      <c r="Q287" t="s">
        <v>2050</v>
      </c>
      <c r="R287" t="s">
        <v>2051</v>
      </c>
      <c r="S287" t="s">
        <v>52</v>
      </c>
      <c r="T287" t="s">
        <v>1477</v>
      </c>
      <c r="U287" t="s">
        <v>54</v>
      </c>
      <c r="X287" t="s">
        <v>2052</v>
      </c>
      <c r="Y287" t="s">
        <v>913</v>
      </c>
      <c r="Z287" t="s">
        <v>2053</v>
      </c>
      <c r="AA287">
        <v>203770445</v>
      </c>
      <c r="AB287" s="15">
        <v>45662</v>
      </c>
      <c r="AC287" t="s">
        <v>119</v>
      </c>
      <c r="AD287" t="s">
        <v>80</v>
      </c>
      <c r="AE287" t="s">
        <v>92</v>
      </c>
      <c r="AF287" t="s">
        <v>80</v>
      </c>
      <c r="AG287" t="s">
        <v>92</v>
      </c>
      <c r="AH287" t="s">
        <v>93</v>
      </c>
      <c r="AI287" t="s">
        <v>2054</v>
      </c>
      <c r="AJ287" t="s">
        <v>64</v>
      </c>
      <c r="AK287">
        <v>2.15</v>
      </c>
    </row>
    <row r="288" spans="1:37" x14ac:dyDescent="0.3">
      <c r="A288" t="s">
        <v>2055</v>
      </c>
      <c r="B288" s="2">
        <v>45660.375694444447</v>
      </c>
      <c r="C288" s="2">
        <v>45661.459027777775</v>
      </c>
      <c r="D288" t="s">
        <v>92</v>
      </c>
      <c r="E288" t="s">
        <v>39</v>
      </c>
      <c r="F288" t="s">
        <v>40</v>
      </c>
      <c r="G288" t="s">
        <v>66</v>
      </c>
      <c r="H288" t="s">
        <v>67</v>
      </c>
      <c r="I288" t="s">
        <v>68</v>
      </c>
      <c r="J288" t="s">
        <v>69</v>
      </c>
      <c r="L288" t="s">
        <v>45</v>
      </c>
      <c r="M288" t="s">
        <v>46</v>
      </c>
      <c r="N288" t="s">
        <v>47</v>
      </c>
      <c r="O288" t="s">
        <v>48</v>
      </c>
      <c r="P288" t="s">
        <v>49</v>
      </c>
      <c r="Q288" t="s">
        <v>2056</v>
      </c>
      <c r="R288" t="s">
        <v>2057</v>
      </c>
      <c r="S288" t="s">
        <v>52</v>
      </c>
      <c r="U288" t="s">
        <v>54</v>
      </c>
      <c r="X288" t="s">
        <v>2058</v>
      </c>
      <c r="Y288" t="s">
        <v>2059</v>
      </c>
      <c r="Z288" t="s">
        <v>2060</v>
      </c>
      <c r="AA288">
        <v>205289864</v>
      </c>
      <c r="AB288" s="15">
        <v>45662</v>
      </c>
      <c r="AC288" t="s">
        <v>119</v>
      </c>
      <c r="AD288" t="s">
        <v>80</v>
      </c>
      <c r="AE288" t="s">
        <v>92</v>
      </c>
      <c r="AF288" t="s">
        <v>80</v>
      </c>
      <c r="AG288" t="s">
        <v>61</v>
      </c>
      <c r="AH288" t="s">
        <v>93</v>
      </c>
      <c r="AI288" t="s">
        <v>2061</v>
      </c>
      <c r="AJ288" t="s">
        <v>64</v>
      </c>
      <c r="AK288">
        <v>1.2833333333333334</v>
      </c>
    </row>
    <row r="289" spans="1:37" x14ac:dyDescent="0.3">
      <c r="A289" t="s">
        <v>2062</v>
      </c>
      <c r="B289" s="2">
        <v>45660.625694444447</v>
      </c>
      <c r="C289" s="2">
        <v>45661.375694444447</v>
      </c>
      <c r="D289" t="s">
        <v>92</v>
      </c>
      <c r="E289" t="s">
        <v>84</v>
      </c>
      <c r="F289" t="s">
        <v>40</v>
      </c>
      <c r="G289" t="s">
        <v>41</v>
      </c>
      <c r="H289" t="s">
        <v>42</v>
      </c>
      <c r="I289" t="s">
        <v>43</v>
      </c>
      <c r="J289" t="s">
        <v>44</v>
      </c>
      <c r="L289" t="s">
        <v>45</v>
      </c>
      <c r="M289" t="s">
        <v>46</v>
      </c>
      <c r="N289" t="s">
        <v>47</v>
      </c>
      <c r="O289" t="s">
        <v>48</v>
      </c>
      <c r="P289" t="s">
        <v>49</v>
      </c>
      <c r="Q289" t="s">
        <v>2063</v>
      </c>
      <c r="R289" t="s">
        <v>2064</v>
      </c>
      <c r="S289" t="s">
        <v>52</v>
      </c>
      <c r="U289" t="s">
        <v>54</v>
      </c>
      <c r="X289" t="s">
        <v>2065</v>
      </c>
      <c r="Y289" t="s">
        <v>1029</v>
      </c>
      <c r="Z289" t="s">
        <v>2066</v>
      </c>
      <c r="AA289">
        <v>205289638</v>
      </c>
      <c r="AB289" s="15">
        <v>45662</v>
      </c>
      <c r="AC289" t="s">
        <v>132</v>
      </c>
      <c r="AD289" t="s">
        <v>80</v>
      </c>
      <c r="AE289" t="s">
        <v>92</v>
      </c>
      <c r="AF289" t="s">
        <v>80</v>
      </c>
      <c r="AG289" t="s">
        <v>199</v>
      </c>
      <c r="AH289" t="s">
        <v>93</v>
      </c>
      <c r="AI289" t="s">
        <v>2067</v>
      </c>
      <c r="AJ289" t="s">
        <v>64</v>
      </c>
      <c r="AK289">
        <v>1.7666666666666666</v>
      </c>
    </row>
    <row r="290" spans="1:37" x14ac:dyDescent="0.3">
      <c r="A290" t="s">
        <v>2068</v>
      </c>
      <c r="B290" s="2">
        <v>45660.334027777775</v>
      </c>
      <c r="C290" s="2">
        <v>45661.292361111111</v>
      </c>
      <c r="D290" t="s">
        <v>92</v>
      </c>
      <c r="E290" t="s">
        <v>84</v>
      </c>
      <c r="F290" t="s">
        <v>40</v>
      </c>
      <c r="G290" t="s">
        <v>41</v>
      </c>
      <c r="H290" t="s">
        <v>42</v>
      </c>
      <c r="I290" t="s">
        <v>111</v>
      </c>
      <c r="J290" t="s">
        <v>44</v>
      </c>
      <c r="L290" t="s">
        <v>45</v>
      </c>
      <c r="M290" t="s">
        <v>46</v>
      </c>
      <c r="N290" t="s">
        <v>47</v>
      </c>
      <c r="O290" t="s">
        <v>48</v>
      </c>
      <c r="P290" t="s">
        <v>49</v>
      </c>
      <c r="Q290" t="s">
        <v>2069</v>
      </c>
      <c r="R290" t="s">
        <v>2070</v>
      </c>
      <c r="S290" t="s">
        <v>52</v>
      </c>
      <c r="U290" t="s">
        <v>54</v>
      </c>
      <c r="X290" t="s">
        <v>2071</v>
      </c>
      <c r="Y290" t="s">
        <v>2072</v>
      </c>
      <c r="Z290" t="s">
        <v>2073</v>
      </c>
      <c r="AA290">
        <v>205289751</v>
      </c>
      <c r="AB290" s="15">
        <v>45662</v>
      </c>
      <c r="AC290" t="s">
        <v>119</v>
      </c>
      <c r="AD290" t="s">
        <v>80</v>
      </c>
      <c r="AE290" t="s">
        <v>92</v>
      </c>
      <c r="AF290" t="s">
        <v>80</v>
      </c>
      <c r="AG290" t="s">
        <v>61</v>
      </c>
      <c r="AH290" t="s">
        <v>93</v>
      </c>
      <c r="AI290" t="s">
        <v>2074</v>
      </c>
      <c r="AJ290" t="s">
        <v>64</v>
      </c>
      <c r="AK290">
        <v>0.71666666666666667</v>
      </c>
    </row>
    <row r="291" spans="1:37" x14ac:dyDescent="0.3">
      <c r="A291" t="s">
        <v>2075</v>
      </c>
      <c r="B291" s="2">
        <v>45657.3</v>
      </c>
      <c r="C291" s="2">
        <v>45657.508333333331</v>
      </c>
      <c r="D291" t="s">
        <v>92</v>
      </c>
      <c r="E291" t="s">
        <v>39</v>
      </c>
      <c r="F291" t="s">
        <v>40</v>
      </c>
      <c r="G291" t="s">
        <v>41</v>
      </c>
      <c r="H291" t="s">
        <v>42</v>
      </c>
      <c r="I291" t="s">
        <v>111</v>
      </c>
      <c r="J291" t="s">
        <v>125</v>
      </c>
      <c r="L291" t="s">
        <v>45</v>
      </c>
      <c r="M291" t="s">
        <v>46</v>
      </c>
      <c r="N291" t="s">
        <v>47</v>
      </c>
      <c r="O291" t="s">
        <v>48</v>
      </c>
      <c r="P291" t="s">
        <v>148</v>
      </c>
      <c r="Q291" t="s">
        <v>2076</v>
      </c>
      <c r="R291" t="s">
        <v>2077</v>
      </c>
      <c r="S291" t="s">
        <v>52</v>
      </c>
      <c r="U291" t="s">
        <v>54</v>
      </c>
      <c r="X291" t="s">
        <v>2078</v>
      </c>
      <c r="Y291" t="s">
        <v>662</v>
      </c>
      <c r="Z291" t="s">
        <v>2079</v>
      </c>
      <c r="AA291">
        <v>205022014</v>
      </c>
      <c r="AB291" s="15">
        <v>45661</v>
      </c>
      <c r="AC291" t="s">
        <v>58</v>
      </c>
      <c r="AD291" t="s">
        <v>59</v>
      </c>
      <c r="AE291" t="s">
        <v>60</v>
      </c>
      <c r="AF291" t="s">
        <v>59</v>
      </c>
      <c r="AG291" t="s">
        <v>61</v>
      </c>
      <c r="AH291" t="s">
        <v>133</v>
      </c>
      <c r="AJ291" t="s">
        <v>64</v>
      </c>
      <c r="AK291">
        <v>0.6166666666666667</v>
      </c>
    </row>
    <row r="292" spans="1:37" x14ac:dyDescent="0.3">
      <c r="A292" t="s">
        <v>2080</v>
      </c>
      <c r="B292" s="2">
        <v>45655.3</v>
      </c>
      <c r="C292" s="2">
        <v>45660.500694444447</v>
      </c>
      <c r="D292" t="s">
        <v>92</v>
      </c>
      <c r="E292" t="s">
        <v>39</v>
      </c>
      <c r="F292" t="s">
        <v>122</v>
      </c>
      <c r="G292" t="s">
        <v>41</v>
      </c>
      <c r="H292" t="s">
        <v>165</v>
      </c>
      <c r="I292" t="s">
        <v>191</v>
      </c>
      <c r="J292" t="s">
        <v>192</v>
      </c>
      <c r="L292" t="s">
        <v>45</v>
      </c>
      <c r="M292" t="s">
        <v>46</v>
      </c>
      <c r="N292" t="s">
        <v>47</v>
      </c>
      <c r="O292" t="s">
        <v>48</v>
      </c>
      <c r="P292" t="s">
        <v>148</v>
      </c>
      <c r="Q292" t="s">
        <v>2081</v>
      </c>
      <c r="R292" t="s">
        <v>2082</v>
      </c>
      <c r="S292" t="s">
        <v>52</v>
      </c>
      <c r="T292" t="s">
        <v>1935</v>
      </c>
      <c r="U292" t="s">
        <v>54</v>
      </c>
      <c r="X292" t="s">
        <v>2083</v>
      </c>
      <c r="Y292" t="s">
        <v>2084</v>
      </c>
      <c r="Z292" t="s">
        <v>2085</v>
      </c>
      <c r="AA292">
        <v>205021793</v>
      </c>
      <c r="AB292" s="15">
        <v>45661</v>
      </c>
      <c r="AC292" t="s">
        <v>119</v>
      </c>
      <c r="AD292" t="s">
        <v>80</v>
      </c>
      <c r="AE292" t="s">
        <v>92</v>
      </c>
      <c r="AF292" t="s">
        <v>59</v>
      </c>
      <c r="AG292" t="s">
        <v>108</v>
      </c>
      <c r="AH292" t="s">
        <v>162</v>
      </c>
      <c r="AI292" t="s">
        <v>2086</v>
      </c>
      <c r="AJ292" t="s">
        <v>64</v>
      </c>
      <c r="AK292">
        <v>1.9166666666666667</v>
      </c>
    </row>
    <row r="293" spans="1:37" x14ac:dyDescent="0.3">
      <c r="A293" t="s">
        <v>2087</v>
      </c>
      <c r="B293" s="2">
        <v>45652.758333333331</v>
      </c>
      <c r="C293" s="2">
        <v>45656.591666666667</v>
      </c>
      <c r="D293" t="s">
        <v>92</v>
      </c>
      <c r="E293" t="s">
        <v>84</v>
      </c>
      <c r="F293" t="s">
        <v>40</v>
      </c>
      <c r="G293" t="s">
        <v>97</v>
      </c>
      <c r="H293" t="s">
        <v>98</v>
      </c>
      <c r="I293" t="s">
        <v>237</v>
      </c>
      <c r="J293" t="s">
        <v>100</v>
      </c>
      <c r="L293" t="s">
        <v>45</v>
      </c>
      <c r="M293" t="s">
        <v>46</v>
      </c>
      <c r="N293" t="s">
        <v>47</v>
      </c>
      <c r="O293" t="s">
        <v>48</v>
      </c>
      <c r="P293" t="s">
        <v>49</v>
      </c>
      <c r="Q293" t="s">
        <v>2088</v>
      </c>
      <c r="R293" t="s">
        <v>2089</v>
      </c>
      <c r="S293" t="s">
        <v>52</v>
      </c>
      <c r="T293" t="s">
        <v>976</v>
      </c>
      <c r="U293" t="s">
        <v>54</v>
      </c>
      <c r="X293" t="s">
        <v>2090</v>
      </c>
      <c r="Y293" t="s">
        <v>2091</v>
      </c>
      <c r="Z293" t="s">
        <v>2092</v>
      </c>
      <c r="AA293">
        <v>204763728</v>
      </c>
      <c r="AB293" s="15">
        <v>45660</v>
      </c>
      <c r="AC293" t="s">
        <v>119</v>
      </c>
      <c r="AD293" t="s">
        <v>80</v>
      </c>
      <c r="AE293" t="s">
        <v>92</v>
      </c>
      <c r="AF293" t="s">
        <v>80</v>
      </c>
      <c r="AG293" t="s">
        <v>61</v>
      </c>
      <c r="AH293" t="s">
        <v>93</v>
      </c>
      <c r="AI293" t="s">
        <v>2093</v>
      </c>
      <c r="AJ293" t="s">
        <v>64</v>
      </c>
      <c r="AK293">
        <v>1.8333333333333333</v>
      </c>
    </row>
    <row r="294" spans="1:37" x14ac:dyDescent="0.3">
      <c r="A294" t="s">
        <v>2094</v>
      </c>
      <c r="B294" s="2">
        <v>45655.341666666667</v>
      </c>
      <c r="C294" s="2">
        <v>45656.466666666667</v>
      </c>
      <c r="D294" t="s">
        <v>92</v>
      </c>
      <c r="E294" t="s">
        <v>84</v>
      </c>
      <c r="F294" t="s">
        <v>122</v>
      </c>
      <c r="G294" t="s">
        <v>97</v>
      </c>
      <c r="H294" t="s">
        <v>439</v>
      </c>
      <c r="I294" t="s">
        <v>440</v>
      </c>
      <c r="J294" t="s">
        <v>100</v>
      </c>
      <c r="L294" t="s">
        <v>45</v>
      </c>
      <c r="M294" t="s">
        <v>46</v>
      </c>
      <c r="N294" t="s">
        <v>47</v>
      </c>
      <c r="O294" t="s">
        <v>48</v>
      </c>
      <c r="P294" t="s">
        <v>49</v>
      </c>
      <c r="Q294" t="s">
        <v>2095</v>
      </c>
      <c r="R294" t="s">
        <v>2096</v>
      </c>
      <c r="S294" t="s">
        <v>52</v>
      </c>
      <c r="U294" t="s">
        <v>54</v>
      </c>
      <c r="X294" t="s">
        <v>2097</v>
      </c>
      <c r="Y294" t="s">
        <v>2098</v>
      </c>
      <c r="Z294" t="s">
        <v>2099</v>
      </c>
      <c r="AA294">
        <v>204763752</v>
      </c>
      <c r="AB294" s="15">
        <v>45660</v>
      </c>
      <c r="AC294" t="s">
        <v>119</v>
      </c>
      <c r="AD294" t="s">
        <v>80</v>
      </c>
      <c r="AE294" t="s">
        <v>92</v>
      </c>
      <c r="AF294" t="s">
        <v>80</v>
      </c>
      <c r="AG294" t="s">
        <v>61</v>
      </c>
      <c r="AH294" t="s">
        <v>162</v>
      </c>
      <c r="AI294" t="s">
        <v>2100</v>
      </c>
      <c r="AJ294" t="s">
        <v>64</v>
      </c>
      <c r="AK294">
        <v>8.25</v>
      </c>
    </row>
    <row r="295" spans="1:37" x14ac:dyDescent="0.3">
      <c r="A295" t="s">
        <v>2101</v>
      </c>
      <c r="B295" s="2">
        <v>45649.341666666667</v>
      </c>
      <c r="C295" s="2">
        <v>45656.633333333331</v>
      </c>
      <c r="D295" t="s">
        <v>92</v>
      </c>
      <c r="E295" t="s">
        <v>84</v>
      </c>
      <c r="F295" t="s">
        <v>122</v>
      </c>
      <c r="G295" t="s">
        <v>41</v>
      </c>
      <c r="H295" t="s">
        <v>123</v>
      </c>
      <c r="I295" t="s">
        <v>124</v>
      </c>
      <c r="J295" t="s">
        <v>125</v>
      </c>
      <c r="L295" t="s">
        <v>45</v>
      </c>
      <c r="M295" t="s">
        <v>46</v>
      </c>
      <c r="N295" t="s">
        <v>47</v>
      </c>
      <c r="O295" t="s">
        <v>48</v>
      </c>
      <c r="P295" t="s">
        <v>49</v>
      </c>
      <c r="Q295" t="s">
        <v>2102</v>
      </c>
      <c r="R295" t="s">
        <v>2103</v>
      </c>
      <c r="S295" t="s">
        <v>52</v>
      </c>
      <c r="T295" t="s">
        <v>1777</v>
      </c>
      <c r="U295" t="s">
        <v>54</v>
      </c>
      <c r="X295" t="s">
        <v>2104</v>
      </c>
      <c r="Y295" t="s">
        <v>2105</v>
      </c>
      <c r="Z295" t="s">
        <v>2106</v>
      </c>
      <c r="AA295">
        <v>204763748</v>
      </c>
      <c r="AB295" s="15">
        <v>45660</v>
      </c>
      <c r="AC295" t="s">
        <v>58</v>
      </c>
      <c r="AD295" t="s">
        <v>59</v>
      </c>
      <c r="AE295" t="s">
        <v>60</v>
      </c>
      <c r="AF295" t="s">
        <v>59</v>
      </c>
      <c r="AG295" t="s">
        <v>108</v>
      </c>
      <c r="AH295" t="s">
        <v>81</v>
      </c>
      <c r="AI295" t="s">
        <v>2107</v>
      </c>
      <c r="AJ295" t="s">
        <v>64</v>
      </c>
      <c r="AK295">
        <v>1.1499999999999999</v>
      </c>
    </row>
    <row r="296" spans="1:37" x14ac:dyDescent="0.3">
      <c r="A296" t="s">
        <v>2108</v>
      </c>
      <c r="B296" s="2">
        <v>45656.3</v>
      </c>
      <c r="C296" s="2">
        <v>45656.466666666667</v>
      </c>
      <c r="D296" t="s">
        <v>92</v>
      </c>
      <c r="E296" t="s">
        <v>84</v>
      </c>
      <c r="F296" t="s">
        <v>122</v>
      </c>
      <c r="G296" t="s">
        <v>41</v>
      </c>
      <c r="H296" t="s">
        <v>123</v>
      </c>
      <c r="I296" t="s">
        <v>124</v>
      </c>
      <c r="J296" t="s">
        <v>125</v>
      </c>
      <c r="L296" t="s">
        <v>45</v>
      </c>
      <c r="M296" t="s">
        <v>46</v>
      </c>
      <c r="N296" t="s">
        <v>47</v>
      </c>
      <c r="O296" t="s">
        <v>48</v>
      </c>
      <c r="P296" t="s">
        <v>168</v>
      </c>
      <c r="Q296" t="s">
        <v>2109</v>
      </c>
      <c r="R296" t="s">
        <v>2110</v>
      </c>
      <c r="S296" t="s">
        <v>52</v>
      </c>
      <c r="U296" t="s">
        <v>54</v>
      </c>
      <c r="X296" t="s">
        <v>2111</v>
      </c>
      <c r="Y296" t="s">
        <v>105</v>
      </c>
      <c r="Z296" t="s">
        <v>2112</v>
      </c>
      <c r="AA296">
        <v>204763692</v>
      </c>
      <c r="AB296" s="15">
        <v>45660</v>
      </c>
      <c r="AC296" t="s">
        <v>119</v>
      </c>
      <c r="AD296" t="s">
        <v>80</v>
      </c>
      <c r="AE296" t="s">
        <v>92</v>
      </c>
      <c r="AF296" t="s">
        <v>80</v>
      </c>
      <c r="AG296" t="s">
        <v>92</v>
      </c>
      <c r="AH296" t="s">
        <v>93</v>
      </c>
      <c r="AI296" t="s">
        <v>2113</v>
      </c>
      <c r="AJ296" t="s">
        <v>64</v>
      </c>
      <c r="AK296">
        <v>1.4166666666666667</v>
      </c>
    </row>
    <row r="297" spans="1:37" x14ac:dyDescent="0.3">
      <c r="A297" t="s">
        <v>2114</v>
      </c>
      <c r="B297" s="2">
        <v>45656.466666666667</v>
      </c>
      <c r="C297" s="2">
        <v>45657.508333333331</v>
      </c>
      <c r="D297" t="s">
        <v>92</v>
      </c>
      <c r="E297" t="s">
        <v>39</v>
      </c>
      <c r="F297" t="s">
        <v>40</v>
      </c>
      <c r="G297" t="s">
        <v>41</v>
      </c>
      <c r="H297" t="s">
        <v>42</v>
      </c>
      <c r="I297" t="s">
        <v>111</v>
      </c>
      <c r="J297" t="s">
        <v>112</v>
      </c>
      <c r="L297" t="s">
        <v>45</v>
      </c>
      <c r="M297" t="s">
        <v>46</v>
      </c>
      <c r="N297" t="s">
        <v>47</v>
      </c>
      <c r="O297" t="s">
        <v>48</v>
      </c>
      <c r="P297" t="s">
        <v>168</v>
      </c>
      <c r="Q297" t="s">
        <v>2115</v>
      </c>
      <c r="R297" t="s">
        <v>2116</v>
      </c>
      <c r="S297" t="s">
        <v>52</v>
      </c>
      <c r="U297" t="s">
        <v>54</v>
      </c>
      <c r="X297" t="s">
        <v>2117</v>
      </c>
      <c r="Y297" t="s">
        <v>2118</v>
      </c>
      <c r="Z297" t="s">
        <v>2119</v>
      </c>
      <c r="AA297">
        <v>204409088</v>
      </c>
      <c r="AB297" s="15">
        <v>45659</v>
      </c>
      <c r="AC297" t="s">
        <v>61</v>
      </c>
      <c r="AD297" t="s">
        <v>80</v>
      </c>
      <c r="AE297" t="s">
        <v>132</v>
      </c>
      <c r="AF297" t="s">
        <v>80</v>
      </c>
      <c r="AG297" t="s">
        <v>61</v>
      </c>
      <c r="AH297" t="s">
        <v>93</v>
      </c>
      <c r="AI297" t="s">
        <v>2120</v>
      </c>
      <c r="AJ297" t="s">
        <v>64</v>
      </c>
      <c r="AK297">
        <v>1.3166666666666667</v>
      </c>
    </row>
    <row r="298" spans="1:37" x14ac:dyDescent="0.3">
      <c r="A298" t="s">
        <v>2121</v>
      </c>
      <c r="B298" s="2">
        <v>45643.3</v>
      </c>
      <c r="C298" s="2">
        <v>45652.675000000003</v>
      </c>
      <c r="D298" t="s">
        <v>2049</v>
      </c>
      <c r="E298" t="s">
        <v>39</v>
      </c>
      <c r="F298" t="s">
        <v>40</v>
      </c>
      <c r="G298" t="s">
        <v>97</v>
      </c>
      <c r="H298" t="s">
        <v>98</v>
      </c>
      <c r="I298" t="s">
        <v>227</v>
      </c>
      <c r="J298" t="s">
        <v>100</v>
      </c>
      <c r="L298" t="s">
        <v>45</v>
      </c>
      <c r="M298" t="s">
        <v>46</v>
      </c>
      <c r="N298" t="s">
        <v>47</v>
      </c>
      <c r="O298" t="s">
        <v>48</v>
      </c>
      <c r="P298" t="s">
        <v>49</v>
      </c>
      <c r="Q298" t="s">
        <v>2122</v>
      </c>
      <c r="R298" t="s">
        <v>2123</v>
      </c>
      <c r="S298" t="s">
        <v>52</v>
      </c>
      <c r="U298" t="s">
        <v>54</v>
      </c>
      <c r="X298" t="s">
        <v>2124</v>
      </c>
      <c r="Y298" t="s">
        <v>2125</v>
      </c>
      <c r="Z298" t="s">
        <v>2126</v>
      </c>
      <c r="AA298">
        <v>203770295</v>
      </c>
      <c r="AB298" s="15">
        <v>45659</v>
      </c>
      <c r="AC298" t="s">
        <v>119</v>
      </c>
      <c r="AD298" t="s">
        <v>80</v>
      </c>
      <c r="AE298" t="s">
        <v>92</v>
      </c>
      <c r="AF298" t="s">
        <v>80</v>
      </c>
      <c r="AG298" t="s">
        <v>61</v>
      </c>
      <c r="AH298" t="s">
        <v>93</v>
      </c>
      <c r="AI298" t="s">
        <v>2127</v>
      </c>
      <c r="AJ298" t="s">
        <v>64</v>
      </c>
      <c r="AK298">
        <v>6.2</v>
      </c>
    </row>
    <row r="299" spans="1:37" x14ac:dyDescent="0.3">
      <c r="A299" t="s">
        <v>2128</v>
      </c>
      <c r="B299" s="2">
        <v>45632.425000000003</v>
      </c>
      <c r="C299" s="2">
        <v>45657.55</v>
      </c>
      <c r="D299" t="s">
        <v>92</v>
      </c>
      <c r="E299" t="s">
        <v>39</v>
      </c>
      <c r="F299" t="s">
        <v>40</v>
      </c>
      <c r="G299" t="s">
        <v>41</v>
      </c>
      <c r="H299" t="s">
        <v>42</v>
      </c>
      <c r="I299" t="s">
        <v>111</v>
      </c>
      <c r="J299" t="s">
        <v>112</v>
      </c>
      <c r="L299" t="s">
        <v>45</v>
      </c>
      <c r="M299" t="s">
        <v>46</v>
      </c>
      <c r="N299" t="s">
        <v>47</v>
      </c>
      <c r="O299" t="s">
        <v>48</v>
      </c>
      <c r="P299" t="s">
        <v>148</v>
      </c>
      <c r="Q299" t="s">
        <v>2129</v>
      </c>
      <c r="R299" t="s">
        <v>2130</v>
      </c>
      <c r="S299" t="s">
        <v>52</v>
      </c>
      <c r="T299" t="s">
        <v>1324</v>
      </c>
      <c r="U299" t="s">
        <v>54</v>
      </c>
      <c r="X299" t="s">
        <v>2131</v>
      </c>
      <c r="Y299" t="s">
        <v>429</v>
      </c>
      <c r="Z299" t="s">
        <v>2132</v>
      </c>
      <c r="AA299">
        <v>204409065</v>
      </c>
      <c r="AB299" s="15">
        <v>45658</v>
      </c>
      <c r="AC299" t="s">
        <v>61</v>
      </c>
      <c r="AD299" t="s">
        <v>80</v>
      </c>
      <c r="AE299" t="s">
        <v>61</v>
      </c>
      <c r="AF299" t="s">
        <v>80</v>
      </c>
      <c r="AG299" t="s">
        <v>61</v>
      </c>
      <c r="AH299" t="s">
        <v>162</v>
      </c>
      <c r="AI299" t="s">
        <v>2133</v>
      </c>
      <c r="AJ299" t="s">
        <v>64</v>
      </c>
      <c r="AK299">
        <v>1.95</v>
      </c>
    </row>
    <row r="300" spans="1:37" x14ac:dyDescent="0.3">
      <c r="A300" t="s">
        <v>2134</v>
      </c>
      <c r="B300" s="2">
        <v>45656.508333333331</v>
      </c>
      <c r="C300" s="2">
        <v>45657.341666666667</v>
      </c>
      <c r="D300" t="s">
        <v>92</v>
      </c>
      <c r="E300" t="s">
        <v>84</v>
      </c>
      <c r="F300" t="s">
        <v>40</v>
      </c>
      <c r="G300" t="s">
        <v>66</v>
      </c>
      <c r="H300" t="s">
        <v>67</v>
      </c>
      <c r="I300" t="s">
        <v>68</v>
      </c>
      <c r="J300" t="s">
        <v>69</v>
      </c>
      <c r="L300" t="s">
        <v>70</v>
      </c>
      <c r="M300" t="s">
        <v>70</v>
      </c>
      <c r="N300" t="s">
        <v>71</v>
      </c>
      <c r="O300" t="s">
        <v>72</v>
      </c>
      <c r="P300" t="s">
        <v>793</v>
      </c>
      <c r="Q300" t="s">
        <v>2135</v>
      </c>
      <c r="R300" t="s">
        <v>2136</v>
      </c>
      <c r="S300" t="s">
        <v>52</v>
      </c>
      <c r="U300" t="s">
        <v>54</v>
      </c>
      <c r="X300" t="s">
        <v>2137</v>
      </c>
      <c r="Y300" t="s">
        <v>2138</v>
      </c>
      <c r="Z300" t="s">
        <v>2139</v>
      </c>
      <c r="AA300">
        <v>204409033</v>
      </c>
      <c r="AB300" s="15">
        <v>45658</v>
      </c>
      <c r="AC300" t="s">
        <v>108</v>
      </c>
      <c r="AD300" t="s">
        <v>80</v>
      </c>
      <c r="AE300" t="s">
        <v>92</v>
      </c>
      <c r="AF300" t="s">
        <v>80</v>
      </c>
      <c r="AG300" t="s">
        <v>61</v>
      </c>
      <c r="AH300" t="s">
        <v>162</v>
      </c>
      <c r="AI300" t="s">
        <v>2140</v>
      </c>
      <c r="AJ300" t="s">
        <v>64</v>
      </c>
      <c r="AK300">
        <v>2.25</v>
      </c>
    </row>
  </sheetData>
  <autoFilter ref="A1:AK300"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Careli Hernandez (Chile)</cp:lastModifiedBy>
  <dcterms:created xsi:type="dcterms:W3CDTF">2025-05-28T13:51:45Z</dcterms:created>
  <dcterms:modified xsi:type="dcterms:W3CDTF">2025-06-11T16:44:01Z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4820e8-223f-4ed2-bd95-81c83f641284_Enabled">
    <vt:lpwstr>true</vt:lpwstr>
  </property>
  <property fmtid="{D5CDD505-2E9C-101B-9397-08002B2CF9AE}" pid="3" name="MSIP_Label_b24820e8-223f-4ed2-bd95-81c83f641284_SetDate">
    <vt:lpwstr>2025-05-28T16:14:38Z</vt:lpwstr>
  </property>
  <property fmtid="{D5CDD505-2E9C-101B-9397-08002B2CF9AE}" pid="4" name="MSIP_Label_b24820e8-223f-4ed2-bd95-81c83f641284_Method">
    <vt:lpwstr>Standard</vt:lpwstr>
  </property>
  <property fmtid="{D5CDD505-2E9C-101B-9397-08002B2CF9AE}" pid="5" name="MSIP_Label_b24820e8-223f-4ed2-bd95-81c83f641284_Name">
    <vt:lpwstr>b24820e8-223f-4ed2-bd95-81c83f641284</vt:lpwstr>
  </property>
  <property fmtid="{D5CDD505-2E9C-101B-9397-08002B2CF9AE}" pid="6" name="MSIP_Label_b24820e8-223f-4ed2-bd95-81c83f641284_SiteId">
    <vt:lpwstr>3cbcc3d3-094d-4006-9849-0d11d61f484d</vt:lpwstr>
  </property>
  <property fmtid="{D5CDD505-2E9C-101B-9397-08002B2CF9AE}" pid="7" name="MSIP_Label_b24820e8-223f-4ed2-bd95-81c83f641284_ActionId">
    <vt:lpwstr>fa9df613-d1af-4dd0-80fd-219e6dbfb71c</vt:lpwstr>
  </property>
  <property fmtid="{D5CDD505-2E9C-101B-9397-08002B2CF9AE}" pid="8" name="MSIP_Label_b24820e8-223f-4ed2-bd95-81c83f641284_ContentBits">
    <vt:lpwstr>0</vt:lpwstr>
  </property>
  <property fmtid="{D5CDD505-2E9C-101B-9397-08002B2CF9AE}" pid="9" name="MSIP_Label_b24820e8-223f-4ed2-bd95-81c83f641284_Tag">
    <vt:lpwstr>10, 3, 0, 1</vt:lpwstr>
  </property>
</Properties>
</file>