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7980" windowHeight="16520"/>
  </bookViews>
  <sheets>
    <sheet name="InstaPobre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6" i="2"/>
  <c r="F7" i="2"/>
  <c r="F8" i="2"/>
  <c r="F5" i="2"/>
  <c r="F4" i="2"/>
  <c r="F3" i="2"/>
</calcChain>
</file>

<file path=xl/comments1.xml><?xml version="1.0" encoding="utf-8"?>
<comments xmlns="http://schemas.openxmlformats.org/spreadsheetml/2006/main">
  <authors>
    <author>Miyai, Felipe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Miyai, Felipe:</t>
        </r>
        <r>
          <rPr>
            <sz val="9"/>
            <color indexed="81"/>
            <rFont val="Tahoma"/>
            <charset val="1"/>
          </rPr>
          <t xml:space="preserve">
Pouca chance 25%
Sem estimativa 50%
Muito provável 75%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Miyai, Felipe:</t>
        </r>
        <r>
          <rPr>
            <sz val="9"/>
            <color indexed="81"/>
            <rFont val="Tahoma"/>
            <charset val="1"/>
          </rPr>
          <t xml:space="preserve">
1 - Despresivel
2 - Marginal
3 - Crítico
4 - Catastrófico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Miyai, Felipe:</t>
        </r>
        <r>
          <rPr>
            <sz val="9"/>
            <color indexed="81"/>
            <rFont val="Tahoma"/>
            <charset val="1"/>
          </rPr>
          <t xml:space="preserve">
&gt;150 - Alto
75 a 150 - Medio
&lt; 75 Baixo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Miyai, Felipe:</t>
        </r>
        <r>
          <rPr>
            <sz val="9"/>
            <color indexed="81"/>
            <rFont val="Tahoma"/>
            <charset val="1"/>
          </rPr>
          <t xml:space="preserve">
Identificado
Analisado
Suspenso
Encerrado</t>
        </r>
      </text>
    </comment>
  </commentList>
</comments>
</file>

<file path=xl/sharedStrings.xml><?xml version="1.0" encoding="utf-8"?>
<sst xmlns="http://schemas.openxmlformats.org/spreadsheetml/2006/main" count="133" uniqueCount="59">
  <si>
    <t>Risco</t>
  </si>
  <si>
    <t>Probabilidade</t>
  </si>
  <si>
    <t>Impacto</t>
  </si>
  <si>
    <t>ID</t>
  </si>
  <si>
    <t>Pontuação de risco</t>
  </si>
  <si>
    <t>Nível</t>
  </si>
  <si>
    <t>Plano de ação</t>
  </si>
  <si>
    <t>status Risco</t>
  </si>
  <si>
    <t>Ação para resposta</t>
  </si>
  <si>
    <t>Resultado</t>
  </si>
  <si>
    <t>Ação</t>
  </si>
  <si>
    <t>Responsável</t>
  </si>
  <si>
    <t>Status Ação</t>
  </si>
  <si>
    <t>Poucos recursos humanos</t>
  </si>
  <si>
    <t>Questões legais</t>
  </si>
  <si>
    <t>Falta de um especialista de negócios</t>
  </si>
  <si>
    <t>Falta de acompanhamento intensivo por parte do cliente</t>
  </si>
  <si>
    <t>Falta de comunicação entre a equipe pode levar a erros</t>
  </si>
  <si>
    <t>Agenda dos recursos</t>
  </si>
  <si>
    <t>Interdependencia entre projetos</t>
  </si>
  <si>
    <t>Erros por falta de teste</t>
  </si>
  <si>
    <t>Analisado</t>
  </si>
  <si>
    <t>identificado</t>
  </si>
  <si>
    <t>Alta curva de aprendizagem nos  ambientes de desenvolvimento pode levar a erros</t>
  </si>
  <si>
    <t>Mudança de escopo por requisitos insuficientes</t>
  </si>
  <si>
    <t>Erros por ausencia de modelo de desenvolvimento</t>
  </si>
  <si>
    <t>Indefinição das tecnologias pode atrasar o projeto</t>
  </si>
  <si>
    <t>Limitação das opções de tecnologia  pode comprometer qualidade</t>
  </si>
  <si>
    <t>Software com falhas por prazo reduzido</t>
  </si>
  <si>
    <t>Atraso do inicio do desenvolvimento por interdependencia de projeto</t>
  </si>
  <si>
    <t>Adiantamento de desenvolvimento por interdependencia de projeto</t>
  </si>
  <si>
    <t>Projeto mais barato por software não proprietario</t>
  </si>
  <si>
    <t>Projeto mais caro por software não proprietario</t>
  </si>
  <si>
    <t>Espor os pontos negativos de tempo e financeiro para o cliente renegociando a priorização.</t>
  </si>
  <si>
    <t>Avaliar com o Jurídico a contratação de uma consultoria externa para apoio.
Acompanhar o projeto em que os recursos estão alocados (pedir para ser includio no plano de comunição).
Preservar ao máximo a reserva de tempo excedente para esta fase e definir o limite crítico de início.</t>
  </si>
  <si>
    <t>Ampliar os pontos de checagem, se necessário realizar alinhamento matinal com os objetivos do dia e vespertino dos conclídos.
Implantar um misto de metodologia incluindo alguns recursos de controle SCRUM.</t>
  </si>
  <si>
    <t>Acompanhar o projeto em que exista a dependência (pedir para ser includio no plano de comunição).
Expor os pontos críticos do atraso para responsáveis por estes projetos.
Realisar uma reunião de equipes exponto as necessidades do projeto e onde poderão ocorrer falhas de integração (level equipes técnicas e procurar perceber onde por haver falha de comunição entre as equipes).</t>
  </si>
  <si>
    <t>Tornar a comunição com o cliente o mais objetiva possivel para que possa ser possível sua participação.
Planejar as mudanças perceptíveis tentando encaixar em uma entrega futura visando demontrando sempre a data de conclusão do projeto.</t>
  </si>
  <si>
    <t>Realizar um levantamento no inicio do projeto cruzando as necessidades do clientes com as oferecidas por ferramentas de mercado e que necessitem o menor nivel de customização possível;
Avaliar as possibiliddes de evolução desta ferramenta.</t>
  </si>
  <si>
    <t>Realizar um levantamento no inicio do projeto o levantamento das obrigações legais do modelo de negócio do cliente.
Verificar modelo de comercialização da ferramenta/tecnologia escolhida para o projeto.</t>
  </si>
  <si>
    <t>Avaliar com o Jurídico a contratação de uma consultoria externa para apoio.
Avaliar com o cliente a possibilidade de um acompanhamento em campo de um analista de negócio para captura e avaliação das necessidades.</t>
  </si>
  <si>
    <t>Negociar com Jurídico o contato com uma consultoria externa para apoio em caso de perda de um recurso durante o projeto.
Verificar custos e prazos para contratações de emergência.</t>
  </si>
  <si>
    <t>Tornar a comunição com o cliente o mais objetiva possivel para que possa ser possível sua participação.
Estressar os cenários de falha e ampliar os pontos de controle de qualidade.</t>
  </si>
  <si>
    <t>Tornar a comunição com o cliente o mais objetiva possivel para que possa sertir-se conformtável com a data de publicação.
Estressar os cenários de falha e ampliar os pontos de controle de qualidade.
Analisar a possibilidade de amplicação do horário de trabalho (verificar com o RH).
Avaliar com o Jurídico a contratação de uma consultoria externa para apoio.
Verificar custos e prazos para contratações de emergência.
Verificar a possiblidade de paralelizar algumas tarefas, e rever pontos de qualidade.</t>
  </si>
  <si>
    <t>Estressar os cenários de falha e ampliar os pontos de controle de qualidade.</t>
  </si>
  <si>
    <t>COMTEMPLADO NO 10 e 11 ( projeto ser mais caro pode gerar atraso na aprovação ou pedir outra avaliação ou ser rejeitado)</t>
  </si>
  <si>
    <t>COMTEMPLADO NO 10 e 11 ( Se está mais barato sobra verba para negociar outros itens, isso não vejo como risco )</t>
  </si>
  <si>
    <t>COMTEMPLADO NO ITEM 2 E 6</t>
  </si>
  <si>
    <t>Termino antecipado por realocação de recurso</t>
  </si>
  <si>
    <t>Revisar o plano de comunição do projeto a cada início de fase ou identificação de falha.
Promover encontros objetivos e períodicos sobre o projeto.</t>
  </si>
  <si>
    <t>COMTEMPLADO NOS ITENS 10 E 11</t>
  </si>
  <si>
    <t>COMTEMPLADO NO ITENS 4, 7 E 9 ( Mudança de escopo de um item já desenvolvimendo pode gerar transtornos, contudo pode-se ser negociado o novo escopo e se o tempo ganho com o adiantamento permitir pode ser desenvolvido )</t>
  </si>
  <si>
    <t>SIM</t>
  </si>
  <si>
    <t>Time de desenvolvimento</t>
  </si>
  <si>
    <t>NI</t>
  </si>
  <si>
    <t>Gerente de projetos</t>
  </si>
  <si>
    <t>Avaliar com o RH o orçamento da área e a possibilidade de ampliação do quadro de funcionários.
Avaliar com o Jurídico a contratação de uma consultoria externa para apoio.</t>
  </si>
  <si>
    <t>Gerente de projetos e time de desenvolvimento</t>
  </si>
  <si>
    <t>Perda da Prioridade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</si>
</sst>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9" fontId="0" fillId="5" borderId="1" xfId="1" applyNumberFormat="1" applyFont="1" applyFill="1" applyBorder="1" applyAlignment="1">
      <alignment horizontal="center" vertical="center" wrapText="1"/>
    </xf>
    <xf numFmtId="1" fontId="0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9" fontId="0" fillId="6" borderId="1" xfId="1" applyNumberFormat="1" applyFont="1" applyFill="1" applyBorder="1" applyAlignment="1">
      <alignment horizontal="center" vertical="center" wrapText="1"/>
    </xf>
    <xf numFmtId="1" fontId="0" fillId="6" borderId="1" xfId="0" applyNumberFormat="1" applyFont="1" applyFill="1" applyBorder="1" applyAlignment="1">
      <alignment horizontal="center" vertical="center" wrapText="1"/>
    </xf>
    <xf numFmtId="1" fontId="0" fillId="7" borderId="1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tabSelected="1" zoomScale="90" zoomScaleNormal="90" zoomScalePageLayoutView="90" workbookViewId="0">
      <selection activeCell="D8" sqref="D8"/>
    </sheetView>
  </sheetViews>
  <sheetFormatPr baseColWidth="10" defaultColWidth="8.83203125" defaultRowHeight="14" x14ac:dyDescent="0"/>
  <cols>
    <col min="1" max="1" width="3" bestFit="1" customWidth="1"/>
    <col min="2" max="2" width="31.33203125" customWidth="1"/>
    <col min="3" max="3" width="13.5" bestFit="1" customWidth="1"/>
    <col min="4" max="4" width="8.1640625" bestFit="1" customWidth="1"/>
    <col min="5" max="5" width="14" bestFit="1" customWidth="1"/>
    <col min="6" max="6" width="18" customWidth="1"/>
    <col min="7" max="7" width="10.5" bestFit="1" customWidth="1"/>
    <col min="8" max="8" width="11.6640625" bestFit="1" customWidth="1"/>
    <col min="9" max="9" width="46.33203125" customWidth="1"/>
    <col min="10" max="10" width="14.5" customWidth="1"/>
    <col min="11" max="11" width="13.83203125" customWidth="1"/>
    <col min="12" max="12" width="25" customWidth="1"/>
  </cols>
  <sheetData>
    <row r="1" spans="1:16">
      <c r="A1" s="18" t="s">
        <v>3</v>
      </c>
      <c r="B1" s="18" t="s">
        <v>0</v>
      </c>
      <c r="C1" s="18" t="s">
        <v>1</v>
      </c>
      <c r="D1" s="18" t="s">
        <v>2</v>
      </c>
      <c r="E1" s="23" t="s">
        <v>4</v>
      </c>
      <c r="F1" s="18" t="s">
        <v>5</v>
      </c>
      <c r="G1" s="23" t="s">
        <v>6</v>
      </c>
      <c r="H1" s="18" t="s">
        <v>7</v>
      </c>
      <c r="I1" s="20" t="s">
        <v>8</v>
      </c>
      <c r="J1" s="21"/>
      <c r="K1" s="22"/>
      <c r="L1" s="18" t="s">
        <v>9</v>
      </c>
      <c r="M1" s="1"/>
      <c r="N1" s="1"/>
      <c r="O1" s="1"/>
      <c r="P1" s="1"/>
    </row>
    <row r="2" spans="1:16">
      <c r="A2" s="19"/>
      <c r="B2" s="19"/>
      <c r="C2" s="19"/>
      <c r="D2" s="19"/>
      <c r="E2" s="24"/>
      <c r="F2" s="19"/>
      <c r="G2" s="24"/>
      <c r="H2" s="19"/>
      <c r="I2" s="2" t="s">
        <v>10</v>
      </c>
      <c r="J2" s="2" t="s">
        <v>11</v>
      </c>
      <c r="K2" s="2" t="s">
        <v>12</v>
      </c>
      <c r="L2" s="19"/>
    </row>
    <row r="3" spans="1:16" ht="28">
      <c r="A3" s="9">
        <v>1</v>
      </c>
      <c r="B3" s="5" t="s">
        <v>58</v>
      </c>
      <c r="C3" s="6">
        <v>0.5</v>
      </c>
      <c r="D3" s="5">
        <v>3</v>
      </c>
      <c r="E3" s="7">
        <v>150</v>
      </c>
      <c r="F3" s="7" t="str">
        <f>IF(E3&gt;=150,"Alto",IF(E3&lt;=75,"Baixo","Médio"))</f>
        <v>Alto</v>
      </c>
      <c r="G3" s="5" t="s">
        <v>52</v>
      </c>
      <c r="H3" s="5" t="s">
        <v>22</v>
      </c>
      <c r="I3" s="5" t="s">
        <v>33</v>
      </c>
      <c r="J3" s="5" t="s">
        <v>55</v>
      </c>
      <c r="K3" s="5" t="s">
        <v>54</v>
      </c>
      <c r="L3" s="5"/>
    </row>
    <row r="4" spans="1:16" ht="84">
      <c r="A4" s="10">
        <v>2</v>
      </c>
      <c r="B4" s="11" t="s">
        <v>18</v>
      </c>
      <c r="C4" s="12">
        <v>0.75</v>
      </c>
      <c r="D4" s="11">
        <v>2</v>
      </c>
      <c r="E4" s="13">
        <v>150</v>
      </c>
      <c r="F4" s="14" t="str">
        <f>IF(E4&gt;=150,"Alto",IF(E4&lt;=75,"Baixo","Médio"))</f>
        <v>Alto</v>
      </c>
      <c r="G4" s="15" t="s">
        <v>52</v>
      </c>
      <c r="H4" s="11" t="s">
        <v>22</v>
      </c>
      <c r="I4" s="11" t="s">
        <v>34</v>
      </c>
      <c r="J4" s="11" t="s">
        <v>55</v>
      </c>
      <c r="K4" s="15" t="s">
        <v>54</v>
      </c>
      <c r="L4" s="11"/>
    </row>
    <row r="5" spans="1:16" ht="70">
      <c r="A5" s="9">
        <v>3</v>
      </c>
      <c r="B5" s="8" t="s">
        <v>23</v>
      </c>
      <c r="C5" s="6">
        <v>0.75</v>
      </c>
      <c r="D5" s="5">
        <v>3</v>
      </c>
      <c r="E5" s="7">
        <v>225</v>
      </c>
      <c r="F5" s="7" t="str">
        <f>IF(E5&gt;=150,"Alto",IF(E5&lt;=75,"Baixo","Médio"))</f>
        <v>Alto</v>
      </c>
      <c r="G5" s="5" t="s">
        <v>52</v>
      </c>
      <c r="H5" s="5" t="s">
        <v>21</v>
      </c>
      <c r="I5" s="5" t="s">
        <v>35</v>
      </c>
      <c r="J5" s="5" t="s">
        <v>55</v>
      </c>
      <c r="K5" s="5" t="s">
        <v>54</v>
      </c>
      <c r="L5" s="5"/>
    </row>
    <row r="6" spans="1:16" ht="42">
      <c r="A6" s="10">
        <v>4</v>
      </c>
      <c r="B6" s="11" t="s">
        <v>17</v>
      </c>
      <c r="C6" s="12">
        <v>0.75</v>
      </c>
      <c r="D6" s="11">
        <v>2</v>
      </c>
      <c r="E6" s="13">
        <v>150</v>
      </c>
      <c r="F6" s="14" t="str">
        <f t="shared" ref="F6:F22" si="0">IF(E6&gt;=150,"Alto",IF(E6&lt;=75,"Baixo","Médio"))</f>
        <v>Alto</v>
      </c>
      <c r="G6" s="15" t="s">
        <v>52</v>
      </c>
      <c r="H6" s="11" t="s">
        <v>21</v>
      </c>
      <c r="I6" s="11" t="s">
        <v>49</v>
      </c>
      <c r="J6" s="11" t="s">
        <v>55</v>
      </c>
      <c r="K6" s="15" t="s">
        <v>54</v>
      </c>
      <c r="L6" s="11"/>
    </row>
    <row r="7" spans="1:16" ht="56">
      <c r="A7" s="9">
        <v>5</v>
      </c>
      <c r="B7" s="5" t="s">
        <v>13</v>
      </c>
      <c r="C7" s="6">
        <v>0.5</v>
      </c>
      <c r="D7" s="5">
        <v>3</v>
      </c>
      <c r="E7" s="7">
        <v>150</v>
      </c>
      <c r="F7" s="7" t="str">
        <f t="shared" si="0"/>
        <v>Alto</v>
      </c>
      <c r="G7" s="5" t="s">
        <v>52</v>
      </c>
      <c r="H7" s="5" t="s">
        <v>21</v>
      </c>
      <c r="I7" s="5" t="s">
        <v>56</v>
      </c>
      <c r="J7" s="5" t="s">
        <v>55</v>
      </c>
      <c r="K7" s="5" t="s">
        <v>54</v>
      </c>
      <c r="L7" s="17"/>
    </row>
    <row r="8" spans="1:16" ht="112">
      <c r="A8" s="10">
        <v>6</v>
      </c>
      <c r="B8" s="11" t="s">
        <v>19</v>
      </c>
      <c r="C8" s="12">
        <v>0.5</v>
      </c>
      <c r="D8" s="11">
        <v>2</v>
      </c>
      <c r="E8" s="13">
        <v>100</v>
      </c>
      <c r="F8" s="14" t="str">
        <f t="shared" si="0"/>
        <v>Médio</v>
      </c>
      <c r="G8" s="15" t="s">
        <v>52</v>
      </c>
      <c r="H8" s="11" t="s">
        <v>21</v>
      </c>
      <c r="I8" s="11" t="s">
        <v>36</v>
      </c>
      <c r="J8" s="11" t="s">
        <v>55</v>
      </c>
      <c r="K8" s="15" t="s">
        <v>54</v>
      </c>
      <c r="L8" s="11"/>
    </row>
    <row r="9" spans="1:16" ht="56">
      <c r="A9" s="9">
        <v>7</v>
      </c>
      <c r="B9" s="5" t="s">
        <v>16</v>
      </c>
      <c r="C9" s="6">
        <v>0.75</v>
      </c>
      <c r="D9" s="5">
        <v>3</v>
      </c>
      <c r="E9" s="7">
        <v>225</v>
      </c>
      <c r="F9" s="7" t="str">
        <f t="shared" si="0"/>
        <v>Alto</v>
      </c>
      <c r="G9" s="5" t="s">
        <v>52</v>
      </c>
      <c r="H9" s="5" t="s">
        <v>21</v>
      </c>
      <c r="I9" s="5" t="s">
        <v>42</v>
      </c>
      <c r="J9" s="5" t="s">
        <v>55</v>
      </c>
      <c r="K9" s="5" t="s">
        <v>54</v>
      </c>
      <c r="L9" s="17"/>
    </row>
    <row r="10" spans="1:16" ht="28">
      <c r="A10" s="10">
        <v>8</v>
      </c>
      <c r="B10" s="11" t="s">
        <v>25</v>
      </c>
      <c r="C10" s="12">
        <v>0.75</v>
      </c>
      <c r="D10" s="11">
        <v>3</v>
      </c>
      <c r="E10" s="13">
        <v>225</v>
      </c>
      <c r="F10" s="14" t="str">
        <f t="shared" si="0"/>
        <v>Alto</v>
      </c>
      <c r="G10" s="15" t="s">
        <v>52</v>
      </c>
      <c r="H10" s="11" t="s">
        <v>21</v>
      </c>
      <c r="I10" s="11" t="s">
        <v>50</v>
      </c>
      <c r="J10" s="11" t="s">
        <v>53</v>
      </c>
      <c r="K10" s="15" t="s">
        <v>54</v>
      </c>
      <c r="L10" s="11"/>
    </row>
    <row r="11" spans="1:16" ht="70">
      <c r="A11" s="9">
        <v>9</v>
      </c>
      <c r="B11" s="5" t="s">
        <v>24</v>
      </c>
      <c r="C11" s="6">
        <v>0.5</v>
      </c>
      <c r="D11" s="5">
        <v>1</v>
      </c>
      <c r="E11" s="7">
        <v>50</v>
      </c>
      <c r="F11" s="7" t="str">
        <f t="shared" si="0"/>
        <v>Baixo</v>
      </c>
      <c r="G11" s="5" t="s">
        <v>52</v>
      </c>
      <c r="H11" s="5" t="s">
        <v>21</v>
      </c>
      <c r="I11" s="5" t="s">
        <v>37</v>
      </c>
      <c r="J11" s="5" t="s">
        <v>55</v>
      </c>
      <c r="K11" s="5" t="s">
        <v>54</v>
      </c>
      <c r="L11" s="5"/>
    </row>
    <row r="12" spans="1:16" ht="70">
      <c r="A12" s="10">
        <v>10</v>
      </c>
      <c r="B12" s="11" t="s">
        <v>26</v>
      </c>
      <c r="C12" s="12">
        <v>0.25</v>
      </c>
      <c r="D12" s="11">
        <v>3</v>
      </c>
      <c r="E12" s="13">
        <v>75</v>
      </c>
      <c r="F12" s="14" t="str">
        <f t="shared" si="0"/>
        <v>Baixo</v>
      </c>
      <c r="G12" s="15" t="s">
        <v>52</v>
      </c>
      <c r="H12" s="11" t="s">
        <v>21</v>
      </c>
      <c r="I12" s="11" t="s">
        <v>38</v>
      </c>
      <c r="J12" s="11" t="s">
        <v>53</v>
      </c>
      <c r="K12" s="15" t="s">
        <v>54</v>
      </c>
      <c r="L12" s="11"/>
    </row>
    <row r="13" spans="1:16" ht="70">
      <c r="A13" s="9">
        <v>11</v>
      </c>
      <c r="B13" s="5" t="s">
        <v>27</v>
      </c>
      <c r="C13" s="6">
        <v>0.25</v>
      </c>
      <c r="D13" s="5">
        <v>1</v>
      </c>
      <c r="E13" s="7">
        <v>25</v>
      </c>
      <c r="F13" s="7" t="str">
        <f t="shared" si="0"/>
        <v>Baixo</v>
      </c>
      <c r="G13" s="5" t="s">
        <v>52</v>
      </c>
      <c r="H13" s="5" t="s">
        <v>21</v>
      </c>
      <c r="I13" s="5" t="s">
        <v>38</v>
      </c>
      <c r="J13" s="5" t="s">
        <v>53</v>
      </c>
      <c r="K13" s="5" t="s">
        <v>54</v>
      </c>
      <c r="L13" s="5"/>
    </row>
    <row r="14" spans="1:16" ht="70">
      <c r="A14" s="10">
        <v>12</v>
      </c>
      <c r="B14" s="11" t="s">
        <v>14</v>
      </c>
      <c r="C14" s="12">
        <v>0.5</v>
      </c>
      <c r="D14" s="11">
        <v>3</v>
      </c>
      <c r="E14" s="13">
        <v>150</v>
      </c>
      <c r="F14" s="14" t="str">
        <f t="shared" si="0"/>
        <v>Alto</v>
      </c>
      <c r="G14" s="15" t="s">
        <v>52</v>
      </c>
      <c r="H14" s="11" t="s">
        <v>21</v>
      </c>
      <c r="I14" s="11" t="s">
        <v>39</v>
      </c>
      <c r="J14" s="11" t="s">
        <v>55</v>
      </c>
      <c r="K14" s="15" t="s">
        <v>54</v>
      </c>
      <c r="L14" s="11"/>
    </row>
    <row r="15" spans="1:16" ht="70">
      <c r="A15" s="9">
        <v>13</v>
      </c>
      <c r="B15" s="5" t="s">
        <v>15</v>
      </c>
      <c r="C15" s="6">
        <v>0.5</v>
      </c>
      <c r="D15" s="5">
        <v>2</v>
      </c>
      <c r="E15" s="7">
        <v>100</v>
      </c>
      <c r="F15" s="7" t="str">
        <f t="shared" si="0"/>
        <v>Médio</v>
      </c>
      <c r="G15" s="5" t="s">
        <v>52</v>
      </c>
      <c r="H15" s="5" t="s">
        <v>21</v>
      </c>
      <c r="I15" s="5" t="s">
        <v>40</v>
      </c>
      <c r="J15" s="5" t="s">
        <v>55</v>
      </c>
      <c r="K15" s="5" t="s">
        <v>54</v>
      </c>
      <c r="L15" s="5"/>
    </row>
    <row r="16" spans="1:16" ht="56">
      <c r="A16" s="10">
        <v>14</v>
      </c>
      <c r="B16" s="11" t="s">
        <v>48</v>
      </c>
      <c r="C16" s="12">
        <v>0.5</v>
      </c>
      <c r="D16" s="11">
        <v>1</v>
      </c>
      <c r="E16" s="13">
        <v>50</v>
      </c>
      <c r="F16" s="14" t="str">
        <f t="shared" si="0"/>
        <v>Baixo</v>
      </c>
      <c r="G16" s="15" t="s">
        <v>52</v>
      </c>
      <c r="H16" s="11" t="s">
        <v>21</v>
      </c>
      <c r="I16" s="11" t="s">
        <v>41</v>
      </c>
      <c r="J16" s="11" t="s">
        <v>55</v>
      </c>
      <c r="K16" s="15" t="s">
        <v>54</v>
      </c>
      <c r="L16" s="11"/>
    </row>
    <row r="17" spans="1:12" ht="168">
      <c r="A17" s="9">
        <v>15</v>
      </c>
      <c r="B17" s="5" t="s">
        <v>28</v>
      </c>
      <c r="C17" s="6">
        <v>0.75</v>
      </c>
      <c r="D17" s="5">
        <v>3</v>
      </c>
      <c r="E17" s="7">
        <v>225</v>
      </c>
      <c r="F17" s="7" t="str">
        <f t="shared" si="0"/>
        <v>Alto</v>
      </c>
      <c r="G17" s="5" t="s">
        <v>52</v>
      </c>
      <c r="H17" s="5" t="s">
        <v>21</v>
      </c>
      <c r="I17" s="5" t="s">
        <v>43</v>
      </c>
      <c r="J17" s="5" t="s">
        <v>57</v>
      </c>
      <c r="K17" s="5" t="s">
        <v>54</v>
      </c>
      <c r="L17" s="5"/>
    </row>
    <row r="18" spans="1:12" ht="28">
      <c r="A18" s="3">
        <v>16</v>
      </c>
      <c r="B18" s="11" t="s">
        <v>20</v>
      </c>
      <c r="C18" s="12">
        <v>0.75</v>
      </c>
      <c r="D18" s="11">
        <v>3</v>
      </c>
      <c r="E18" s="13">
        <v>225</v>
      </c>
      <c r="F18" s="14" t="str">
        <f t="shared" si="0"/>
        <v>Alto</v>
      </c>
      <c r="G18" s="15" t="s">
        <v>52</v>
      </c>
      <c r="H18" s="11" t="s">
        <v>21</v>
      </c>
      <c r="I18" s="11" t="s">
        <v>44</v>
      </c>
      <c r="J18" s="11" t="s">
        <v>53</v>
      </c>
      <c r="K18" s="15" t="s">
        <v>54</v>
      </c>
      <c r="L18" s="11"/>
    </row>
    <row r="19" spans="1:12" ht="28">
      <c r="A19" s="9">
        <v>17</v>
      </c>
      <c r="B19" s="8" t="s">
        <v>29</v>
      </c>
      <c r="C19" s="6">
        <v>0.5</v>
      </c>
      <c r="D19" s="5">
        <v>2</v>
      </c>
      <c r="E19" s="7">
        <v>100</v>
      </c>
      <c r="F19" s="7" t="str">
        <f t="shared" si="0"/>
        <v>Médio</v>
      </c>
      <c r="G19" s="5" t="s">
        <v>52</v>
      </c>
      <c r="H19" s="5" t="s">
        <v>21</v>
      </c>
      <c r="I19" s="5" t="s">
        <v>47</v>
      </c>
      <c r="J19" s="5" t="s">
        <v>55</v>
      </c>
      <c r="K19" s="5" t="s">
        <v>54</v>
      </c>
      <c r="L19" s="5"/>
    </row>
    <row r="20" spans="1:12" ht="70">
      <c r="A20" s="3">
        <v>18</v>
      </c>
      <c r="B20" s="16" t="s">
        <v>30</v>
      </c>
      <c r="C20" s="12">
        <v>0.5</v>
      </c>
      <c r="D20" s="11">
        <v>1</v>
      </c>
      <c r="E20" s="13">
        <v>50</v>
      </c>
      <c r="F20" s="14" t="str">
        <f t="shared" si="0"/>
        <v>Baixo</v>
      </c>
      <c r="G20" s="15" t="s">
        <v>52</v>
      </c>
      <c r="H20" s="11" t="s">
        <v>21</v>
      </c>
      <c r="I20" s="11" t="s">
        <v>51</v>
      </c>
      <c r="J20" s="11" t="s">
        <v>55</v>
      </c>
      <c r="K20" s="15" t="s">
        <v>54</v>
      </c>
      <c r="L20" s="11"/>
    </row>
    <row r="21" spans="1:12" ht="28">
      <c r="A21" s="9">
        <v>19</v>
      </c>
      <c r="B21" s="5" t="s">
        <v>31</v>
      </c>
      <c r="C21" s="6">
        <v>0.25</v>
      </c>
      <c r="D21" s="5">
        <v>1</v>
      </c>
      <c r="E21" s="7">
        <v>25</v>
      </c>
      <c r="F21" s="7" t="str">
        <f t="shared" si="0"/>
        <v>Baixo</v>
      </c>
      <c r="G21" s="5" t="s">
        <v>52</v>
      </c>
      <c r="H21" s="5" t="s">
        <v>21</v>
      </c>
      <c r="I21" s="5" t="s">
        <v>46</v>
      </c>
      <c r="J21" s="5" t="s">
        <v>53</v>
      </c>
      <c r="K21" s="5" t="s">
        <v>54</v>
      </c>
      <c r="L21" s="5"/>
    </row>
    <row r="22" spans="1:12" ht="42">
      <c r="A22" s="3">
        <v>20</v>
      </c>
      <c r="B22" s="4" t="s">
        <v>32</v>
      </c>
      <c r="C22" s="12">
        <v>0.25</v>
      </c>
      <c r="D22" s="11">
        <v>3</v>
      </c>
      <c r="E22" s="13">
        <v>75</v>
      </c>
      <c r="F22" s="14" t="str">
        <f t="shared" si="0"/>
        <v>Baixo</v>
      </c>
      <c r="G22" s="15" t="s">
        <v>52</v>
      </c>
      <c r="H22" s="11" t="s">
        <v>21</v>
      </c>
      <c r="I22" s="11" t="s">
        <v>45</v>
      </c>
      <c r="J22" s="11" t="s">
        <v>53</v>
      </c>
      <c r="K22" s="15" t="s">
        <v>54</v>
      </c>
      <c r="L22" s="11"/>
    </row>
  </sheetData>
  <mergeCells count="10">
    <mergeCell ref="L1:L2"/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F3:F22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0287994-FCBB-447A-87A8-9E70631A225E}">
            <x14:iconSet iconSet="3TrafficLights2" custom="1">
              <x14:cfvo type="percent">
                <xm:f>0</xm:f>
              </x14:cfvo>
              <x14:cfvo type="num">
                <xm:f>75</xm:f>
              </x14:cfvo>
              <x14:cfvo type="num">
                <xm:f>150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E3:E22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InstaPobre</vt:lpstr>
    </vt:vector>
  </TitlesOfParts>
  <Company>Procter &amp; Gamble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Miyai, Felipe</dc:creator>
  <cp:lastModifiedBy>Helio Araujo</cp:lastModifiedBy>
  <dcterms:created xsi:type="dcterms:W3CDTF">2015-04-25T03:24:26Z</dcterms:created>
  <dcterms:modified xsi:type="dcterms:W3CDTF">2015-05-14T00:10:33Z</dcterms:modified>
</cp:coreProperties>
</file>