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arterm\Desktop\test\"/>
    </mc:Choice>
  </mc:AlternateContent>
  <bookViews>
    <workbookView xWindow="0" yWindow="0" windowWidth="20490" windowHeight="7755" activeTab="1"/>
  </bookViews>
  <sheets>
    <sheet name="SQLD STAGING" sheetId="4" r:id="rId1"/>
    <sheet name="LOLO STAGED" sheetId="5" r:id="rId2"/>
  </sheets>
  <definedNames>
    <definedName name="_xlnm._FilterDatabase" localSheetId="1" hidden="1">'LOLO STAGED'!$A$12:$I$12</definedName>
    <definedName name="_xlnm._FilterDatabase" localSheetId="0" hidden="1">'SQLD STAGING'!$A$13:$I$13</definedName>
    <definedName name="_xlnm.Print_Area" localSheetId="1">'LOLO STAGED'!$A$1:$I$12</definedName>
    <definedName name="_xlnm.Print_Area" localSheetId="0">'SQLD STAGING'!$A$1:$I$13</definedName>
  </definedNames>
  <calcPr calcId="15251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H5" i="5" l="1"/>
  <c r="H2" i="5"/>
  <c r="H1" i="5"/>
  <c r="H5" i="4"/>
  <c r="H2" i="4"/>
  <c r="H1" i="4"/>
</calcChain>
</file>

<file path=xl/sharedStrings.xml><?xml version="1.0" encoding="utf-8"?>
<sst xmlns="http://schemas.openxmlformats.org/spreadsheetml/2006/main" count="2678" uniqueCount="1135">
  <si>
    <t>NSN</t>
  </si>
  <si>
    <t>Serial</t>
  </si>
  <si>
    <t>Item ID</t>
  </si>
  <si>
    <t>Nomenclature</t>
  </si>
  <si>
    <t>Location</t>
  </si>
  <si>
    <t>Found</t>
  </si>
  <si>
    <t>Modified</t>
  </si>
  <si>
    <t>True</t>
  </si>
  <si>
    <t>Row Labels</t>
  </si>
  <si>
    <t>Grand Total</t>
  </si>
  <si>
    <t>Count of Found</t>
  </si>
  <si>
    <t>NOT STAGED</t>
  </si>
  <si>
    <t>STAGED</t>
  </si>
  <si>
    <t>PRI #</t>
  </si>
  <si>
    <t>Row</t>
  </si>
  <si>
    <t>REMOVED SINCE LAST INVENTORY</t>
  </si>
  <si>
    <t>FILTER BY COLOR IN PRI#</t>
  </si>
  <si>
    <t>TOTAL</t>
  </si>
  <si>
    <t>false</t>
  </si>
  <si>
    <t>STAGED</t>
  </si>
  <si>
    <t>STAGED SINCE LAST INVENTORY</t>
  </si>
  <si>
    <r>
      <t xml:space="preserve">LOPEZ OPLIFT 15 MAY SQLD STAGING REPORT                                                                               </t>
    </r>
    <r>
      <rPr>
        <b/>
        <sz val="18"/>
        <color theme="5" tint="-0.249977111117893"/>
        <rFont val="Calibri"/>
        <family val="2"/>
      </rPr>
      <t>PLANNED RORO LOAD IS 257</t>
    </r>
    <r>
      <rPr>
        <b/>
        <sz val="18"/>
        <color rgb="FF000000"/>
        <rFont val="Calibri"/>
        <family val="2"/>
      </rPr>
      <t xml:space="preserve">
</t>
    </r>
  </si>
  <si>
    <t>08/14/2017 13:44:11</t>
  </si>
  <si>
    <r>
      <t xml:space="preserve">LOPEZ OPLIFT 15 MAY LOLO STAGED REPORT                                                                                </t>
    </r>
    <r>
      <rPr>
        <b/>
        <sz val="18"/>
        <color theme="5" tint="-0.249977111117893"/>
        <rFont val="Calibri"/>
        <family val="2"/>
      </rPr>
      <t>PLANNED LOLO (WITHOUT AMMO) LOAD IS 35</t>
    </r>
    <r>
      <rPr>
        <b/>
        <sz val="18"/>
        <color rgb="FF000000"/>
        <rFont val="Calibri"/>
        <family val="2"/>
      </rPr>
      <t xml:space="preserve">
</t>
    </r>
  </si>
  <si>
    <t>1</t>
  </si>
  <si>
    <t>D0011</t>
  </si>
  <si>
    <t>2510015380714</t>
  </si>
  <si>
    <t>658102</t>
  </si>
  <si>
    <t>1001</t>
  </si>
  <si>
    <t>TROOP CARRIER ASSEMBLY,WITH GLAS</t>
  </si>
  <si>
    <t>LOPEZ OPLIFT SQLD FINAL STAGING</t>
  </si>
  <si>
    <t>05/15/2017 13:17:56</t>
  </si>
  <si>
    <t>2</t>
  </si>
  <si>
    <t>658101</t>
  </si>
  <si>
    <t>1002</t>
  </si>
  <si>
    <t>05/15/2017 13:17:57</t>
  </si>
  <si>
    <t>3</t>
  </si>
  <si>
    <t>D0015</t>
  </si>
  <si>
    <t>2320015305691</t>
  </si>
  <si>
    <t>597028</t>
  </si>
  <si>
    <t>2001</t>
  </si>
  <si>
    <t>TRUCK,WRECKER,ARMORED,7-TON,WITH</t>
  </si>
  <si>
    <t>05/15/2017 13:26:46</t>
  </si>
  <si>
    <t>4</t>
  </si>
  <si>
    <t>597021</t>
  </si>
  <si>
    <t>2002</t>
  </si>
  <si>
    <t>RORO</t>
  </si>
  <si>
    <t>05/18/2017 12:51:09</t>
  </si>
  <si>
    <t>5</t>
  </si>
  <si>
    <t>SVEF</t>
  </si>
  <si>
    <t>3950011578809</t>
  </si>
  <si>
    <t>002</t>
  </si>
  <si>
    <t>2003</t>
  </si>
  <si>
    <t>COBRA CRANE</t>
  </si>
  <si>
    <t>05/15/2017 13:18:03</t>
  </si>
  <si>
    <t>6</t>
  </si>
  <si>
    <t>598108</t>
  </si>
  <si>
    <t>2004</t>
  </si>
  <si>
    <t>B350 Gate 02</t>
  </si>
  <si>
    <t>False</t>
  </si>
  <si>
    <t>05/15/2017 12:12:19</t>
  </si>
  <si>
    <t>7</t>
  </si>
  <si>
    <t>595835</t>
  </si>
  <si>
    <t>2005</t>
  </si>
  <si>
    <t>05/15/2017 13:26:45</t>
  </si>
  <si>
    <t>8</t>
  </si>
  <si>
    <t>D0007</t>
  </si>
  <si>
    <t>2320015520250</t>
  </si>
  <si>
    <t>598123</t>
  </si>
  <si>
    <t>2006</t>
  </si>
  <si>
    <t>TRUCK,ARMORED,DUMP,7 TON,W/O WINCH, RED</t>
  </si>
  <si>
    <t>05/15/2017 13:26:34</t>
  </si>
  <si>
    <t>9</t>
  </si>
  <si>
    <t>D0862</t>
  </si>
  <si>
    <t>2330016272944</t>
  </si>
  <si>
    <t>660574</t>
  </si>
  <si>
    <t>2007</t>
  </si>
  <si>
    <t>TRAILER,CARGO,4 TON,4 WHEEL</t>
  </si>
  <si>
    <t>05/15/2017 13:41:31</t>
  </si>
  <si>
    <t>10</t>
  </si>
  <si>
    <t>D0003</t>
  </si>
  <si>
    <t>2320015520273</t>
  </si>
  <si>
    <t>597711</t>
  </si>
  <si>
    <t>2008</t>
  </si>
  <si>
    <t>TRUCK,ARMORED,CARGO,7 TON W/O WI</t>
  </si>
  <si>
    <t>11</t>
  </si>
  <si>
    <t>660585</t>
  </si>
  <si>
    <t>2009</t>
  </si>
  <si>
    <t>05/15/2017 13:41:29</t>
  </si>
  <si>
    <t>12</t>
  </si>
  <si>
    <t>595094</t>
  </si>
  <si>
    <t>2010</t>
  </si>
  <si>
    <t>05/15/2017 13:26:31</t>
  </si>
  <si>
    <t>13</t>
  </si>
  <si>
    <t>652682</t>
  </si>
  <si>
    <t>2011</t>
  </si>
  <si>
    <t>05/15/2017 13:41:25</t>
  </si>
  <si>
    <t>14</t>
  </si>
  <si>
    <t>591005</t>
  </si>
  <si>
    <t>2012</t>
  </si>
  <si>
    <t>05/15/2017 13:26:29</t>
  </si>
  <si>
    <t>15</t>
  </si>
  <si>
    <t>660329</t>
  </si>
  <si>
    <t>2013</t>
  </si>
  <si>
    <t>05/15/2017 13:41:24</t>
  </si>
  <si>
    <t>16</t>
  </si>
  <si>
    <t>2320015519433</t>
  </si>
  <si>
    <t>632594</t>
  </si>
  <si>
    <t>2014</t>
  </si>
  <si>
    <t>TRUCK,ARMORED,CARGO,7T,WITH WINC</t>
  </si>
  <si>
    <t>05/15/2017 13:26:27</t>
  </si>
  <si>
    <t>17</t>
  </si>
  <si>
    <t>638385</t>
  </si>
  <si>
    <t>2016</t>
  </si>
  <si>
    <t>05/15/2017 13:26:26</t>
  </si>
  <si>
    <t>18</t>
  </si>
  <si>
    <t>660595</t>
  </si>
  <si>
    <t>2017</t>
  </si>
  <si>
    <t>05/15/2017 13:41:22</t>
  </si>
  <si>
    <t>19</t>
  </si>
  <si>
    <t>595067</t>
  </si>
  <si>
    <t>2018</t>
  </si>
  <si>
    <t>05/15/2017 13:26:25</t>
  </si>
  <si>
    <t>20</t>
  </si>
  <si>
    <t>659899</t>
  </si>
  <si>
    <t>2019</t>
  </si>
  <si>
    <t>05/15/2017 13:41:20</t>
  </si>
  <si>
    <t>21</t>
  </si>
  <si>
    <t>595370</t>
  </si>
  <si>
    <t>2020</t>
  </si>
  <si>
    <t>22</t>
  </si>
  <si>
    <t>660649</t>
  </si>
  <si>
    <t>2021</t>
  </si>
  <si>
    <t>05/15/2017 13:41:18</t>
  </si>
  <si>
    <t>23</t>
  </si>
  <si>
    <t>595437</t>
  </si>
  <si>
    <t>2022</t>
  </si>
  <si>
    <t>05/15/2017 13:26:20</t>
  </si>
  <si>
    <t>24</t>
  </si>
  <si>
    <t>652703</t>
  </si>
  <si>
    <t>2023</t>
  </si>
  <si>
    <t>05/15/2017 13:41:16</t>
  </si>
  <si>
    <t>25</t>
  </si>
  <si>
    <t>595096</t>
  </si>
  <si>
    <t>2024</t>
  </si>
  <si>
    <t>05/15/2017 13:26:17</t>
  </si>
  <si>
    <t>26</t>
  </si>
  <si>
    <t>652702</t>
  </si>
  <si>
    <t>2025</t>
  </si>
  <si>
    <t>05/15/2017 13:26:18</t>
  </si>
  <si>
    <t>27</t>
  </si>
  <si>
    <t>632596</t>
  </si>
  <si>
    <t>2026</t>
  </si>
  <si>
    <t>05/15/2017 13:26:16</t>
  </si>
  <si>
    <t>28</t>
  </si>
  <si>
    <t>660639</t>
  </si>
  <si>
    <t>2027</t>
  </si>
  <si>
    <t>05/15/2017 13:41:13</t>
  </si>
  <si>
    <t>29</t>
  </si>
  <si>
    <t>591044</t>
  </si>
  <si>
    <t>2028</t>
  </si>
  <si>
    <t>05/15/2017 13:26:13</t>
  </si>
  <si>
    <t>30</t>
  </si>
  <si>
    <t>652745</t>
  </si>
  <si>
    <t>2029</t>
  </si>
  <si>
    <t>05/15/2017 13:41:11</t>
  </si>
  <si>
    <t>31</t>
  </si>
  <si>
    <t>594072</t>
  </si>
  <si>
    <t>2030</t>
  </si>
  <si>
    <t>05/15/2017 13:26:10</t>
  </si>
  <si>
    <t>32</t>
  </si>
  <si>
    <t>652667</t>
  </si>
  <si>
    <t>2031</t>
  </si>
  <si>
    <t>05/15/2017 13:41:08</t>
  </si>
  <si>
    <t>33</t>
  </si>
  <si>
    <t>595114</t>
  </si>
  <si>
    <t>2032</t>
  </si>
  <si>
    <t>34</t>
  </si>
  <si>
    <t>652685</t>
  </si>
  <si>
    <t>2033</t>
  </si>
  <si>
    <t>05/15/2017 13:41:05</t>
  </si>
  <si>
    <t>35</t>
  </si>
  <si>
    <t>597850</t>
  </si>
  <si>
    <t>2034</t>
  </si>
  <si>
    <t>05/15/2017 13:26:07</t>
  </si>
  <si>
    <t>36</t>
  </si>
  <si>
    <t>660631</t>
  </si>
  <si>
    <t>2035</t>
  </si>
  <si>
    <t>05/15/2017 13:41:04</t>
  </si>
  <si>
    <t>37</t>
  </si>
  <si>
    <t>591167</t>
  </si>
  <si>
    <t>2036</t>
  </si>
  <si>
    <t>38</t>
  </si>
  <si>
    <t>652681</t>
  </si>
  <si>
    <t>2037</t>
  </si>
  <si>
    <t>39</t>
  </si>
  <si>
    <t>594480</t>
  </si>
  <si>
    <t>2038</t>
  </si>
  <si>
    <t>05/15/2017 13:26:02</t>
  </si>
  <si>
    <t>40</t>
  </si>
  <si>
    <t>597884</t>
  </si>
  <si>
    <t>2039</t>
  </si>
  <si>
    <t>05/15/2017 13:26:01</t>
  </si>
  <si>
    <t>41</t>
  </si>
  <si>
    <t>594049</t>
  </si>
  <si>
    <t>2040</t>
  </si>
  <si>
    <t>05/15/2017 13:41:01</t>
  </si>
  <si>
    <t>42</t>
  </si>
  <si>
    <t>660579</t>
  </si>
  <si>
    <t>2041</t>
  </si>
  <si>
    <t>05/15/2017 13:40:57</t>
  </si>
  <si>
    <t>43</t>
  </si>
  <si>
    <t>638058</t>
  </si>
  <si>
    <t>2042</t>
  </si>
  <si>
    <t>05/15/2017 13:25:57</t>
  </si>
  <si>
    <t>44</t>
  </si>
  <si>
    <t>660644</t>
  </si>
  <si>
    <t>2043</t>
  </si>
  <si>
    <t>45</t>
  </si>
  <si>
    <t>595062</t>
  </si>
  <si>
    <t>2044</t>
  </si>
  <si>
    <t>05/15/2017 13:25:55</t>
  </si>
  <si>
    <t>46</t>
  </si>
  <si>
    <t>597004</t>
  </si>
  <si>
    <t>2045</t>
  </si>
  <si>
    <t>05/18/2017 12:48:21</t>
  </si>
  <si>
    <t>47</t>
  </si>
  <si>
    <t>638510</t>
  </si>
  <si>
    <t>2046</t>
  </si>
  <si>
    <t>48</t>
  </si>
  <si>
    <t>596886</t>
  </si>
  <si>
    <t>2047</t>
  </si>
  <si>
    <t>05/15/2017 13:40:51</t>
  </si>
  <si>
    <t>49</t>
  </si>
  <si>
    <t>591335</t>
  </si>
  <si>
    <t>2048</t>
  </si>
  <si>
    <t>05/15/2017 13:25:48</t>
  </si>
  <si>
    <t>50</t>
  </si>
  <si>
    <t>596529</t>
  </si>
  <si>
    <t>2049</t>
  </si>
  <si>
    <t>05/15/2017 13:40:49</t>
  </si>
  <si>
    <t>51</t>
  </si>
  <si>
    <t>594477</t>
  </si>
  <si>
    <t>2050</t>
  </si>
  <si>
    <t>05/15/2017 13:25:45</t>
  </si>
  <si>
    <t>52</t>
  </si>
  <si>
    <t>598120</t>
  </si>
  <si>
    <t>2051</t>
  </si>
  <si>
    <t>05/15/2017 13:25:43</t>
  </si>
  <si>
    <t>53</t>
  </si>
  <si>
    <t>595075</t>
  </si>
  <si>
    <t>2052</t>
  </si>
  <si>
    <t>05/15/2017 13:40:42</t>
  </si>
  <si>
    <t>54</t>
  </si>
  <si>
    <t>594042</t>
  </si>
  <si>
    <t>2053</t>
  </si>
  <si>
    <t>05/18/2017 12:48:22</t>
  </si>
  <si>
    <t>55</t>
  </si>
  <si>
    <t>660558</t>
  </si>
  <si>
    <t>2054</t>
  </si>
  <si>
    <t>05/15/2017 13:40:41</t>
  </si>
  <si>
    <t>56</t>
  </si>
  <si>
    <t>638348</t>
  </si>
  <si>
    <t>2055</t>
  </si>
  <si>
    <t>05/15/2017 13:25:40</t>
  </si>
  <si>
    <t>57</t>
  </si>
  <si>
    <t>D0013</t>
  </si>
  <si>
    <t>2320015520282</t>
  </si>
  <si>
    <t>632414</t>
  </si>
  <si>
    <t>2056</t>
  </si>
  <si>
    <t>TRUCK,TRACTOR,ARMORED,7 TON,WITH</t>
  </si>
  <si>
    <t>58</t>
  </si>
  <si>
    <t>652415</t>
  </si>
  <si>
    <t>2057</t>
  </si>
  <si>
    <t>05/15/2017 13:40:38</t>
  </si>
  <si>
    <t>59</t>
  </si>
  <si>
    <t>591281</t>
  </si>
  <si>
    <t>2058</t>
  </si>
  <si>
    <t>05/15/2017 13:25:37</t>
  </si>
  <si>
    <t>60</t>
  </si>
  <si>
    <t>632464</t>
  </si>
  <si>
    <t>2059</t>
  </si>
  <si>
    <t>B350 Gate 11</t>
  </si>
  <si>
    <t>61</t>
  </si>
  <si>
    <t>652683</t>
  </si>
  <si>
    <t>4001</t>
  </si>
  <si>
    <t>05/15/2017 13:41:47</t>
  </si>
  <si>
    <t>62</t>
  </si>
  <si>
    <t>B0160</t>
  </si>
  <si>
    <t>2350015117783</t>
  </si>
  <si>
    <t>655129</t>
  </si>
  <si>
    <t>4002</t>
  </si>
  <si>
    <t>ASSAULT BREACHER VE</t>
  </si>
  <si>
    <t>05/15/2017 13:31:50</t>
  </si>
  <si>
    <t>63</t>
  </si>
  <si>
    <t>591125</t>
  </si>
  <si>
    <t>4003</t>
  </si>
  <si>
    <t>05/15/2017 13:41:42</t>
  </si>
  <si>
    <t>64</t>
  </si>
  <si>
    <t>597921</t>
  </si>
  <si>
    <t>4004</t>
  </si>
  <si>
    <t>05/15/2017 13:39:59</t>
  </si>
  <si>
    <t>65</t>
  </si>
  <si>
    <t>594499</t>
  </si>
  <si>
    <t>4005</t>
  </si>
  <si>
    <t>05/15/2017 13:41:37</t>
  </si>
  <si>
    <t>66</t>
  </si>
  <si>
    <t>660351</t>
  </si>
  <si>
    <t>4006</t>
  </si>
  <si>
    <t>05/15/2017 13:41:48</t>
  </si>
  <si>
    <t>67</t>
  </si>
  <si>
    <t>660340</t>
  </si>
  <si>
    <t>4007</t>
  </si>
  <si>
    <t>05/15/2017 13:41:51</t>
  </si>
  <si>
    <t>68</t>
  </si>
  <si>
    <t>597976</t>
  </si>
  <si>
    <t>4008</t>
  </si>
  <si>
    <t>05/15/2017 13:41:36</t>
  </si>
  <si>
    <t>69</t>
  </si>
  <si>
    <t>638057</t>
  </si>
  <si>
    <t>4009</t>
  </si>
  <si>
    <t>70</t>
  </si>
  <si>
    <t>632404</t>
  </si>
  <si>
    <t>4010</t>
  </si>
  <si>
    <t>05/15/2017 13:41:34</t>
  </si>
  <si>
    <t>71</t>
  </si>
  <si>
    <t>632424</t>
  </si>
  <si>
    <t>4011</t>
  </si>
  <si>
    <t>05/15/2017 13:41:33</t>
  </si>
  <si>
    <t>72</t>
  </si>
  <si>
    <t>652684</t>
  </si>
  <si>
    <t>4012</t>
  </si>
  <si>
    <t>05/15/2017 13:41:55</t>
  </si>
  <si>
    <t>73</t>
  </si>
  <si>
    <t>638039</t>
  </si>
  <si>
    <t>4013</t>
  </si>
  <si>
    <t>74</t>
  </si>
  <si>
    <t>659901</t>
  </si>
  <si>
    <t>4014</t>
  </si>
  <si>
    <t>75</t>
  </si>
  <si>
    <t>652670</t>
  </si>
  <si>
    <t>05/15/2017 13:41:56</t>
  </si>
  <si>
    <t>76</t>
  </si>
  <si>
    <t>591118</t>
  </si>
  <si>
    <t>4015</t>
  </si>
  <si>
    <t>77</t>
  </si>
  <si>
    <t>652671</t>
  </si>
  <si>
    <t>4016</t>
  </si>
  <si>
    <t>78</t>
  </si>
  <si>
    <t>591018</t>
  </si>
  <si>
    <t>4017</t>
  </si>
  <si>
    <t>05/15/2017 13:41:59</t>
  </si>
  <si>
    <t>79</t>
  </si>
  <si>
    <t>660482</t>
  </si>
  <si>
    <t>4018</t>
  </si>
  <si>
    <t>80</t>
  </si>
  <si>
    <t>597756</t>
  </si>
  <si>
    <t>4019</t>
  </si>
  <si>
    <t>81</t>
  </si>
  <si>
    <t>660174</t>
  </si>
  <si>
    <t>4020</t>
  </si>
  <si>
    <t>05/15/2017 13:42:01</t>
  </si>
  <si>
    <t>82</t>
  </si>
  <si>
    <t>598541</t>
  </si>
  <si>
    <t>4021</t>
  </si>
  <si>
    <t>83</t>
  </si>
  <si>
    <t>652668</t>
  </si>
  <si>
    <t>4022</t>
  </si>
  <si>
    <t>84</t>
  </si>
  <si>
    <t>597904</t>
  </si>
  <si>
    <t>4023</t>
  </si>
  <si>
    <t>05/15/2017 13:42:03</t>
  </si>
  <si>
    <t>85</t>
  </si>
  <si>
    <t>632571</t>
  </si>
  <si>
    <t>4024</t>
  </si>
  <si>
    <t>86</t>
  </si>
  <si>
    <t>598125</t>
  </si>
  <si>
    <t>4025</t>
  </si>
  <si>
    <t>87</t>
  </si>
  <si>
    <t>655127</t>
  </si>
  <si>
    <t>4026</t>
  </si>
  <si>
    <t>05/15/2017 13:32:27</t>
  </si>
  <si>
    <t>88</t>
  </si>
  <si>
    <t>659906</t>
  </si>
  <si>
    <t>4027</t>
  </si>
  <si>
    <t>05/15/2017 13:42:04</t>
  </si>
  <si>
    <t>89</t>
  </si>
  <si>
    <t>597918</t>
  </si>
  <si>
    <t>4028</t>
  </si>
  <si>
    <t>90</t>
  </si>
  <si>
    <t>660588</t>
  </si>
  <si>
    <t>4029</t>
  </si>
  <si>
    <t>05/15/2017 13:42:06</t>
  </si>
  <si>
    <t>91</t>
  </si>
  <si>
    <t>591255</t>
  </si>
  <si>
    <t>4030</t>
  </si>
  <si>
    <t>05/15/2017 13:41:15</t>
  </si>
  <si>
    <t>92</t>
  </si>
  <si>
    <t>660550</t>
  </si>
  <si>
    <t>4031</t>
  </si>
  <si>
    <t>93</t>
  </si>
  <si>
    <t>597912</t>
  </si>
  <si>
    <t>4032</t>
  </si>
  <si>
    <t>05/15/2017 13:42:08</t>
  </si>
  <si>
    <t>94</t>
  </si>
  <si>
    <t>652686</t>
  </si>
  <si>
    <t>4033</t>
  </si>
  <si>
    <t>95</t>
  </si>
  <si>
    <t>597677</t>
  </si>
  <si>
    <t>4034</t>
  </si>
  <si>
    <t>96</t>
  </si>
  <si>
    <t>660632</t>
  </si>
  <si>
    <t>4035</t>
  </si>
  <si>
    <t>05/15/2017 13:42:09</t>
  </si>
  <si>
    <t>97</t>
  </si>
  <si>
    <t>638037</t>
  </si>
  <si>
    <t>4036</t>
  </si>
  <si>
    <t>05/15/2017 13:42:11</t>
  </si>
  <si>
    <t>98</t>
  </si>
  <si>
    <t>596905</t>
  </si>
  <si>
    <t>4037</t>
  </si>
  <si>
    <t>99</t>
  </si>
  <si>
    <t>591059</t>
  </si>
  <si>
    <t>4038</t>
  </si>
  <si>
    <t>05/15/2017 13:28:17</t>
  </si>
  <si>
    <t>100</t>
  </si>
  <si>
    <t>591272</t>
  </si>
  <si>
    <t>4039</t>
  </si>
  <si>
    <t>05/15/2017 13:42:12</t>
  </si>
  <si>
    <t>101</t>
  </si>
  <si>
    <t>593139</t>
  </si>
  <si>
    <t>4040</t>
  </si>
  <si>
    <t>05/15/2017 13:42:14</t>
  </si>
  <si>
    <t>102</t>
  </si>
  <si>
    <t>591036</t>
  </si>
  <si>
    <t>4041</t>
  </si>
  <si>
    <t>05/15/2017 13:42:15</t>
  </si>
  <si>
    <t>103</t>
  </si>
  <si>
    <t>597883</t>
  </si>
  <si>
    <t>4042</t>
  </si>
  <si>
    <t>05/15/2017 13:42:17</t>
  </si>
  <si>
    <t>104</t>
  </si>
  <si>
    <t>598641</t>
  </si>
  <si>
    <t>4043</t>
  </si>
  <si>
    <t>105</t>
  </si>
  <si>
    <t>596585</t>
  </si>
  <si>
    <t>4044</t>
  </si>
  <si>
    <t>05/15/2017 13:42:19</t>
  </si>
  <si>
    <t>106</t>
  </si>
  <si>
    <t>596889</t>
  </si>
  <si>
    <t>4045</t>
  </si>
  <si>
    <t>107</t>
  </si>
  <si>
    <t>D0054</t>
  </si>
  <si>
    <t>2320015939122</t>
  </si>
  <si>
    <t>667766</t>
  </si>
  <si>
    <t>4046</t>
  </si>
  <si>
    <t>TRUCK,WRECKER,LVSR</t>
  </si>
  <si>
    <t>B360 Wash Exit</t>
  </si>
  <si>
    <t>108</t>
  </si>
  <si>
    <t>653389</t>
  </si>
  <si>
    <t>4047</t>
  </si>
  <si>
    <t>05/18/2017 12:58:04</t>
  </si>
  <si>
    <t>109</t>
  </si>
  <si>
    <t>E0070</t>
  </si>
  <si>
    <t>2330015528661</t>
  </si>
  <si>
    <t>649064</t>
  </si>
  <si>
    <t>4048</t>
  </si>
  <si>
    <t>MILITARY CONTAINER CHASSIS TRAILER</t>
  </si>
  <si>
    <t>05/18/2017 12:57:04</t>
  </si>
  <si>
    <t>110</t>
  </si>
  <si>
    <t>634051</t>
  </si>
  <si>
    <t>4049</t>
  </si>
  <si>
    <t>111</t>
  </si>
  <si>
    <t>598124</t>
  </si>
  <si>
    <t>4050</t>
  </si>
  <si>
    <t>05/15/2017 13:42:23</t>
  </si>
  <si>
    <t>112</t>
  </si>
  <si>
    <t>591007</t>
  </si>
  <si>
    <t>4051</t>
  </si>
  <si>
    <t>05/15/2017 13:42:24</t>
  </si>
  <si>
    <t>113</t>
  </si>
  <si>
    <t>D0033</t>
  </si>
  <si>
    <t>2320015818566</t>
  </si>
  <si>
    <t>629225</t>
  </si>
  <si>
    <t>5001</t>
  </si>
  <si>
    <t>TRUCK, UTILITY</t>
  </si>
  <si>
    <t>05/15/2017 13:21:06</t>
  </si>
  <si>
    <t>114</t>
  </si>
  <si>
    <t>629081</t>
  </si>
  <si>
    <t>5002</t>
  </si>
  <si>
    <t>115</t>
  </si>
  <si>
    <t>631364</t>
  </si>
  <si>
    <t>5003</t>
  </si>
  <si>
    <t>05/15/2017 13:38:59</t>
  </si>
  <si>
    <t>116</t>
  </si>
  <si>
    <t>629069</t>
  </si>
  <si>
    <t>5004</t>
  </si>
  <si>
    <t>05/15/2017 13:18:17</t>
  </si>
  <si>
    <t>117</t>
  </si>
  <si>
    <t>624266</t>
  </si>
  <si>
    <t>5005</t>
  </si>
  <si>
    <t>05/15/2017 13:20:58</t>
  </si>
  <si>
    <t>118</t>
  </si>
  <si>
    <t>B2561</t>
  </si>
  <si>
    <t>3930016417505</t>
  </si>
  <si>
    <t>687402</t>
  </si>
  <si>
    <t>5006</t>
  </si>
  <si>
    <t>TRUCK,FORK LIFT</t>
  </si>
  <si>
    <t>05/15/2017 13:18:23</t>
  </si>
  <si>
    <t>119</t>
  </si>
  <si>
    <t>687330</t>
  </si>
  <si>
    <t>5007</t>
  </si>
  <si>
    <t>05/15/2017 13:18:19</t>
  </si>
  <si>
    <t>120</t>
  </si>
  <si>
    <t>687466</t>
  </si>
  <si>
    <t>5008</t>
  </si>
  <si>
    <t>121</t>
  </si>
  <si>
    <t>687331</t>
  </si>
  <si>
    <t>5009</t>
  </si>
  <si>
    <t>05/15/2017 13:18:21</t>
  </si>
  <si>
    <t>122</t>
  </si>
  <si>
    <t>687462</t>
  </si>
  <si>
    <t>5010</t>
  </si>
  <si>
    <t>05/15/2017 13:39:02</t>
  </si>
  <si>
    <t>123</t>
  </si>
  <si>
    <t>629001</t>
  </si>
  <si>
    <t>5011</t>
  </si>
  <si>
    <t>05/15/2017 13:39:03</t>
  </si>
  <si>
    <t>124</t>
  </si>
  <si>
    <t>642182</t>
  </si>
  <si>
    <t>5012</t>
  </si>
  <si>
    <t>125</t>
  </si>
  <si>
    <t>687584</t>
  </si>
  <si>
    <t>5013</t>
  </si>
  <si>
    <t>126</t>
  </si>
  <si>
    <t>687573</t>
  </si>
  <si>
    <t>5014</t>
  </si>
  <si>
    <t>05/15/2017 13:18:26</t>
  </si>
  <si>
    <t>127</t>
  </si>
  <si>
    <t>687568</t>
  </si>
  <si>
    <t>5015</t>
  </si>
  <si>
    <t>05/15/2017 13:20:52</t>
  </si>
  <si>
    <t>128</t>
  </si>
  <si>
    <t>687593</t>
  </si>
  <si>
    <t>5016</t>
  </si>
  <si>
    <t>129</t>
  </si>
  <si>
    <t>687588</t>
  </si>
  <si>
    <t>5017</t>
  </si>
  <si>
    <t>05/15/2017 13:39:06</t>
  </si>
  <si>
    <t>130</t>
  </si>
  <si>
    <t>687587</t>
  </si>
  <si>
    <t>5018</t>
  </si>
  <si>
    <t>05/15/2017 13:18:27</t>
  </si>
  <si>
    <t>131</t>
  </si>
  <si>
    <t>687560</t>
  </si>
  <si>
    <t>5019</t>
  </si>
  <si>
    <t>05/15/2017 13:20:48</t>
  </si>
  <si>
    <t>132</t>
  </si>
  <si>
    <t>687549</t>
  </si>
  <si>
    <t>5020</t>
  </si>
  <si>
    <t>05/15/2017 13:18:29</t>
  </si>
  <si>
    <t>133</t>
  </si>
  <si>
    <t>669312</t>
  </si>
  <si>
    <t>5021</t>
  </si>
  <si>
    <t>05/15/2017 13:39:08</t>
  </si>
  <si>
    <t>134</t>
  </si>
  <si>
    <t>643193</t>
  </si>
  <si>
    <t>5022</t>
  </si>
  <si>
    <t>05/15/2017 13:18:30</t>
  </si>
  <si>
    <t>135</t>
  </si>
  <si>
    <t>D0034</t>
  </si>
  <si>
    <t>2320015818787</t>
  </si>
  <si>
    <t>630999</t>
  </si>
  <si>
    <t>5023</t>
  </si>
  <si>
    <t>TRUCK,UTILITY</t>
  </si>
  <si>
    <t>05/15/2017 13:39:10</t>
  </si>
  <si>
    <t>136</t>
  </si>
  <si>
    <t>C7905</t>
  </si>
  <si>
    <t>4940015504312</t>
  </si>
  <si>
    <t>081220080148</t>
  </si>
  <si>
    <t>5024</t>
  </si>
  <si>
    <t>SHOP EQUIPMENT,GP NUMBER 22</t>
  </si>
  <si>
    <t>05/15/2017 13:18:32</t>
  </si>
  <si>
    <t>137</t>
  </si>
  <si>
    <t>669402</t>
  </si>
  <si>
    <t>5025</t>
  </si>
  <si>
    <t>138</t>
  </si>
  <si>
    <t>112920070027</t>
  </si>
  <si>
    <t>5026</t>
  </si>
  <si>
    <t>05/15/2017 13:18:34</t>
  </si>
  <si>
    <t>139</t>
  </si>
  <si>
    <t>631274</t>
  </si>
  <si>
    <t>5027</t>
  </si>
  <si>
    <t>05/15/2017 13:39:13</t>
  </si>
  <si>
    <t>140</t>
  </si>
  <si>
    <t>112920070018</t>
  </si>
  <si>
    <t>5028</t>
  </si>
  <si>
    <t>141</t>
  </si>
  <si>
    <t>669403</t>
  </si>
  <si>
    <t>5029</t>
  </si>
  <si>
    <t>142</t>
  </si>
  <si>
    <t>013020090248</t>
  </si>
  <si>
    <t>5030</t>
  </si>
  <si>
    <t>05/15/2017 13:18:37</t>
  </si>
  <si>
    <t>143</t>
  </si>
  <si>
    <t>630934</t>
  </si>
  <si>
    <t>5031</t>
  </si>
  <si>
    <t>144</t>
  </si>
  <si>
    <t>091020080153</t>
  </si>
  <si>
    <t>5032</t>
  </si>
  <si>
    <t>05/15/2017 13:18:36</t>
  </si>
  <si>
    <t>145</t>
  </si>
  <si>
    <t>B0395</t>
  </si>
  <si>
    <t>3820015427652</t>
  </si>
  <si>
    <t>607242</t>
  </si>
  <si>
    <t>5033</t>
  </si>
  <si>
    <t>COMPRESSOR,AIR,260-CFM</t>
  </si>
  <si>
    <t>05/15/2017 13:39:14</t>
  </si>
  <si>
    <t>146</t>
  </si>
  <si>
    <t>631966</t>
  </si>
  <si>
    <t>5034</t>
  </si>
  <si>
    <t>05/15/2017 13:18:40</t>
  </si>
  <si>
    <t>147</t>
  </si>
  <si>
    <t>642187</t>
  </si>
  <si>
    <t>5035</t>
  </si>
  <si>
    <t>05/15/2017 13:39:16</t>
  </si>
  <si>
    <t>148</t>
  </si>
  <si>
    <t>643186</t>
  </si>
  <si>
    <t>5036</t>
  </si>
  <si>
    <t>05/15/2017 13:18:41</t>
  </si>
  <si>
    <t>149</t>
  </si>
  <si>
    <t>642861</t>
  </si>
  <si>
    <t>5037</t>
  </si>
  <si>
    <t>05/15/2017 13:39:18</t>
  </si>
  <si>
    <t>150</t>
  </si>
  <si>
    <t>642731</t>
  </si>
  <si>
    <t>5038</t>
  </si>
  <si>
    <t>05/15/2017 13:18:44</t>
  </si>
  <si>
    <t>151</t>
  </si>
  <si>
    <t>624248</t>
  </si>
  <si>
    <t>5039</t>
  </si>
  <si>
    <t>152</t>
  </si>
  <si>
    <t>624009</t>
  </si>
  <si>
    <t>5040</t>
  </si>
  <si>
    <t>05/15/2017 13:18:46</t>
  </si>
  <si>
    <t>153</t>
  </si>
  <si>
    <t>D0022</t>
  </si>
  <si>
    <t>2320015402007</t>
  </si>
  <si>
    <t>641276</t>
  </si>
  <si>
    <t>5041</t>
  </si>
  <si>
    <t>05/15/2017 13:39:19</t>
  </si>
  <si>
    <t>154</t>
  </si>
  <si>
    <t>645099</t>
  </si>
  <si>
    <t>5042</t>
  </si>
  <si>
    <t>155</t>
  </si>
  <si>
    <t>669295</t>
  </si>
  <si>
    <t>5043</t>
  </si>
  <si>
    <t>156</t>
  </si>
  <si>
    <t>643155</t>
  </si>
  <si>
    <t>5044</t>
  </si>
  <si>
    <t>05/15/2017 13:18:48</t>
  </si>
  <si>
    <t>157</t>
  </si>
  <si>
    <t>643154</t>
  </si>
  <si>
    <t>5045</t>
  </si>
  <si>
    <t>05/15/2017 13:39:22</t>
  </si>
  <si>
    <t>158</t>
  </si>
  <si>
    <t>669301</t>
  </si>
  <si>
    <t>5046</t>
  </si>
  <si>
    <t>05/15/2017 13:18:51</t>
  </si>
  <si>
    <t>159</t>
  </si>
  <si>
    <t>669300</t>
  </si>
  <si>
    <t>5047</t>
  </si>
  <si>
    <t>05/15/2017 13:39:24</t>
  </si>
  <si>
    <t>160</t>
  </si>
  <si>
    <t>669298</t>
  </si>
  <si>
    <t>5048</t>
  </si>
  <si>
    <t>05/15/2017 13:18:52</t>
  </si>
  <si>
    <t>161</t>
  </si>
  <si>
    <t>669302</t>
  </si>
  <si>
    <t>5049</t>
  </si>
  <si>
    <t>162</t>
  </si>
  <si>
    <t>669415</t>
  </si>
  <si>
    <t>5050</t>
  </si>
  <si>
    <t>05/15/2017 13:20:25</t>
  </si>
  <si>
    <t>163</t>
  </si>
  <si>
    <t>669407</t>
  </si>
  <si>
    <t>6001</t>
  </si>
  <si>
    <t>05/15/2017 13:17:42</t>
  </si>
  <si>
    <t>164</t>
  </si>
  <si>
    <t>669412</t>
  </si>
  <si>
    <t>6002</t>
  </si>
  <si>
    <t>05/15/2017 13:17:45</t>
  </si>
  <si>
    <t>165</t>
  </si>
  <si>
    <t>629279</t>
  </si>
  <si>
    <t>6003</t>
  </si>
  <si>
    <t>05/15/2017 13:17:41</t>
  </si>
  <si>
    <t>166</t>
  </si>
  <si>
    <t>629436</t>
  </si>
  <si>
    <t>6004</t>
  </si>
  <si>
    <t>05/15/2017 13:15:46</t>
  </si>
  <si>
    <t>167</t>
  </si>
  <si>
    <t>669304</t>
  </si>
  <si>
    <t>6005</t>
  </si>
  <si>
    <t>05/15/2017 13:17:40</t>
  </si>
  <si>
    <t>168</t>
  </si>
  <si>
    <t>629425</t>
  </si>
  <si>
    <t>6006</t>
  </si>
  <si>
    <t>05/15/2017 13:15:48</t>
  </si>
  <si>
    <t>169</t>
  </si>
  <si>
    <t>629281</t>
  </si>
  <si>
    <t>6007</t>
  </si>
  <si>
    <t>170</t>
  </si>
  <si>
    <t>629321</t>
  </si>
  <si>
    <t>6008</t>
  </si>
  <si>
    <t>171</t>
  </si>
  <si>
    <t>629292</t>
  </si>
  <si>
    <t>6009</t>
  </si>
  <si>
    <t>05/15/2017 13:17:38</t>
  </si>
  <si>
    <t>172</t>
  </si>
  <si>
    <t>629326</t>
  </si>
  <si>
    <t>6010</t>
  </si>
  <si>
    <t>173</t>
  </si>
  <si>
    <t>629351</t>
  </si>
  <si>
    <t>6011</t>
  </si>
  <si>
    <t>05/15/2017 13:17:37</t>
  </si>
  <si>
    <t>174</t>
  </si>
  <si>
    <t>629327</t>
  </si>
  <si>
    <t>6012</t>
  </si>
  <si>
    <t>05/15/2017 13:15:50</t>
  </si>
  <si>
    <t>175</t>
  </si>
  <si>
    <t>629787</t>
  </si>
  <si>
    <t>6013</t>
  </si>
  <si>
    <t>05/15/2017 13:17:36</t>
  </si>
  <si>
    <t>176</t>
  </si>
  <si>
    <t>669408</t>
  </si>
  <si>
    <t>6014</t>
  </si>
  <si>
    <t>05/15/2017 13:39:00</t>
  </si>
  <si>
    <t>177</t>
  </si>
  <si>
    <t>623730</t>
  </si>
  <si>
    <t>6015</t>
  </si>
  <si>
    <t>05/15/2017 13:17:35</t>
  </si>
  <si>
    <t>178</t>
  </si>
  <si>
    <t>687387</t>
  </si>
  <si>
    <t>6016</t>
  </si>
  <si>
    <t>179</t>
  </si>
  <si>
    <t>687441</t>
  </si>
  <si>
    <t>6017</t>
  </si>
  <si>
    <t>05/15/2017 13:39:05</t>
  </si>
  <si>
    <t>180</t>
  </si>
  <si>
    <t>687461</t>
  </si>
  <si>
    <t>6018</t>
  </si>
  <si>
    <t>05/15/2017 13:17:34</t>
  </si>
  <si>
    <t>181</t>
  </si>
  <si>
    <t>629111</t>
  </si>
  <si>
    <t>6019</t>
  </si>
  <si>
    <t>05/15/2017 13:17:33</t>
  </si>
  <si>
    <t>182</t>
  </si>
  <si>
    <t>629218</t>
  </si>
  <si>
    <t>6020</t>
  </si>
  <si>
    <t>05/15/2017 13:15:55</t>
  </si>
  <si>
    <t>183</t>
  </si>
  <si>
    <t>623783</t>
  </si>
  <si>
    <t>6021</t>
  </si>
  <si>
    <t>05/15/2017 13:17:32</t>
  </si>
  <si>
    <t>184</t>
  </si>
  <si>
    <t>629389</t>
  </si>
  <si>
    <t>6022</t>
  </si>
  <si>
    <t>185</t>
  </si>
  <si>
    <t>629430</t>
  </si>
  <si>
    <t>6023</t>
  </si>
  <si>
    <t>186</t>
  </si>
  <si>
    <t>642093</t>
  </si>
  <si>
    <t>6024</t>
  </si>
  <si>
    <t>187</t>
  </si>
  <si>
    <t>631786</t>
  </si>
  <si>
    <t>6025</t>
  </si>
  <si>
    <t>05/15/2017 13:17:30</t>
  </si>
  <si>
    <t>188</t>
  </si>
  <si>
    <t>629596</t>
  </si>
  <si>
    <t>6026</t>
  </si>
  <si>
    <t>189</t>
  </si>
  <si>
    <t>629261</t>
  </si>
  <si>
    <t>6027</t>
  </si>
  <si>
    <t>05/15/2017 13:17:29</t>
  </si>
  <si>
    <t>190</t>
  </si>
  <si>
    <t>629719</t>
  </si>
  <si>
    <t>6028</t>
  </si>
  <si>
    <t>191</t>
  </si>
  <si>
    <t>623723</t>
  </si>
  <si>
    <t>6029</t>
  </si>
  <si>
    <t>192</t>
  </si>
  <si>
    <t>629727</t>
  </si>
  <si>
    <t>6030</t>
  </si>
  <si>
    <t>05/15/2017 13:16:00</t>
  </si>
  <si>
    <t>193</t>
  </si>
  <si>
    <t>629766</t>
  </si>
  <si>
    <t>6031</t>
  </si>
  <si>
    <t>05/15/2017 13:17:27</t>
  </si>
  <si>
    <t>194</t>
  </si>
  <si>
    <t>629775</t>
  </si>
  <si>
    <t>6032</t>
  </si>
  <si>
    <t>05/15/2017 13:16:01</t>
  </si>
  <si>
    <t>195</t>
  </si>
  <si>
    <t>629240</t>
  </si>
  <si>
    <t>6033</t>
  </si>
  <si>
    <t>05/15/2017 13:17:26</t>
  </si>
  <si>
    <t>196</t>
  </si>
  <si>
    <t>629059</t>
  </si>
  <si>
    <t>6034</t>
  </si>
  <si>
    <t>197</t>
  </si>
  <si>
    <t>629731</t>
  </si>
  <si>
    <t>6035</t>
  </si>
  <si>
    <t>05/15/2017 13:17:25</t>
  </si>
  <si>
    <t>198</t>
  </si>
  <si>
    <t>623796</t>
  </si>
  <si>
    <t>6036</t>
  </si>
  <si>
    <t>199</t>
  </si>
  <si>
    <t>629092</t>
  </si>
  <si>
    <t>6037</t>
  </si>
  <si>
    <t>200</t>
  </si>
  <si>
    <t>D0052</t>
  </si>
  <si>
    <t>2320015927347</t>
  </si>
  <si>
    <t>653397</t>
  </si>
  <si>
    <t>6038</t>
  </si>
  <si>
    <t>TRUCK,CARGO</t>
  </si>
  <si>
    <t>05/15/2017 13:17:22</t>
  </si>
  <si>
    <t>201</t>
  </si>
  <si>
    <t>653398</t>
  </si>
  <si>
    <t>6039</t>
  </si>
  <si>
    <t>05/15/2017 13:17:21</t>
  </si>
  <si>
    <t>202</t>
  </si>
  <si>
    <t>628953</t>
  </si>
  <si>
    <t>6040</t>
  </si>
  <si>
    <t>05/15/2017 13:17:20</t>
  </si>
  <si>
    <t>203</t>
  </si>
  <si>
    <t>629026</t>
  </si>
  <si>
    <t>6041</t>
  </si>
  <si>
    <t>204</t>
  </si>
  <si>
    <t>653250</t>
  </si>
  <si>
    <t>6042</t>
  </si>
  <si>
    <t>05/15/2017 13:17:18</t>
  </si>
  <si>
    <t>205</t>
  </si>
  <si>
    <t>653400</t>
  </si>
  <si>
    <t>6043</t>
  </si>
  <si>
    <t>05/15/2017 13:17:17</t>
  </si>
  <si>
    <t>206</t>
  </si>
  <si>
    <t>629253</t>
  </si>
  <si>
    <t>6044</t>
  </si>
  <si>
    <t>05/15/2017 13:17:16</t>
  </si>
  <si>
    <t>207</t>
  </si>
  <si>
    <t>629022</t>
  </si>
  <si>
    <t>6045</t>
  </si>
  <si>
    <t>208</t>
  </si>
  <si>
    <t>623610</t>
  </si>
  <si>
    <t>6046</t>
  </si>
  <si>
    <t>209</t>
  </si>
  <si>
    <t>629010</t>
  </si>
  <si>
    <t>6047</t>
  </si>
  <si>
    <t>05/15/2017 13:17:13</t>
  </si>
  <si>
    <t>210</t>
  </si>
  <si>
    <t>629006</t>
  </si>
  <si>
    <t>6048</t>
  </si>
  <si>
    <t>05/15/2017 13:39:27</t>
  </si>
  <si>
    <t>211</t>
  </si>
  <si>
    <t>623792</t>
  </si>
  <si>
    <t>6049</t>
  </si>
  <si>
    <t>05/15/2017 13:17:12</t>
  </si>
  <si>
    <t>212</t>
  </si>
  <si>
    <t>B0626</t>
  </si>
  <si>
    <t>4210016077717</t>
  </si>
  <si>
    <t>3051</t>
  </si>
  <si>
    <t>6050</t>
  </si>
  <si>
    <t>FIRE SUPPRESION SYS</t>
  </si>
  <si>
    <t>05/15/2017 13:39:28</t>
  </si>
  <si>
    <t>213</t>
  </si>
  <si>
    <t>3018</t>
  </si>
  <si>
    <t>6051</t>
  </si>
  <si>
    <t>05/15/2017 13:14:46</t>
  </si>
  <si>
    <t>214</t>
  </si>
  <si>
    <t>3037</t>
  </si>
  <si>
    <t>6052</t>
  </si>
  <si>
    <t>05/15/2017 13:39:30</t>
  </si>
  <si>
    <t>215</t>
  </si>
  <si>
    <t>3062</t>
  </si>
  <si>
    <t>6053</t>
  </si>
  <si>
    <t>05/15/2017 13:17:09</t>
  </si>
  <si>
    <t>216</t>
  </si>
  <si>
    <t>3067</t>
  </si>
  <si>
    <t>6054</t>
  </si>
  <si>
    <t>LOPEZ OPLIFT TEU FINAL STAGING</t>
  </si>
  <si>
    <t>05/15/2017 13:12:29</t>
  </si>
  <si>
    <t>217</t>
  </si>
  <si>
    <t>MCA11020</t>
  </si>
  <si>
    <t>6055</t>
  </si>
  <si>
    <t>218</t>
  </si>
  <si>
    <t>C7033</t>
  </si>
  <si>
    <t>4940013338471</t>
  </si>
  <si>
    <t>54286RIA0002</t>
  </si>
  <si>
    <t>6056</t>
  </si>
  <si>
    <t>SHOP EQUIPMENT,CONTACT MAINTENAN</t>
  </si>
  <si>
    <t>05/15/2017 13:39:34</t>
  </si>
  <si>
    <t>219</t>
  </si>
  <si>
    <t>628954</t>
  </si>
  <si>
    <t>6057</t>
  </si>
  <si>
    <t>05/15/2017 13:17:07</t>
  </si>
  <si>
    <t>220</t>
  </si>
  <si>
    <t>628981</t>
  </si>
  <si>
    <t>6058</t>
  </si>
  <si>
    <t>221</t>
  </si>
  <si>
    <t>628959</t>
  </si>
  <si>
    <t>6059</t>
  </si>
  <si>
    <t>222</t>
  </si>
  <si>
    <t>628994</t>
  </si>
  <si>
    <t>6060</t>
  </si>
  <si>
    <t>05/15/2017 13:39:35</t>
  </si>
  <si>
    <t>223</t>
  </si>
  <si>
    <t>629123</t>
  </si>
  <si>
    <t>6061</t>
  </si>
  <si>
    <t>05/15/2017 13:17:04</t>
  </si>
  <si>
    <t>224</t>
  </si>
  <si>
    <t>85445RIA0809</t>
  </si>
  <si>
    <t>6062</t>
  </si>
  <si>
    <t>05/15/2017 13:16:48</t>
  </si>
  <si>
    <t>225</t>
  </si>
  <si>
    <t>85471RIA0526</t>
  </si>
  <si>
    <t>6063</t>
  </si>
  <si>
    <t>226</t>
  </si>
  <si>
    <t>669310</t>
  </si>
  <si>
    <t>6064</t>
  </si>
  <si>
    <t>05/15/2017 13:39:39</t>
  </si>
  <si>
    <t>227</t>
  </si>
  <si>
    <t>669404</t>
  </si>
  <si>
    <t>6065</t>
  </si>
  <si>
    <t>05/15/2017 13:17:03</t>
  </si>
  <si>
    <t>228</t>
  </si>
  <si>
    <t>642169</t>
  </si>
  <si>
    <t>6066</t>
  </si>
  <si>
    <t>05/15/2017 13:39:40</t>
  </si>
  <si>
    <t>229</t>
  </si>
  <si>
    <t>669309</t>
  </si>
  <si>
    <t>6067</t>
  </si>
  <si>
    <t>05/15/2017 13:17:02</t>
  </si>
  <si>
    <t>230</t>
  </si>
  <si>
    <t>669414</t>
  </si>
  <si>
    <t>6068</t>
  </si>
  <si>
    <t>05/15/2017 13:39:42</t>
  </si>
  <si>
    <t>231</t>
  </si>
  <si>
    <t>669305</t>
  </si>
  <si>
    <t>6069</t>
  </si>
  <si>
    <t>05/15/2017 13:17:00</t>
  </si>
  <si>
    <t>232</t>
  </si>
  <si>
    <t>629132</t>
  </si>
  <si>
    <t>6070</t>
  </si>
  <si>
    <t>233</t>
  </si>
  <si>
    <t>E7903</t>
  </si>
  <si>
    <t>4940015521599</t>
  </si>
  <si>
    <t>28740-103</t>
  </si>
  <si>
    <t>6071</t>
  </si>
  <si>
    <t>SHOP EQUIPMENT CONTACT MAINTENANCE VEHICLE</t>
  </si>
  <si>
    <t>234</t>
  </si>
  <si>
    <t>595074</t>
  </si>
  <si>
    <t>9001</t>
  </si>
  <si>
    <t>235</t>
  </si>
  <si>
    <t>594067</t>
  </si>
  <si>
    <t>9002</t>
  </si>
  <si>
    <t>05/15/2017 13:20:20</t>
  </si>
  <si>
    <t>236</t>
  </si>
  <si>
    <t>597778</t>
  </si>
  <si>
    <t>9003</t>
  </si>
  <si>
    <t>237</t>
  </si>
  <si>
    <t>597776</t>
  </si>
  <si>
    <t>9004</t>
  </si>
  <si>
    <t>05/15/2017 13:20:17</t>
  </si>
  <si>
    <t>238</t>
  </si>
  <si>
    <t>597972</t>
  </si>
  <si>
    <t>9005</t>
  </si>
  <si>
    <t>05/15/2017 13:20:15</t>
  </si>
  <si>
    <t>239</t>
  </si>
  <si>
    <t>597960</t>
  </si>
  <si>
    <t>9006</t>
  </si>
  <si>
    <t>05/15/2017 13:20:13</t>
  </si>
  <si>
    <t>240</t>
  </si>
  <si>
    <t>594066</t>
  </si>
  <si>
    <t>9007</t>
  </si>
  <si>
    <t>05/15/2017 13:20:11</t>
  </si>
  <si>
    <t>241</t>
  </si>
  <si>
    <t>591076</t>
  </si>
  <si>
    <t>9008</t>
  </si>
  <si>
    <t>242</t>
  </si>
  <si>
    <t>D0005</t>
  </si>
  <si>
    <t>2320015522762</t>
  </si>
  <si>
    <t>591187</t>
  </si>
  <si>
    <t>9009</t>
  </si>
  <si>
    <t>TRUCK,ARMORED,XLWB CARGO,7-TON,W</t>
  </si>
  <si>
    <t>243</t>
  </si>
  <si>
    <t>598585</t>
  </si>
  <si>
    <t>9010</t>
  </si>
  <si>
    <t>05/15/2017 13:20:08</t>
  </si>
  <si>
    <t>244</t>
  </si>
  <si>
    <t>2320015519434</t>
  </si>
  <si>
    <t>598631</t>
  </si>
  <si>
    <t>9011</t>
  </si>
  <si>
    <t>TRUCK,ARMORED,7-TON,XLWB CARGO,W</t>
  </si>
  <si>
    <t>B350 Gate 14</t>
  </si>
  <si>
    <t>245</t>
  </si>
  <si>
    <t>597965</t>
  </si>
  <si>
    <t>9012</t>
  </si>
  <si>
    <t>05/15/2017 13:20:02</t>
  </si>
  <si>
    <t>246</t>
  </si>
  <si>
    <t>597774</t>
  </si>
  <si>
    <t>9013</t>
  </si>
  <si>
    <t>247</t>
  </si>
  <si>
    <t>591053</t>
  </si>
  <si>
    <t>9014</t>
  </si>
  <si>
    <t>248</t>
  </si>
  <si>
    <t>591061</t>
  </si>
  <si>
    <t>9015</t>
  </si>
  <si>
    <t>05/15/2017 13:19:58</t>
  </si>
  <si>
    <t>249</t>
  </si>
  <si>
    <t>595409</t>
  </si>
  <si>
    <t>9016</t>
  </si>
  <si>
    <t>05/15/2017 13:39:50</t>
  </si>
  <si>
    <t>250</t>
  </si>
  <si>
    <t>594445</t>
  </si>
  <si>
    <t>9017</t>
  </si>
  <si>
    <t>251</t>
  </si>
  <si>
    <t>597966</t>
  </si>
  <si>
    <t>9018</t>
  </si>
  <si>
    <t>05/15/2017 13:39:53</t>
  </si>
  <si>
    <t>252</t>
  </si>
  <si>
    <t>591085</t>
  </si>
  <si>
    <t>9019</t>
  </si>
  <si>
    <t>05/15/2017 13:39:54</t>
  </si>
  <si>
    <t>253</t>
  </si>
  <si>
    <t>591192</t>
  </si>
  <si>
    <t>9020</t>
  </si>
  <si>
    <t>05/15/2017 13:19:53</t>
  </si>
  <si>
    <t>254</t>
  </si>
  <si>
    <t>591095</t>
  </si>
  <si>
    <t>9021</t>
  </si>
  <si>
    <t>05/15/2017 13:39:56</t>
  </si>
  <si>
    <t>255</t>
  </si>
  <si>
    <t>597915</t>
  </si>
  <si>
    <t>9022</t>
  </si>
  <si>
    <t>05/15/2017 13:39:58</t>
  </si>
  <si>
    <t>256</t>
  </si>
  <si>
    <t>B2460</t>
  </si>
  <si>
    <t>2350016294711</t>
  </si>
  <si>
    <t>678449</t>
  </si>
  <si>
    <t>9023</t>
  </si>
  <si>
    <t>TRACTOR, FULL TRACKED, ARMORED</t>
  </si>
  <si>
    <t>05/15/2017 13:30:29</t>
  </si>
  <si>
    <t>257</t>
  </si>
  <si>
    <t>2410016245963</t>
  </si>
  <si>
    <t>678447</t>
  </si>
  <si>
    <t>9024</t>
  </si>
  <si>
    <t>TRACTOR,FULL TRACKED,LOW SPEED</t>
  </si>
  <si>
    <t>05/15/2017 13:30:27</t>
  </si>
  <si>
    <t>K4237</t>
  </si>
  <si>
    <t>8145014423343</t>
  </si>
  <si>
    <t>USMU046607-6</t>
  </si>
  <si>
    <t>SHIPPING AND STORAGE CONTAINER,C</t>
  </si>
  <si>
    <t>05/15/2017 13:35:36</t>
  </si>
  <si>
    <t>USMU029991-3</t>
  </si>
  <si>
    <t>05/15/2017 12:51:15</t>
  </si>
  <si>
    <t>USMU029714-5</t>
  </si>
  <si>
    <t>05/15/2017 13:34:56</t>
  </si>
  <si>
    <t>K4234</t>
  </si>
  <si>
    <t>8145014423336</t>
  </si>
  <si>
    <t>USMU029210-1</t>
  </si>
  <si>
    <t>CONTAINER, DRY CARGO, END OPENING, 8X8X20</t>
  </si>
  <si>
    <t>05/15/2017 13:35:06</t>
  </si>
  <si>
    <t>USMU029779-9</t>
  </si>
  <si>
    <t>05/15/2017 13:34:48</t>
  </si>
  <si>
    <t>USMU029213-8</t>
  </si>
  <si>
    <t>05/15/2017 13:37:23</t>
  </si>
  <si>
    <t>USMU030070-0</t>
  </si>
  <si>
    <t>05/15/2017 13:37:32</t>
  </si>
  <si>
    <t>USMU009765-6</t>
  </si>
  <si>
    <t>05/15/2017 13:35:17</t>
  </si>
  <si>
    <t>USMU029303-1</t>
  </si>
  <si>
    <t>05/15/2017 13:34:34</t>
  </si>
  <si>
    <t>USMU029286-3</t>
  </si>
  <si>
    <t>05/15/2017 13:35:32</t>
  </si>
  <si>
    <t>USMU029335-0</t>
  </si>
  <si>
    <t>05/15/2017 13:37:06</t>
  </si>
  <si>
    <t>USMU045330-9</t>
  </si>
  <si>
    <t>05/15/2017 13:37:34</t>
  </si>
  <si>
    <t>USMU044422-5</t>
  </si>
  <si>
    <t>05/15/2017 13:37:59</t>
  </si>
  <si>
    <t>USMU044405-6</t>
  </si>
  <si>
    <t>Unknown</t>
  </si>
  <si>
    <t>05/15/2017 12:54:36</t>
  </si>
  <si>
    <t>USMU098732-5</t>
  </si>
  <si>
    <t>05/15/2017 13:35:27</t>
  </si>
  <si>
    <t>USMU044427-2</t>
  </si>
  <si>
    <t>05/15/2017 13:34:38</t>
  </si>
  <si>
    <t>USMU029866-6</t>
  </si>
  <si>
    <t>USMU044429-3</t>
  </si>
  <si>
    <t>05/15/2017 13:35:21</t>
  </si>
  <si>
    <t>USMU029857-9</t>
  </si>
  <si>
    <t>05/15/2017 12:54:23</t>
  </si>
  <si>
    <t>USMU013710-5</t>
  </si>
  <si>
    <t>05/15/2017 13:35:50</t>
  </si>
  <si>
    <t>USMU044438-0</t>
  </si>
  <si>
    <t>05/15/2017 13:37:26</t>
  </si>
  <si>
    <t>USMU009636-7</t>
  </si>
  <si>
    <t>05/15/2017 13:35:45</t>
  </si>
  <si>
    <t>USMU029880-9</t>
  </si>
  <si>
    <t>05/15/2017 13:35:00</t>
  </si>
  <si>
    <t>USMU030096-9</t>
  </si>
  <si>
    <t>05/15/2017 13:35:28</t>
  </si>
  <si>
    <t>USMU009737-9</t>
  </si>
  <si>
    <t>05/15/2017 12:47:19</t>
  </si>
  <si>
    <t>USMU008422-1</t>
  </si>
  <si>
    <t>05/15/2017 13:35:38</t>
  </si>
  <si>
    <t>E1714</t>
  </si>
  <si>
    <t>4940015712584</t>
  </si>
  <si>
    <t>0036A</t>
  </si>
  <si>
    <t>SHOP SET,MAINTENANCE,SMALL ARMS</t>
  </si>
  <si>
    <t>05/15/2017 13:35:41</t>
  </si>
  <si>
    <t>USMU029840-8</t>
  </si>
  <si>
    <t>05/15/2017 13:00:26</t>
  </si>
  <si>
    <t>USMU029838-9</t>
  </si>
  <si>
    <t>05/15/2017 13:03:13</t>
  </si>
  <si>
    <t>USMU008129-0</t>
  </si>
  <si>
    <t>USMU029925-6</t>
  </si>
  <si>
    <t>USMU008553-1</t>
  </si>
  <si>
    <t>USMU029737-7</t>
  </si>
  <si>
    <t>C0104</t>
  </si>
  <si>
    <t>1367015794067</t>
  </si>
  <si>
    <t>C-EOFMM-0075</t>
  </si>
  <si>
    <t>CAPABILITIES SET,NON-LETHAL</t>
  </si>
  <si>
    <t>05/15/2017 13:36:40</t>
  </si>
  <si>
    <t>USMU047053-8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</si>
</sst>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8"/>
      <color rgb="FF000000"/>
      <name val="Calibri"/>
      <family val="2"/>
    </font>
    <font>
      <b/>
      <sz val="18"/>
      <color theme="5" tint="-0.249977111117893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4506668294322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4506668294322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4506668294322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4506668294322"/>
        <bgColor indexed="65"/>
      </patternFill>
    </fill>
    <fill>
      <patternFill patternType="solid">
        <fgColor rgb="FFD8D8D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49" fontId="0" fillId="0" borderId="10" xfId="0" applyNumberFormat="1" applyBorder="1"/>
    <xf numFmtId="0" fontId="18" fillId="0" borderId="0" xfId="0" applyFont="1" applyAlignment="1">
      <alignment horizontal="center"/>
    </xf>
    <xf numFmtId="49" fontId="18" fillId="33" borderId="12" xfId="0" applyNumberFormat="1" applyFont="1" applyFill="1" applyBorder="1"/>
    <xf numFmtId="49" fontId="18" fillId="33" borderId="12" xfId="0" applyNumberFormat="1" applyFont="1" applyFill="1" applyBorder="1" applyAlignment="1">
      <alignment horizontal="center"/>
    </xf>
    <xf numFmtId="49" fontId="18" fillId="33" borderId="13" xfId="0" applyNumberFormat="1" applyFont="1" applyFill="1" applyBorder="1"/>
    <xf numFmtId="49" fontId="18" fillId="33" borderId="14" xfId="0" applyNumberFormat="1" applyFont="1" applyFill="1" applyBorder="1"/>
    <xf numFmtId="0" fontId="18" fillId="35" borderId="11" xfId="0" applyFont="1" applyFill="1" applyBorder="1" applyAlignment="1">
      <alignment horizontal="center"/>
    </xf>
    <xf numFmtId="0" fontId="0" fillId="36" borderId="0" xfId="0" applyFill="1"/>
    <xf numFmtId="0" fontId="18" fillId="36" borderId="0" xfId="0" applyFont="1" applyFill="1" applyAlignment="1">
      <alignment horizontal="center"/>
    </xf>
    <xf numFmtId="0" fontId="18" fillId="36" borderId="0" xfId="0" applyFont="1" applyFill="1" applyBorder="1" applyAlignment="1"/>
    <xf numFmtId="0" fontId="0" fillId="36" borderId="0" xfId="0" applyFill="1" applyAlignment="1">
      <alignment horizontal="left"/>
    </xf>
    <xf numFmtId="0" fontId="0" fillId="36" borderId="0" xfId="0" applyNumberFormat="1" applyFill="1"/>
    <xf numFmtId="0" fontId="18" fillId="38" borderId="10" xfId="0" applyFont="1" applyFill="1" applyBorder="1" applyAlignment="1"/>
    <xf numFmtId="0" fontId="18" fillId="37" borderId="10" xfId="0" applyFont="1" applyFill="1" applyBorder="1" applyAlignment="1"/>
    <xf numFmtId="0" fontId="18" fillId="34" borderId="10" xfId="0" applyFont="1" applyFill="1" applyBorder="1"/>
    <xf numFmtId="0" fontId="0" fillId="0" borderId="15" xfId="0" applyFill="1" applyBorder="1"/>
    <xf numFmtId="0" fontId="0" fillId="0" borderId="16" xfId="0" applyFill="1" applyBorder="1"/>
    <xf numFmtId="0" fontId="18" fillId="0" borderId="17" xfId="0" applyFont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8" fillId="34" borderId="18" xfId="0" applyFont="1" applyFill="1" applyBorder="1" applyAlignment="1"/>
    <xf numFmtId="0" fontId="0" fillId="0" borderId="19" xfId="0" applyFill="1" applyBorder="1" applyAlignment="1">
      <alignment horizontal="left"/>
    </xf>
    <xf numFmtId="0" fontId="0" fillId="0" borderId="20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NumberFormat="1" applyFill="1" applyBorder="1"/>
    <xf numFmtId="0" fontId="18" fillId="37" borderId="18" xfId="0" applyFont="1" applyFill="1" applyBorder="1" applyAlignment="1"/>
    <xf numFmtId="0" fontId="18" fillId="38" borderId="18" xfId="0" applyFont="1" applyFill="1" applyBorder="1" applyAlignment="1"/>
    <xf numFmtId="164" fontId="18" fillId="36" borderId="0" xfId="0" applyNumberFormat="1" applyFont="1" applyFill="1" applyBorder="1" applyAlignment="1"/>
    <xf numFmtId="0" fontId="18" fillId="39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Fill="1" applyBorder="1"/>
    <xf numFmtId="0" fontId="18" fillId="0" borderId="18" xfId="0" applyFont="1" applyFill="1" applyBorder="1" applyAlignment="1"/>
    <xf numFmtId="0" fontId="18" fillId="36" borderId="0" xfId="0" applyFont="1" applyFill="1" applyBorder="1" applyAlignment="1">
      <alignment horizontal="center" readingOrder="1"/>
    </xf>
    <xf numFmtId="0" fontId="18" fillId="0" borderId="0" xfId="0" applyFont="1" applyAlignment="1">
      <alignment horizontal="center" readingOrder="1"/>
    </xf>
    <xf numFmtId="49" fontId="18" fillId="33" borderId="25" xfId="0" applyNumberFormat="1" applyFont="1" applyFill="1" applyBorder="1"/>
    <xf numFmtId="49" fontId="18" fillId="33" borderId="24" xfId="0" applyNumberFormat="1" applyFont="1" applyFill="1" applyBorder="1" applyAlignment="1">
      <alignment horizontal="center" readingOrder="1"/>
    </xf>
    <xf numFmtId="0" fontId="18" fillId="38" borderId="10" xfId="0" applyFont="1" applyFill="1" applyBorder="1" applyAlignment="1">
      <alignment horizontal="center" readingOrder="1"/>
    </xf>
    <xf numFmtId="0" fontId="18" fillId="34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6" fillId="15" borderId="10" xfId="24" applyFont="1" applyBorder="1" applyAlignment="1">
      <alignment horizontal="center"/>
    </xf>
    <xf numFmtId="0" fontId="19" fillId="0" borderId="0" xfId="0" applyFont="1" applyAlignment="1">
      <alignment horizontal="center" vertical="top" wrapText="1" readingOrder="1"/>
    </xf>
    <xf numFmtId="0" fontId="19" fillId="0" borderId="0" xfId="0" applyFont="1" applyAlignment="1">
      <alignment horizontal="center" vertical="top" readingOrder="1"/>
    </xf>
    <xf numFmtId="0" fontId="19" fillId="0" borderId="23" xfId="0" applyFont="1" applyBorder="1" applyAlignment="1">
      <alignment horizontal="center" vertical="top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 patternType="solid">
          <bgColor theme="0" tint="-0.149998474074526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18192554369652789"/>
                  <c:y val="-9.55221192313230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 xmlns:c15="http://schemas.microsoft.com/office/drawing/2012/chart" xmlns:c14="http://schemas.microsoft.com/office/drawing/2007/8/2/chart" xmlns:mc="http://schemas.openxmlformats.org/markup-compatibility/2006"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23880336055365567"/>
                  <c:y val="7.186540881532961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 xmlns:c15="http://schemas.microsoft.com/office/drawing/2012/chart" xmlns:c14="http://schemas.microsoft.com/office/drawing/2007/8/2/chart" xmlns:mc="http://schemas.openxmlformats.org/markup-compatibility/2006">
                <c:ext xmlns:c15="http://schemas.microsoft.com/office/drawing/2012/chart" uri="{CE6537A1-D6FC-4f65-9D91-7224C49458BB}"/>
              </c:extLst>
            </c:dLbl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 xmlns:c15="http://schemas.microsoft.com/office/drawing/2012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/>
            </c:extLst>
          </c:dLbls>
          <c:cat>
            <c:strRef>
              <c:f>'SQLD STAGING'!$G$1:$G$2</c:f>
              <c:strCache>
                <c:ptCount val="2"/>
                <c:pt idx="0">
                  <c:v>STAGED</c:v>
                </c:pt>
                <c:pt idx="1">
                  <c:v>NOT STAGED</c:v>
                </c:pt>
              </c:strCache>
            </c:strRef>
          </c:cat>
          <c:val>
            <c:numRef>
              <c:f>'SQLD STAGING'!$H$1:$H$2</c:f>
              <c:numCache>
                <c:formatCode>General</c:formatCode>
                <c:ptCount val="2"/>
                <c:pt idx="0">
                  <c:v>249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 w="15875">
      <a:solidFill>
        <a:schemeClr val="tx1">
          <a:lumMod val="65000"/>
          <a:lumOff val="3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9.1246184448131415E-2"/>
                  <c:y val="-7.58036279947765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 xmlns:c15="http://schemas.microsoft.com/office/drawing/2012/chart" xmlns:c14="http://schemas.microsoft.com/office/drawing/2007/8/2/chart" xmlns:mc="http://schemas.openxmlformats.org/markup-compatibility/2006"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1748538708563644E-2"/>
                  <c:y val="4.673208952329234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 xmlns:c15="http://schemas.microsoft.com/office/drawing/2012/chart" xmlns:c14="http://schemas.microsoft.com/office/drawing/2007/8/2/chart" xmlns:mc="http://schemas.openxmlformats.org/markup-compatibility/2006"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ln w="15875">
                <a:solidFill>
                  <a:schemeClr val="accent1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 xmlns:c15="http://schemas.microsoft.com/office/drawing/2012/chart" xmlns:c14="http://schemas.microsoft.com/office/drawing/2007/8/2/chart" xmlns:mc="http://schemas.openxmlformats.org/markup-compatibility/2006">
              <c:ext xmlns:c15="http://schemas.microsoft.com/office/drawing/2012/chart" uri="{CE6537A1-D6FC-4f65-9D91-7224C49458BB}"/>
            </c:extLst>
          </c:dLbls>
          <c:cat>
            <c:strRef>
              <c:f>'LOLO STAGED'!$G$1:$G$2</c:f>
              <c:strCache>
                <c:ptCount val="2"/>
                <c:pt idx="0">
                  <c:v>STAGED</c:v>
                </c:pt>
                <c:pt idx="1">
                  <c:v>NOT STAGED</c:v>
                </c:pt>
              </c:strCache>
            </c:strRef>
          </c:cat>
          <c:val>
            <c:numRef>
              <c:f>'LOLO STAGED'!$H$1:$H$2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190499</xdr:rowOff>
    </xdr:from>
    <xdr:to>
      <xdr:col>6</xdr:col>
      <xdr:colOff>9525</xdr:colOff>
      <xdr:row>11</xdr:row>
      <xdr:rowOff>171450</xdr:rowOff>
    </xdr:to>
    <xdr:graphicFrame macro="">
      <xdr:nvGraphicFramePr>
        <xdr:cNvPr id="4" name="Chart 3" title="USNS LUMMUS MMC-1 SQLD STAGING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171449</xdr:rowOff>
    </xdr:from>
    <xdr:to>
      <xdr:col>5</xdr:col>
      <xdr:colOff>3609975</xdr:colOff>
      <xdr:row>10</xdr:row>
      <xdr:rowOff>238124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ore CWO4 Christopher L" refreshedDate="42349.643798495374" createdVersion="4" refreshedVersion="4" minRefreshableVersion="3" recordCount="371">
  <cacheSource type="worksheet">
    <worksheetSource ref="A12:I12" sheet="LOLO STAGED"/>
  </cacheSource>
  <cacheFields count="9">
    <cacheField name="Row" numFmtId="0">
      <sharedItems containsSemiMixedTypes="0" containsString="0" containsNumber="1" containsInteger="1" minValue="1" maxValue="371"/>
    </cacheField>
    <cacheField name="Item ID" numFmtId="0">
      <sharedItems containsBlank="1"/>
    </cacheField>
    <cacheField name="NSN" numFmtId="49">
      <sharedItems containsBlank="1"/>
    </cacheField>
    <cacheField name="Serial" numFmtId="0">
      <sharedItems/>
    </cacheField>
    <cacheField name="PRI #" numFmtId="0">
      <sharedItems containsString="0" containsBlank="1" containsNumber="1" containsInteger="1" minValue="1" maxValue="371"/>
    </cacheField>
    <cacheField name="Nomenclature" numFmtId="0">
      <sharedItems/>
    </cacheField>
    <cacheField name="Location" numFmtId="0">
      <sharedItems containsBlank="1"/>
    </cacheField>
    <cacheField name="Found" numFmtId="49">
      <sharedItems count="2">
        <s v="True"/>
        <s v="false"/>
      </sharedItems>
    </cacheField>
    <cacheField name="Modifi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oore CWO4 Christopher L" refreshedDate="42349.643799074074" createdVersion="4" refreshedVersion="4" minRefreshableVersion="3" recordCount="417">
  <cacheSource type="worksheet">
    <worksheetSource ref="A13:I13" sheet="SQLD STAGING"/>
  </cacheSource>
  <cacheFields count="9">
    <cacheField name="Row" numFmtId="0">
      <sharedItems containsSemiMixedTypes="0" containsString="0" containsNumber="1" containsInteger="1" minValue="1" maxValue="417"/>
    </cacheField>
    <cacheField name="Item ID" numFmtId="49">
      <sharedItems/>
    </cacheField>
    <cacheField name="NSN" numFmtId="49">
      <sharedItems/>
    </cacheField>
    <cacheField name="Serial" numFmtId="49">
      <sharedItems/>
    </cacheField>
    <cacheField name="PRI #" numFmtId="0">
      <sharedItems containsSemiMixedTypes="0" containsString="0" containsNumber="1" containsInteger="1" minValue="1001" maxValue="9015"/>
    </cacheField>
    <cacheField name="Nomenclature" numFmtId="49">
      <sharedItems/>
    </cacheField>
    <cacheField name="Location" numFmtId="49">
      <sharedItems/>
    </cacheField>
    <cacheField name="Found" numFmtId="49">
      <sharedItems count="2">
        <s v="True"/>
        <s v="False"/>
      </sharedItems>
    </cacheField>
    <cacheField name="Modified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 count="371">
  <x:r>
    <x:n v="1"/>
    <x:s v="K4237"/>
    <x:s v="8145014423343"/>
    <x:s v="USMU046607-6"/>
    <x:n v="1"/>
    <x:s v="SHIPPING AND STORAGE CONTAINER,C"/>
    <x:s v="LOPEZ OPLIFT TEU FINAL STAGING"/>
    <x:x v="0"/>
    <x:s v="05/15/2017 13:35:36"/>
  </x:r>
  <x:r>
    <x:n v="2"/>
    <x:s v="K4237"/>
    <x:s v="8145014423343"/>
    <x:s v="USMU029991-3"/>
    <x:n v="2"/>
    <x:s v="SHIPPING AND STORAGE CONTAINER,C"/>
    <x:s v="LOPEZ OPLIFT TEU FINAL STAGING"/>
    <x:x v="0"/>
    <x:s v="05/15/2017 12:51:15"/>
  </x:r>
  <x:r>
    <x:n v="3"/>
    <x:s v="K4237"/>
    <x:s v="8145014423343"/>
    <x:s v="USMU029714-5"/>
    <x:n v="3"/>
    <x:s v="SHIPPING AND STORAGE CONTAINER,C"/>
    <x:s v="LOPEZ OPLIFT TEU FINAL STAGING"/>
    <x:x v="0"/>
    <x:s v="05/15/2017 13:34:56"/>
  </x:r>
  <x:r>
    <x:n v="4"/>
    <x:s v="K4234"/>
    <x:s v="8145014423336"/>
    <x:s v="USMU029210-1"/>
    <x:n v="4"/>
    <x:s v="CONTAINER, DRY CARGO, END OPENING, 8X8X20"/>
    <x:s v="LOPEZ OPLIFT TEU FINAL STAGING"/>
    <x:x v="0"/>
    <x:s v="05/15/2017 13:35:06"/>
  </x:r>
  <x:r>
    <x:n v="5"/>
    <x:s v="K4237"/>
    <x:s v="8145014423343"/>
    <x:s v="USMU029779-9"/>
    <x:n v="5"/>
    <x:s v="SHIPPING AND STORAGE CONTAINER,C"/>
    <x:s v="LOPEZ OPLIFT TEU FINAL STAGING"/>
    <x:x v="0"/>
    <x:s v="05/15/2017 13:34:48"/>
  </x:r>
  <x:r>
    <x:n v="6"/>
    <x:s v="K4234"/>
    <x:s v="8145014423336"/>
    <x:s v="USMU029213-8"/>
    <x:n v="6"/>
    <x:s v="CONTAINER, DRY CARGO, END OPENING, 8X8X20"/>
    <x:s v="LOPEZ OPLIFT TEU FINAL STAGING"/>
    <x:x v="0"/>
    <x:s v="05/15/2017 13:37:23"/>
  </x:r>
  <x:r>
    <x:n v="7"/>
    <x:s v="K4237"/>
    <x:s v="8145014423343"/>
    <x:s v="USMU030070-0"/>
    <x:n v="7"/>
    <x:s v="SHIPPING AND STORAGE CONTAINER,C"/>
    <x:s v="LOPEZ OPLIFT TEU FINAL STAGING"/>
    <x:x v="0"/>
    <x:s v="05/15/2017 13:37:32"/>
  </x:r>
  <x:r>
    <x:n v="8"/>
    <x:s v="K4237"/>
    <x:s v="8145014423343"/>
    <x:s v="USMU009765-6"/>
    <x:n v="8"/>
    <x:s v="SHIPPING AND STORAGE CONTAINER,C"/>
    <x:s v="LOPEZ OPLIFT TEU FINAL STAGING"/>
    <x:x v="0"/>
    <x:s v="05/15/2017 13:35:17"/>
  </x:r>
  <x:r>
    <x:n v="9"/>
    <x:s v="K4237"/>
    <x:s v="8145014423343"/>
    <x:s v="USMU029303-1"/>
    <x:n v="9"/>
    <x:s v="SHIPPING AND STORAGE CONTAINER,C"/>
    <x:s v="LOPEZ OPLIFT TEU FINAL STAGING"/>
    <x:x v="0"/>
    <x:s v="05/15/2017 13:34:34"/>
  </x:r>
  <x:r>
    <x:n v="10"/>
    <x:s v="K4237"/>
    <x:s v="8145014423343"/>
    <x:s v="USMU029286-3"/>
    <x:n v="10"/>
    <x:s v="SHIPPING AND STORAGE CONTAINER,C"/>
    <x:s v="LOPEZ OPLIFT TEU FINAL STAGING"/>
    <x:x v="0"/>
    <x:s v="05/15/2017 13:35:32"/>
  </x:r>
  <x:r>
    <x:n v="11"/>
    <x:s v="K4237"/>
    <x:s v="8145014423343"/>
    <x:s v="USMU029335-0"/>
    <x:n v="11"/>
    <x:s v="SHIPPING AND STORAGE CONTAINER,C"/>
    <x:s v="LOPEZ OPLIFT TEU FINAL STAGING"/>
    <x:x v="0"/>
    <x:s v="05/15/2017 13:37:06"/>
  </x:r>
  <x:r>
    <x:n v="12"/>
    <x:s v="K4234"/>
    <x:s v="8145014423336"/>
    <x:s v="USMU045330-9"/>
    <x:n v="12"/>
    <x:s v="CONTAINER, DRY CARGO, END OPENING, 8X8X20"/>
    <x:s v="LOPEZ OPLIFT TEU FINAL STAGING"/>
    <x:x v="0"/>
    <x:s v="05/15/2017 13:37:34"/>
  </x:r>
  <x:r>
    <x:n v="13"/>
    <x:s v="K4234"/>
    <x:s v="8145014423336"/>
    <x:s v="USMU044422-5"/>
    <x:n v="13"/>
    <x:s v="CONTAINER, DRY CARGO, END OPENING, 8X8X20"/>
    <x:s v="LOPEZ OPLIFT TEU FINAL STAGING"/>
    <x:x v="0"/>
    <x:s v="05/15/2017 13:37:59"/>
  </x:r>
  <x:r>
    <x:n v="14"/>
    <x:s v="K4234"/>
    <x:s v="8145014423336"/>
    <x:s v="USMU044405-6"/>
    <x:n v="14"/>
    <x:s v="CONTAINER, DRY CARGO, END OPENING, 8X8X20"/>
    <x:s v="Unknown"/>
    <x:x v="0"/>
    <x:s v="05/15/2017 12:54:36"/>
  </x:r>
  <x:r>
    <x:n v="15"/>
    <x:s v="K4237"/>
    <x:s v="8145014423343"/>
    <x:s v="USMU098732-5"/>
    <x:n v="15"/>
    <x:s v="SHIPPING AND STORAGE CONTAINER,C"/>
    <x:s v="LOPEZ OPLIFT TEU FINAL STAGING"/>
    <x:x v="0"/>
    <x:s v="05/15/2017 13:35:27"/>
  </x:r>
  <x:r>
    <x:n v="16"/>
    <x:s v="K4234"/>
    <x:s v="8145014423336"/>
    <x:s v="USMU044427-2"/>
    <x:n v="16"/>
    <x:s v="CONTAINER, DRY CARGO, END OPENING, 8X8X20"/>
    <x:s v="LOPEZ OPLIFT TEU FINAL STAGING"/>
    <x:x v="0"/>
    <x:s v="05/15/2017 13:34:38"/>
  </x:r>
  <x:r>
    <x:n v="17"/>
    <x:s v="K4237"/>
    <x:s v="8145014423343"/>
    <x:s v="USMU029866-6"/>
    <x:n v="17"/>
    <x:s v="SHIPPING AND STORAGE CONTAINER,C"/>
    <x:s v="LOPEZ OPLIFT TEU FINAL STAGING"/>
    <x:x v="0"/>
    <x:s v="05/15/2017 13:35:27"/>
  </x:r>
  <x:r>
    <x:n v="18"/>
    <x:s v="K4234"/>
    <x:s v="8145014423336"/>
    <x:s v="USMU044429-3"/>
    <x:n v="18"/>
    <x:s v="CONTAINER, DRY CARGO, END OPENING, 8X8X20"/>
    <x:s v="LOPEZ OPLIFT TEU FINAL STAGING"/>
    <x:x v="0"/>
    <x:s v="05/15/2017 13:35:21"/>
  </x:r>
  <x:r>
    <x:n v="19"/>
    <x:s v="K4237"/>
    <x:s v="8145014423343"/>
    <x:s v="USMU029857-9"/>
    <x:n v="20"/>
    <x:s v="SHIPPING AND STORAGE CONTAINER,C"/>
    <x:s v="Unknown"/>
    <x:x v="0"/>
    <x:s v="05/15/2017 12:54:23"/>
  </x:r>
  <x:r>
    <x:n v="20"/>
    <x:s v="K4237"/>
    <x:s v="8145014423343"/>
    <x:s v="USMU013710-5"/>
    <x:n v="21"/>
    <x:s v="SHIPPING AND STORAGE CONTAINER,C"/>
    <x:s v="LOPEZ OPLIFT TEU FINAL STAGING"/>
    <x:x v="0"/>
    <x:s v="05/15/2017 13:35:50"/>
  </x:r>
  <x:r>
    <x:n v="21"/>
    <x:s v="K4234"/>
    <x:s v="8145014423336"/>
    <x:s v="USMU044438-0"/>
    <x:n v="22"/>
    <x:s v="CONTAINER, DRY CARGO, END OPENING, 8X8X20"/>
    <x:s v="LOPEZ OPLIFT TEU FINAL STAGING"/>
    <x:x v="0"/>
    <x:s v="05/15/2017 13:37:26"/>
  </x:r>
  <x:r>
    <x:n v="22"/>
    <x:s v="K4237"/>
    <x:s v="8145014423343"/>
    <x:s v="USMU009636-7"/>
    <x:n v="23"/>
    <x:s v="SHIPPING AND STORAGE CONTAINER,C"/>
    <x:s v="LOPEZ OPLIFT TEU FINAL STAGING"/>
    <x:x v="0"/>
    <x:s v="05/15/2017 13:35:45"/>
  </x:r>
  <x:r>
    <x:n v="23"/>
    <x:s v="K4237"/>
    <x:s v="8145014423343"/>
    <x:s v="USMU029880-9"/>
    <x:n v="24"/>
    <x:s v="SHIPPING AND STORAGE CONTAINER,C"/>
    <x:s v="LOPEZ OPLIFT TEU FINAL STAGING"/>
    <x:x v="0"/>
    <x:s v="05/15/2017 13:35:00"/>
  </x:r>
  <x:r>
    <x:n v="24"/>
    <x:s v="K4237"/>
    <x:s v="8145014423343"/>
    <x:s v="USMU030096-9"/>
    <x:n v="25"/>
    <x:s v="SHIPPING AND STORAGE CONTAINER,C"/>
    <x:s v="LOPEZ OPLIFT TEU FINAL STAGING"/>
    <x:x v="0"/>
    <x:s v="05/15/2017 13:35:28"/>
  </x:r>
  <x:r>
    <x:n v="25"/>
    <x:s v="K4237"/>
    <x:s v="8145014423343"/>
    <x:s v="USMU009737-9"/>
    <x:n v="26"/>
    <x:s v="SHIPPING AND STORAGE CONTAINER,C"/>
    <x:s v="LOPEZ OPLIFT TEU FINAL STAGING"/>
    <x:x v="0"/>
    <x:s v="05/15/2017 12:47:19"/>
  </x:r>
  <x:r>
    <x:n v="26"/>
    <x:s v="K4237"/>
    <x:s v="8145014423343"/>
    <x:s v="USMU008422-1"/>
    <x:n v="27"/>
    <x:s v="SHIPPING AND STORAGE CONTAINER,C"/>
    <x:s v="LOPEZ OPLIFT TEU FINAL STAGING"/>
    <x:x v="0"/>
    <x:s v="05/15/2017 13:35:38"/>
  </x:r>
  <x:r>
    <x:n v="27"/>
    <x:s v="E1714"/>
    <x:s v="4940015712584"/>
    <x:s v="0036A"/>
    <x:n v="28"/>
    <x:s v="SHOP SET,MAINTENANCE,SMALL ARMS"/>
    <x:s v="LOPEZ OPLIFT TEU FINAL STAGING"/>
    <x:x v="0"/>
    <x:s v="05/15/2017 13:35:41"/>
  </x:r>
  <x:r>
    <x:n v="28"/>
    <x:s v="K4237"/>
    <x:s v="8145014423343"/>
    <x:s v="USMU029840-8"/>
    <x:n v="29"/>
    <x:s v="SHIPPING AND STORAGE CONTAINER,C"/>
    <x:s v="LOPEZ OPLIFT TEU FINAL STAGING"/>
    <x:x v="0"/>
    <x:s v="05/15/2017 13:00:26"/>
  </x:r>
  <x:r>
    <x:n v="29"/>
    <x:s v="K4237"/>
    <x:s v="8145014423343"/>
    <x:s v="USMU029838-9"/>
    <x:n v="30"/>
    <x:s v="SHIPPING AND STORAGE CONTAINER,C"/>
    <x:s v="Unknown"/>
    <x:x v="0"/>
    <x:s v="05/15/2017 13:03:13"/>
  </x:r>
  <x:r>
    <x:n v="30"/>
    <x:s v="K4237"/>
    <x:s v="8145014423343"/>
    <x:s v="USMU008129-0"/>
    <x:n v="31"/>
    <x:s v="SHIPPING AND STORAGE CONTAINER,C"/>
    <x:s v="B360 Wash Exit"/>
    <x:x v="0"/>
    <x:s v="05/15/2017 12:12:19"/>
  </x:r>
  <x:r>
    <x:n v="31"/>
    <x:s v="K4237"/>
    <x:s v="8145014423343"/>
    <x:s v="USMU029925-6"/>
    <x:n v="32"/>
    <x:s v="SHIPPING AND STORAGE CONTAINER,C"/>
    <x:s v="B360 Wash Exit"/>
    <x:x v="0"/>
    <x:s v="05/15/2017 12:12:19"/>
  </x:r>
  <x:r>
    <x:n v="32"/>
    <x:s v="K4237"/>
    <x:s v="8145014423343"/>
    <x:s v="USMU008553-1"/>
    <x:n v="33"/>
    <x:s v="SHIPPING AND STORAGE CONTAINER,C"/>
    <x:s v="B360 Wash Exit"/>
    <x:x v="0"/>
    <x:s v="05/15/2017 12:12:19"/>
  </x:r>
  <x:r>
    <x:n v="33"/>
    <x:s v="K4237"/>
    <x:s v="8145014423343"/>
    <x:s v="USMU029737-7"/>
    <x:n v="34"/>
    <x:s v="SHIPPING AND STORAGE CONTAINER,C"/>
    <x:s v="B360 Wash Exit"/>
    <x:x v="0"/>
    <x:s v="05/15/2017 12:12:19"/>
  </x:r>
  <x:r>
    <x:n v="34"/>
    <x:s v="C0104"/>
    <x:s v="1367015794067"/>
    <x:s v="C-EOFMM-0075"/>
    <x:n v="36"/>
    <x:s v="CAPABILITIES SET,NON-LETHAL"/>
    <x:s v="LOPEZ OPLIFT TEU FINAL STAGING"/>
    <x:x v="0"/>
    <x:s v="05/15/2017 13:36:40"/>
  </x:r>
  <x:r>
    <x:n v="35"/>
    <x:s v="K4234"/>
    <x:s v="8145014423336"/>
    <x:s v="USMU047053-8"/>
    <x:n v="37"/>
    <x:s v="CONTAINER, DRY CARGO, END OPENING, 8X8X20"/>
    <x:s v="B360 Wash Exit"/>
    <x:x v="0"/>
    <x:s v="05/15/2017 12:12:19"/>
  </x:r>
</x:pivotCacheRecords>
</file>

<file path=xl/pivotCache/pivotCacheRecords2.xml><?xml version="1.0" encoding="utf-8"?>
<x:pivotCacheRecords xmlns:r="http://schemas.openxmlformats.org/officeDocument/2006/relationships" xmlns:x="http://schemas.openxmlformats.org/spreadsheetml/2006/main" count="417">
  <x:r>
    <x:n v="1"/>
    <x:s v="D0011"/>
    <x:s v="2510015380714"/>
    <x:s v="658102"/>
    <x:n v="1001"/>
    <x:s v="TROOP CARRIER ASSEMBLY,WITH GLAS"/>
    <x:s v="LOPEZ OPLIFT SQLD FINAL STAGING"/>
    <x:x v="0"/>
    <x:s v="05/15/2017 13:17:56"/>
  </x:r>
  <x:r>
    <x:n v="2"/>
    <x:s v="D0011"/>
    <x:s v="2510015380714"/>
    <x:s v="658101"/>
    <x:n v="1002"/>
    <x:s v="TROOP CARRIER ASSEMBLY,WITH GLAS"/>
    <x:s v="LOPEZ OPLIFT SQLD FINAL STAGING"/>
    <x:x v="0"/>
    <x:s v="05/15/2017 13:17:57"/>
  </x:r>
  <x:r>
    <x:n v="3"/>
    <x:s v="D0015"/>
    <x:s v="2320015305691"/>
    <x:s v="597028"/>
    <x:n v="2001"/>
    <x:s v="TRUCK,WRECKER,ARMORED,7-TON,WITH"/>
    <x:s v="LOPEZ OPLIFT SQLD FINAL STAGING"/>
    <x:x v="0"/>
    <x:s v="05/15/2017 13:26:46"/>
  </x:r>
  <x:r>
    <x:n v="4"/>
    <x:s v="D0015"/>
    <x:s v="2320015305691"/>
    <x:s v="597021"/>
    <x:n v="2002"/>
    <x:s v="TRUCK,WRECKER,ARMORED,7-TON,WITH"/>
    <x:s v="RORO"/>
    <x:x v="0"/>
    <x:s v="05/18/2017 12:51:09"/>
  </x:r>
  <x:r>
    <x:n v="5"/>
    <x:s v="SVEF"/>
    <x:s v="3950011578809"/>
    <x:s v="002"/>
    <x:n v="2003"/>
    <x:s v="COBRA CRANE"/>
    <x:s v="LOPEZ OPLIFT SQLD FINAL STAGING"/>
    <x:x v="0"/>
    <x:s v="05/15/2017 13:18:03"/>
  </x:r>
  <x:r>
    <x:n v="6"/>
    <x:s v="D0015"/>
    <x:s v="2320015305691"/>
    <x:s v="598108"/>
    <x:n v="2004"/>
    <x:s v="TRUCK,WRECKER,ARMORED,7-TON,WITH"/>
    <x:s v="B350 Gate 02"/>
    <x:x v="0"/>
    <x:s v="05/15/2017 12:12:19"/>
  </x:r>
  <x:r>
    <x:n v="7"/>
    <x:s v="D0015"/>
    <x:s v="2320015305691"/>
    <x:s v="595835"/>
    <x:n v="2005"/>
    <x:s v="TRUCK,WRECKER,ARMORED,7-TON,WITH"/>
    <x:s v="LOPEZ OPLIFT SQLD FINAL STAGING"/>
    <x:x v="0"/>
    <x:s v="05/15/2017 13:26:45"/>
  </x:r>
  <x:r>
    <x:n v="8"/>
    <x:s v="D0007"/>
    <x:s v="2320015520250"/>
    <x:s v="598123"/>
    <x:n v="2006"/>
    <x:s v="TRUCK,ARMORED,DUMP,7 TON,W/O WINCH, RED"/>
    <x:s v="LOPEZ OPLIFT SQLD FINAL STAGING"/>
    <x:x v="0"/>
    <x:s v="05/15/2017 13:26:34"/>
  </x:r>
  <x:r>
    <x:n v="9"/>
    <x:s v="D0862"/>
    <x:s v="2330016272944"/>
    <x:s v="660574"/>
    <x:n v="2007"/>
    <x:s v="TRAILER,CARGO,4 TON,4 WHEEL"/>
    <x:s v="LOPEZ OPLIFT SQLD FINAL STAGING"/>
    <x:x v="0"/>
    <x:s v="05/15/2017 13:41:31"/>
  </x:r>
  <x:r>
    <x:n v="10"/>
    <x:s v="D0003"/>
    <x:s v="2320015520273"/>
    <x:s v="597711"/>
    <x:n v="2008"/>
    <x:s v="TRUCK,ARMORED,CARGO,7 TON W/O WI"/>
    <x:s v="LOPEZ OPLIFT SQLD FINAL STAGING"/>
    <x:x v="0"/>
    <x:s v="05/15/2017 13:26:34"/>
  </x:r>
  <x:r>
    <x:n v="11"/>
    <x:s v="D0862"/>
    <x:s v="2330016272944"/>
    <x:s v="660585"/>
    <x:n v="2009"/>
    <x:s v="TRAILER,CARGO,4 TON,4 WHEEL"/>
    <x:s v="LOPEZ OPLIFT SQLD FINAL STAGING"/>
    <x:x v="0"/>
    <x:s v="05/15/2017 13:41:29"/>
  </x:r>
  <x:r>
    <x:n v="12"/>
    <x:s v="D0003"/>
    <x:s v="2320015520273"/>
    <x:s v="595094"/>
    <x:n v="2010"/>
    <x:s v="TRUCK,ARMORED,CARGO,7 TON W/O WI"/>
    <x:s v="LOPEZ OPLIFT SQLD FINAL STAGING"/>
    <x:x v="0"/>
    <x:s v="05/15/2017 13:26:31"/>
  </x:r>
  <x:r>
    <x:n v="13"/>
    <x:s v="D0862"/>
    <x:s v="2330016272944"/>
    <x:s v="652682"/>
    <x:n v="2011"/>
    <x:s v="TRAILER,CARGO,4 TON,4 WHEEL"/>
    <x:s v="LOPEZ OPLIFT SQLD FINAL STAGING"/>
    <x:x v="0"/>
    <x:s v="05/15/2017 13:41:25"/>
  </x:r>
  <x:r>
    <x:n v="14"/>
    <x:s v="D0003"/>
    <x:s v="2320015520273"/>
    <x:s v="591005"/>
    <x:n v="2012"/>
    <x:s v="TRUCK,ARMORED,CARGO,7 TON W/O WI"/>
    <x:s v="LOPEZ OPLIFT SQLD FINAL STAGING"/>
    <x:x v="0"/>
    <x:s v="05/15/2017 13:26:29"/>
  </x:r>
  <x:r>
    <x:n v="15"/>
    <x:s v="D0862"/>
    <x:s v="2330016272944"/>
    <x:s v="660329"/>
    <x:n v="2013"/>
    <x:s v="TRAILER,CARGO,4 TON,4 WHEEL"/>
    <x:s v="LOPEZ OPLIFT SQLD FINAL STAGING"/>
    <x:x v="0"/>
    <x:s v="05/15/2017 13:41:24"/>
  </x:r>
  <x:r>
    <x:n v="16"/>
    <x:s v="D0003"/>
    <x:s v="2320015519433"/>
    <x:s v="632594"/>
    <x:n v="2014"/>
    <x:s v="TRUCK,ARMORED,CARGO,7T,WITH WINC"/>
    <x:s v="LOPEZ OPLIFT SQLD FINAL STAGING"/>
    <x:x v="0"/>
    <x:s v="05/15/2017 13:26:27"/>
  </x:r>
  <x:r>
    <x:n v="17"/>
    <x:s v="D0003"/>
    <x:s v="2320015519433"/>
    <x:s v="638385"/>
    <x:n v="2016"/>
    <x:s v="TRUCK,ARMORED,CARGO,7T,WITH WINC"/>
    <x:s v="LOPEZ OPLIFT SQLD FINAL STAGING"/>
    <x:x v="0"/>
    <x:s v="05/15/2017 13:26:26"/>
  </x:r>
  <x:r>
    <x:n v="18"/>
    <x:s v="D0862"/>
    <x:s v="2330016272944"/>
    <x:s v="660595"/>
    <x:n v="2017"/>
    <x:s v="TRAILER,CARGO,4 TON,4 WHEEL"/>
    <x:s v="LOPEZ OPLIFT SQLD FINAL STAGING"/>
    <x:x v="0"/>
    <x:s v="05/15/2017 13:41:22"/>
  </x:r>
  <x:r>
    <x:n v="19"/>
    <x:s v="D0003"/>
    <x:s v="2320015520273"/>
    <x:s v="595067"/>
    <x:n v="2018"/>
    <x:s v="TRUCK,ARMORED,CARGO,7 TON W/O WI"/>
    <x:s v="LOPEZ OPLIFT SQLD FINAL STAGING"/>
    <x:x v="0"/>
    <x:s v="05/15/2017 13:26:25"/>
  </x:r>
  <x:r>
    <x:n v="20"/>
    <x:s v="D0862"/>
    <x:s v="2330016272944"/>
    <x:s v="659899"/>
    <x:n v="2019"/>
    <x:s v="TRAILER,CARGO,4 TON,4 WHEEL"/>
    <x:s v="LOPEZ OPLIFT SQLD FINAL STAGING"/>
    <x:x v="0"/>
    <x:s v="05/15/2017 13:41:20"/>
  </x:r>
  <x:r>
    <x:n v="21"/>
    <x:s v="D0003"/>
    <x:s v="2320015520273"/>
    <x:s v="595370"/>
    <x:n v="2020"/>
    <x:s v="TRUCK,ARMORED,CARGO,7 TON W/O WI"/>
    <x:s v="LOPEZ OPLIFT SQLD FINAL STAGING"/>
    <x:x v="0"/>
    <x:s v="05/15/2017 13:41:20"/>
  </x:r>
  <x:r>
    <x:n v="22"/>
    <x:s v="D0862"/>
    <x:s v="2330016272944"/>
    <x:s v="660649"/>
    <x:n v="2021"/>
    <x:s v="TRAILER,CARGO,4 TON,4 WHEEL"/>
    <x:s v="LOPEZ OPLIFT SQLD FINAL STAGING"/>
    <x:x v="0"/>
    <x:s v="05/15/2017 13:41:18"/>
  </x:r>
  <x:r>
    <x:n v="23"/>
    <x:s v="D0003"/>
    <x:s v="2320015520273"/>
    <x:s v="595437"/>
    <x:n v="2022"/>
    <x:s v="TRUCK,ARMORED,CARGO,7 TON W/O WI"/>
    <x:s v="LOPEZ OPLIFT SQLD FINAL STAGING"/>
    <x:x v="0"/>
    <x:s v="05/15/2017 13:26:20"/>
  </x:r>
  <x:r>
    <x:n v="24"/>
    <x:s v="D0862"/>
    <x:s v="2330016272944"/>
    <x:s v="652703"/>
    <x:n v="2023"/>
    <x:s v="TRAILER,CARGO,4 TON,4 WHEEL"/>
    <x:s v="LOPEZ OPLIFT SQLD FINAL STAGING"/>
    <x:x v="0"/>
    <x:s v="05/15/2017 13:41:16"/>
  </x:r>
  <x:r>
    <x:n v="25"/>
    <x:s v="D0003"/>
    <x:s v="2320015520273"/>
    <x:s v="595096"/>
    <x:n v="2024"/>
    <x:s v="TRUCK,ARMORED,CARGO,7 TON W/O WI"/>
    <x:s v="LOPEZ OPLIFT SQLD FINAL STAGING"/>
    <x:x v="0"/>
    <x:s v="05/15/2017 13:26:17"/>
  </x:r>
  <x:r>
    <x:n v="26"/>
    <x:s v="D0862"/>
    <x:s v="2330016272944"/>
    <x:s v="652702"/>
    <x:n v="2025"/>
    <x:s v="TRAILER,CARGO,4 TON,4 WHEEL"/>
    <x:s v="LOPEZ OPLIFT SQLD FINAL STAGING"/>
    <x:x v="0"/>
    <x:s v="05/15/2017 13:26:18"/>
  </x:r>
  <x:r>
    <x:n v="27"/>
    <x:s v="D0003"/>
    <x:s v="2320015519433"/>
    <x:s v="632596"/>
    <x:n v="2026"/>
    <x:s v="TRUCK,ARMORED,CARGO,7T,WITH WINC"/>
    <x:s v="LOPEZ OPLIFT SQLD FINAL STAGING"/>
    <x:x v="0"/>
    <x:s v="05/15/2017 13:26:16"/>
  </x:r>
  <x:r>
    <x:n v="28"/>
    <x:s v="D0862"/>
    <x:s v="2330016272944"/>
    <x:s v="660639"/>
    <x:n v="2027"/>
    <x:s v="TRAILER,CARGO,4 TON,4 WHEEL"/>
    <x:s v="LOPEZ OPLIFT SQLD FINAL STAGING"/>
    <x:x v="0"/>
    <x:s v="05/15/2017 13:41:13"/>
  </x:r>
  <x:r>
    <x:n v="29"/>
    <x:s v="D0003"/>
    <x:s v="2320015519433"/>
    <x:s v="591044"/>
    <x:n v="2028"/>
    <x:s v="TRUCK,ARMORED,CARGO,7T,WITH WINC"/>
    <x:s v="LOPEZ OPLIFT SQLD FINAL STAGING"/>
    <x:x v="0"/>
    <x:s v="05/15/2017 13:26:13"/>
  </x:r>
  <x:r>
    <x:n v="30"/>
    <x:s v="D0862"/>
    <x:s v="2330016272944"/>
    <x:s v="652745"/>
    <x:n v="2029"/>
    <x:s v="TRAILER,CARGO,4 TON,4 WHEEL"/>
    <x:s v="LOPEZ OPLIFT SQLD FINAL STAGING"/>
    <x:x v="0"/>
    <x:s v="05/15/2017 13:41:11"/>
  </x:r>
  <x:r>
    <x:n v="31"/>
    <x:s v="D0003"/>
    <x:s v="2320015520273"/>
    <x:s v="594072"/>
    <x:n v="2030"/>
    <x:s v="TRUCK,ARMORED,CARGO,7 TON W/O WI"/>
    <x:s v="LOPEZ OPLIFT SQLD FINAL STAGING"/>
    <x:x v="0"/>
    <x:s v="05/15/2017 13:26:10"/>
  </x:r>
  <x:r>
    <x:n v="32"/>
    <x:s v="D0862"/>
    <x:s v="2330016272944"/>
    <x:s v="652667"/>
    <x:n v="2031"/>
    <x:s v="TRAILER,CARGO,4 TON,4 WHEEL"/>
    <x:s v="LOPEZ OPLIFT SQLD FINAL STAGING"/>
    <x:x v="0"/>
    <x:s v="05/15/2017 13:41:08"/>
  </x:r>
  <x:r>
    <x:n v="33"/>
    <x:s v="D0003"/>
    <x:s v="2320015520273"/>
    <x:s v="595114"/>
    <x:n v="2032"/>
    <x:s v="TRUCK,ARMORED,CARGO,7 TON W/O WI"/>
    <x:s v="LOPEZ OPLIFT SQLD FINAL STAGING"/>
    <x:x v="0"/>
    <x:s v="05/15/2017 13:41:08"/>
  </x:r>
  <x:r>
    <x:n v="34"/>
    <x:s v="D0862"/>
    <x:s v="2330016272944"/>
    <x:s v="652685"/>
    <x:n v="2033"/>
    <x:s v="TRAILER,CARGO,4 TON,4 WHEEL"/>
    <x:s v="LOPEZ OPLIFT SQLD FINAL STAGING"/>
    <x:x v="0"/>
    <x:s v="05/15/2017 13:41:05"/>
  </x:r>
  <x:r>
    <x:n v="35"/>
    <x:s v="D0003"/>
    <x:s v="2320015519433"/>
    <x:s v="597850"/>
    <x:n v="2034"/>
    <x:s v="TRUCK,ARMORED,CARGO,7T,WITH WINC"/>
    <x:s v="LOPEZ OPLIFT SQLD FINAL STAGING"/>
    <x:x v="0"/>
    <x:s v="05/15/2017 13:26:07"/>
  </x:r>
  <x:r>
    <x:n v="36"/>
    <x:s v="D0862"/>
    <x:s v="2330016272944"/>
    <x:s v="660631"/>
    <x:n v="2035"/>
    <x:s v="TRAILER,CARGO,4 TON,4 WHEEL"/>
    <x:s v="LOPEZ OPLIFT SQLD FINAL STAGING"/>
    <x:x v="0"/>
    <x:s v="05/15/2017 13:41:04"/>
  </x:r>
  <x:r>
    <x:n v="37"/>
    <x:s v="D0003"/>
    <x:s v="2320015519433"/>
    <x:s v="591167"/>
    <x:n v="2036"/>
    <x:s v="TRUCK,ARMORED,CARGO,7T,WITH WINC"/>
    <x:s v="LOPEZ OPLIFT SQLD FINAL STAGING"/>
    <x:x v="0"/>
    <x:s v="05/15/2017 13:41:04"/>
  </x:r>
  <x:r>
    <x:n v="38"/>
    <x:s v="D0862"/>
    <x:s v="2330016272944"/>
    <x:s v="652681"/>
    <x:n v="2037"/>
    <x:s v="TRAILER,CARGO,4 TON,4 WHEEL"/>
    <x:s v="LOPEZ OPLIFT SQLD FINAL STAGING"/>
    <x:x v="0"/>
    <x:s v="05/15/2017 13:41:04"/>
  </x:r>
  <x:r>
    <x:n v="39"/>
    <x:s v="D0003"/>
    <x:s v="2320015520273"/>
    <x:s v="594480"/>
    <x:n v="2038"/>
    <x:s v="TRUCK,ARMORED,CARGO,7 TON W/O WI"/>
    <x:s v="LOPEZ OPLIFT SQLD FINAL STAGING"/>
    <x:x v="0"/>
    <x:s v="05/15/2017 13:26:02"/>
  </x:r>
  <x:r>
    <x:n v="40"/>
    <x:s v="D0003"/>
    <x:s v="2320015519433"/>
    <x:s v="597884"/>
    <x:n v="2039"/>
    <x:s v="TRUCK,ARMORED,CARGO,7T,WITH WINC"/>
    <x:s v="LOPEZ OPLIFT SQLD FINAL STAGING"/>
    <x:x v="0"/>
    <x:s v="05/15/2017 13:26:01"/>
  </x:r>
  <x:r>
    <x:n v="41"/>
    <x:s v="D0003"/>
    <x:s v="2320015520273"/>
    <x:s v="594049"/>
    <x:n v="2040"/>
    <x:s v="TRUCK,ARMORED,CARGO,7 TON W/O WI"/>
    <x:s v="LOPEZ OPLIFT SQLD FINAL STAGING"/>
    <x:x v="0"/>
    <x:s v="05/15/2017 13:41:01"/>
  </x:r>
  <x:r>
    <x:n v="42"/>
    <x:s v="D0862"/>
    <x:s v="2330016272944"/>
    <x:s v="660579"/>
    <x:n v="2041"/>
    <x:s v="TRAILER,CARGO,4 TON,4 WHEEL"/>
    <x:s v="LOPEZ OPLIFT SQLD FINAL STAGING"/>
    <x:x v="0"/>
    <x:s v="05/15/2017 13:40:57"/>
  </x:r>
  <x:r>
    <x:n v="43"/>
    <x:s v="D0003"/>
    <x:s v="2320015519433"/>
    <x:s v="638058"/>
    <x:n v="2042"/>
    <x:s v="TRUCK,ARMORED,CARGO,7T,WITH WINC"/>
    <x:s v="LOPEZ OPLIFT SQLD FINAL STAGING"/>
    <x:x v="0"/>
    <x:s v="05/15/2017 13:25:57"/>
  </x:r>
  <x:r>
    <x:n v="44"/>
    <x:s v="D0862"/>
    <x:s v="2330016272944"/>
    <x:s v="660644"/>
    <x:n v="2043"/>
    <x:s v="TRAILER,CARGO,4 TON,4 WHEEL"/>
    <x:s v="RORO"/>
    <x:x v="0"/>
    <x:s v="05/18/2017 12:51:09"/>
  </x:r>
  <x:r>
    <x:n v="45"/>
    <x:s v="D0003"/>
    <x:s v="2320015520273"/>
    <x:s v="595062"/>
    <x:n v="2044"/>
    <x:s v="TRUCK,ARMORED,CARGO,7 TON W/O WI"/>
    <x:s v="LOPEZ OPLIFT SQLD FINAL STAGING"/>
    <x:x v="0"/>
    <x:s v="05/15/2017 13:25:55"/>
  </x:r>
  <x:r>
    <x:n v="46"/>
    <x:s v="D0015"/>
    <x:s v="2320015305691"/>
    <x:s v="597004"/>
    <x:n v="2045"/>
    <x:s v="TRUCK,WRECKER,ARMORED,7-TON,WITH"/>
    <x:s v="RORO"/>
    <x:x v="0"/>
    <x:s v="05/18/2017 12:48:21"/>
  </x:r>
  <x:r>
    <x:n v="47"/>
    <x:s v="D0015"/>
    <x:s v="2320015305691"/>
    <x:s v="638510"/>
    <x:n v="2046"/>
    <x:s v="TRUCK,WRECKER,ARMORED,7-TON,WITH"/>
    <x:s v="RORO"/>
    <x:x v="0"/>
    <x:s v="05/18/2017 12:51:09"/>
  </x:r>
  <x:r>
    <x:n v="48"/>
    <x:s v="D0007"/>
    <x:s v="2320015520250"/>
    <x:s v="596886"/>
    <x:n v="2047"/>
    <x:s v="TRUCK,ARMORED,DUMP,7 TON,W/O WINCH, RED"/>
    <x:s v="LOPEZ OPLIFT SQLD FINAL STAGING"/>
    <x:x v="0"/>
    <x:s v="05/15/2017 13:40:51"/>
  </x:r>
  <x:r>
    <x:n v="49"/>
    <x:s v="D0003"/>
    <x:s v="2320015520273"/>
    <x:s v="591335"/>
    <x:n v="2048"/>
    <x:s v="TRUCK,ARMORED,CARGO,7 TON W/O WI"/>
    <x:s v="LOPEZ OPLIFT SQLD FINAL STAGING"/>
    <x:x v="0"/>
    <x:s v="05/15/2017 13:25:48"/>
  </x:r>
  <x:r>
    <x:n v="50"/>
    <x:s v="D0007"/>
    <x:s v="2320015520250"/>
    <x:s v="596529"/>
    <x:n v="2049"/>
    <x:s v="TRUCK,ARMORED,DUMP,7 TON,W/O WINCH, RED"/>
    <x:s v="LOPEZ OPLIFT SQLD FINAL STAGING"/>
    <x:x v="0"/>
    <x:s v="05/15/2017 13:40:49"/>
  </x:r>
  <x:r>
    <x:n v="51"/>
    <x:s v="D0003"/>
    <x:s v="2320015520273"/>
    <x:s v="594477"/>
    <x:n v="2050"/>
    <x:s v="TRUCK,ARMORED,CARGO,7 TON W/O WI"/>
    <x:s v="LOPEZ OPLIFT SQLD FINAL STAGING"/>
    <x:x v="0"/>
    <x:s v="05/15/2017 13:25:45"/>
  </x:r>
  <x:r>
    <x:n v="52"/>
    <x:s v="D0007"/>
    <x:s v="2320015520250"/>
    <x:s v="598120"/>
    <x:n v="2051"/>
    <x:s v="TRUCK,ARMORED,DUMP,7 TON,W/O WINCH, RED"/>
    <x:s v="LOPEZ OPLIFT SQLD FINAL STAGING"/>
    <x:x v="0"/>
    <x:s v="05/15/2017 13:25:43"/>
  </x:r>
  <x:r>
    <x:n v="53"/>
    <x:s v="D0003"/>
    <x:s v="2320015520273"/>
    <x:s v="595075"/>
    <x:n v="2052"/>
    <x:s v="TRUCK,ARMORED,CARGO,7 TON W/O WI"/>
    <x:s v="LOPEZ OPLIFT SQLD FINAL STAGING"/>
    <x:x v="0"/>
    <x:s v="05/15/2017 13:40:42"/>
  </x:r>
  <x:r>
    <x:n v="54"/>
    <x:s v="D0003"/>
    <x:s v="2320015520273"/>
    <x:s v="594042"/>
    <x:n v="2053"/>
    <x:s v="TRUCK,ARMORED,CARGO,7 TON W/O WI"/>
    <x:s v="RORO"/>
    <x:x v="0"/>
    <x:s v="05/18/2017 12:48:22"/>
  </x:r>
  <x:r>
    <x:n v="55"/>
    <x:s v="D0862"/>
    <x:s v="2330016272944"/>
    <x:s v="660558"/>
    <x:n v="2054"/>
    <x:s v="TRAILER,CARGO,4 TON,4 WHEEL"/>
    <x:s v="LOPEZ OPLIFT SQLD FINAL STAGING"/>
    <x:x v="0"/>
    <x:s v="05/15/2017 13:40:41"/>
  </x:r>
  <x:r>
    <x:n v="56"/>
    <x:s v="D0003"/>
    <x:s v="2320015519433"/>
    <x:s v="638348"/>
    <x:n v="2055"/>
    <x:s v="TRUCK,ARMORED,CARGO,7T,WITH WINC"/>
    <x:s v="LOPEZ OPLIFT SQLD FINAL STAGING"/>
    <x:x v="0"/>
    <x:s v="05/15/2017 13:25:40"/>
  </x:r>
  <x:r>
    <x:n v="57"/>
    <x:s v="D0013"/>
    <x:s v="2320015520282"/>
    <x:s v="632414"/>
    <x:n v="2056"/>
    <x:s v="TRUCK,TRACTOR,ARMORED,7 TON,WITH"/>
    <x:s v="RORO"/>
    <x:x v="0"/>
    <x:s v="05/18/2017 12:48:22"/>
  </x:r>
  <x:r>
    <x:n v="58"/>
    <x:s v="D0862"/>
    <x:s v="2330016272944"/>
    <x:s v="652415"/>
    <x:n v="2057"/>
    <x:s v="TRAILER,CARGO,4 TON,4 WHEEL"/>
    <x:s v="LOPEZ OPLIFT SQLD FINAL STAGING"/>
    <x:x v="0"/>
    <x:s v="05/15/2017 13:40:38"/>
  </x:r>
  <x:r>
    <x:n v="59"/>
    <x:s v="D0003"/>
    <x:s v="2320015519433"/>
    <x:s v="591281"/>
    <x:n v="2058"/>
    <x:s v="TRUCK,ARMORED,CARGO,7T,WITH WINC"/>
    <x:s v="LOPEZ OPLIFT SQLD FINAL STAGING"/>
    <x:x v="0"/>
    <x:s v="05/15/2017 13:25:37"/>
  </x:r>
  <x:r>
    <x:n v="60"/>
    <x:s v="D0013"/>
    <x:s v="2320015520282"/>
    <x:s v="632464"/>
    <x:n v="2059"/>
    <x:s v="TRUCK,TRACTOR,ARMORED,7 TON,WITH"/>
    <x:s v="B350 Gate 11"/>
    <x:x v="0"/>
    <x:s v="05/15/2017 12:12:19"/>
  </x:r>
  <x:r>
    <x:n v="61"/>
    <x:s v="D0862"/>
    <x:s v="2330016272944"/>
    <x:s v="652683"/>
    <x:n v="4001"/>
    <x:s v="TRAILER,CARGO,4 TON,4 WHEEL"/>
    <x:s v="LOPEZ OPLIFT SQLD FINAL STAGING"/>
    <x:x v="0"/>
    <x:s v="05/15/2017 13:41:47"/>
  </x:r>
  <x:r>
    <x:n v="62"/>
    <x:s v="B0160"/>
    <x:s v="2350015117783"/>
    <x:s v="655129"/>
    <x:n v="4002"/>
    <x:s v="ASSAULT BREACHER VE"/>
    <x:s v="LOPEZ OPLIFT SQLD FINAL STAGING"/>
    <x:x v="0"/>
    <x:s v="05/15/2017 13:31:50"/>
  </x:r>
  <x:r>
    <x:n v="63"/>
    <x:s v="D0003"/>
    <x:s v="2320015520273"/>
    <x:s v="591125"/>
    <x:n v="4003"/>
    <x:s v="TRUCK,ARMORED,CARGO,7 TON W/O WI"/>
    <x:s v="LOPEZ OPLIFT SQLD FINAL STAGING"/>
    <x:x v="0"/>
    <x:s v="05/15/2017 13:41:42"/>
  </x:r>
  <x:r>
    <x:n v="64"/>
    <x:s v="D0003"/>
    <x:s v="2320015520273"/>
    <x:s v="597921"/>
    <x:n v="4004"/>
    <x:s v="TRUCK,ARMORED,CARGO,7 TON W/O WI"/>
    <x:s v="LOPEZ OPLIFT SQLD FINAL STAGING"/>
    <x:x v="0"/>
    <x:s v="05/15/2017 13:39:59"/>
  </x:r>
  <x:r>
    <x:n v="65"/>
    <x:s v="D0003"/>
    <x:s v="2320015520273"/>
    <x:s v="594499"/>
    <x:n v="4005"/>
    <x:s v="TRUCK,ARMORED,CARGO,7 TON W/O WI"/>
    <x:s v="LOPEZ OPLIFT SQLD FINAL STAGING"/>
    <x:x v="0"/>
    <x:s v="05/15/2017 13:41:37"/>
  </x:r>
  <x:r>
    <x:n v="66"/>
    <x:s v="D0862"/>
    <x:s v="2330016272944"/>
    <x:s v="660351"/>
    <x:n v="4006"/>
    <x:s v="TRAILER,CARGO,4 TON,4 WHEEL"/>
    <x:s v="LOPEZ OPLIFT SQLD FINAL STAGING"/>
    <x:x v="0"/>
    <x:s v="05/15/2017 13:41:48"/>
  </x:r>
  <x:r>
    <x:n v="67"/>
    <x:s v="D0862"/>
    <x:s v="2330016272944"/>
    <x:s v="660340"/>
    <x:n v="4007"/>
    <x:s v="TRAILER,CARGO,4 TON,4 WHEEL"/>
    <x:s v="LOPEZ OPLIFT SQLD FINAL STAGING"/>
    <x:x v="0"/>
    <x:s v="05/15/2017 13:41:51"/>
  </x:r>
  <x:r>
    <x:n v="68"/>
    <x:s v="D0003"/>
    <x:s v="2320015520273"/>
    <x:s v="597976"/>
    <x:n v="4008"/>
    <x:s v="TRUCK,ARMORED,CARGO,7 TON W/O WI"/>
    <x:s v="LOPEZ OPLIFT SQLD FINAL STAGING"/>
    <x:x v="0"/>
    <x:s v="05/15/2017 13:41:36"/>
  </x:r>
  <x:r>
    <x:n v="69"/>
    <x:s v="D0003"/>
    <x:s v="2320015519433"/>
    <x:s v="638057"/>
    <x:n v="4009"/>
    <x:s v="TRUCK,ARMORED,CARGO,7T,WITH WINC"/>
    <x:s v="LOPEZ OPLIFT SQLD FINAL STAGING"/>
    <x:x v="0"/>
    <x:s v="05/15/2017 13:41:36"/>
  </x:r>
  <x:r>
    <x:n v="70"/>
    <x:s v="D0013"/>
    <x:s v="2320015520282"/>
    <x:s v="632404"/>
    <x:n v="4010"/>
    <x:s v="TRUCK,TRACTOR,ARMORED,7 TON,WITH"/>
    <x:s v="LOPEZ OPLIFT SQLD FINAL STAGING"/>
    <x:x v="0"/>
    <x:s v="05/15/2017 13:41:34"/>
  </x:r>
  <x:r>
    <x:n v="71"/>
    <x:s v="D0013"/>
    <x:s v="2320015520282"/>
    <x:s v="632424"/>
    <x:n v="4011"/>
    <x:s v="TRUCK,TRACTOR,ARMORED,7 TON,WITH"/>
    <x:s v="LOPEZ OPLIFT SQLD FINAL STAGING"/>
    <x:x v="0"/>
    <x:s v="05/15/2017 13:41:33"/>
  </x:r>
  <x:r>
    <x:n v="72"/>
    <x:s v="D0862"/>
    <x:s v="2330016272944"/>
    <x:s v="652684"/>
    <x:n v="4012"/>
    <x:s v="TRAILER,CARGO,4 TON,4 WHEEL"/>
    <x:s v="LOPEZ OPLIFT SQLD FINAL STAGING"/>
    <x:x v="0"/>
    <x:s v="05/15/2017 13:41:55"/>
  </x:r>
  <x:r>
    <x:n v="73"/>
    <x:s v="D0003"/>
    <x:s v="2320015519433"/>
    <x:s v="638039"/>
    <x:n v="4013"/>
    <x:s v="TRUCK,ARMORED,CARGO,7T,WITH WINC"/>
    <x:s v="LOPEZ OPLIFT SQLD FINAL STAGING"/>
    <x:x v="0"/>
    <x:s v="05/15/2017 13:41:31"/>
  </x:r>
  <x:r>
    <x:n v="74"/>
    <x:s v="D0862"/>
    <x:s v="2330016272944"/>
    <x:s v="659901"/>
    <x:n v="4014"/>
    <x:s v="TRAILER,CARGO,4 TON,4 WHEEL"/>
    <x:s v="LOPEZ OPLIFT SQLD FINAL STAGING"/>
    <x:x v="0"/>
    <x:s v="05/15/2017 13:41:24"/>
  </x:r>
  <x:r>
    <x:n v="75"/>
    <x:s v="D0862"/>
    <x:s v="2330016272944"/>
    <x:s v="652670"/>
    <x:n v="4014"/>
    <x:s v="TRAILER,CARGO,4 TON,4 WHEEL"/>
    <x:s v="LOPEZ OPLIFT SQLD FINAL STAGING"/>
    <x:x v="0"/>
    <x:s v="05/15/2017 13:41:56"/>
  </x:r>
  <x:r>
    <x:n v="76"/>
    <x:s v="D0003"/>
    <x:s v="2320015520273"/>
    <x:s v="591118"/>
    <x:n v="4015"/>
    <x:s v="TRUCK,ARMORED,CARGO,7 TON W/O WI"/>
    <x:s v="LOPEZ OPLIFT SQLD FINAL STAGING"/>
    <x:x v="0"/>
    <x:s v="05/15/2017 13:41:29"/>
  </x:r>
  <x:r>
    <x:n v="77"/>
    <x:s v="D0862"/>
    <x:s v="2330016272944"/>
    <x:s v="652671"/>
    <x:n v="4016"/>
    <x:s v="TRAILER,CARGO,4 TON,4 WHEEL"/>
    <x:s v="LOPEZ OPLIFT SQLD FINAL STAGING"/>
    <x:x v="0"/>
    <x:s v="05/15/2017 13:41:56"/>
  </x:r>
  <x:r>
    <x:n v="78"/>
    <x:s v="D0003"/>
    <x:s v="2320015520273"/>
    <x:s v="591018"/>
    <x:n v="4017"/>
    <x:s v="TRUCK,ARMORED,CARGO,7 TON W/O WI"/>
    <x:s v="LOPEZ OPLIFT SQLD FINAL STAGING"/>
    <x:x v="0"/>
    <x:s v="05/15/2017 13:41:59"/>
  </x:r>
  <x:r>
    <x:n v="79"/>
    <x:s v="D0862"/>
    <x:s v="2330016272944"/>
    <x:s v="660482"/>
    <x:n v="4018"/>
    <x:s v="TRAILER,CARGO,4 TON,4 WHEEL"/>
    <x:s v="LOPEZ OPLIFT SQLD FINAL STAGING"/>
    <x:x v="0"/>
    <x:s v="05/15/2017 13:41:59"/>
  </x:r>
  <x:r>
    <x:n v="80"/>
    <x:s v="D0003"/>
    <x:s v="2320015520273"/>
    <x:s v="597756"/>
    <x:n v="4019"/>
    <x:s v="TRUCK,ARMORED,CARGO,7 TON W/O WI"/>
    <x:s v="LOPEZ OPLIFT SQLD FINAL STAGING"/>
    <x:x v="0"/>
    <x:s v="05/15/2017 13:41:24"/>
  </x:r>
  <x:r>
    <x:n v="81"/>
    <x:s v="D0862"/>
    <x:s v="2330016272944"/>
    <x:s v="660174"/>
    <x:n v="4020"/>
    <x:s v="TRAILER,CARGO,4 TON,4 WHEEL"/>
    <x:s v="LOPEZ OPLIFT SQLD FINAL STAGING"/>
    <x:x v="0"/>
    <x:s v="05/15/2017 13:42:01"/>
  </x:r>
  <x:r>
    <x:n v="82"/>
    <x:s v="D0003"/>
    <x:s v="2320015519433"/>
    <x:s v="598541"/>
    <x:n v="4021"/>
    <x:s v="TRUCK,ARMORED,CARGO,7T,WITH WINC"/>
    <x:s v="LOPEZ OPLIFT SQLD FINAL STAGING"/>
    <x:x v="0"/>
    <x:s v="05/15/2017 13:41:24"/>
  </x:r>
  <x:r>
    <x:n v="83"/>
    <x:s v="D0862"/>
    <x:s v="2330016272944"/>
    <x:s v="652668"/>
    <x:n v="4022"/>
    <x:s v="TRAILER,CARGO,4 TON,4 WHEEL"/>
    <x:s v="LOPEZ OPLIFT SQLD FINAL STAGING"/>
    <x:x v="0"/>
    <x:s v="05/15/2017 13:42:01"/>
  </x:r>
  <x:r>
    <x:n v="84"/>
    <x:s v="D0003"/>
    <x:s v="2320015520273"/>
    <x:s v="597904"/>
    <x:n v="4023"/>
    <x:s v="TRUCK,ARMORED,CARGO,7 TON W/O WI"/>
    <x:s v="LOPEZ OPLIFT SQLD FINAL STAGING"/>
    <x:x v="0"/>
    <x:s v="05/15/2017 13:42:03"/>
  </x:r>
  <x:r>
    <x:n v="85"/>
    <x:s v="D0003"/>
    <x:s v="2320015519433"/>
    <x:s v="632571"/>
    <x:n v="4024"/>
    <x:s v="TRUCK,ARMORED,CARGO,7T,WITH WINC"/>
    <x:s v="LOPEZ OPLIFT SQLD FINAL STAGING"/>
    <x:x v="0"/>
    <x:s v="05/15/2017 13:42:03"/>
  </x:r>
  <x:r>
    <x:n v="86"/>
    <x:s v="D0007"/>
    <x:s v="2320015520250"/>
    <x:s v="598125"/>
    <x:n v="4025"/>
    <x:s v="TRUCK,ARMORED,DUMP,7 TON,W/O WINCH, RED"/>
    <x:s v="LOPEZ OPLIFT SQLD FINAL STAGING"/>
    <x:x v="0"/>
    <x:s v="05/15/2017 13:41:18"/>
  </x:r>
  <x:r>
    <x:n v="87"/>
    <x:s v="B0160"/>
    <x:s v="2350015117783"/>
    <x:s v="655127"/>
    <x:n v="4026"/>
    <x:s v="ASSAULT BREACHER VE"/>
    <x:s v="LOPEZ OPLIFT SQLD FINAL STAGING"/>
    <x:x v="0"/>
    <x:s v="05/15/2017 13:32:27"/>
  </x:r>
  <x:r>
    <x:n v="88"/>
    <x:s v="D0862"/>
    <x:s v="2330016272944"/>
    <x:s v="659906"/>
    <x:n v="4027"/>
    <x:s v="TRAILER,CARGO,4 TON,4 WHEEL"/>
    <x:s v="LOPEZ OPLIFT SQLD FINAL STAGING"/>
    <x:x v="0"/>
    <x:s v="05/15/2017 13:42:04"/>
  </x:r>
  <x:r>
    <x:n v="89"/>
    <x:s v="D0003"/>
    <x:s v="2320015520273"/>
    <x:s v="597918"/>
    <x:n v="4028"/>
    <x:s v="TRUCK,ARMORED,CARGO,7 TON W/O WI"/>
    <x:s v="LOPEZ OPLIFT SQLD FINAL STAGING"/>
    <x:x v="0"/>
    <x:s v="05/15/2017 13:41:16"/>
  </x:r>
  <x:r>
    <x:n v="90"/>
    <x:s v="D0862"/>
    <x:s v="2330016272944"/>
    <x:s v="660588"/>
    <x:n v="4029"/>
    <x:s v="TRAILER,CARGO,4 TON,4 WHEEL"/>
    <x:s v="LOPEZ OPLIFT SQLD FINAL STAGING"/>
    <x:x v="0"/>
    <x:s v="05/15/2017 13:42:06"/>
  </x:r>
  <x:r>
    <x:n v="91"/>
    <x:s v="D0003"/>
    <x:s v="2320015520273"/>
    <x:s v="591255"/>
    <x:n v="4030"/>
    <x:s v="TRUCK,ARMORED,CARGO,7 TON W/O WI"/>
    <x:s v="LOPEZ OPLIFT SQLD FINAL STAGING"/>
    <x:x v="0"/>
    <x:s v="05/15/2017 13:41:15"/>
  </x:r>
  <x:r>
    <x:n v="92"/>
    <x:s v="D0862"/>
    <x:s v="2330016272944"/>
    <x:s v="660550"/>
    <x:n v="4031"/>
    <x:s v="TRAILER,CARGO,4 TON,4 WHEEL"/>
    <x:s v="LOPEZ OPLIFT SQLD FINAL STAGING"/>
    <x:x v="0"/>
    <x:s v="05/15/2017 13:42:06"/>
  </x:r>
  <x:r>
    <x:n v="93"/>
    <x:s v="D0003"/>
    <x:s v="2320015520273"/>
    <x:s v="597912"/>
    <x:n v="4032"/>
    <x:s v="TRUCK,ARMORED,CARGO,7 TON W/O WI"/>
    <x:s v="LOPEZ OPLIFT SQLD FINAL STAGING"/>
    <x:x v="0"/>
    <x:s v="05/15/2017 13:42:08"/>
  </x:r>
  <x:r>
    <x:n v="94"/>
    <x:s v="D0862"/>
    <x:s v="2330016272944"/>
    <x:s v="652686"/>
    <x:n v="4033"/>
    <x:s v="TRAILER,CARGO,4 TON,4 WHEEL"/>
    <x:s v="LOPEZ OPLIFT SQLD FINAL STAGING"/>
    <x:x v="0"/>
    <x:s v="05/15/2017 13:42:08"/>
  </x:r>
  <x:r>
    <x:n v="95"/>
    <x:s v="D0003"/>
    <x:s v="2320015520273"/>
    <x:s v="597677"/>
    <x:n v="4034"/>
    <x:s v="TRUCK,ARMORED,CARGO,7 TON W/O WI"/>
    <x:s v="LOPEZ OPLIFT SQLD FINAL STAGING"/>
    <x:x v="0"/>
    <x:s v="05/15/2017 13:41:11"/>
  </x:r>
  <x:r>
    <x:n v="96"/>
    <x:s v="D0862"/>
    <x:s v="2330016272944"/>
    <x:s v="660632"/>
    <x:n v="4035"/>
    <x:s v="TRAILER,CARGO,4 TON,4 WHEEL"/>
    <x:s v="LOPEZ OPLIFT SQLD FINAL STAGING"/>
    <x:x v="0"/>
    <x:s v="05/15/2017 13:42:09"/>
  </x:r>
  <x:r>
    <x:n v="97"/>
    <x:s v="D0003"/>
    <x:s v="2320015519433"/>
    <x:s v="638037"/>
    <x:n v="4036"/>
    <x:s v="TRUCK,ARMORED,CARGO,7T,WITH WINC"/>
    <x:s v="LOPEZ OPLIFT SQLD FINAL STAGING"/>
    <x:x v="0"/>
    <x:s v="05/15/2017 13:42:11"/>
  </x:r>
  <x:r>
    <x:n v="98"/>
    <x:s v="D0007"/>
    <x:s v="2320015520250"/>
    <x:s v="596905"/>
    <x:n v="4037"/>
    <x:s v="TRUCK,ARMORED,DUMP,7 TON,W/O WINCH, RED"/>
    <x:s v="LOPEZ OPLIFT SQLD FINAL STAGING"/>
    <x:x v="0"/>
    <x:s v="05/15/2017 13:42:11"/>
  </x:r>
  <x:r>
    <x:n v="99"/>
    <x:s v="D0003"/>
    <x:s v="2320015520273"/>
    <x:s v="591059"/>
    <x:n v="4038"/>
    <x:s v="TRUCK,ARMORED,CARGO,7 TON W/O WI"/>
    <x:s v="LOPEZ OPLIFT SQLD FINAL STAGING"/>
    <x:x v="0"/>
    <x:s v="05/15/2017 13:28:17"/>
  </x:r>
  <x:r>
    <x:n v="100"/>
    <x:s v="D0003"/>
    <x:s v="2320015519433"/>
    <x:s v="591272"/>
    <x:n v="4039"/>
    <x:s v="TRUCK,ARMORED,CARGO,7T,WITH WINC"/>
    <x:s v="LOPEZ OPLIFT SQLD FINAL STAGING"/>
    <x:x v="0"/>
    <x:s v="05/15/2017 13:42:12"/>
  </x:r>
  <x:r>
    <x:n v="101"/>
    <x:s v="D0003"/>
    <x:s v="2320015520273"/>
    <x:s v="593139"/>
    <x:n v="4040"/>
    <x:s v="TRUCK,ARMORED,CARGO,7 TON W/O WI"/>
    <x:s v="LOPEZ OPLIFT SQLD FINAL STAGING"/>
    <x:x v="0"/>
    <x:s v="05/15/2017 13:42:14"/>
  </x:r>
  <x:r>
    <x:n v="102"/>
    <x:s v="D0003"/>
    <x:s v="2320015520273"/>
    <x:s v="591036"/>
    <x:n v="4041"/>
    <x:s v="TRUCK,ARMORED,CARGO,7 TON W/O WI"/>
    <x:s v="LOPEZ OPLIFT SQLD FINAL STAGING"/>
    <x:x v="0"/>
    <x:s v="05/15/2017 13:42:15"/>
  </x:r>
  <x:r>
    <x:n v="103"/>
    <x:s v="D0003"/>
    <x:s v="2320015520273"/>
    <x:s v="597883"/>
    <x:n v="4042"/>
    <x:s v="TRUCK,ARMORED,CARGO,7 TON W/O WI"/>
    <x:s v="LOPEZ OPLIFT SQLD FINAL STAGING"/>
    <x:x v="0"/>
    <x:s v="05/15/2017 13:42:17"/>
  </x:r>
  <x:r>
    <x:n v="104"/>
    <x:s v="D0007"/>
    <x:s v="2320015520250"/>
    <x:s v="598641"/>
    <x:n v="4043"/>
    <x:s v="TRUCK,ARMORED,DUMP,7 TON,W/O WINCH, RED"/>
    <x:s v="LOPEZ OPLIFT SQLD FINAL STAGING"/>
    <x:x v="0"/>
    <x:s v="05/15/2017 13:42:17"/>
  </x:r>
  <x:r>
    <x:n v="105"/>
    <x:s v="D0007"/>
    <x:s v="2320015520250"/>
    <x:s v="596585"/>
    <x:n v="4044"/>
    <x:s v="TRUCK,ARMORED,DUMP,7 TON,W/O WINCH, RED"/>
    <x:s v="LOPEZ OPLIFT SQLD FINAL STAGING"/>
    <x:x v="0"/>
    <x:s v="05/15/2017 13:42:19"/>
  </x:r>
  <x:r>
    <x:n v="106"/>
    <x:s v="D0007"/>
    <x:s v="2320015520250"/>
    <x:s v="596889"/>
    <x:n v="4045"/>
    <x:s v="TRUCK,ARMORED,DUMP,7 TON,W/O WINCH, RED"/>
    <x:s v="LOPEZ OPLIFT SQLD FINAL STAGING"/>
    <x:x v="0"/>
    <x:s v="05/15/2017 13:40:57"/>
  </x:r>
  <x:r>
    <x:n v="107"/>
    <x:s v="D0054"/>
    <x:s v="2320015939122"/>
    <x:s v="667766"/>
    <x:n v="4046"/>
    <x:s v="TRUCK,WRECKER,LVSR"/>
    <x:s v="B360 Wash Exit"/>
    <x:x v="0"/>
    <x:s v="05/15/2017 12:12:19"/>
  </x:r>
  <x:r>
    <x:n v="108"/>
    <x:s v="D0054"/>
    <x:s v="2320015939122"/>
    <x:s v="653389"/>
    <x:n v="4047"/>
    <x:s v="TRUCK,WRECKER,LVSR"/>
    <x:s v="RORO"/>
    <x:x v="0"/>
    <x:s v="05/18/2017 12:58:04"/>
  </x:r>
  <x:r>
    <x:n v="109"/>
    <x:s v="E0070"/>
    <x:s v="2330015528661"/>
    <x:s v="649064"/>
    <x:n v="4048"/>
    <x:s v="MILITARY CONTAINER CHASSIS TRAILER"/>
    <x:s v="RORO"/>
    <x:x v="0"/>
    <x:s v="05/18/2017 12:57:04"/>
  </x:r>
  <x:r>
    <x:n v="110"/>
    <x:s v="E0070"/>
    <x:s v="2330015528661"/>
    <x:s v="634051"/>
    <x:n v="4049"/>
    <x:s v="MILITARY CONTAINER CHASSIS TRAILER"/>
    <x:s v="RORO"/>
    <x:x v="0"/>
    <x:s v="05/18/2017 12:57:04"/>
  </x:r>
  <x:r>
    <x:n v="111"/>
    <x:s v="D0007"/>
    <x:s v="2320015520250"/>
    <x:s v="598124"/>
    <x:n v="4050"/>
    <x:s v="TRUCK,ARMORED,DUMP,7 TON,W/O WINCH, RED"/>
    <x:s v="LOPEZ OPLIFT SQLD FINAL STAGING"/>
    <x:x v="0"/>
    <x:s v="05/15/2017 13:42:23"/>
  </x:r>
  <x:r>
    <x:n v="112"/>
    <x:s v="D0003"/>
    <x:s v="2320015520273"/>
    <x:s v="591007"/>
    <x:n v="4051"/>
    <x:s v="TRUCK,ARMORED,CARGO,7 TON W/O WI"/>
    <x:s v="LOPEZ OPLIFT SQLD FINAL STAGING"/>
    <x:x v="0"/>
    <x:s v="05/15/2017 13:42:24"/>
  </x:r>
  <x:r>
    <x:n v="113"/>
    <x:s v="D0033"/>
    <x:s v="2320015818566"/>
    <x:s v="629225"/>
    <x:n v="5001"/>
    <x:s v="TRUCK, UTILITY"/>
    <x:s v="LOPEZ OPLIFT SQLD FINAL STAGING"/>
    <x:x v="0"/>
    <x:s v="05/15/2017 13:21:06"/>
  </x:r>
  <x:r>
    <x:n v="114"/>
    <x:s v="D0033"/>
    <x:s v="2320015818566"/>
    <x:s v="629081"/>
    <x:n v="5002"/>
    <x:s v="TRUCK, UTILITY"/>
    <x:s v="LOPEZ OPLIFT SQLD FINAL STAGING"/>
    <x:x v="0"/>
    <x:s v="05/15/2017 13:21:06"/>
  </x:r>
  <x:r>
    <x:n v="115"/>
    <x:s v="D0033"/>
    <x:s v="2320015818566"/>
    <x:s v="631364"/>
    <x:n v="5003"/>
    <x:s v="TRUCK, UTILITY"/>
    <x:s v="LOPEZ OPLIFT SQLD FINAL STAGING"/>
    <x:x v="0"/>
    <x:s v="05/15/2017 13:38:59"/>
  </x:r>
  <x:r>
    <x:n v="116"/>
    <x:s v="D0033"/>
    <x:s v="2320015818566"/>
    <x:s v="629069"/>
    <x:n v="5004"/>
    <x:s v="TRUCK, UTILITY"/>
    <x:s v="LOPEZ OPLIFT SQLD FINAL STAGING"/>
    <x:x v="0"/>
    <x:s v="05/15/2017 13:18:17"/>
  </x:r>
  <x:r>
    <x:n v="117"/>
    <x:s v="D0033"/>
    <x:s v="2320015818566"/>
    <x:s v="624266"/>
    <x:n v="5005"/>
    <x:s v="TRUCK, UTILITY"/>
    <x:s v="LOPEZ OPLIFT SQLD FINAL STAGING"/>
    <x:x v="0"/>
    <x:s v="05/15/2017 13:20:58"/>
  </x:r>
  <x:r>
    <x:n v="118"/>
    <x:s v="B2561"/>
    <x:s v="3930016417505"/>
    <x:s v="687402"/>
    <x:n v="5006"/>
    <x:s v="TRUCK,FORK LIFT"/>
    <x:s v="LOPEZ OPLIFT SQLD FINAL STAGING"/>
    <x:x v="0"/>
    <x:s v="05/15/2017 13:18:23"/>
  </x:r>
  <x:r>
    <x:n v="119"/>
    <x:s v="B2561"/>
    <x:s v="3930016417505"/>
    <x:s v="687330"/>
    <x:n v="5007"/>
    <x:s v="TRUCK,FORK LIFT"/>
    <x:s v="LOPEZ OPLIFT SQLD FINAL STAGING"/>
    <x:x v="0"/>
    <x:s v="05/15/2017 13:18:19"/>
  </x:r>
  <x:r>
    <x:n v="120"/>
    <x:s v="B2561"/>
    <x:s v="3930016417505"/>
    <x:s v="687466"/>
    <x:n v="5008"/>
    <x:s v="TRUCK,FORK LIFT"/>
    <x:s v="LOPEZ OPLIFT SQLD FINAL STAGING"/>
    <x:x v="0"/>
    <x:s v="05/15/2017 13:18:19"/>
  </x:r>
  <x:r>
    <x:n v="121"/>
    <x:s v="B2561"/>
    <x:s v="3930016417505"/>
    <x:s v="687331"/>
    <x:n v="5009"/>
    <x:s v="TRUCK,FORK LIFT"/>
    <x:s v="LOPEZ OPLIFT SQLD FINAL STAGING"/>
    <x:x v="0"/>
    <x:s v="05/15/2017 13:18:21"/>
  </x:r>
  <x:r>
    <x:n v="122"/>
    <x:s v="B2561"/>
    <x:s v="3930016417505"/>
    <x:s v="687462"/>
    <x:n v="5010"/>
    <x:s v="TRUCK,FORK LIFT"/>
    <x:s v="LOPEZ OPLIFT SQLD FINAL STAGING"/>
    <x:x v="0"/>
    <x:s v="05/15/2017 13:39:02"/>
  </x:r>
  <x:r>
    <x:n v="123"/>
    <x:s v="D0033"/>
    <x:s v="2320015818566"/>
    <x:s v="629001"/>
    <x:n v="5011"/>
    <x:s v="TRUCK, UTILITY"/>
    <x:s v="LOPEZ OPLIFT SQLD FINAL STAGING"/>
    <x:x v="0"/>
    <x:s v="05/15/2017 13:39:03"/>
  </x:r>
  <x:r>
    <x:n v="124"/>
    <x:s v="D0033"/>
    <x:s v="2320015818566"/>
    <x:s v="642182"/>
    <x:n v="5012"/>
    <x:s v="TRUCK, UTILITY"/>
    <x:s v="LOPEZ OPLIFT SQLD FINAL STAGING"/>
    <x:x v="0"/>
    <x:s v="05/15/2017 12:12:19"/>
  </x:r>
  <x:r>
    <x:n v="125"/>
    <x:s v="B2561"/>
    <x:s v="3930016417505"/>
    <x:s v="687584"/>
    <x:n v="5013"/>
    <x:s v="TRUCK,FORK LIFT"/>
    <x:s v="LOPEZ OPLIFT SQLD FINAL STAGING"/>
    <x:x v="0"/>
    <x:s v="05/15/2017 12:12:19"/>
  </x:r>
  <x:r>
    <x:n v="126"/>
    <x:s v="B2561"/>
    <x:s v="3930016417505"/>
    <x:s v="687573"/>
    <x:n v="5014"/>
    <x:s v="TRUCK,FORK LIFT"/>
    <x:s v="LOPEZ OPLIFT SQLD FINAL STAGING"/>
    <x:x v="0"/>
    <x:s v="05/15/2017 13:18:26"/>
  </x:r>
  <x:r>
    <x:n v="127"/>
    <x:s v="B2561"/>
    <x:s v="3930016417505"/>
    <x:s v="687568"/>
    <x:n v="5015"/>
    <x:s v="TRUCK,FORK LIFT"/>
    <x:s v="LOPEZ OPLIFT SQLD FINAL STAGING"/>
    <x:x v="0"/>
    <x:s v="05/15/2017 13:20:52"/>
  </x:r>
  <x:r>
    <x:n v="128"/>
    <x:s v="B2561"/>
    <x:s v="3930016417505"/>
    <x:s v="687593"/>
    <x:n v="5016"/>
    <x:s v="TRUCK,FORK LIFT"/>
    <x:s v="LOPEZ OPLIFT SQLD FINAL STAGING"/>
    <x:x v="0"/>
    <x:s v="05/15/2017 13:18:26"/>
  </x:r>
  <x:r>
    <x:n v="129"/>
    <x:s v="B2561"/>
    <x:s v="3930016417505"/>
    <x:s v="687588"/>
    <x:n v="5017"/>
    <x:s v="TRUCK,FORK LIFT"/>
    <x:s v="LOPEZ OPLIFT SQLD FINAL STAGING"/>
    <x:x v="0"/>
    <x:s v="05/15/2017 13:39:06"/>
  </x:r>
  <x:r>
    <x:n v="130"/>
    <x:s v="B2561"/>
    <x:s v="3930016417505"/>
    <x:s v="687587"/>
    <x:n v="5018"/>
    <x:s v="TRUCK,FORK LIFT"/>
    <x:s v="LOPEZ OPLIFT SQLD FINAL STAGING"/>
    <x:x v="0"/>
    <x:s v="05/15/2017 13:18:27"/>
  </x:r>
  <x:r>
    <x:n v="131"/>
    <x:s v="B2561"/>
    <x:s v="3930016417505"/>
    <x:s v="687560"/>
    <x:n v="5019"/>
    <x:s v="TRUCK,FORK LIFT"/>
    <x:s v="LOPEZ OPLIFT SQLD FINAL STAGING"/>
    <x:x v="0"/>
    <x:s v="05/15/2017 13:20:48"/>
  </x:r>
  <x:r>
    <x:n v="132"/>
    <x:s v="B2561"/>
    <x:s v="3930016417505"/>
    <x:s v="687549"/>
    <x:n v="5020"/>
    <x:s v="TRUCK,FORK LIFT"/>
    <x:s v="LOPEZ OPLIFT SQLD FINAL STAGING"/>
    <x:x v="0"/>
    <x:s v="05/15/2017 13:18:29"/>
  </x:r>
  <x:r>
    <x:n v="133"/>
    <x:s v="D0033"/>
    <x:s v="2320015818566"/>
    <x:s v="669312"/>
    <x:n v="5021"/>
    <x:s v="TRUCK, UTILITY"/>
    <x:s v="LOPEZ OPLIFT SQLD FINAL STAGING"/>
    <x:x v="0"/>
    <x:s v="05/15/2017 13:39:08"/>
  </x:r>
  <x:r>
    <x:n v="134"/>
    <x:s v="D0033"/>
    <x:s v="2320015818566"/>
    <x:s v="643193"/>
    <x:n v="5022"/>
    <x:s v="TRUCK, UTILITY"/>
    <x:s v="LOPEZ OPLIFT SQLD FINAL STAGING"/>
    <x:x v="0"/>
    <x:s v="05/15/2017 13:18:30"/>
  </x:r>
  <x:r>
    <x:n v="135"/>
    <x:s v="D0034"/>
    <x:s v="2320015818787"/>
    <x:s v="630999"/>
    <x:n v="5023"/>
    <x:s v="TRUCK,UTILITY"/>
    <x:s v="LOPEZ OPLIFT SQLD FINAL STAGING"/>
    <x:x v="0"/>
    <x:s v="05/15/2017 13:39:10"/>
  </x:r>
  <x:r>
    <x:n v="136"/>
    <x:s v="C7905"/>
    <x:s v="4940015504312"/>
    <x:s v="081220080148"/>
    <x:n v="5024"/>
    <x:s v="SHOP EQUIPMENT,GP NUMBER 22"/>
    <x:s v="LOPEZ OPLIFT SQLD FINAL STAGING"/>
    <x:x v="0"/>
    <x:s v="05/15/2017 13:18:32"/>
  </x:r>
  <x:r>
    <x:n v="137"/>
    <x:s v="D0033"/>
    <x:s v="2320015818566"/>
    <x:s v="669402"/>
    <x:n v="5025"/>
    <x:s v="TRUCK, UTILITY"/>
    <x:s v="LOPEZ OPLIFT SQLD FINAL STAGING"/>
    <x:x v="0"/>
    <x:s v="05/15/2017 13:39:10"/>
  </x:r>
  <x:r>
    <x:n v="138"/>
    <x:s v="C7905"/>
    <x:s v="4940015504312"/>
    <x:s v="112920070027"/>
    <x:n v="5026"/>
    <x:s v="SHOP EQUIPMENT,GP NUMBER 22"/>
    <x:s v="LOPEZ OPLIFT SQLD FINAL STAGING"/>
    <x:x v="0"/>
    <x:s v="05/15/2017 13:18:34"/>
  </x:r>
  <x:r>
    <x:n v="139"/>
    <x:s v="D0034"/>
    <x:s v="2320015818787"/>
    <x:s v="631274"/>
    <x:n v="5027"/>
    <x:s v="TRUCK,UTILITY"/>
    <x:s v="LOPEZ OPLIFT SQLD FINAL STAGING"/>
    <x:x v="0"/>
    <x:s v="05/15/2017 13:39:13"/>
  </x:r>
  <x:r>
    <x:n v="140"/>
    <x:s v="C7905"/>
    <x:s v="4940015504312"/>
    <x:s v="112920070018"/>
    <x:n v="5028"/>
    <x:s v="SHOP EQUIPMENT,GP NUMBER 22"/>
    <x:s v="LOPEZ OPLIFT SQLD FINAL STAGING"/>
    <x:x v="0"/>
    <x:s v="05/15/2017 13:18:34"/>
  </x:r>
  <x:r>
    <x:n v="141"/>
    <x:s v="D0033"/>
    <x:s v="2320015818566"/>
    <x:s v="669403"/>
    <x:n v="5029"/>
    <x:s v="TRUCK, UTILITY"/>
    <x:s v="LOPEZ OPLIFT SQLD FINAL STAGING"/>
    <x:x v="0"/>
    <x:s v="05/15/2017 13:39:13"/>
  </x:r>
  <x:r>
    <x:n v="142"/>
    <x:s v="C7905"/>
    <x:s v="4940015504312"/>
    <x:s v="013020090248"/>
    <x:n v="5030"/>
    <x:s v="SHOP EQUIPMENT,GP NUMBER 22"/>
    <x:s v="LOPEZ OPLIFT SQLD FINAL STAGING"/>
    <x:x v="0"/>
    <x:s v="05/15/2017 13:18:37"/>
  </x:r>
  <x:r>
    <x:n v="143"/>
    <x:s v="D0034"/>
    <x:s v="2320015818787"/>
    <x:s v="630934"/>
    <x:n v="5031"/>
    <x:s v="TRUCK,UTILITY"/>
    <x:s v="LOPEZ OPLIFT SQLD FINAL STAGING"/>
    <x:x v="0"/>
    <x:s v="05/15/2017 13:39:13"/>
  </x:r>
  <x:r>
    <x:n v="144"/>
    <x:s v="C7905"/>
    <x:s v="4940015504312"/>
    <x:s v="091020080153"/>
    <x:n v="5032"/>
    <x:s v="SHOP EQUIPMENT,GP NUMBER 22"/>
    <x:s v="LOPEZ OPLIFT SQLD FINAL STAGING"/>
    <x:x v="0"/>
    <x:s v="05/15/2017 13:18:36"/>
  </x:r>
  <x:r>
    <x:n v="145"/>
    <x:s v="B0395"/>
    <x:s v="3820015427652"/>
    <x:s v="607242"/>
    <x:n v="5033"/>
    <x:s v="COMPRESSOR,AIR,260-CFM"/>
    <x:s v="LOPEZ OPLIFT SQLD FINAL STAGING"/>
    <x:x v="0"/>
    <x:s v="05/15/2017 13:39:14"/>
  </x:r>
  <x:r>
    <x:n v="146"/>
    <x:s v="D0034"/>
    <x:s v="2320015818787"/>
    <x:s v="631966"/>
    <x:n v="5034"/>
    <x:s v="TRUCK,UTILITY"/>
    <x:s v="LOPEZ OPLIFT SQLD FINAL STAGING"/>
    <x:x v="0"/>
    <x:s v="05/15/2017 13:18:40"/>
  </x:r>
  <x:r>
    <x:n v="147"/>
    <x:s v="D0033"/>
    <x:s v="2320015818566"/>
    <x:s v="642187"/>
    <x:n v="5035"/>
    <x:s v="TRUCK, UTILITY"/>
    <x:s v="LOPEZ OPLIFT SQLD FINAL STAGING"/>
    <x:x v="0"/>
    <x:s v="05/15/2017 13:39:16"/>
  </x:r>
  <x:r>
    <x:n v="148"/>
    <x:s v="D0033"/>
    <x:s v="2320015818566"/>
    <x:s v="643186"/>
    <x:n v="5036"/>
    <x:s v="TRUCK, UTILITY"/>
    <x:s v="LOPEZ OPLIFT SQLD FINAL STAGING"/>
    <x:x v="0"/>
    <x:s v="05/15/2017 13:18:41"/>
  </x:r>
  <x:r>
    <x:n v="149"/>
    <x:s v="D0034"/>
    <x:s v="2320015818787"/>
    <x:s v="642861"/>
    <x:n v="5037"/>
    <x:s v="TRUCK,UTILITY"/>
    <x:s v="LOPEZ OPLIFT SQLD FINAL STAGING"/>
    <x:x v="0"/>
    <x:s v="05/15/2017 13:39:18"/>
  </x:r>
  <x:r>
    <x:n v="150"/>
    <x:s v="D0034"/>
    <x:s v="2320015818787"/>
    <x:s v="642731"/>
    <x:n v="5038"/>
    <x:s v="TRUCK,UTILITY"/>
    <x:s v="LOPEZ OPLIFT SQLD FINAL STAGING"/>
    <x:x v="0"/>
    <x:s v="05/15/2017 13:18:44"/>
  </x:r>
  <x:r>
    <x:n v="151"/>
    <x:s v="D0034"/>
    <x:s v="2320015818787"/>
    <x:s v="624248"/>
    <x:n v="5039"/>
    <x:s v="TRUCK,UTILITY"/>
    <x:s v="LOPEZ OPLIFT SQLD FINAL STAGING"/>
    <x:x v="0"/>
    <x:s v="05/15/2017 13:39:18"/>
  </x:r>
  <x:r>
    <x:n v="152"/>
    <x:s v="D0034"/>
    <x:s v="2320015818787"/>
    <x:s v="624009"/>
    <x:n v="5040"/>
    <x:s v="TRUCK,UTILITY"/>
    <x:s v="LOPEZ OPLIFT SQLD FINAL STAGING"/>
    <x:x v="0"/>
    <x:s v="05/15/2017 13:18:46"/>
  </x:r>
  <x:r>
    <x:n v="153"/>
    <x:s v="D0022"/>
    <x:s v="2320015402007"/>
    <x:s v="641276"/>
    <x:n v="5041"/>
    <x:s v="TRUCK,UTILITY"/>
    <x:s v="LOPEZ OPLIFT SQLD FINAL STAGING"/>
    <x:x v="0"/>
    <x:s v="05/15/2017 13:39:19"/>
  </x:r>
  <x:r>
    <x:n v="154"/>
    <x:s v="D0022"/>
    <x:s v="2320015402007"/>
    <x:s v="645099"/>
    <x:n v="5042"/>
    <x:s v="TRUCK,UTILITY"/>
    <x:s v="LOPEZ OPLIFT SQLD FINAL STAGING"/>
    <x:x v="0"/>
    <x:s v="05/15/2017 13:18:46"/>
  </x:r>
  <x:r>
    <x:n v="155"/>
    <x:s v="D0022"/>
    <x:s v="2320015402007"/>
    <x:s v="669295"/>
    <x:n v="5043"/>
    <x:s v="TRUCK,UTILITY"/>
    <x:s v="LOPEZ OPLIFT SQLD FINAL STAGING"/>
    <x:x v="0"/>
    <x:s v="05/15/2017 13:39:19"/>
  </x:r>
  <x:r>
    <x:n v="156"/>
    <x:s v="D0033"/>
    <x:s v="2320015402007"/>
    <x:s v="643155"/>
    <x:n v="5044"/>
    <x:s v="TRUCK,UTILITY"/>
    <x:s v="LOPEZ OPLIFT SQLD FINAL STAGING"/>
    <x:x v="0"/>
    <x:s v="05/15/2017 13:18:48"/>
  </x:r>
  <x:r>
    <x:n v="157"/>
    <x:s v="D0022"/>
    <x:s v="2320015402007"/>
    <x:s v="643154"/>
    <x:n v="5045"/>
    <x:s v="TRUCK,UTILITY"/>
    <x:s v="LOPEZ OPLIFT SQLD FINAL STAGING"/>
    <x:x v="0"/>
    <x:s v="05/15/2017 13:39:22"/>
  </x:r>
  <x:r>
    <x:n v="158"/>
    <x:s v="D0033"/>
    <x:s v="2320015818566"/>
    <x:s v="669301"/>
    <x:n v="5046"/>
    <x:s v="TRUCK, UTILITY"/>
    <x:s v="LOPEZ OPLIFT SQLD FINAL STAGING"/>
    <x:x v="0"/>
    <x:s v="05/15/2017 13:18:51"/>
  </x:r>
  <x:r>
    <x:n v="159"/>
    <x:s v="D0033"/>
    <x:s v="2320015818566"/>
    <x:s v="669300"/>
    <x:n v="5047"/>
    <x:s v="TRUCK, UTILITY"/>
    <x:s v="LOPEZ OPLIFT SQLD FINAL STAGING"/>
    <x:x v="0"/>
    <x:s v="05/15/2017 13:39:24"/>
  </x:r>
  <x:r>
    <x:n v="160"/>
    <x:s v="D0033"/>
    <x:s v="2320015818566"/>
    <x:s v="669298"/>
    <x:n v="5048"/>
    <x:s v="TRUCK, UTILITY"/>
    <x:s v="LOPEZ OPLIFT SQLD FINAL STAGING"/>
    <x:x v="0"/>
    <x:s v="05/15/2017 13:18:52"/>
  </x:r>
  <x:r>
    <x:n v="161"/>
    <x:s v="D0033"/>
    <x:s v="2320015818566"/>
    <x:s v="669302"/>
    <x:n v="5049"/>
    <x:s v="TRUCK, UTILITY"/>
    <x:s v="LOPEZ OPLIFT SQLD FINAL STAGING"/>
    <x:x v="0"/>
    <x:s v="05/15/2017 13:39:24"/>
  </x:r>
  <x:r>
    <x:n v="162"/>
    <x:s v="D0033"/>
    <x:s v="2320015818566"/>
    <x:s v="669415"/>
    <x:n v="5050"/>
    <x:s v="TRUCK, UTILITY"/>
    <x:s v="LOPEZ OPLIFT SQLD FINAL STAGING"/>
    <x:x v="0"/>
    <x:s v="05/15/2017 13:20:25"/>
  </x:r>
  <x:r>
    <x:n v="163"/>
    <x:s v="D0033"/>
    <x:s v="2320015818566"/>
    <x:s v="669407"/>
    <x:n v="6001"/>
    <x:s v="TRUCK, UTILITY"/>
    <x:s v="LOPEZ OPLIFT SQLD FINAL STAGING"/>
    <x:x v="0"/>
    <x:s v="05/15/2017 13:17:42"/>
  </x:r>
  <x:r>
    <x:n v="164"/>
    <x:s v="D0033"/>
    <x:s v="2320015818566"/>
    <x:s v="669412"/>
    <x:n v="6002"/>
    <x:s v="TRUCK, UTILITY"/>
    <x:s v="LOPEZ OPLIFT SQLD FINAL STAGING"/>
    <x:x v="0"/>
    <x:s v="05/15/2017 13:17:45"/>
  </x:r>
  <x:r>
    <x:n v="165"/>
    <x:s v="D0033"/>
    <x:s v="2320015818566"/>
    <x:s v="629279"/>
    <x:n v="6003"/>
    <x:s v="TRUCK, UTILITY"/>
    <x:s v="LOPEZ OPLIFT SQLD FINAL STAGING"/>
    <x:x v="0"/>
    <x:s v="05/15/2017 13:17:41"/>
  </x:r>
  <x:r>
    <x:n v="166"/>
    <x:s v="D0033"/>
    <x:s v="2320015818566"/>
    <x:s v="629436"/>
    <x:n v="6004"/>
    <x:s v="TRUCK, UTILITY"/>
    <x:s v="LOPEZ OPLIFT SQLD FINAL STAGING"/>
    <x:x v="0"/>
    <x:s v="05/15/2017 13:15:46"/>
  </x:r>
  <x:r>
    <x:n v="167"/>
    <x:s v="D0033"/>
    <x:s v="2320015818566"/>
    <x:s v="669304"/>
    <x:n v="6005"/>
    <x:s v="TRUCK, UTILITY"/>
    <x:s v="LOPEZ OPLIFT SQLD FINAL STAGING"/>
    <x:x v="0"/>
    <x:s v="05/15/2017 13:17:40"/>
  </x:r>
  <x:r>
    <x:n v="168"/>
    <x:s v="D0033"/>
    <x:s v="2320015818566"/>
    <x:s v="629425"/>
    <x:n v="6006"/>
    <x:s v="TRUCK, UTILITY"/>
    <x:s v="LOPEZ OPLIFT SQLD FINAL STAGING"/>
    <x:x v="0"/>
    <x:s v="05/15/2017 13:15:48"/>
  </x:r>
  <x:r>
    <x:n v="169"/>
    <x:s v="D0033"/>
    <x:s v="2320015818566"/>
    <x:s v="629281"/>
    <x:n v="6007"/>
    <x:s v="TRUCK, UTILITY"/>
    <x:s v="LOPEZ OPLIFT SQLD FINAL STAGING"/>
    <x:x v="0"/>
    <x:s v="05/15/2017 13:17:40"/>
  </x:r>
  <x:r>
    <x:n v="170"/>
    <x:s v="D0033"/>
    <x:s v="2320015818566"/>
    <x:s v="629321"/>
    <x:n v="6008"/>
    <x:s v="TRUCK, UTILITY"/>
    <x:s v="LOPEZ OPLIFT SQLD FINAL STAGING"/>
    <x:x v="0"/>
    <x:s v="05/15/2017 13:38:59"/>
  </x:r>
  <x:r>
    <x:n v="171"/>
    <x:s v="D0033"/>
    <x:s v="2320015818566"/>
    <x:s v="629292"/>
    <x:n v="6009"/>
    <x:s v="TRUCK, UTILITY"/>
    <x:s v="LOPEZ OPLIFT SQLD FINAL STAGING"/>
    <x:x v="0"/>
    <x:s v="05/15/2017 13:17:38"/>
  </x:r>
  <x:r>
    <x:n v="172"/>
    <x:s v="D0033"/>
    <x:s v="2320015818566"/>
    <x:s v="629326"/>
    <x:n v="6010"/>
    <x:s v="TRUCK, UTILITY"/>
    <x:s v="LOPEZ OPLIFT SQLD FINAL STAGING"/>
    <x:x v="0"/>
    <x:s v="05/15/2017 13:38:59"/>
  </x:r>
  <x:r>
    <x:n v="173"/>
    <x:s v="D0033"/>
    <x:s v="2320015818566"/>
    <x:s v="629351"/>
    <x:n v="6011"/>
    <x:s v="TRUCK, UTILITY"/>
    <x:s v="LOPEZ OPLIFT SQLD FINAL STAGING"/>
    <x:x v="0"/>
    <x:s v="05/15/2017 13:17:37"/>
  </x:r>
  <x:r>
    <x:n v="174"/>
    <x:s v="D0033"/>
    <x:s v="2320015818566"/>
    <x:s v="629327"/>
    <x:n v="6012"/>
    <x:s v="TRUCK, UTILITY"/>
    <x:s v="LOPEZ OPLIFT SQLD FINAL STAGING"/>
    <x:x v="0"/>
    <x:s v="05/15/2017 13:15:50"/>
  </x:r>
  <x:r>
    <x:n v="175"/>
    <x:s v="D0033"/>
    <x:s v="2320015818566"/>
    <x:s v="629787"/>
    <x:n v="6013"/>
    <x:s v="TRUCK, UTILITY"/>
    <x:s v="LOPEZ OPLIFT SQLD FINAL STAGING"/>
    <x:x v="0"/>
    <x:s v="05/15/2017 13:17:36"/>
  </x:r>
  <x:r>
    <x:n v="176"/>
    <x:s v="D0033"/>
    <x:s v="2320015818566"/>
    <x:s v="669408"/>
    <x:n v="6014"/>
    <x:s v="TRUCK, UTILITY"/>
    <x:s v="LOPEZ OPLIFT SQLD FINAL STAGING"/>
    <x:x v="0"/>
    <x:s v="05/15/2017 13:39:00"/>
  </x:r>
  <x:r>
    <x:n v="177"/>
    <x:s v="D0033"/>
    <x:s v="2320015818566"/>
    <x:s v="623730"/>
    <x:n v="6015"/>
    <x:s v="TRUCK, UTILITY"/>
    <x:s v="LOPEZ OPLIFT SQLD FINAL STAGING"/>
    <x:x v="0"/>
    <x:s v="05/15/2017 13:17:35"/>
  </x:r>
  <x:r>
    <x:n v="178"/>
    <x:s v="B2561"/>
    <x:s v="3930016417505"/>
    <x:s v="687387"/>
    <x:n v="6016"/>
    <x:s v="TRUCK,FORK LIFT"/>
    <x:s v="LOPEZ OPLIFT SQLD FINAL STAGING"/>
    <x:x v="0"/>
    <x:s v="05/15/2017 13:39:03"/>
  </x:r>
  <x:r>
    <x:n v="179"/>
    <x:s v="B2561"/>
    <x:s v="3930016417505"/>
    <x:s v="687441"/>
    <x:n v="6017"/>
    <x:s v="TRUCK,FORK LIFT"/>
    <x:s v="LOPEZ OPLIFT SQLD FINAL STAGING"/>
    <x:x v="0"/>
    <x:s v="05/15/2017 13:39:05"/>
  </x:r>
  <x:r>
    <x:n v="180"/>
    <x:s v="B2561"/>
    <x:s v="3930016417505"/>
    <x:s v="687461"/>
    <x:n v="6018"/>
    <x:s v="TRUCK,FORK LIFT"/>
    <x:s v="LOPEZ OPLIFT SQLD FINAL STAGING"/>
    <x:x v="0"/>
    <x:s v="05/15/2017 13:17:34"/>
  </x:r>
  <x:r>
    <x:n v="181"/>
    <x:s v="D0033"/>
    <x:s v="2320015818566"/>
    <x:s v="629111"/>
    <x:n v="6019"/>
    <x:s v="TRUCK, UTILITY"/>
    <x:s v="LOPEZ OPLIFT SQLD FINAL STAGING"/>
    <x:x v="0"/>
    <x:s v="05/15/2017 13:17:33"/>
  </x:r>
  <x:r>
    <x:n v="182"/>
    <x:s v="D0033"/>
    <x:s v="2320015818566"/>
    <x:s v="629218"/>
    <x:n v="6020"/>
    <x:s v="TRUCK, UTILITY"/>
    <x:s v="LOPEZ OPLIFT SQLD FINAL STAGING"/>
    <x:x v="0"/>
    <x:s v="05/15/2017 13:15:55"/>
  </x:r>
  <x:r>
    <x:n v="183"/>
    <x:s v="D0033"/>
    <x:s v="2320015818566"/>
    <x:s v="623783"/>
    <x:n v="6021"/>
    <x:s v="TRUCK, UTILITY"/>
    <x:s v="LOPEZ OPLIFT SQLD FINAL STAGING"/>
    <x:x v="0"/>
    <x:s v="05/15/2017 13:17:32"/>
  </x:r>
  <x:r>
    <x:n v="184"/>
    <x:s v="D0033"/>
    <x:s v="2320015818566"/>
    <x:s v="629389"/>
    <x:n v="6022"/>
    <x:s v="TRUCK, UTILITY"/>
    <x:s v="LOPEZ OPLIFT SQLD FINAL STAGING"/>
    <x:x v="0"/>
    <x:s v="05/15/2017 13:15:55"/>
  </x:r>
  <x:r>
    <x:n v="185"/>
    <x:s v="D0033"/>
    <x:s v="2320015818566"/>
    <x:s v="629430"/>
    <x:n v="6023"/>
    <x:s v="TRUCK, UTILITY"/>
    <x:s v="LOPEZ OPLIFT SQLD FINAL STAGING"/>
    <x:x v="0"/>
    <x:s v="05/15/2017 13:17:32"/>
  </x:r>
  <x:r>
    <x:n v="186"/>
    <x:s v="D0033"/>
    <x:s v="2320015818566"/>
    <x:s v="642093"/>
    <x:n v="6024"/>
    <x:s v="TRUCK, UTILITY"/>
    <x:s v="LOPEZ OPLIFT SQLD FINAL STAGING"/>
    <x:x v="0"/>
    <x:s v="05/15/2017 13:39:06"/>
  </x:r>
  <x:r>
    <x:n v="187"/>
    <x:s v="D0033"/>
    <x:s v="2320015818566"/>
    <x:s v="631786"/>
    <x:n v="6025"/>
    <x:s v="TRUCK, UTILITY"/>
    <x:s v="LOPEZ OPLIFT SQLD FINAL STAGING"/>
    <x:x v="0"/>
    <x:s v="05/15/2017 13:17:30"/>
  </x:r>
  <x:r>
    <x:n v="188"/>
    <x:s v="D0033"/>
    <x:s v="2320015818566"/>
    <x:s v="629596"/>
    <x:n v="6026"/>
    <x:s v="TRUCK, UTILITY"/>
    <x:s v="LOPEZ OPLIFT SQLD FINAL STAGING"/>
    <x:x v="0"/>
    <x:s v="05/15/2017 13:39:10"/>
  </x:r>
  <x:r>
    <x:n v="189"/>
    <x:s v="D0033"/>
    <x:s v="2320015818566"/>
    <x:s v="629261"/>
    <x:n v="6027"/>
    <x:s v="TRUCK, UTILITY"/>
    <x:s v="LOPEZ OPLIFT SQLD FINAL STAGING"/>
    <x:x v="0"/>
    <x:s v="05/15/2017 13:17:29"/>
  </x:r>
  <x:r>
    <x:n v="190"/>
    <x:s v="D0033"/>
    <x:s v="2320015818566"/>
    <x:s v="629719"/>
    <x:n v="6028"/>
    <x:s v="TRUCK, UTILITY"/>
    <x:s v="LOPEZ OPLIFT SQLD FINAL STAGING"/>
    <x:x v="0"/>
    <x:s v="05/15/2017 13:39:10"/>
  </x:r>
  <x:r>
    <x:n v="191"/>
    <x:s v="D0033"/>
    <x:s v="2320015818566"/>
    <x:s v="623723"/>
    <x:n v="6029"/>
    <x:s v="TRUCK, UTILITY"/>
    <x:s v="B360 Wash Exit"/>
    <x:x v="0"/>
    <x:s v="05/15/2017 12:12:19"/>
  </x:r>
  <x:r>
    <x:n v="192"/>
    <x:s v="D0033"/>
    <x:s v="2320015818566"/>
    <x:s v="629727"/>
    <x:n v="6030"/>
    <x:s v="TRUCK, UTILITY"/>
    <x:s v="LOPEZ OPLIFT SQLD FINAL STAGING"/>
    <x:x v="0"/>
    <x:s v="05/15/2017 13:16:00"/>
  </x:r>
  <x:r>
    <x:n v="193"/>
    <x:s v="D0033"/>
    <x:s v="2320015818566"/>
    <x:s v="629766"/>
    <x:n v="6031"/>
    <x:s v="TRUCK, UTILITY"/>
    <x:s v="LOPEZ OPLIFT SQLD FINAL STAGING"/>
    <x:x v="0"/>
    <x:s v="05/15/2017 13:17:27"/>
  </x:r>
  <x:r>
    <x:n v="194"/>
    <x:s v="D0033"/>
    <x:s v="2320015818566"/>
    <x:s v="629775"/>
    <x:n v="6032"/>
    <x:s v="TRUCK, UTILITY"/>
    <x:s v="LOPEZ OPLIFT SQLD FINAL STAGING"/>
    <x:x v="0"/>
    <x:s v="05/15/2017 13:16:01"/>
  </x:r>
  <x:r>
    <x:n v="195"/>
    <x:s v="D0033"/>
    <x:s v="2320015818566"/>
    <x:s v="629240"/>
    <x:n v="6033"/>
    <x:s v="TRUCK, UTILITY"/>
    <x:s v="LOPEZ OPLIFT SQLD FINAL STAGING"/>
    <x:x v="0"/>
    <x:s v="05/15/2017 13:17:26"/>
  </x:r>
  <x:r>
    <x:n v="196"/>
    <x:s v="D0033"/>
    <x:s v="2320015818566"/>
    <x:s v="629059"/>
    <x:n v="6034"/>
    <x:s v="TRUCK, UTILITY"/>
    <x:s v="LOPEZ OPLIFT SQLD FINAL STAGING"/>
    <x:x v="0"/>
    <x:s v="05/15/2017 13:39:13"/>
  </x:r>
  <x:r>
    <x:n v="197"/>
    <x:s v="D0033"/>
    <x:s v="2320015818566"/>
    <x:s v="629731"/>
    <x:n v="6035"/>
    <x:s v="TRUCK, UTILITY"/>
    <x:s v="LOPEZ OPLIFT SQLD FINAL STAGING"/>
    <x:x v="0"/>
    <x:s v="05/15/2017 13:17:25"/>
  </x:r>
  <x:r>
    <x:n v="198"/>
    <x:s v="D0033"/>
    <x:s v="2320015818566"/>
    <x:s v="623796"/>
    <x:n v="6036"/>
    <x:s v="TRUCK, UTILITY"/>
    <x:s v="LOPEZ OPLIFT SQLD FINAL STAGING"/>
    <x:x v="0"/>
    <x:s v="05/15/2017 13:39:14"/>
  </x:r>
  <x:r>
    <x:n v="199"/>
    <x:s v="D0033"/>
    <x:s v="2320015818566"/>
    <x:s v="629092"/>
    <x:n v="6037"/>
    <x:s v="TRUCK, UTILITY"/>
    <x:s v="LOPEZ OPLIFT SQLD FINAL STAGING"/>
    <x:x v="0"/>
    <x:s v="05/15/2017 13:39:16"/>
  </x:r>
  <x:r>
    <x:n v="200"/>
    <x:s v="D0052"/>
    <x:s v="2320015927347"/>
    <x:s v="653397"/>
    <x:n v="6038"/>
    <x:s v="TRUCK,CARGO"/>
    <x:s v="LOPEZ OPLIFT SQLD FINAL STAGING"/>
    <x:x v="0"/>
    <x:s v="05/15/2017 13:17:22"/>
  </x:r>
  <x:r>
    <x:n v="201"/>
    <x:s v="D0052"/>
    <x:s v="2320015927347"/>
    <x:s v="653398"/>
    <x:n v="6039"/>
    <x:s v="TRUCK,CARGO"/>
    <x:s v="LOPEZ OPLIFT SQLD FINAL STAGING"/>
    <x:x v="0"/>
    <x:s v="05/15/2017 13:17:21"/>
  </x:r>
  <x:r>
    <x:n v="202"/>
    <x:s v="D0033"/>
    <x:s v="2320015818566"/>
    <x:s v="628953"/>
    <x:n v="6040"/>
    <x:s v="TRUCK, UTILITY"/>
    <x:s v="LOPEZ OPLIFT SQLD FINAL STAGING"/>
    <x:x v="0"/>
    <x:s v="05/15/2017 13:17:20"/>
  </x:r>
  <x:r>
    <x:n v="203"/>
    <x:s v="D0033"/>
    <x:s v="2320015818566"/>
    <x:s v="629026"/>
    <x:n v="6041"/>
    <x:s v="TRUCK, UTILITY"/>
    <x:s v="LOPEZ OPLIFT SQLD FINAL STAGING"/>
    <x:x v="0"/>
    <x:s v="05/15/2017 13:39:19"/>
  </x:r>
  <x:r>
    <x:n v="204"/>
    <x:s v="D0052"/>
    <x:s v="2320015927347"/>
    <x:s v="653250"/>
    <x:n v="6042"/>
    <x:s v="TRUCK,CARGO"/>
    <x:s v="LOPEZ OPLIFT SQLD FINAL STAGING"/>
    <x:x v="0"/>
    <x:s v="05/15/2017 13:17:18"/>
  </x:r>
  <x:r>
    <x:n v="205"/>
    <x:s v="D0052"/>
    <x:s v="2320015927347"/>
    <x:s v="653400"/>
    <x:n v="6043"/>
    <x:s v="TRUCK,CARGO"/>
    <x:s v="LOPEZ OPLIFT SQLD FINAL STAGING"/>
    <x:x v="0"/>
    <x:s v="05/15/2017 13:17:17"/>
  </x:r>
  <x:r>
    <x:n v="206"/>
    <x:s v="D0033"/>
    <x:s v="2320015818566"/>
    <x:s v="629253"/>
    <x:n v="6044"/>
    <x:s v="TRUCK, UTILITY"/>
    <x:s v="LOPEZ OPLIFT SQLD FINAL STAGING"/>
    <x:x v="0"/>
    <x:s v="05/15/2017 13:17:16"/>
  </x:r>
  <x:r>
    <x:n v="207"/>
    <x:s v="D0033"/>
    <x:s v="2320015818566"/>
    <x:s v="629022"/>
    <x:n v="6045"/>
    <x:s v="TRUCK, UTILITY"/>
    <x:s v="LOPEZ OPLIFT SQLD FINAL STAGING"/>
    <x:x v="0"/>
    <x:s v="05/15/2017 13:39:24"/>
  </x:r>
  <x:r>
    <x:n v="208"/>
    <x:s v="D0052"/>
    <x:s v="2320015927347"/>
    <x:s v="623610"/>
    <x:n v="6046"/>
    <x:s v="TRUCK,CARGO"/>
    <x:s v="B350 Gate 11"/>
    <x:x v="0"/>
    <x:s v="05/15/2017 12:12:19"/>
  </x:r>
  <x:r>
    <x:n v="209"/>
    <x:s v="D0033"/>
    <x:s v="2320015818566"/>
    <x:s v="629010"/>
    <x:n v="6047"/>
    <x:s v="TRUCK, UTILITY"/>
    <x:s v="LOPEZ OPLIFT SQLD FINAL STAGING"/>
    <x:x v="0"/>
    <x:s v="05/15/2017 13:17:13"/>
  </x:r>
  <x:r>
    <x:n v="210"/>
    <x:s v="D0033"/>
    <x:s v="2320015818566"/>
    <x:s v="629006"/>
    <x:n v="6048"/>
    <x:s v="TRUCK, UTILITY"/>
    <x:s v="LOPEZ OPLIFT SQLD FINAL STAGING"/>
    <x:x v="0"/>
    <x:s v="05/15/2017 13:39:27"/>
  </x:r>
  <x:r>
    <x:n v="211"/>
    <x:s v="D0033"/>
    <x:s v="2320015818566"/>
    <x:s v="623792"/>
    <x:n v="6049"/>
    <x:s v="TRUCK, UTILITY"/>
    <x:s v="LOPEZ OPLIFT SQLD FINAL STAGING"/>
    <x:x v="0"/>
    <x:s v="05/15/2017 13:17:12"/>
  </x:r>
  <x:r>
    <x:n v="212"/>
    <x:s v="B0626"/>
    <x:s v="4210016077717"/>
    <x:s v="3051"/>
    <x:n v="6050"/>
    <x:s v="FIRE SUPPRESION SYS"/>
    <x:s v="LOPEZ OPLIFT SQLD FINAL STAGING"/>
    <x:x v="0"/>
    <x:s v="05/15/2017 13:39:28"/>
  </x:r>
  <x:r>
    <x:n v="213"/>
    <x:s v="B0626"/>
    <x:s v="4210016077717"/>
    <x:s v="3018"/>
    <x:n v="6051"/>
    <x:s v="FIRE SUPPRESION SYS"/>
    <x:s v="LOPEZ OPLIFT SQLD FINAL STAGING"/>
    <x:x v="0"/>
    <x:s v="05/15/2017 13:14:46"/>
  </x:r>
  <x:r>
    <x:n v="214"/>
    <x:s v="B0626"/>
    <x:s v="4210016077717"/>
    <x:s v="3037"/>
    <x:n v="6052"/>
    <x:s v="FIRE SUPPRESION SYS"/>
    <x:s v="LOPEZ OPLIFT SQLD FINAL STAGING"/>
    <x:x v="0"/>
    <x:s v="05/15/2017 13:39:30"/>
  </x:r>
  <x:r>
    <x:n v="215"/>
    <x:s v="B0626"/>
    <x:s v="4210016077717"/>
    <x:s v="3062"/>
    <x:n v="6053"/>
    <x:s v="FIRE SUPPRESION SYS"/>
    <x:s v="LOPEZ OPLIFT SQLD FINAL STAGING"/>
    <x:x v="0"/>
    <x:s v="05/15/2017 13:17:09"/>
  </x:r>
  <x:r>
    <x:n v="216"/>
    <x:s v="B0626"/>
    <x:s v="4210016077717"/>
    <x:s v="3067"/>
    <x:n v="6054"/>
    <x:s v="FIRE SUPPRESION SYS"/>
    <x:s v="LOPEZ OPLIFT TEU FINAL STAGING"/>
    <x:x v="0"/>
    <x:s v="05/15/2017 13:12:29"/>
  </x:r>
  <x:r>
    <x:n v="217"/>
    <x:s v="B0626"/>
    <x:s v="4210016077717"/>
    <x:s v="MCA11020"/>
    <x:n v="6055"/>
    <x:s v="FIRE SUPPRESION SYS"/>
    <x:s v="LOPEZ OPLIFT SQLD FINAL STAGING"/>
    <x:x v="0"/>
    <x:s v="05/15/2017 13:17:09"/>
  </x:r>
  <x:r>
    <x:n v="218"/>
    <x:s v="C7033"/>
    <x:s v="4940013338471"/>
    <x:s v="54286RIA0002"/>
    <x:n v="6056"/>
    <x:s v="SHOP EQUIPMENT,CONTACT MAINTENAN"/>
    <x:s v="LOPEZ OPLIFT SQLD FINAL STAGING"/>
    <x:x v="0"/>
    <x:s v="05/15/2017 13:39:34"/>
  </x:r>
  <x:r>
    <x:n v="219"/>
    <x:s v="D0033"/>
    <x:s v="2320015818566"/>
    <x:s v="628954"/>
    <x:n v="6057"/>
    <x:s v="TRUCK, UTILITY"/>
    <x:s v="LOPEZ OPLIFT SQLD FINAL STAGING"/>
    <x:x v="0"/>
    <x:s v="05/15/2017 13:17:07"/>
  </x:r>
  <x:r>
    <x:n v="220"/>
    <x:s v="D0033"/>
    <x:s v="2320015818566"/>
    <x:s v="628981"/>
    <x:n v="6058"/>
    <x:s v="TRUCK, UTILITY"/>
    <x:s v="LOPEZ OPLIFT SQLD FINAL STAGING"/>
    <x:x v="0"/>
    <x:s v="05/15/2017 13:39:34"/>
  </x:r>
  <x:r>
    <x:n v="221"/>
    <x:s v="D0033"/>
    <x:s v="2320015818566"/>
    <x:s v="628959"/>
    <x:n v="6059"/>
    <x:s v="TRUCK, UTILITY"/>
    <x:s v="LOPEZ OPLIFT SQLD FINAL STAGING"/>
    <x:x v="0"/>
    <x:s v="05/15/2017 13:17:07"/>
  </x:r>
  <x:r>
    <x:n v="222"/>
    <x:s v="D0033"/>
    <x:s v="2320015818566"/>
    <x:s v="628994"/>
    <x:n v="6060"/>
    <x:s v="TRUCK, UTILITY"/>
    <x:s v="LOPEZ OPLIFT SQLD FINAL STAGING"/>
    <x:x v="0"/>
    <x:s v="05/15/2017 13:39:35"/>
  </x:r>
  <x:r>
    <x:n v="223"/>
    <x:s v="D0033"/>
    <x:s v="2320015818566"/>
    <x:s v="629123"/>
    <x:n v="6061"/>
    <x:s v="TRUCK, UTILITY"/>
    <x:s v="LOPEZ OPLIFT SQLD FINAL STAGING"/>
    <x:x v="0"/>
    <x:s v="05/15/2017 13:17:04"/>
  </x:r>
  <x:r>
    <x:n v="224"/>
    <x:s v="C7033"/>
    <x:s v="4940013338471"/>
    <x:s v="85445RIA0809"/>
    <x:n v="6062"/>
    <x:s v="SHOP EQUIPMENT,CONTACT MAINTENAN"/>
    <x:s v="LOPEZ OPLIFT SQLD FINAL STAGING"/>
    <x:x v="0"/>
    <x:s v="05/15/2017 13:16:48"/>
  </x:r>
  <x:r>
    <x:n v="225"/>
    <x:s v="C7033"/>
    <x:s v="4940013338471"/>
    <x:s v="85471RIA0526"/>
    <x:n v="6063"/>
    <x:s v="SHOP EQUIPMENT,CONTACT MAINTENAN"/>
    <x:s v="LOPEZ OPLIFT SQLD FINAL STAGING"/>
    <x:x v="0"/>
    <x:s v="05/15/2017 13:17:04"/>
  </x:r>
  <x:r>
    <x:n v="226"/>
    <x:s v="D0033"/>
    <x:s v="2320015818566"/>
    <x:s v="669310"/>
    <x:n v="6064"/>
    <x:s v="TRUCK, UTILITY"/>
    <x:s v="LOPEZ OPLIFT SQLD FINAL STAGING"/>
    <x:x v="0"/>
    <x:s v="05/15/2017 13:39:39"/>
  </x:r>
  <x:r>
    <x:n v="227"/>
    <x:s v="D0033"/>
    <x:s v="2320015818566"/>
    <x:s v="669404"/>
    <x:n v="6065"/>
    <x:s v="TRUCK, UTILITY"/>
    <x:s v="LOPEZ OPLIFT SQLD FINAL STAGING"/>
    <x:x v="0"/>
    <x:s v="05/15/2017 13:17:03"/>
  </x:r>
  <x:r>
    <x:n v="228"/>
    <x:s v="D0033"/>
    <x:s v="2320015818566"/>
    <x:s v="642169"/>
    <x:n v="6066"/>
    <x:s v="TRUCK, UTILITY"/>
    <x:s v="LOPEZ OPLIFT SQLD FINAL STAGING"/>
    <x:x v="0"/>
    <x:s v="05/15/2017 13:39:40"/>
  </x:r>
  <x:r>
    <x:n v="229"/>
    <x:s v="D0033"/>
    <x:s v="2320015818566"/>
    <x:s v="669309"/>
    <x:n v="6067"/>
    <x:s v="TRUCK, UTILITY"/>
    <x:s v="LOPEZ OPLIFT SQLD FINAL STAGING"/>
    <x:x v="0"/>
    <x:s v="05/15/2017 13:17:02"/>
  </x:r>
  <x:r>
    <x:n v="230"/>
    <x:s v="D0033"/>
    <x:s v="2320015818566"/>
    <x:s v="669414"/>
    <x:n v="6068"/>
    <x:s v="TRUCK, UTILITY"/>
    <x:s v="LOPEZ OPLIFT SQLD FINAL STAGING"/>
    <x:x v="0"/>
    <x:s v="05/15/2017 13:39:42"/>
  </x:r>
  <x:r>
    <x:n v="231"/>
    <x:s v="D0033"/>
    <x:s v="2320015818566"/>
    <x:s v="669305"/>
    <x:n v="6069"/>
    <x:s v="TRUCK, UTILITY"/>
    <x:s v="LOPEZ OPLIFT SQLD FINAL STAGING"/>
    <x:x v="0"/>
    <x:s v="05/15/2017 13:17:00"/>
  </x:r>
  <x:r>
    <x:n v="232"/>
    <x:s v="D0033"/>
    <x:s v="2320015818566"/>
    <x:s v="629132"/>
    <x:n v="6070"/>
    <x:s v="TRUCK, UTILITY"/>
    <x:s v="LOPEZ OPLIFT SQLD FINAL STAGING"/>
    <x:x v="0"/>
    <x:s v="05/15/2017 13:39:42"/>
  </x:r>
  <x:r>
    <x:n v="233"/>
    <x:s v="E7903"/>
    <x:s v="4940015521599"/>
    <x:s v="28740-103"/>
    <x:n v="6071"/>
    <x:s v="SHOP EQUIPMENT CONTACT MAINTENANCE VEHICLE"/>
    <x:s v="LOPEZ OPLIFT SQLD FINAL STAGING"/>
    <x:x v="0"/>
    <x:s v="05/15/2017 13:17:00"/>
  </x:r>
  <x:r>
    <x:n v="234"/>
    <x:s v="D0003"/>
    <x:s v="2320015520273"/>
    <x:s v="595074"/>
    <x:n v="9001"/>
    <x:s v="TRUCK,ARMORED,CARGO,7 TON W/O WI"/>
    <x:s v="LOPEZ OPLIFT SQLD FINAL STAGING"/>
    <x:x v="0"/>
    <x:s v="05/15/2017 13:39:30"/>
  </x:r>
  <x:r>
    <x:n v="235"/>
    <x:s v="D0003"/>
    <x:s v="2320015520273"/>
    <x:s v="594067"/>
    <x:n v="9002"/>
    <x:s v="TRUCK,ARMORED,CARGO,7 TON W/O WI"/>
    <x:s v="LOPEZ OPLIFT SQLD FINAL STAGING"/>
    <x:x v="0"/>
    <x:s v="05/15/2017 13:20:20"/>
  </x:r>
  <x:r>
    <x:n v="236"/>
    <x:s v="D0003"/>
    <x:s v="2320015520273"/>
    <x:s v="597778"/>
    <x:n v="9003"/>
    <x:s v="TRUCK,ARMORED,CARGO,7 TON W/O WI"/>
    <x:s v="LOPEZ OPLIFT SQLD FINAL STAGING"/>
    <x:x v="0"/>
    <x:s v="05/15/2017 13:39:34"/>
  </x:r>
  <x:r>
    <x:n v="237"/>
    <x:s v="D0003"/>
    <x:s v="2320015520273"/>
    <x:s v="597776"/>
    <x:n v="9004"/>
    <x:s v="TRUCK,ARMORED,CARGO,7 TON W/O WI"/>
    <x:s v="LOPEZ OPLIFT SQLD FINAL STAGING"/>
    <x:x v="0"/>
    <x:s v="05/15/2017 13:20:17"/>
  </x:r>
  <x:r>
    <x:n v="238"/>
    <x:s v="D0003"/>
    <x:s v="2320015520273"/>
    <x:s v="597972"/>
    <x:n v="9005"/>
    <x:s v="TRUCK,ARMORED,CARGO,7 TON W/O WI"/>
    <x:s v="LOPEZ OPLIFT SQLD FINAL STAGING"/>
    <x:x v="0"/>
    <x:s v="05/15/2017 13:20:15"/>
  </x:r>
  <x:r>
    <x:n v="239"/>
    <x:s v="D0003"/>
    <x:s v="2320015520273"/>
    <x:s v="597960"/>
    <x:n v="9006"/>
    <x:s v="TRUCK,ARMORED,CARGO,7 TON W/O WI"/>
    <x:s v="LOPEZ OPLIFT SQLD FINAL STAGING"/>
    <x:x v="0"/>
    <x:s v="05/15/2017 13:20:13"/>
  </x:r>
  <x:r>
    <x:n v="240"/>
    <x:s v="D0003"/>
    <x:s v="2320015520273"/>
    <x:s v="594066"/>
    <x:n v="9007"/>
    <x:s v="TRUCK,ARMORED,CARGO,7 TON W/O WI"/>
    <x:s v="LOPEZ OPLIFT SQLD FINAL STAGING"/>
    <x:x v="0"/>
    <x:s v="05/15/2017 13:20:11"/>
  </x:r>
  <x:r>
    <x:n v="241"/>
    <x:s v="D0003"/>
    <x:s v="2320015520273"/>
    <x:s v="591076"/>
    <x:n v="9008"/>
    <x:s v="TRUCK,ARMORED,CARGO,7 TON W/O WI"/>
    <x:s v="LOPEZ OPLIFT SQLD FINAL STAGING"/>
    <x:x v="0"/>
    <x:s v="05/15/2017 13:39:40"/>
  </x:r>
  <x:r>
    <x:n v="242"/>
    <x:s v="D0005"/>
    <x:s v="2320015522762"/>
    <x:s v="591187"/>
    <x:n v="9009"/>
    <x:s v="TRUCK,ARMORED,XLWB CARGO,7-TON,W"/>
    <x:s v="LOPEZ OPLIFT SQLD FINAL STAGING"/>
    <x:x v="0"/>
    <x:s v="05/15/2017 13:39:42"/>
  </x:r>
  <x:r>
    <x:n v="243"/>
    <x:s v="D0005"/>
    <x:s v="2320015522762"/>
    <x:s v="598585"/>
    <x:n v="9010"/>
    <x:s v="TRUCK,ARMORED,XLWB CARGO,7-TON,W"/>
    <x:s v="LOPEZ OPLIFT SQLD FINAL STAGING"/>
    <x:x v="0"/>
    <x:s v="05/15/2017 13:20:08"/>
  </x:r>
  <x:r>
    <x:n v="244"/>
    <x:s v="D0005"/>
    <x:s v="2320015519434"/>
    <x:s v="598631"/>
    <x:n v="9011"/>
    <x:s v="TRUCK,ARMORED,7-TON,XLWB CARGO,W"/>
    <x:s v="B350 Gate 14"/>
    <x:x v="0"/>
    <x:s v="05/15/2017 12:12:19"/>
  </x:r>
  <x:r>
    <x:n v="245"/>
    <x:s v="D0003"/>
    <x:s v="2320015520273"/>
    <x:s v="597965"/>
    <x:n v="9012"/>
    <x:s v="TRUCK,ARMORED,CARGO,7 TON W/O WI"/>
    <x:s v="LOPEZ OPLIFT SQLD FINAL STAGING"/>
    <x:x v="0"/>
    <x:s v="05/15/2017 13:20:02"/>
  </x:r>
  <x:r>
    <x:n v="246"/>
    <x:s v="D0003"/>
    <x:s v="2320015520273"/>
    <x:s v="597774"/>
    <x:n v="9013"/>
    <x:s v="TRUCK,ARMORED,CARGO,7 TON W/O WI"/>
    <x:s v="LOPEZ OPLIFT SQLD FINAL STAGING"/>
    <x:x v="0"/>
    <x:s v="05/15/2017 13:20:02"/>
  </x:r>
  <x:r>
    <x:n v="247"/>
    <x:s v="D0003"/>
    <x:s v="2320015520273"/>
    <x:s v="591053"/>
    <x:n v="9014"/>
    <x:s v="TRUCK,ARMORED,CARGO,7 TON W/O WI"/>
    <x:s v="LOPEZ OPLIFT SQLD FINAL STAGING"/>
    <x:x v="0"/>
    <x:s v="05/15/2017 13:20:02"/>
  </x:r>
  <x:r>
    <x:n v="248"/>
    <x:s v="D0003"/>
    <x:s v="2320015520273"/>
    <x:s v="591061"/>
    <x:n v="9015"/>
    <x:s v="TRUCK,ARMORED,CARGO,7 TON W/O WI"/>
    <x:s v="LOPEZ OPLIFT SQLD FINAL STAGING"/>
    <x:x v="0"/>
    <x:s v="05/15/2017 13:19:58"/>
  </x:r>
  <x:r>
    <x:n v="249"/>
    <x:s v="D0003"/>
    <x:s v="2320015520273"/>
    <x:s v="595409"/>
    <x:n v="9016"/>
    <x:s v="TRUCK,ARMORED,CARGO,7 TON W/O WI"/>
    <x:s v="LOPEZ OPLIFT SQLD FINAL STAGING"/>
    <x:x v="0"/>
    <x:s v="05/15/2017 13:39:50"/>
  </x:r>
  <x:r>
    <x:n v="250"/>
    <x:s v="D0003"/>
    <x:s v="2320015520273"/>
    <x:s v="594445"/>
    <x:n v="9017"/>
    <x:s v="TRUCK,ARMORED,CARGO,7 TON W/O WI"/>
    <x:s v="LOPEZ OPLIFT SQLD FINAL STAGING"/>
    <x:x v="0"/>
    <x:s v="05/15/2017 13:19:58"/>
  </x:r>
  <x:r>
    <x:n v="251"/>
    <x:s v="D0003"/>
    <x:s v="2320015520273"/>
    <x:s v="597966"/>
    <x:n v="9018"/>
    <x:s v="TRUCK,ARMORED,CARGO,7 TON W/O WI"/>
    <x:s v="LOPEZ OPLIFT SQLD FINAL STAGING"/>
    <x:x v="0"/>
    <x:s v="05/15/2017 13:39:53"/>
  </x:r>
  <x:r>
    <x:n v="252"/>
    <x:s v="D0003"/>
    <x:s v="2320015520273"/>
    <x:s v="591085"/>
    <x:n v="9019"/>
    <x:s v="TRUCK,ARMORED,CARGO,7 TON W/O WI"/>
    <x:s v="LOPEZ OPLIFT SQLD FINAL STAGING"/>
    <x:x v="0"/>
    <x:s v="05/15/2017 13:39:54"/>
  </x:r>
  <x:r>
    <x:n v="253"/>
    <x:s v="D0003"/>
    <x:s v="2320015520273"/>
    <x:s v="591192"/>
    <x:n v="9020"/>
    <x:s v="TRUCK,ARMORED,CARGO,7 TON W/O WI"/>
    <x:s v="LOPEZ OPLIFT SQLD FINAL STAGING"/>
    <x:x v="0"/>
    <x:s v="05/15/2017 13:19:53"/>
  </x:r>
  <x:r>
    <x:n v="254"/>
    <x:s v="D0003"/>
    <x:s v="2320015520273"/>
    <x:s v="591095"/>
    <x:n v="9021"/>
    <x:s v="TRUCK,ARMORED,CARGO,7 TON W/O WI"/>
    <x:s v="LOPEZ OPLIFT SQLD FINAL STAGING"/>
    <x:x v="0"/>
    <x:s v="05/15/2017 13:39:56"/>
  </x:r>
  <x:r>
    <x:n v="255"/>
    <x:s v="D0003"/>
    <x:s v="2320015520273"/>
    <x:s v="597915"/>
    <x:n v="9022"/>
    <x:s v="TRUCK,ARMORED,CARGO,7 TON W/O WI"/>
    <x:s v="LOPEZ OPLIFT SQLD FINAL STAGING"/>
    <x:x v="0"/>
    <x:s v="05/15/2017 13:39:58"/>
  </x:r>
  <x:r>
    <x:n v="256"/>
    <x:s v="B2460"/>
    <x:s v="2350016294711"/>
    <x:s v="678449"/>
    <x:n v="9023"/>
    <x:s v="TRACTOR, FULL TRACKED, ARMORED"/>
    <x:s v="LOPEZ OPLIFT SQLD FINAL STAGING"/>
    <x:x v="0"/>
    <x:s v="05/15/2017 13:30:29"/>
  </x:r>
  <x:r>
    <x:n v="257"/>
    <x:s v="B2460"/>
    <x:s v="2410016245963"/>
    <x:s v="678447"/>
    <x:n v="9024"/>
    <x:s v="TRACTOR,FULL TRACKED,LOW SPEED"/>
    <x:s v="LOPEZ OPLIFT SQLD FINAL STAGING"/>
    <x:x v="0"/>
    <x:s v="05/15/2017 13:30:27"/>
  </x:r>
</x: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2">
  <location ref="A9:B12" firstHeaderRow="1" firstDataRow="1" firstDataCol="1"/>
  <pivotFields count="9">
    <pivotField showAll="0" defaultSubtotal="0"/>
    <pivotField showAll="0" defaultSubtotal="0"/>
    <pivotField showAll="0"/>
    <pivotField showAll="0"/>
    <pivotField showAll="0" defaultSubtotal="0"/>
    <pivotField showAll="0"/>
    <pivotField showAll="0"/>
    <pivotField axis="axisRow" dataField="1" showAll="0">
      <items count="3">
        <item n="NOT STAGED" x="1"/>
        <item n="STAGED" x="0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Found" fld="7" subtotal="count" baseField="0" baseItem="0"/>
  </dataFields>
  <formats count="8"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7" count="0"/>
        </references>
      </pivotArea>
    </format>
    <format dxfId="3">
      <pivotArea dataOnly="0" labelOnly="1" grandRow="1" outline="0" fieldPosition="0"/>
    </format>
    <format dxfId="2">
      <pivotArea type="all" dataOnly="0" outline="0" fieldPosition="0"/>
    </format>
    <format dxfId="1">
      <pivotArea type="all" dataOnly="0" outline="0" fieldPosition="0"/>
    </format>
  </formats>
  <chartFormats count="2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8:B11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Found" fld="7" subtotal="count" baseField="0" baseItem="0"/>
  </dataFields>
  <chartFormats count="3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0"/>
  <sheetViews>
    <sheetView workbookViewId="0">
      <pane xSplit="8" ySplit="13" topLeftCell="I14" activePane="bottomRight" state="frozen"/>
      <selection pane="topRight"/>
      <selection pane="bottomLeft"/>
      <selection pane="bottomRight" activeCell="I14" sqref="I14"/>
    </sheetView>
  </sheetViews>
  <sheetFormatPr defaultRowHeight="15" customHeight="1" x14ac:dyDescent="0.25"/>
  <cols>
    <col min="1" max="1" width="13" style="2" bestFit="1" customWidth="1"/>
    <col min="2" max="3" width="14.7109375" customWidth="1"/>
    <col min="4" max="4" width="8" customWidth="1"/>
    <col min="5" max="5" width="11.28515625" style="2" customWidth="1"/>
    <col min="6" max="6" width="30.7109375" customWidth="1"/>
    <col min="7" max="7" width="30" customWidth="1"/>
    <col min="8" max="8" width="10.140625" customWidth="1"/>
    <col min="9" max="9" width="30.28515625" customWidth="1"/>
    <col min="10" max="10" width="13" customWidth="1"/>
    <col min="11" max="11" width="14.7109375" customWidth="1"/>
  </cols>
  <sheetData>
    <row r="1" spans="1:11" ht="18.75" customHeight="1" thickBot="1" x14ac:dyDescent="0.3">
      <c r="A1" s="43" t="s">
        <v>21</v>
      </c>
      <c r="B1" s="44"/>
      <c r="C1" s="44"/>
      <c r="D1" s="44"/>
      <c r="E1" s="44"/>
      <c r="F1" s="45"/>
      <c r="G1" s="15" t="s">
        <v>19</v>
      </c>
      <c r="H1" s="18">
        <f>SUM(GETPIVOTDATA("Found",$A$9,"Found","STAGED"))</f>
        <v>249</v>
      </c>
      <c r="I1" s="20" t="s">
        <v>16</v>
      </c>
    </row>
    <row r="2" spans="1:11" ht="17.25" customHeight="1" thickBot="1" x14ac:dyDescent="0.3">
      <c r="A2" s="44"/>
      <c r="B2" s="44"/>
      <c r="C2" s="44"/>
      <c r="D2" s="44"/>
      <c r="E2" s="44"/>
      <c r="F2" s="45"/>
      <c r="G2" s="33" t="s">
        <v>11</v>
      </c>
      <c r="H2" s="19">
        <f>SUM(GETPIVOTDATA("Found",$A$9,"Found","NOT STAGED"))</f>
        <v>8</v>
      </c>
      <c r="I2" s="34" t="s">
        <v>16</v>
      </c>
      <c r="K2" s="1"/>
    </row>
    <row r="3" spans="1:11" ht="15" customHeight="1" thickBot="1" x14ac:dyDescent="0.3">
      <c r="A3" s="44"/>
      <c r="B3" s="44"/>
      <c r="C3" s="44"/>
      <c r="D3" s="44"/>
      <c r="E3" s="44"/>
      <c r="F3" s="45"/>
      <c r="G3" s="13" t="s">
        <v>20</v>
      </c>
      <c r="H3" s="19">
        <v>99</v>
      </c>
      <c r="I3" s="26" t="s">
        <v>16</v>
      </c>
    </row>
    <row r="4" spans="1:11" ht="18.75" customHeight="1" x14ac:dyDescent="0.25">
      <c r="A4" s="9"/>
      <c r="B4" s="8"/>
      <c r="C4" s="8"/>
      <c r="D4" s="10"/>
      <c r="E4" s="10"/>
      <c r="F4" s="39"/>
      <c r="G4" s="14" t="s">
        <v>15</v>
      </c>
      <c r="H4" s="19">
        <v>4</v>
      </c>
      <c r="I4" s="25" t="s">
        <v>16</v>
      </c>
    </row>
    <row r="5" spans="1:11" ht="18.75" customHeight="1" x14ac:dyDescent="0.25">
      <c r="A5" s="9"/>
      <c r="B5" s="11"/>
      <c r="C5" s="12"/>
      <c r="D5" s="10"/>
      <c r="E5" s="10"/>
      <c r="F5" s="42"/>
      <c r="G5" s="28" t="s">
        <v>17</v>
      </c>
      <c r="H5" s="29">
        <f>SUM(H1:H2)</f>
        <v>257</v>
      </c>
      <c r="I5" s="10"/>
    </row>
    <row r="6" spans="1:11" ht="18.75" customHeight="1" x14ac:dyDescent="0.25">
      <c r="A6" s="9"/>
      <c r="B6" s="11"/>
      <c r="C6" s="12"/>
      <c r="D6" s="10"/>
      <c r="E6" s="10"/>
      <c r="F6" s="40"/>
      <c r="G6" s="10"/>
      <c r="H6" s="10"/>
      <c r="I6" s="10"/>
    </row>
    <row r="7" spans="1:11" ht="18.75" customHeight="1" x14ac:dyDescent="0.25">
      <c r="A7" s="9"/>
      <c r="B7" s="11"/>
      <c r="C7" s="12"/>
      <c r="D7" s="10"/>
      <c r="E7" s="10"/>
      <c r="F7" s="41"/>
      <c r="G7" s="10"/>
      <c r="H7" s="10"/>
      <c r="I7" s="10"/>
    </row>
    <row r="8" spans="1:11" ht="18.75" customHeight="1" thickBot="1" x14ac:dyDescent="0.3">
      <c r="A8" s="9"/>
      <c r="B8" s="11"/>
      <c r="C8" s="12"/>
      <c r="D8" s="10"/>
      <c r="E8" s="10"/>
      <c r="F8" s="1"/>
      <c r="G8" s="10"/>
      <c r="H8" s="10"/>
      <c r="I8" s="10"/>
    </row>
    <row r="9" spans="1:11" ht="18.75" customHeight="1" x14ac:dyDescent="0.25">
      <c r="A9" s="16" t="s">
        <v>8</v>
      </c>
      <c r="B9" s="17" t="s">
        <v>10</v>
      </c>
      <c r="C9" s="12"/>
      <c r="D9" s="10"/>
      <c r="E9" s="10"/>
      <c r="F9" s="41"/>
      <c r="G9" s="10"/>
      <c r="H9" s="10"/>
      <c r="I9" s="10"/>
    </row>
    <row r="10" spans="1:11" ht="18.75" customHeight="1" x14ac:dyDescent="0.25">
      <c r="A10" s="21" t="s">
        <v>11</v>
      </c>
      <c r="B10" s="22">
        <v>3</v>
      </c>
      <c r="C10" s="12"/>
      <c r="D10" s="10"/>
      <c r="E10" s="10"/>
      <c r="F10" s="10"/>
      <c r="G10" s="10"/>
      <c r="H10" s="10"/>
      <c r="I10" s="10"/>
    </row>
    <row r="11" spans="1:11" ht="18.75" customHeight="1" x14ac:dyDescent="0.25">
      <c r="A11" s="21" t="s">
        <v>12</v>
      </c>
      <c r="B11" s="22">
        <v>414</v>
      </c>
      <c r="C11" s="12"/>
      <c r="D11" s="10"/>
      <c r="E11" s="10"/>
      <c r="F11" s="10"/>
      <c r="G11" s="10"/>
      <c r="H11" s="10"/>
      <c r="I11" s="10"/>
    </row>
    <row r="12" spans="1:11" ht="15" customHeight="1" thickBot="1" x14ac:dyDescent="0.3">
      <c r="A12" s="23" t="s">
        <v>9</v>
      </c>
      <c r="B12" s="24">
        <v>417</v>
      </c>
      <c r="C12" s="12"/>
      <c r="D12" s="10"/>
      <c r="E12" s="10"/>
      <c r="F12" s="10"/>
      <c r="G12" s="8"/>
      <c r="H12" s="10"/>
      <c r="I12" s="27" t="s">
        <v>22</v>
      </c>
    </row>
    <row r="13" spans="1:11" ht="15" customHeight="1" thickBot="1" x14ac:dyDescent="0.3">
      <c r="A13" s="7" t="s">
        <v>14</v>
      </c>
      <c r="B13" s="6" t="s">
        <v>2</v>
      </c>
      <c r="C13" s="3" t="s">
        <v>0</v>
      </c>
      <c r="D13" s="3" t="s">
        <v>1</v>
      </c>
      <c r="E13" s="4" t="s">
        <v>13</v>
      </c>
      <c r="F13" s="3" t="s">
        <v>3</v>
      </c>
      <c r="G13" s="3" t="s">
        <v>4</v>
      </c>
      <c r="H13" s="3" t="s">
        <v>5</v>
      </c>
      <c r="I13" s="5" t="s">
        <v>6</v>
      </c>
    </row>
    <row r="14" spans="1:11" x14ac:dyDescent="0.25">
      <c r="A14" s="18" t="s">
        <v>24</v>
      </c>
      <c r="B14" s="22" t="s">
        <v>25</v>
      </c>
      <c r="C14" s="22" t="s">
        <v>26</v>
      </c>
      <c r="D14" s="22" t="s">
        <v>27</v>
      </c>
      <c r="E14" s="39" t="s">
        <v>28</v>
      </c>
      <c r="F14" s="22" t="s">
        <v>29</v>
      </c>
      <c r="G14" s="22" t="s">
        <v>30</v>
      </c>
      <c r="H14" s="22" t="s">
        <v>7</v>
      </c>
      <c r="I14" s="22" t="s">
        <v>31</v>
      </c>
    </row>
    <row r="15" spans="1:11" x14ac:dyDescent="0.25">
      <c r="A15" s="18" t="s">
        <v>32</v>
      </c>
      <c r="B15" s="22" t="s">
        <v>25</v>
      </c>
      <c r="C15" s="22" t="s">
        <v>26</v>
      </c>
      <c r="D15" s="22" t="s">
        <v>33</v>
      </c>
      <c r="E15" s="39" t="s">
        <v>34</v>
      </c>
      <c r="F15" s="22" t="s">
        <v>29</v>
      </c>
      <c r="G15" s="22" t="s">
        <v>30</v>
      </c>
      <c r="H15" s="22" t="s">
        <v>7</v>
      </c>
      <c r="I15" s="22" t="s">
        <v>35</v>
      </c>
    </row>
    <row r="16" spans="1:11" x14ac:dyDescent="0.25">
      <c r="A16" s="18" t="s">
        <v>36</v>
      </c>
      <c r="B16" s="22" t="s">
        <v>37</v>
      </c>
      <c r="C16" s="22" t="s">
        <v>38</v>
      </c>
      <c r="D16" s="22" t="s">
        <v>39</v>
      </c>
      <c r="E16" s="39" t="s">
        <v>40</v>
      </c>
      <c r="F16" s="22" t="s">
        <v>41</v>
      </c>
      <c r="G16" s="22" t="s">
        <v>30</v>
      </c>
      <c r="H16" s="22" t="s">
        <v>7</v>
      </c>
      <c r="I16" s="22" t="s">
        <v>42</v>
      </c>
    </row>
    <row r="17" spans="1:9" x14ac:dyDescent="0.25">
      <c r="A17" s="18" t="s">
        <v>43</v>
      </c>
      <c r="B17" s="22" t="s">
        <v>37</v>
      </c>
      <c r="C17" s="22" t="s">
        <v>38</v>
      </c>
      <c r="D17" s="22" t="s">
        <v>44</v>
      </c>
      <c r="E17" s="40" t="s">
        <v>45</v>
      </c>
      <c r="F17" s="22" t="s">
        <v>41</v>
      </c>
      <c r="G17" s="22" t="s">
        <v>46</v>
      </c>
      <c r="H17" s="22" t="s">
        <v>7</v>
      </c>
      <c r="I17" s="22" t="s">
        <v>47</v>
      </c>
    </row>
    <row r="18" spans="1:9" x14ac:dyDescent="0.25">
      <c r="A18" s="18" t="s">
        <v>48</v>
      </c>
      <c r="B18" s="22" t="s">
        <v>49</v>
      </c>
      <c r="C18" s="22" t="s">
        <v>50</v>
      </c>
      <c r="D18" s="22" t="s">
        <v>51</v>
      </c>
      <c r="E18" s="39" t="s">
        <v>52</v>
      </c>
      <c r="F18" s="22" t="s">
        <v>53</v>
      </c>
      <c r="G18" s="22" t="s">
        <v>30</v>
      </c>
      <c r="H18" s="22" t="s">
        <v>7</v>
      </c>
      <c r="I18" s="22" t="s">
        <v>54</v>
      </c>
    </row>
    <row r="19" spans="1:9" x14ac:dyDescent="0.25">
      <c r="A19" s="18" t="s">
        <v>55</v>
      </c>
      <c r="B19" s="22" t="s">
        <v>37</v>
      </c>
      <c r="C19" s="22" t="s">
        <v>38</v>
      </c>
      <c r="D19" s="22" t="s">
        <v>56</v>
      </c>
      <c r="E19" s="42" t="s">
        <v>57</v>
      </c>
      <c r="F19" s="22" t="s">
        <v>41</v>
      </c>
      <c r="G19" s="22" t="s">
        <v>58</v>
      </c>
      <c r="H19" s="22" t="s">
        <v>59</v>
      </c>
      <c r="I19" s="22" t="s">
        <v>60</v>
      </c>
    </row>
    <row r="20" spans="1:9" x14ac:dyDescent="0.25">
      <c r="A20" s="18" t="s">
        <v>61</v>
      </c>
      <c r="B20" s="22" t="s">
        <v>37</v>
      </c>
      <c r="C20" s="22" t="s">
        <v>38</v>
      </c>
      <c r="D20" s="22" t="s">
        <v>62</v>
      </c>
      <c r="E20" s="39" t="s">
        <v>63</v>
      </c>
      <c r="F20" s="22" t="s">
        <v>41</v>
      </c>
      <c r="G20" s="22" t="s">
        <v>30</v>
      </c>
      <c r="H20" s="22" t="s">
        <v>7</v>
      </c>
      <c r="I20" s="22" t="s">
        <v>64</v>
      </c>
    </row>
    <row r="21" spans="1:9" x14ac:dyDescent="0.25">
      <c r="A21" s="18" t="s">
        <v>65</v>
      </c>
      <c r="B21" s="22" t="s">
        <v>66</v>
      </c>
      <c r="C21" s="22" t="s">
        <v>67</v>
      </c>
      <c r="D21" s="22" t="s">
        <v>68</v>
      </c>
      <c r="E21" s="39" t="s">
        <v>69</v>
      </c>
      <c r="F21" s="22" t="s">
        <v>70</v>
      </c>
      <c r="G21" s="22" t="s">
        <v>30</v>
      </c>
      <c r="H21" s="22" t="s">
        <v>7</v>
      </c>
      <c r="I21" s="22" t="s">
        <v>71</v>
      </c>
    </row>
    <row r="22" spans="1:9" x14ac:dyDescent="0.25">
      <c r="A22" s="18" t="s">
        <v>72</v>
      </c>
      <c r="B22" s="22" t="s">
        <v>73</v>
      </c>
      <c r="C22" s="22" t="s">
        <v>74</v>
      </c>
      <c r="D22" s="22" t="s">
        <v>75</v>
      </c>
      <c r="E22" s="39" t="s">
        <v>76</v>
      </c>
      <c r="F22" s="22" t="s">
        <v>77</v>
      </c>
      <c r="G22" s="22" t="s">
        <v>30</v>
      </c>
      <c r="H22" s="22" t="s">
        <v>7</v>
      </c>
      <c r="I22" s="22" t="s">
        <v>78</v>
      </c>
    </row>
    <row r="23" spans="1:9" x14ac:dyDescent="0.25">
      <c r="A23" s="18" t="s">
        <v>79</v>
      </c>
      <c r="B23" s="22" t="s">
        <v>80</v>
      </c>
      <c r="C23" s="22" t="s">
        <v>81</v>
      </c>
      <c r="D23" s="22" t="s">
        <v>82</v>
      </c>
      <c r="E23" s="40" t="s">
        <v>83</v>
      </c>
      <c r="F23" s="22" t="s">
        <v>84</v>
      </c>
      <c r="G23" s="22" t="s">
        <v>30</v>
      </c>
      <c r="H23" s="22" t="s">
        <v>7</v>
      </c>
      <c r="I23" s="22" t="s">
        <v>71</v>
      </c>
    </row>
    <row r="24" spans="1:9" x14ac:dyDescent="0.25">
      <c r="A24" s="18" t="s">
        <v>85</v>
      </c>
      <c r="B24" s="22" t="s">
        <v>73</v>
      </c>
      <c r="C24" s="22" t="s">
        <v>74</v>
      </c>
      <c r="D24" s="22" t="s">
        <v>86</v>
      </c>
      <c r="E24" s="39" t="s">
        <v>87</v>
      </c>
      <c r="F24" s="22" t="s">
        <v>77</v>
      </c>
      <c r="G24" s="22" t="s">
        <v>30</v>
      </c>
      <c r="H24" s="22" t="s">
        <v>7</v>
      </c>
      <c r="I24" s="22" t="s">
        <v>88</v>
      </c>
    </row>
    <row r="25" spans="1:9" x14ac:dyDescent="0.25">
      <c r="A25" s="18" t="s">
        <v>89</v>
      </c>
      <c r="B25" s="22" t="s">
        <v>80</v>
      </c>
      <c r="C25" s="22" t="s">
        <v>81</v>
      </c>
      <c r="D25" s="22" t="s">
        <v>90</v>
      </c>
      <c r="E25" s="40" t="s">
        <v>91</v>
      </c>
      <c r="F25" s="22" t="s">
        <v>84</v>
      </c>
      <c r="G25" s="22" t="s">
        <v>30</v>
      </c>
      <c r="H25" s="22" t="s">
        <v>7</v>
      </c>
      <c r="I25" s="22" t="s">
        <v>92</v>
      </c>
    </row>
    <row r="26" spans="1:9" x14ac:dyDescent="0.25">
      <c r="A26" s="18" t="s">
        <v>93</v>
      </c>
      <c r="B26" s="22" t="s">
        <v>73</v>
      </c>
      <c r="C26" s="22" t="s">
        <v>74</v>
      </c>
      <c r="D26" s="22" t="s">
        <v>94</v>
      </c>
      <c r="E26" s="39" t="s">
        <v>95</v>
      </c>
      <c r="F26" s="22" t="s">
        <v>77</v>
      </c>
      <c r="G26" s="22" t="s">
        <v>30</v>
      </c>
      <c r="H26" s="22" t="s">
        <v>7</v>
      </c>
      <c r="I26" s="22" t="s">
        <v>96</v>
      </c>
    </row>
    <row r="27" spans="1:9" x14ac:dyDescent="0.25">
      <c r="A27" s="18" t="s">
        <v>97</v>
      </c>
      <c r="B27" s="22" t="s">
        <v>80</v>
      </c>
      <c r="C27" s="22" t="s">
        <v>81</v>
      </c>
      <c r="D27" s="22" t="s">
        <v>98</v>
      </c>
      <c r="E27" s="40" t="s">
        <v>99</v>
      </c>
      <c r="F27" s="22" t="s">
        <v>84</v>
      </c>
      <c r="G27" s="22" t="s">
        <v>30</v>
      </c>
      <c r="H27" s="22" t="s">
        <v>7</v>
      </c>
      <c r="I27" s="22" t="s">
        <v>100</v>
      </c>
    </row>
    <row r="28" spans="1:9" x14ac:dyDescent="0.25">
      <c r="A28" s="18" t="s">
        <v>101</v>
      </c>
      <c r="B28" s="22" t="s">
        <v>73</v>
      </c>
      <c r="C28" s="22" t="s">
        <v>74</v>
      </c>
      <c r="D28" s="22" t="s">
        <v>102</v>
      </c>
      <c r="E28" s="39" t="s">
        <v>103</v>
      </c>
      <c r="F28" s="22" t="s">
        <v>77</v>
      </c>
      <c r="G28" s="22" t="s">
        <v>30</v>
      </c>
      <c r="H28" s="22" t="s">
        <v>7</v>
      </c>
      <c r="I28" s="22" t="s">
        <v>104</v>
      </c>
    </row>
    <row r="29" spans="1:9" x14ac:dyDescent="0.25">
      <c r="A29" s="18" t="s">
        <v>105</v>
      </c>
      <c r="B29" s="22" t="s">
        <v>80</v>
      </c>
      <c r="C29" s="22" t="s">
        <v>106</v>
      </c>
      <c r="D29" s="22" t="s">
        <v>107</v>
      </c>
      <c r="E29" s="40" t="s">
        <v>108</v>
      </c>
      <c r="F29" s="22" t="s">
        <v>109</v>
      </c>
      <c r="G29" s="22" t="s">
        <v>30</v>
      </c>
      <c r="H29" s="22" t="s">
        <v>7</v>
      </c>
      <c r="I29" s="22" t="s">
        <v>110</v>
      </c>
    </row>
    <row r="30" spans="1:9" x14ac:dyDescent="0.25">
      <c r="A30" s="18" t="s">
        <v>111</v>
      </c>
      <c r="B30" s="22" t="s">
        <v>80</v>
      </c>
      <c r="C30" s="22" t="s">
        <v>106</v>
      </c>
      <c r="D30" s="22" t="s">
        <v>112</v>
      </c>
      <c r="E30" s="39" t="s">
        <v>113</v>
      </c>
      <c r="F30" s="22" t="s">
        <v>109</v>
      </c>
      <c r="G30" s="22" t="s">
        <v>30</v>
      </c>
      <c r="H30" s="22" t="s">
        <v>7</v>
      </c>
      <c r="I30" s="22" t="s">
        <v>114</v>
      </c>
    </row>
    <row r="31" spans="1:9" x14ac:dyDescent="0.25">
      <c r="A31" s="18" t="s">
        <v>115</v>
      </c>
      <c r="B31" s="22" t="s">
        <v>73</v>
      </c>
      <c r="C31" s="22" t="s">
        <v>74</v>
      </c>
      <c r="D31" s="22" t="s">
        <v>116</v>
      </c>
      <c r="E31" s="39" t="s">
        <v>117</v>
      </c>
      <c r="F31" s="22" t="s">
        <v>77</v>
      </c>
      <c r="G31" s="22" t="s">
        <v>30</v>
      </c>
      <c r="H31" s="22" t="s">
        <v>7</v>
      </c>
      <c r="I31" s="22" t="s">
        <v>118</v>
      </c>
    </row>
    <row r="32" spans="1:9" x14ac:dyDescent="0.25">
      <c r="A32" s="18" t="s">
        <v>119</v>
      </c>
      <c r="B32" s="22" t="s">
        <v>80</v>
      </c>
      <c r="C32" s="22" t="s">
        <v>81</v>
      </c>
      <c r="D32" s="22" t="s">
        <v>120</v>
      </c>
      <c r="E32" s="40" t="s">
        <v>121</v>
      </c>
      <c r="F32" s="22" t="s">
        <v>84</v>
      </c>
      <c r="G32" s="22" t="s">
        <v>30</v>
      </c>
      <c r="H32" s="22" t="s">
        <v>7</v>
      </c>
      <c r="I32" s="22" t="s">
        <v>122</v>
      </c>
    </row>
    <row r="33" spans="1:9" x14ac:dyDescent="0.25">
      <c r="A33" s="18" t="s">
        <v>123</v>
      </c>
      <c r="B33" s="22" t="s">
        <v>73</v>
      </c>
      <c r="C33" s="22" t="s">
        <v>74</v>
      </c>
      <c r="D33" s="22" t="s">
        <v>124</v>
      </c>
      <c r="E33" s="39" t="s">
        <v>125</v>
      </c>
      <c r="F33" s="22" t="s">
        <v>77</v>
      </c>
      <c r="G33" s="22" t="s">
        <v>30</v>
      </c>
      <c r="H33" s="22" t="s">
        <v>7</v>
      </c>
      <c r="I33" s="22" t="s">
        <v>126</v>
      </c>
    </row>
    <row r="34" spans="1:9" x14ac:dyDescent="0.25">
      <c r="A34" s="18" t="s">
        <v>127</v>
      </c>
      <c r="B34" s="22" t="s">
        <v>80</v>
      </c>
      <c r="C34" s="22" t="s">
        <v>81</v>
      </c>
      <c r="D34" s="22" t="s">
        <v>128</v>
      </c>
      <c r="E34" s="40" t="s">
        <v>129</v>
      </c>
      <c r="F34" s="22" t="s">
        <v>84</v>
      </c>
      <c r="G34" s="22" t="s">
        <v>30</v>
      </c>
      <c r="H34" s="22" t="s">
        <v>7</v>
      </c>
      <c r="I34" s="22" t="s">
        <v>126</v>
      </c>
    </row>
    <row r="35" spans="1:9" x14ac:dyDescent="0.25">
      <c r="A35" s="18" t="s">
        <v>130</v>
      </c>
      <c r="B35" s="22" t="s">
        <v>73</v>
      </c>
      <c r="C35" s="22" t="s">
        <v>74</v>
      </c>
      <c r="D35" s="22" t="s">
        <v>131</v>
      </c>
      <c r="E35" s="39" t="s">
        <v>132</v>
      </c>
      <c r="F35" s="22" t="s">
        <v>77</v>
      </c>
      <c r="G35" s="22" t="s">
        <v>30</v>
      </c>
      <c r="H35" s="22" t="s">
        <v>7</v>
      </c>
      <c r="I35" s="22" t="s">
        <v>133</v>
      </c>
    </row>
    <row r="36" spans="1:9" x14ac:dyDescent="0.25">
      <c r="A36" s="18" t="s">
        <v>134</v>
      </c>
      <c r="B36" s="22" t="s">
        <v>80</v>
      </c>
      <c r="C36" s="22" t="s">
        <v>81</v>
      </c>
      <c r="D36" s="22" t="s">
        <v>135</v>
      </c>
      <c r="E36" s="39" t="s">
        <v>136</v>
      </c>
      <c r="F36" s="22" t="s">
        <v>84</v>
      </c>
      <c r="G36" s="22" t="s">
        <v>30</v>
      </c>
      <c r="H36" s="22" t="s">
        <v>7</v>
      </c>
      <c r="I36" s="22" t="s">
        <v>137</v>
      </c>
    </row>
    <row r="37" spans="1:9" x14ac:dyDescent="0.25">
      <c r="A37" s="18" t="s">
        <v>138</v>
      </c>
      <c r="B37" s="22" t="s">
        <v>73</v>
      </c>
      <c r="C37" s="22" t="s">
        <v>74</v>
      </c>
      <c r="D37" s="22" t="s">
        <v>139</v>
      </c>
      <c r="E37" s="39" t="s">
        <v>140</v>
      </c>
      <c r="F37" s="22" t="s">
        <v>77</v>
      </c>
      <c r="G37" s="22" t="s">
        <v>30</v>
      </c>
      <c r="H37" s="22" t="s">
        <v>7</v>
      </c>
      <c r="I37" s="22" t="s">
        <v>141</v>
      </c>
    </row>
    <row r="38" spans="1:9" x14ac:dyDescent="0.25">
      <c r="A38" s="18" t="s">
        <v>142</v>
      </c>
      <c r="B38" s="22" t="s">
        <v>80</v>
      </c>
      <c r="C38" s="22" t="s">
        <v>81</v>
      </c>
      <c r="D38" s="22" t="s">
        <v>143</v>
      </c>
      <c r="E38" s="40" t="s">
        <v>144</v>
      </c>
      <c r="F38" s="22" t="s">
        <v>84</v>
      </c>
      <c r="G38" s="22" t="s">
        <v>30</v>
      </c>
      <c r="H38" s="22" t="s">
        <v>7</v>
      </c>
      <c r="I38" s="22" t="s">
        <v>145</v>
      </c>
    </row>
    <row r="39" spans="1:9" x14ac:dyDescent="0.25">
      <c r="A39" s="18" t="s">
        <v>146</v>
      </c>
      <c r="B39" s="22" t="s">
        <v>73</v>
      </c>
      <c r="C39" s="22" t="s">
        <v>74</v>
      </c>
      <c r="D39" s="22" t="s">
        <v>147</v>
      </c>
      <c r="E39" s="39" t="s">
        <v>148</v>
      </c>
      <c r="F39" s="22" t="s">
        <v>77</v>
      </c>
      <c r="G39" s="22" t="s">
        <v>30</v>
      </c>
      <c r="H39" s="22" t="s">
        <v>7</v>
      </c>
      <c r="I39" s="22" t="s">
        <v>149</v>
      </c>
    </row>
    <row r="40" spans="1:9" x14ac:dyDescent="0.25">
      <c r="A40" s="18" t="s">
        <v>150</v>
      </c>
      <c r="B40" s="22" t="s">
        <v>80</v>
      </c>
      <c r="C40" s="22" t="s">
        <v>106</v>
      </c>
      <c r="D40" s="22" t="s">
        <v>151</v>
      </c>
      <c r="E40" s="40" t="s">
        <v>152</v>
      </c>
      <c r="F40" s="22" t="s">
        <v>109</v>
      </c>
      <c r="G40" s="22" t="s">
        <v>30</v>
      </c>
      <c r="H40" s="22" t="s">
        <v>7</v>
      </c>
      <c r="I40" s="22" t="s">
        <v>153</v>
      </c>
    </row>
    <row r="41" spans="1:9" x14ac:dyDescent="0.25">
      <c r="A41" s="18" t="s">
        <v>154</v>
      </c>
      <c r="B41" s="22" t="s">
        <v>73</v>
      </c>
      <c r="C41" s="22" t="s">
        <v>74</v>
      </c>
      <c r="D41" s="22" t="s">
        <v>155</v>
      </c>
      <c r="E41" s="39" t="s">
        <v>156</v>
      </c>
      <c r="F41" s="22" t="s">
        <v>77</v>
      </c>
      <c r="G41" s="22" t="s">
        <v>30</v>
      </c>
      <c r="H41" s="22" t="s">
        <v>7</v>
      </c>
      <c r="I41" s="22" t="s">
        <v>157</v>
      </c>
    </row>
    <row r="42" spans="1:9" x14ac:dyDescent="0.25">
      <c r="A42" s="18" t="s">
        <v>158</v>
      </c>
      <c r="B42" s="22" t="s">
        <v>80</v>
      </c>
      <c r="C42" s="22" t="s">
        <v>106</v>
      </c>
      <c r="D42" s="22" t="s">
        <v>159</v>
      </c>
      <c r="E42" s="39" t="s">
        <v>160</v>
      </c>
      <c r="F42" s="22" t="s">
        <v>109</v>
      </c>
      <c r="G42" s="22" t="s">
        <v>30</v>
      </c>
      <c r="H42" s="22" t="s">
        <v>7</v>
      </c>
      <c r="I42" s="22" t="s">
        <v>161</v>
      </c>
    </row>
    <row r="43" spans="1:9" x14ac:dyDescent="0.25">
      <c r="A43" s="18" t="s">
        <v>162</v>
      </c>
      <c r="B43" s="22" t="s">
        <v>73</v>
      </c>
      <c r="C43" s="22" t="s">
        <v>74</v>
      </c>
      <c r="D43" s="22" t="s">
        <v>163</v>
      </c>
      <c r="E43" s="39" t="s">
        <v>164</v>
      </c>
      <c r="F43" s="22" t="s">
        <v>77</v>
      </c>
      <c r="G43" s="22" t="s">
        <v>30</v>
      </c>
      <c r="H43" s="22" t="s">
        <v>7</v>
      </c>
      <c r="I43" s="22" t="s">
        <v>165</v>
      </c>
    </row>
    <row r="44" spans="1:9" x14ac:dyDescent="0.25">
      <c r="A44" s="18" t="s">
        <v>166</v>
      </c>
      <c r="B44" s="22" t="s">
        <v>80</v>
      </c>
      <c r="C44" s="22" t="s">
        <v>81</v>
      </c>
      <c r="D44" s="22" t="s">
        <v>167</v>
      </c>
      <c r="E44" s="40" t="s">
        <v>168</v>
      </c>
      <c r="F44" s="22" t="s">
        <v>84</v>
      </c>
      <c r="G44" s="22" t="s">
        <v>30</v>
      </c>
      <c r="H44" s="22" t="s">
        <v>7</v>
      </c>
      <c r="I44" s="22" t="s">
        <v>169</v>
      </c>
    </row>
    <row r="45" spans="1:9" x14ac:dyDescent="0.25">
      <c r="A45" s="18" t="s">
        <v>170</v>
      </c>
      <c r="B45" s="22" t="s">
        <v>73</v>
      </c>
      <c r="C45" s="22" t="s">
        <v>74</v>
      </c>
      <c r="D45" s="22" t="s">
        <v>171</v>
      </c>
      <c r="E45" s="39" t="s">
        <v>172</v>
      </c>
      <c r="F45" s="22" t="s">
        <v>77</v>
      </c>
      <c r="G45" s="22" t="s">
        <v>30</v>
      </c>
      <c r="H45" s="22" t="s">
        <v>7</v>
      </c>
      <c r="I45" s="22" t="s">
        <v>173</v>
      </c>
    </row>
    <row r="46" spans="1:9" x14ac:dyDescent="0.25">
      <c r="A46" s="18" t="s">
        <v>174</v>
      </c>
      <c r="B46" s="22" t="s">
        <v>80</v>
      </c>
      <c r="C46" s="22" t="s">
        <v>81</v>
      </c>
      <c r="D46" s="22" t="s">
        <v>175</v>
      </c>
      <c r="E46" s="39" t="s">
        <v>176</v>
      </c>
      <c r="F46" s="22" t="s">
        <v>84</v>
      </c>
      <c r="G46" s="22" t="s">
        <v>30</v>
      </c>
      <c r="H46" s="22" t="s">
        <v>7</v>
      </c>
      <c r="I46" s="22" t="s">
        <v>173</v>
      </c>
    </row>
    <row r="47" spans="1:9" x14ac:dyDescent="0.25">
      <c r="A47" s="18" t="s">
        <v>177</v>
      </c>
      <c r="B47" s="22" t="s">
        <v>73</v>
      </c>
      <c r="C47" s="22" t="s">
        <v>74</v>
      </c>
      <c r="D47" s="22" t="s">
        <v>178</v>
      </c>
      <c r="E47" s="39" t="s">
        <v>179</v>
      </c>
      <c r="F47" s="22" t="s">
        <v>77</v>
      </c>
      <c r="G47" s="22" t="s">
        <v>30</v>
      </c>
      <c r="H47" s="22" t="s">
        <v>7</v>
      </c>
      <c r="I47" s="22" t="s">
        <v>180</v>
      </c>
    </row>
    <row r="48" spans="1:9" x14ac:dyDescent="0.25">
      <c r="A48" s="18" t="s">
        <v>181</v>
      </c>
      <c r="B48" s="22" t="s">
        <v>80</v>
      </c>
      <c r="C48" s="22" t="s">
        <v>106</v>
      </c>
      <c r="D48" s="22" t="s">
        <v>182</v>
      </c>
      <c r="E48" s="40" t="s">
        <v>183</v>
      </c>
      <c r="F48" s="22" t="s">
        <v>109</v>
      </c>
      <c r="G48" s="22" t="s">
        <v>30</v>
      </c>
      <c r="H48" s="22" t="s">
        <v>7</v>
      </c>
      <c r="I48" s="22" t="s">
        <v>184</v>
      </c>
    </row>
    <row r="49" spans="1:9" x14ac:dyDescent="0.25">
      <c r="A49" s="18" t="s">
        <v>185</v>
      </c>
      <c r="B49" s="22" t="s">
        <v>73</v>
      </c>
      <c r="C49" s="22" t="s">
        <v>74</v>
      </c>
      <c r="D49" s="22" t="s">
        <v>186</v>
      </c>
      <c r="E49" s="39" t="s">
        <v>187</v>
      </c>
      <c r="F49" s="22" t="s">
        <v>77</v>
      </c>
      <c r="G49" s="22" t="s">
        <v>30</v>
      </c>
      <c r="H49" s="22" t="s">
        <v>7</v>
      </c>
      <c r="I49" s="22" t="s">
        <v>188</v>
      </c>
    </row>
    <row r="50" spans="1:9" x14ac:dyDescent="0.25">
      <c r="A50" s="18" t="s">
        <v>189</v>
      </c>
      <c r="B50" s="22" t="s">
        <v>80</v>
      </c>
      <c r="C50" s="22" t="s">
        <v>106</v>
      </c>
      <c r="D50" s="22" t="s">
        <v>190</v>
      </c>
      <c r="E50" s="40" t="s">
        <v>191</v>
      </c>
      <c r="F50" s="22" t="s">
        <v>109</v>
      </c>
      <c r="G50" s="22" t="s">
        <v>30</v>
      </c>
      <c r="H50" s="22" t="s">
        <v>7</v>
      </c>
      <c r="I50" s="22" t="s">
        <v>188</v>
      </c>
    </row>
    <row r="51" spans="1:9" x14ac:dyDescent="0.25">
      <c r="A51" s="18" t="s">
        <v>192</v>
      </c>
      <c r="B51" s="22" t="s">
        <v>73</v>
      </c>
      <c r="C51" s="22" t="s">
        <v>74</v>
      </c>
      <c r="D51" s="22" t="s">
        <v>193</v>
      </c>
      <c r="E51" s="39" t="s">
        <v>194</v>
      </c>
      <c r="F51" s="22" t="s">
        <v>77</v>
      </c>
      <c r="G51" s="22" t="s">
        <v>30</v>
      </c>
      <c r="H51" s="22" t="s">
        <v>7</v>
      </c>
      <c r="I51" s="22" t="s">
        <v>188</v>
      </c>
    </row>
    <row r="52" spans="1:9" x14ac:dyDescent="0.25">
      <c r="A52" s="18" t="s">
        <v>195</v>
      </c>
      <c r="B52" s="22" t="s">
        <v>80</v>
      </c>
      <c r="C52" s="22" t="s">
        <v>81</v>
      </c>
      <c r="D52" s="22" t="s">
        <v>196</v>
      </c>
      <c r="E52" s="40" t="s">
        <v>197</v>
      </c>
      <c r="F52" s="22" t="s">
        <v>84</v>
      </c>
      <c r="G52" s="22" t="s">
        <v>30</v>
      </c>
      <c r="H52" s="22" t="s">
        <v>7</v>
      </c>
      <c r="I52" s="22" t="s">
        <v>198</v>
      </c>
    </row>
    <row r="53" spans="1:9" x14ac:dyDescent="0.25">
      <c r="A53" s="18" t="s">
        <v>199</v>
      </c>
      <c r="B53" s="22" t="s">
        <v>80</v>
      </c>
      <c r="C53" s="22" t="s">
        <v>106</v>
      </c>
      <c r="D53" s="22" t="s">
        <v>200</v>
      </c>
      <c r="E53" s="40" t="s">
        <v>201</v>
      </c>
      <c r="F53" s="22" t="s">
        <v>109</v>
      </c>
      <c r="G53" s="22" t="s">
        <v>30</v>
      </c>
      <c r="H53" s="22" t="s">
        <v>7</v>
      </c>
      <c r="I53" s="22" t="s">
        <v>202</v>
      </c>
    </row>
    <row r="54" spans="1:9" x14ac:dyDescent="0.25">
      <c r="A54" s="18" t="s">
        <v>203</v>
      </c>
      <c r="B54" s="22" t="s">
        <v>80</v>
      </c>
      <c r="C54" s="22" t="s">
        <v>81</v>
      </c>
      <c r="D54" s="22" t="s">
        <v>204</v>
      </c>
      <c r="E54" s="40" t="s">
        <v>205</v>
      </c>
      <c r="F54" s="22" t="s">
        <v>84</v>
      </c>
      <c r="G54" s="22" t="s">
        <v>30</v>
      </c>
      <c r="H54" s="22" t="s">
        <v>7</v>
      </c>
      <c r="I54" s="22" t="s">
        <v>206</v>
      </c>
    </row>
    <row r="55" spans="1:9" x14ac:dyDescent="0.25">
      <c r="A55" s="18" t="s">
        <v>207</v>
      </c>
      <c r="B55" s="22" t="s">
        <v>73</v>
      </c>
      <c r="C55" s="22" t="s">
        <v>74</v>
      </c>
      <c r="D55" s="22" t="s">
        <v>208</v>
      </c>
      <c r="E55" s="39" t="s">
        <v>209</v>
      </c>
      <c r="F55" s="22" t="s">
        <v>77</v>
      </c>
      <c r="G55" s="22" t="s">
        <v>30</v>
      </c>
      <c r="H55" s="22" t="s">
        <v>7</v>
      </c>
      <c r="I55" s="22" t="s">
        <v>210</v>
      </c>
    </row>
    <row r="56" spans="1:9" x14ac:dyDescent="0.25">
      <c r="A56" s="18" t="s">
        <v>211</v>
      </c>
      <c r="B56" s="22" t="s">
        <v>80</v>
      </c>
      <c r="C56" s="22" t="s">
        <v>106</v>
      </c>
      <c r="D56" s="22" t="s">
        <v>212</v>
      </c>
      <c r="E56" s="39" t="s">
        <v>213</v>
      </c>
      <c r="F56" s="22" t="s">
        <v>109</v>
      </c>
      <c r="G56" s="22" t="s">
        <v>30</v>
      </c>
      <c r="H56" s="22" t="s">
        <v>7</v>
      </c>
      <c r="I56" s="22" t="s">
        <v>214</v>
      </c>
    </row>
    <row r="57" spans="1:9" x14ac:dyDescent="0.25">
      <c r="A57" s="18" t="s">
        <v>215</v>
      </c>
      <c r="B57" s="22" t="s">
        <v>73</v>
      </c>
      <c r="C57" s="22" t="s">
        <v>74</v>
      </c>
      <c r="D57" s="22" t="s">
        <v>216</v>
      </c>
      <c r="E57" s="39" t="s">
        <v>217</v>
      </c>
      <c r="F57" s="22" t="s">
        <v>77</v>
      </c>
      <c r="G57" s="22" t="s">
        <v>46</v>
      </c>
      <c r="H57" s="22" t="s">
        <v>7</v>
      </c>
      <c r="I57" s="22" t="s">
        <v>47</v>
      </c>
    </row>
    <row r="58" spans="1:9" x14ac:dyDescent="0.25">
      <c r="A58" s="18" t="s">
        <v>218</v>
      </c>
      <c r="B58" s="22" t="s">
        <v>80</v>
      </c>
      <c r="C58" s="22" t="s">
        <v>81</v>
      </c>
      <c r="D58" s="22" t="s">
        <v>219</v>
      </c>
      <c r="E58" s="40" t="s">
        <v>220</v>
      </c>
      <c r="F58" s="22" t="s">
        <v>84</v>
      </c>
      <c r="G58" s="22" t="s">
        <v>30</v>
      </c>
      <c r="H58" s="22" t="s">
        <v>7</v>
      </c>
      <c r="I58" s="22" t="s">
        <v>221</v>
      </c>
    </row>
    <row r="59" spans="1:9" x14ac:dyDescent="0.25">
      <c r="A59" s="18" t="s">
        <v>222</v>
      </c>
      <c r="B59" s="22" t="s">
        <v>37</v>
      </c>
      <c r="C59" s="22" t="s">
        <v>38</v>
      </c>
      <c r="D59" s="22" t="s">
        <v>223</v>
      </c>
      <c r="E59" s="39" t="s">
        <v>224</v>
      </c>
      <c r="F59" s="22" t="s">
        <v>41</v>
      </c>
      <c r="G59" s="22" t="s">
        <v>46</v>
      </c>
      <c r="H59" s="22" t="s">
        <v>7</v>
      </c>
      <c r="I59" s="22" t="s">
        <v>225</v>
      </c>
    </row>
    <row r="60" spans="1:9" x14ac:dyDescent="0.25">
      <c r="A60" s="18" t="s">
        <v>226</v>
      </c>
      <c r="B60" s="22" t="s">
        <v>37</v>
      </c>
      <c r="C60" s="22" t="s">
        <v>38</v>
      </c>
      <c r="D60" s="22" t="s">
        <v>227</v>
      </c>
      <c r="E60" s="39" t="s">
        <v>228</v>
      </c>
      <c r="F60" s="22" t="s">
        <v>41</v>
      </c>
      <c r="G60" s="22" t="s">
        <v>46</v>
      </c>
      <c r="H60" s="22" t="s">
        <v>7</v>
      </c>
      <c r="I60" s="22" t="s">
        <v>47</v>
      </c>
    </row>
    <row r="61" spans="1:9" x14ac:dyDescent="0.25">
      <c r="A61" s="18" t="s">
        <v>229</v>
      </c>
      <c r="B61" s="22" t="s">
        <v>66</v>
      </c>
      <c r="C61" s="22" t="s">
        <v>67</v>
      </c>
      <c r="D61" s="22" t="s">
        <v>230</v>
      </c>
      <c r="E61" s="40" t="s">
        <v>231</v>
      </c>
      <c r="F61" s="22" t="s">
        <v>70</v>
      </c>
      <c r="G61" s="22" t="s">
        <v>30</v>
      </c>
      <c r="H61" s="22" t="s">
        <v>7</v>
      </c>
      <c r="I61" s="22" t="s">
        <v>232</v>
      </c>
    </row>
    <row r="62" spans="1:9" x14ac:dyDescent="0.25">
      <c r="A62" s="18" t="s">
        <v>233</v>
      </c>
      <c r="B62" s="22" t="s">
        <v>80</v>
      </c>
      <c r="C62" s="22" t="s">
        <v>81</v>
      </c>
      <c r="D62" s="22" t="s">
        <v>234</v>
      </c>
      <c r="E62" s="40" t="s">
        <v>235</v>
      </c>
      <c r="F62" s="22" t="s">
        <v>84</v>
      </c>
      <c r="G62" s="22" t="s">
        <v>30</v>
      </c>
      <c r="H62" s="22" t="s">
        <v>7</v>
      </c>
      <c r="I62" s="22" t="s">
        <v>236</v>
      </c>
    </row>
    <row r="63" spans="1:9" x14ac:dyDescent="0.25">
      <c r="A63" s="18" t="s">
        <v>237</v>
      </c>
      <c r="B63" s="22" t="s">
        <v>66</v>
      </c>
      <c r="C63" s="22" t="s">
        <v>67</v>
      </c>
      <c r="D63" s="22" t="s">
        <v>238</v>
      </c>
      <c r="E63" s="39" t="s">
        <v>239</v>
      </c>
      <c r="F63" s="22" t="s">
        <v>70</v>
      </c>
      <c r="G63" s="22" t="s">
        <v>30</v>
      </c>
      <c r="H63" s="22" t="s">
        <v>7</v>
      </c>
      <c r="I63" s="22" t="s">
        <v>240</v>
      </c>
    </row>
    <row r="64" spans="1:9" x14ac:dyDescent="0.25">
      <c r="A64" s="18" t="s">
        <v>241</v>
      </c>
      <c r="B64" s="22" t="s">
        <v>80</v>
      </c>
      <c r="C64" s="22" t="s">
        <v>81</v>
      </c>
      <c r="D64" s="22" t="s">
        <v>242</v>
      </c>
      <c r="E64" s="39" t="s">
        <v>243</v>
      </c>
      <c r="F64" s="22" t="s">
        <v>84</v>
      </c>
      <c r="G64" s="22" t="s">
        <v>30</v>
      </c>
      <c r="H64" s="22" t="s">
        <v>7</v>
      </c>
      <c r="I64" s="22" t="s">
        <v>244</v>
      </c>
    </row>
    <row r="65" spans="1:9" x14ac:dyDescent="0.25">
      <c r="A65" s="18" t="s">
        <v>245</v>
      </c>
      <c r="B65" s="22" t="s">
        <v>66</v>
      </c>
      <c r="C65" s="22" t="s">
        <v>67</v>
      </c>
      <c r="D65" s="22" t="s">
        <v>246</v>
      </c>
      <c r="E65" s="39" t="s">
        <v>247</v>
      </c>
      <c r="F65" s="22" t="s">
        <v>70</v>
      </c>
      <c r="G65" s="22" t="s">
        <v>30</v>
      </c>
      <c r="H65" s="22" t="s">
        <v>7</v>
      </c>
      <c r="I65" s="22" t="s">
        <v>248</v>
      </c>
    </row>
    <row r="66" spans="1:9" x14ac:dyDescent="0.25">
      <c r="A66" s="18" t="s">
        <v>249</v>
      </c>
      <c r="B66" s="22" t="s">
        <v>80</v>
      </c>
      <c r="C66" s="22" t="s">
        <v>81</v>
      </c>
      <c r="D66" s="22" t="s">
        <v>250</v>
      </c>
      <c r="E66" s="40" t="s">
        <v>251</v>
      </c>
      <c r="F66" s="22" t="s">
        <v>84</v>
      </c>
      <c r="G66" s="22" t="s">
        <v>30</v>
      </c>
      <c r="H66" s="22" t="s">
        <v>7</v>
      </c>
      <c r="I66" s="22" t="s">
        <v>252</v>
      </c>
    </row>
    <row r="67" spans="1:9" x14ac:dyDescent="0.25">
      <c r="A67" s="18" t="s">
        <v>253</v>
      </c>
      <c r="B67" s="22" t="s">
        <v>80</v>
      </c>
      <c r="C67" s="22" t="s">
        <v>81</v>
      </c>
      <c r="D67" s="22" t="s">
        <v>254</v>
      </c>
      <c r="E67" s="39" t="s">
        <v>255</v>
      </c>
      <c r="F67" s="22" t="s">
        <v>84</v>
      </c>
      <c r="G67" s="22" t="s">
        <v>46</v>
      </c>
      <c r="H67" s="22" t="s">
        <v>7</v>
      </c>
      <c r="I67" s="22" t="s">
        <v>256</v>
      </c>
    </row>
    <row r="68" spans="1:9" x14ac:dyDescent="0.25">
      <c r="A68" s="18" t="s">
        <v>257</v>
      </c>
      <c r="B68" s="22" t="s">
        <v>73</v>
      </c>
      <c r="C68" s="22" t="s">
        <v>74</v>
      </c>
      <c r="D68" s="22" t="s">
        <v>258</v>
      </c>
      <c r="E68" s="39" t="s">
        <v>259</v>
      </c>
      <c r="F68" s="22" t="s">
        <v>77</v>
      </c>
      <c r="G68" s="22" t="s">
        <v>30</v>
      </c>
      <c r="H68" s="22" t="s">
        <v>7</v>
      </c>
      <c r="I68" s="22" t="s">
        <v>260</v>
      </c>
    </row>
    <row r="69" spans="1:9" x14ac:dyDescent="0.25">
      <c r="A69" s="18" t="s">
        <v>261</v>
      </c>
      <c r="B69" s="22" t="s">
        <v>80</v>
      </c>
      <c r="C69" s="22" t="s">
        <v>106</v>
      </c>
      <c r="D69" s="22" t="s">
        <v>262</v>
      </c>
      <c r="E69" s="40" t="s">
        <v>263</v>
      </c>
      <c r="F69" s="22" t="s">
        <v>109</v>
      </c>
      <c r="G69" s="22" t="s">
        <v>30</v>
      </c>
      <c r="H69" s="22" t="s">
        <v>7</v>
      </c>
      <c r="I69" s="22" t="s">
        <v>264</v>
      </c>
    </row>
    <row r="70" spans="1:9" x14ac:dyDescent="0.25">
      <c r="A70" s="18" t="s">
        <v>265</v>
      </c>
      <c r="B70" s="22" t="s">
        <v>266</v>
      </c>
      <c r="C70" s="22" t="s">
        <v>267</v>
      </c>
      <c r="D70" s="22" t="s">
        <v>268</v>
      </c>
      <c r="E70" s="39" t="s">
        <v>269</v>
      </c>
      <c r="F70" s="22" t="s">
        <v>270</v>
      </c>
      <c r="G70" s="22" t="s">
        <v>46</v>
      </c>
      <c r="H70" s="22" t="s">
        <v>7</v>
      </c>
      <c r="I70" s="22" t="s">
        <v>256</v>
      </c>
    </row>
    <row r="71" spans="1:9" x14ac:dyDescent="0.25">
      <c r="A71" s="18" t="s">
        <v>271</v>
      </c>
      <c r="B71" s="22" t="s">
        <v>73</v>
      </c>
      <c r="C71" s="22" t="s">
        <v>74</v>
      </c>
      <c r="D71" s="22" t="s">
        <v>272</v>
      </c>
      <c r="E71" s="39" t="s">
        <v>273</v>
      </c>
      <c r="F71" s="22" t="s">
        <v>77</v>
      </c>
      <c r="G71" s="22" t="s">
        <v>30</v>
      </c>
      <c r="H71" s="22" t="s">
        <v>7</v>
      </c>
      <c r="I71" s="22" t="s">
        <v>274</v>
      </c>
    </row>
    <row r="72" spans="1:9" x14ac:dyDescent="0.25">
      <c r="A72" s="18" t="s">
        <v>275</v>
      </c>
      <c r="B72" s="22" t="s">
        <v>80</v>
      </c>
      <c r="C72" s="22" t="s">
        <v>106</v>
      </c>
      <c r="D72" s="22" t="s">
        <v>276</v>
      </c>
      <c r="E72" s="40" t="s">
        <v>277</v>
      </c>
      <c r="F72" s="22" t="s">
        <v>109</v>
      </c>
      <c r="G72" s="22" t="s">
        <v>30</v>
      </c>
      <c r="H72" s="22" t="s">
        <v>7</v>
      </c>
      <c r="I72" s="22" t="s">
        <v>278</v>
      </c>
    </row>
    <row r="73" spans="1:9" x14ac:dyDescent="0.25">
      <c r="A73" s="18" t="s">
        <v>279</v>
      </c>
      <c r="B73" s="22" t="s">
        <v>266</v>
      </c>
      <c r="C73" s="22" t="s">
        <v>267</v>
      </c>
      <c r="D73" s="22" t="s">
        <v>280</v>
      </c>
      <c r="E73" s="18" t="s">
        <v>281</v>
      </c>
      <c r="F73" s="22" t="s">
        <v>270</v>
      </c>
      <c r="G73" s="22" t="s">
        <v>282</v>
      </c>
      <c r="H73" s="22" t="s">
        <v>59</v>
      </c>
      <c r="I73" s="22" t="s">
        <v>60</v>
      </c>
    </row>
    <row r="74" spans="1:9" x14ac:dyDescent="0.25">
      <c r="A74" s="18" t="s">
        <v>283</v>
      </c>
      <c r="B74" s="22" t="s">
        <v>73</v>
      </c>
      <c r="C74" s="22" t="s">
        <v>74</v>
      </c>
      <c r="D74" s="22" t="s">
        <v>284</v>
      </c>
      <c r="E74" s="39" t="s">
        <v>285</v>
      </c>
      <c r="F74" s="22" t="s">
        <v>77</v>
      </c>
      <c r="G74" s="22" t="s">
        <v>30</v>
      </c>
      <c r="H74" s="22" t="s">
        <v>7</v>
      </c>
      <c r="I74" s="22" t="s">
        <v>286</v>
      </c>
    </row>
    <row r="75" spans="1:9" x14ac:dyDescent="0.25">
      <c r="A75" s="18" t="s">
        <v>287</v>
      </c>
      <c r="B75" s="22" t="s">
        <v>288</v>
      </c>
      <c r="C75" s="22" t="s">
        <v>289</v>
      </c>
      <c r="D75" s="22" t="s">
        <v>290</v>
      </c>
      <c r="E75" s="39" t="s">
        <v>291</v>
      </c>
      <c r="F75" s="22" t="s">
        <v>292</v>
      </c>
      <c r="G75" s="22" t="s">
        <v>30</v>
      </c>
      <c r="H75" s="22" t="s">
        <v>7</v>
      </c>
      <c r="I75" s="22" t="s">
        <v>293</v>
      </c>
    </row>
    <row r="76" spans="1:9" x14ac:dyDescent="0.25">
      <c r="A76" s="18" t="s">
        <v>294</v>
      </c>
      <c r="B76" s="22" t="s">
        <v>80</v>
      </c>
      <c r="C76" s="22" t="s">
        <v>81</v>
      </c>
      <c r="D76" s="22" t="s">
        <v>295</v>
      </c>
      <c r="E76" s="40" t="s">
        <v>296</v>
      </c>
      <c r="F76" s="22" t="s">
        <v>84</v>
      </c>
      <c r="G76" s="22" t="s">
        <v>30</v>
      </c>
      <c r="H76" s="22" t="s">
        <v>7</v>
      </c>
      <c r="I76" s="22" t="s">
        <v>297</v>
      </c>
    </row>
    <row r="77" spans="1:9" x14ac:dyDescent="0.25">
      <c r="A77" s="18" t="s">
        <v>298</v>
      </c>
      <c r="B77" s="22" t="s">
        <v>80</v>
      </c>
      <c r="C77" s="22" t="s">
        <v>81</v>
      </c>
      <c r="D77" s="22" t="s">
        <v>299</v>
      </c>
      <c r="E77" s="40" t="s">
        <v>300</v>
      </c>
      <c r="F77" s="22" t="s">
        <v>84</v>
      </c>
      <c r="G77" s="22" t="s">
        <v>30</v>
      </c>
      <c r="H77" s="22" t="s">
        <v>7</v>
      </c>
      <c r="I77" s="22" t="s">
        <v>301</v>
      </c>
    </row>
    <row r="78" spans="1:9" x14ac:dyDescent="0.25">
      <c r="A78" s="18" t="s">
        <v>302</v>
      </c>
      <c r="B78" s="22" t="s">
        <v>80</v>
      </c>
      <c r="C78" s="22" t="s">
        <v>81</v>
      </c>
      <c r="D78" s="22" t="s">
        <v>303</v>
      </c>
      <c r="E78" s="40" t="s">
        <v>304</v>
      </c>
      <c r="F78" s="22" t="s">
        <v>84</v>
      </c>
      <c r="G78" s="22" t="s">
        <v>30</v>
      </c>
      <c r="H78" s="22" t="s">
        <v>7</v>
      </c>
      <c r="I78" s="22" t="s">
        <v>305</v>
      </c>
    </row>
    <row r="79" spans="1:9" x14ac:dyDescent="0.25">
      <c r="A79" s="18" t="s">
        <v>306</v>
      </c>
      <c r="B79" s="22" t="s">
        <v>73</v>
      </c>
      <c r="C79" s="22" t="s">
        <v>74</v>
      </c>
      <c r="D79" s="22" t="s">
        <v>307</v>
      </c>
      <c r="E79" s="39" t="s">
        <v>308</v>
      </c>
      <c r="F79" s="22" t="s">
        <v>77</v>
      </c>
      <c r="G79" s="22" t="s">
        <v>30</v>
      </c>
      <c r="H79" s="22" t="s">
        <v>7</v>
      </c>
      <c r="I79" s="22" t="s">
        <v>309</v>
      </c>
    </row>
    <row r="80" spans="1:9" x14ac:dyDescent="0.25">
      <c r="A80" s="18" t="s">
        <v>310</v>
      </c>
      <c r="B80" s="22" t="s">
        <v>73</v>
      </c>
      <c r="C80" s="22" t="s">
        <v>74</v>
      </c>
      <c r="D80" s="22" t="s">
        <v>311</v>
      </c>
      <c r="E80" s="39" t="s">
        <v>312</v>
      </c>
      <c r="F80" s="22" t="s">
        <v>77</v>
      </c>
      <c r="G80" s="22" t="s">
        <v>30</v>
      </c>
      <c r="H80" s="22" t="s">
        <v>7</v>
      </c>
      <c r="I80" s="22" t="s">
        <v>313</v>
      </c>
    </row>
    <row r="81" spans="1:9" x14ac:dyDescent="0.25">
      <c r="A81" s="18" t="s">
        <v>314</v>
      </c>
      <c r="B81" s="22" t="s">
        <v>80</v>
      </c>
      <c r="C81" s="22" t="s">
        <v>81</v>
      </c>
      <c r="D81" s="22" t="s">
        <v>315</v>
      </c>
      <c r="E81" s="40" t="s">
        <v>316</v>
      </c>
      <c r="F81" s="22" t="s">
        <v>84</v>
      </c>
      <c r="G81" s="22" t="s">
        <v>30</v>
      </c>
      <c r="H81" s="22" t="s">
        <v>7</v>
      </c>
      <c r="I81" s="22" t="s">
        <v>317</v>
      </c>
    </row>
    <row r="82" spans="1:9" x14ac:dyDescent="0.25">
      <c r="A82" s="18" t="s">
        <v>318</v>
      </c>
      <c r="B82" s="22" t="s">
        <v>80</v>
      </c>
      <c r="C82" s="22" t="s">
        <v>106</v>
      </c>
      <c r="D82" s="22" t="s">
        <v>319</v>
      </c>
      <c r="E82" s="39" t="s">
        <v>320</v>
      </c>
      <c r="F82" s="22" t="s">
        <v>109</v>
      </c>
      <c r="G82" s="22" t="s">
        <v>30</v>
      </c>
      <c r="H82" s="22" t="s">
        <v>7</v>
      </c>
      <c r="I82" s="22" t="s">
        <v>317</v>
      </c>
    </row>
    <row r="83" spans="1:9" x14ac:dyDescent="0.25">
      <c r="A83" s="18" t="s">
        <v>321</v>
      </c>
      <c r="B83" s="22" t="s">
        <v>266</v>
      </c>
      <c r="C83" s="22" t="s">
        <v>267</v>
      </c>
      <c r="D83" s="22" t="s">
        <v>322</v>
      </c>
      <c r="E83" s="39" t="s">
        <v>323</v>
      </c>
      <c r="F83" s="22" t="s">
        <v>270</v>
      </c>
      <c r="G83" s="22" t="s">
        <v>30</v>
      </c>
      <c r="H83" s="22" t="s">
        <v>7</v>
      </c>
      <c r="I83" s="22" t="s">
        <v>324</v>
      </c>
    </row>
    <row r="84" spans="1:9" x14ac:dyDescent="0.25">
      <c r="A84" s="18" t="s">
        <v>325</v>
      </c>
      <c r="B84" s="22" t="s">
        <v>266</v>
      </c>
      <c r="C84" s="22" t="s">
        <v>267</v>
      </c>
      <c r="D84" s="22" t="s">
        <v>326</v>
      </c>
      <c r="E84" s="39" t="s">
        <v>327</v>
      </c>
      <c r="F84" s="22" t="s">
        <v>270</v>
      </c>
      <c r="G84" s="22" t="s">
        <v>30</v>
      </c>
      <c r="H84" s="22" t="s">
        <v>7</v>
      </c>
      <c r="I84" s="22" t="s">
        <v>328</v>
      </c>
    </row>
    <row r="85" spans="1:9" x14ac:dyDescent="0.25">
      <c r="A85" s="18" t="s">
        <v>329</v>
      </c>
      <c r="B85" s="22" t="s">
        <v>73</v>
      </c>
      <c r="C85" s="22" t="s">
        <v>74</v>
      </c>
      <c r="D85" s="22" t="s">
        <v>330</v>
      </c>
      <c r="E85" s="39" t="s">
        <v>331</v>
      </c>
      <c r="F85" s="22" t="s">
        <v>77</v>
      </c>
      <c r="G85" s="22" t="s">
        <v>30</v>
      </c>
      <c r="H85" s="22" t="s">
        <v>7</v>
      </c>
      <c r="I85" s="22" t="s">
        <v>332</v>
      </c>
    </row>
    <row r="86" spans="1:9" x14ac:dyDescent="0.25">
      <c r="A86" s="18" t="s">
        <v>333</v>
      </c>
      <c r="B86" s="22" t="s">
        <v>80</v>
      </c>
      <c r="C86" s="22" t="s">
        <v>106</v>
      </c>
      <c r="D86" s="22" t="s">
        <v>334</v>
      </c>
      <c r="E86" s="39" t="s">
        <v>335</v>
      </c>
      <c r="F86" s="22" t="s">
        <v>109</v>
      </c>
      <c r="G86" s="22" t="s">
        <v>30</v>
      </c>
      <c r="H86" s="22" t="s">
        <v>7</v>
      </c>
      <c r="I86" s="22" t="s">
        <v>78</v>
      </c>
    </row>
    <row r="87" spans="1:9" x14ac:dyDescent="0.25">
      <c r="A87" s="18" t="s">
        <v>336</v>
      </c>
      <c r="B87" s="22" t="s">
        <v>73</v>
      </c>
      <c r="C87" s="22" t="s">
        <v>74</v>
      </c>
      <c r="D87" s="22" t="s">
        <v>337</v>
      </c>
      <c r="E87" s="39" t="s">
        <v>338</v>
      </c>
      <c r="F87" s="22" t="s">
        <v>77</v>
      </c>
      <c r="G87" s="22" t="s">
        <v>30</v>
      </c>
      <c r="H87" s="22" t="s">
        <v>7</v>
      </c>
      <c r="I87" s="22" t="s">
        <v>104</v>
      </c>
    </row>
    <row r="88" spans="1:9" x14ac:dyDescent="0.25">
      <c r="A88" s="18" t="s">
        <v>339</v>
      </c>
      <c r="B88" s="22" t="s">
        <v>73</v>
      </c>
      <c r="C88" s="22" t="s">
        <v>74</v>
      </c>
      <c r="D88" s="22" t="s">
        <v>340</v>
      </c>
      <c r="E88" s="39" t="s">
        <v>338</v>
      </c>
      <c r="F88" s="22" t="s">
        <v>77</v>
      </c>
      <c r="G88" s="22" t="s">
        <v>30</v>
      </c>
      <c r="H88" s="22" t="s">
        <v>7</v>
      </c>
      <c r="I88" s="22" t="s">
        <v>341</v>
      </c>
    </row>
    <row r="89" spans="1:9" x14ac:dyDescent="0.25">
      <c r="A89" s="18" t="s">
        <v>342</v>
      </c>
      <c r="B89" s="22" t="s">
        <v>80</v>
      </c>
      <c r="C89" s="22" t="s">
        <v>81</v>
      </c>
      <c r="D89" s="22" t="s">
        <v>343</v>
      </c>
      <c r="E89" s="40" t="s">
        <v>344</v>
      </c>
      <c r="F89" s="22" t="s">
        <v>84</v>
      </c>
      <c r="G89" s="22" t="s">
        <v>30</v>
      </c>
      <c r="H89" s="22" t="s">
        <v>7</v>
      </c>
      <c r="I89" s="22" t="s">
        <v>88</v>
      </c>
    </row>
    <row r="90" spans="1:9" x14ac:dyDescent="0.25">
      <c r="A90" s="18" t="s">
        <v>345</v>
      </c>
      <c r="B90" s="22" t="s">
        <v>73</v>
      </c>
      <c r="C90" s="22" t="s">
        <v>74</v>
      </c>
      <c r="D90" s="22" t="s">
        <v>346</v>
      </c>
      <c r="E90" s="39" t="s">
        <v>347</v>
      </c>
      <c r="F90" s="22" t="s">
        <v>77</v>
      </c>
      <c r="G90" s="22" t="s">
        <v>30</v>
      </c>
      <c r="H90" s="22" t="s">
        <v>7</v>
      </c>
      <c r="I90" s="22" t="s">
        <v>341</v>
      </c>
    </row>
    <row r="91" spans="1:9" x14ac:dyDescent="0.25">
      <c r="A91" s="18" t="s">
        <v>348</v>
      </c>
      <c r="B91" s="22" t="s">
        <v>80</v>
      </c>
      <c r="C91" s="22" t="s">
        <v>81</v>
      </c>
      <c r="D91" s="22" t="s">
        <v>349</v>
      </c>
      <c r="E91" s="40" t="s">
        <v>350</v>
      </c>
      <c r="F91" s="22" t="s">
        <v>84</v>
      </c>
      <c r="G91" s="22" t="s">
        <v>30</v>
      </c>
      <c r="H91" s="22" t="s">
        <v>7</v>
      </c>
      <c r="I91" s="22" t="s">
        <v>351</v>
      </c>
    </row>
    <row r="92" spans="1:9" x14ac:dyDescent="0.25">
      <c r="A92" s="18" t="s">
        <v>352</v>
      </c>
      <c r="B92" s="22" t="s">
        <v>73</v>
      </c>
      <c r="C92" s="22" t="s">
        <v>74</v>
      </c>
      <c r="D92" s="22" t="s">
        <v>353</v>
      </c>
      <c r="E92" s="39" t="s">
        <v>354</v>
      </c>
      <c r="F92" s="22" t="s">
        <v>77</v>
      </c>
      <c r="G92" s="22" t="s">
        <v>30</v>
      </c>
      <c r="H92" s="22" t="s">
        <v>7</v>
      </c>
      <c r="I92" s="22" t="s">
        <v>351</v>
      </c>
    </row>
    <row r="93" spans="1:9" x14ac:dyDescent="0.25">
      <c r="A93" s="18" t="s">
        <v>355</v>
      </c>
      <c r="B93" s="22" t="s">
        <v>80</v>
      </c>
      <c r="C93" s="22" t="s">
        <v>81</v>
      </c>
      <c r="D93" s="22" t="s">
        <v>356</v>
      </c>
      <c r="E93" s="40" t="s">
        <v>357</v>
      </c>
      <c r="F93" s="22" t="s">
        <v>84</v>
      </c>
      <c r="G93" s="22" t="s">
        <v>30</v>
      </c>
      <c r="H93" s="22" t="s">
        <v>7</v>
      </c>
      <c r="I93" s="22" t="s">
        <v>104</v>
      </c>
    </row>
    <row r="94" spans="1:9" x14ac:dyDescent="0.25">
      <c r="A94" s="18" t="s">
        <v>358</v>
      </c>
      <c r="B94" s="22" t="s">
        <v>73</v>
      </c>
      <c r="C94" s="22" t="s">
        <v>74</v>
      </c>
      <c r="D94" s="22" t="s">
        <v>359</v>
      </c>
      <c r="E94" s="39" t="s">
        <v>360</v>
      </c>
      <c r="F94" s="22" t="s">
        <v>77</v>
      </c>
      <c r="G94" s="22" t="s">
        <v>30</v>
      </c>
      <c r="H94" s="22" t="s">
        <v>7</v>
      </c>
      <c r="I94" s="22" t="s">
        <v>361</v>
      </c>
    </row>
    <row r="95" spans="1:9" x14ac:dyDescent="0.25">
      <c r="A95" s="18" t="s">
        <v>362</v>
      </c>
      <c r="B95" s="22" t="s">
        <v>80</v>
      </c>
      <c r="C95" s="22" t="s">
        <v>106</v>
      </c>
      <c r="D95" s="22" t="s">
        <v>363</v>
      </c>
      <c r="E95" s="40" t="s">
        <v>364</v>
      </c>
      <c r="F95" s="22" t="s">
        <v>109</v>
      </c>
      <c r="G95" s="22" t="s">
        <v>30</v>
      </c>
      <c r="H95" s="22" t="s">
        <v>7</v>
      </c>
      <c r="I95" s="22" t="s">
        <v>104</v>
      </c>
    </row>
    <row r="96" spans="1:9" x14ac:dyDescent="0.25">
      <c r="A96" s="18" t="s">
        <v>365</v>
      </c>
      <c r="B96" s="22" t="s">
        <v>73</v>
      </c>
      <c r="C96" s="22" t="s">
        <v>74</v>
      </c>
      <c r="D96" s="22" t="s">
        <v>366</v>
      </c>
      <c r="E96" s="39" t="s">
        <v>367</v>
      </c>
      <c r="F96" s="22" t="s">
        <v>77</v>
      </c>
      <c r="G96" s="22" t="s">
        <v>30</v>
      </c>
      <c r="H96" s="22" t="s">
        <v>7</v>
      </c>
      <c r="I96" s="22" t="s">
        <v>361</v>
      </c>
    </row>
    <row r="97" spans="1:9" x14ac:dyDescent="0.25">
      <c r="A97" s="18" t="s">
        <v>368</v>
      </c>
      <c r="B97" s="22" t="s">
        <v>80</v>
      </c>
      <c r="C97" s="22" t="s">
        <v>81</v>
      </c>
      <c r="D97" s="22" t="s">
        <v>369</v>
      </c>
      <c r="E97" s="40" t="s">
        <v>370</v>
      </c>
      <c r="F97" s="22" t="s">
        <v>84</v>
      </c>
      <c r="G97" s="22" t="s">
        <v>30</v>
      </c>
      <c r="H97" s="22" t="s">
        <v>7</v>
      </c>
      <c r="I97" s="22" t="s">
        <v>371</v>
      </c>
    </row>
    <row r="98" spans="1:9" x14ac:dyDescent="0.25">
      <c r="A98" s="18" t="s">
        <v>372</v>
      </c>
      <c r="B98" s="22" t="s">
        <v>80</v>
      </c>
      <c r="C98" s="22" t="s">
        <v>106</v>
      </c>
      <c r="D98" s="22" t="s">
        <v>373</v>
      </c>
      <c r="E98" s="40" t="s">
        <v>374</v>
      </c>
      <c r="F98" s="22" t="s">
        <v>109</v>
      </c>
      <c r="G98" s="22" t="s">
        <v>30</v>
      </c>
      <c r="H98" s="22" t="s">
        <v>7</v>
      </c>
      <c r="I98" s="22" t="s">
        <v>371</v>
      </c>
    </row>
    <row r="99" spans="1:9" x14ac:dyDescent="0.25">
      <c r="A99" s="18" t="s">
        <v>375</v>
      </c>
      <c r="B99" s="22" t="s">
        <v>66</v>
      </c>
      <c r="C99" s="22" t="s">
        <v>67</v>
      </c>
      <c r="D99" s="22" t="s">
        <v>376</v>
      </c>
      <c r="E99" s="39" t="s">
        <v>377</v>
      </c>
      <c r="F99" s="22" t="s">
        <v>70</v>
      </c>
      <c r="G99" s="22" t="s">
        <v>30</v>
      </c>
      <c r="H99" s="22" t="s">
        <v>7</v>
      </c>
      <c r="I99" s="22" t="s">
        <v>133</v>
      </c>
    </row>
    <row r="100" spans="1:9" x14ac:dyDescent="0.25">
      <c r="A100" s="18" t="s">
        <v>378</v>
      </c>
      <c r="B100" s="22" t="s">
        <v>288</v>
      </c>
      <c r="C100" s="22" t="s">
        <v>289</v>
      </c>
      <c r="D100" s="22" t="s">
        <v>379</v>
      </c>
      <c r="E100" s="39" t="s">
        <v>380</v>
      </c>
      <c r="F100" s="22" t="s">
        <v>292</v>
      </c>
      <c r="G100" s="22" t="s">
        <v>30</v>
      </c>
      <c r="H100" s="22" t="s">
        <v>7</v>
      </c>
      <c r="I100" s="22" t="s">
        <v>381</v>
      </c>
    </row>
    <row r="101" spans="1:9" x14ac:dyDescent="0.25">
      <c r="A101" s="18" t="s">
        <v>382</v>
      </c>
      <c r="B101" s="22" t="s">
        <v>73</v>
      </c>
      <c r="C101" s="22" t="s">
        <v>74</v>
      </c>
      <c r="D101" s="22" t="s">
        <v>383</v>
      </c>
      <c r="E101" s="39" t="s">
        <v>384</v>
      </c>
      <c r="F101" s="22" t="s">
        <v>77</v>
      </c>
      <c r="G101" s="22" t="s">
        <v>30</v>
      </c>
      <c r="H101" s="22" t="s">
        <v>7</v>
      </c>
      <c r="I101" s="22" t="s">
        <v>385</v>
      </c>
    </row>
    <row r="102" spans="1:9" x14ac:dyDescent="0.25">
      <c r="A102" s="18" t="s">
        <v>386</v>
      </c>
      <c r="B102" s="22" t="s">
        <v>80</v>
      </c>
      <c r="C102" s="22" t="s">
        <v>81</v>
      </c>
      <c r="D102" s="22" t="s">
        <v>387</v>
      </c>
      <c r="E102" s="40" t="s">
        <v>388</v>
      </c>
      <c r="F102" s="22" t="s">
        <v>84</v>
      </c>
      <c r="G102" s="22" t="s">
        <v>30</v>
      </c>
      <c r="H102" s="22" t="s">
        <v>7</v>
      </c>
      <c r="I102" s="22" t="s">
        <v>141</v>
      </c>
    </row>
    <row r="103" spans="1:9" x14ac:dyDescent="0.25">
      <c r="A103" s="18" t="s">
        <v>389</v>
      </c>
      <c r="B103" s="22" t="s">
        <v>73</v>
      </c>
      <c r="C103" s="22" t="s">
        <v>74</v>
      </c>
      <c r="D103" s="22" t="s">
        <v>390</v>
      </c>
      <c r="E103" s="39" t="s">
        <v>391</v>
      </c>
      <c r="F103" s="22" t="s">
        <v>77</v>
      </c>
      <c r="G103" s="22" t="s">
        <v>30</v>
      </c>
      <c r="H103" s="22" t="s">
        <v>7</v>
      </c>
      <c r="I103" s="22" t="s">
        <v>392</v>
      </c>
    </row>
    <row r="104" spans="1:9" x14ac:dyDescent="0.25">
      <c r="A104" s="18" t="s">
        <v>393</v>
      </c>
      <c r="B104" s="22" t="s">
        <v>80</v>
      </c>
      <c r="C104" s="22" t="s">
        <v>81</v>
      </c>
      <c r="D104" s="22" t="s">
        <v>394</v>
      </c>
      <c r="E104" s="40" t="s">
        <v>395</v>
      </c>
      <c r="F104" s="22" t="s">
        <v>84</v>
      </c>
      <c r="G104" s="22" t="s">
        <v>30</v>
      </c>
      <c r="H104" s="22" t="s">
        <v>7</v>
      </c>
      <c r="I104" s="22" t="s">
        <v>396</v>
      </c>
    </row>
    <row r="105" spans="1:9" x14ac:dyDescent="0.25">
      <c r="A105" s="18" t="s">
        <v>397</v>
      </c>
      <c r="B105" s="22" t="s">
        <v>73</v>
      </c>
      <c r="C105" s="22" t="s">
        <v>74</v>
      </c>
      <c r="D105" s="22" t="s">
        <v>398</v>
      </c>
      <c r="E105" s="39" t="s">
        <v>399</v>
      </c>
      <c r="F105" s="22" t="s">
        <v>77</v>
      </c>
      <c r="G105" s="22" t="s">
        <v>30</v>
      </c>
      <c r="H105" s="22" t="s">
        <v>7</v>
      </c>
      <c r="I105" s="22" t="s">
        <v>392</v>
      </c>
    </row>
    <row r="106" spans="1:9" x14ac:dyDescent="0.25">
      <c r="A106" s="18" t="s">
        <v>400</v>
      </c>
      <c r="B106" s="22" t="s">
        <v>80</v>
      </c>
      <c r="C106" s="22" t="s">
        <v>81</v>
      </c>
      <c r="D106" s="22" t="s">
        <v>401</v>
      </c>
      <c r="E106" s="40" t="s">
        <v>402</v>
      </c>
      <c r="F106" s="22" t="s">
        <v>84</v>
      </c>
      <c r="G106" s="22" t="s">
        <v>30</v>
      </c>
      <c r="H106" s="22" t="s">
        <v>7</v>
      </c>
      <c r="I106" s="22" t="s">
        <v>403</v>
      </c>
    </row>
    <row r="107" spans="1:9" x14ac:dyDescent="0.25">
      <c r="A107" s="18" t="s">
        <v>404</v>
      </c>
      <c r="B107" s="22" t="s">
        <v>73</v>
      </c>
      <c r="C107" s="22" t="s">
        <v>74</v>
      </c>
      <c r="D107" s="22" t="s">
        <v>405</v>
      </c>
      <c r="E107" s="39" t="s">
        <v>406</v>
      </c>
      <c r="F107" s="22" t="s">
        <v>77</v>
      </c>
      <c r="G107" s="22" t="s">
        <v>30</v>
      </c>
      <c r="H107" s="22" t="s">
        <v>7</v>
      </c>
      <c r="I107" s="22" t="s">
        <v>403</v>
      </c>
    </row>
    <row r="108" spans="1:9" x14ac:dyDescent="0.25">
      <c r="A108" s="18" t="s">
        <v>407</v>
      </c>
      <c r="B108" s="22" t="s">
        <v>80</v>
      </c>
      <c r="C108" s="22" t="s">
        <v>81</v>
      </c>
      <c r="D108" s="22" t="s">
        <v>408</v>
      </c>
      <c r="E108" s="40" t="s">
        <v>409</v>
      </c>
      <c r="F108" s="22" t="s">
        <v>84</v>
      </c>
      <c r="G108" s="22" t="s">
        <v>30</v>
      </c>
      <c r="H108" s="22" t="s">
        <v>7</v>
      </c>
      <c r="I108" s="22" t="s">
        <v>165</v>
      </c>
    </row>
    <row r="109" spans="1:9" x14ac:dyDescent="0.25">
      <c r="A109" s="18" t="s">
        <v>410</v>
      </c>
      <c r="B109" s="22" t="s">
        <v>73</v>
      </c>
      <c r="C109" s="22" t="s">
        <v>74</v>
      </c>
      <c r="D109" s="22" t="s">
        <v>411</v>
      </c>
      <c r="E109" s="39" t="s">
        <v>412</v>
      </c>
      <c r="F109" s="22" t="s">
        <v>77</v>
      </c>
      <c r="G109" s="22" t="s">
        <v>30</v>
      </c>
      <c r="H109" s="22" t="s">
        <v>7</v>
      </c>
      <c r="I109" s="22" t="s">
        <v>413</v>
      </c>
    </row>
    <row r="110" spans="1:9" x14ac:dyDescent="0.25">
      <c r="A110" s="18" t="s">
        <v>414</v>
      </c>
      <c r="B110" s="22" t="s">
        <v>80</v>
      </c>
      <c r="C110" s="22" t="s">
        <v>106</v>
      </c>
      <c r="D110" s="22" t="s">
        <v>415</v>
      </c>
      <c r="E110" s="39" t="s">
        <v>416</v>
      </c>
      <c r="F110" s="22" t="s">
        <v>109</v>
      </c>
      <c r="G110" s="22" t="s">
        <v>30</v>
      </c>
      <c r="H110" s="22" t="s">
        <v>7</v>
      </c>
      <c r="I110" s="22" t="s">
        <v>417</v>
      </c>
    </row>
    <row r="111" spans="1:9" x14ac:dyDescent="0.25">
      <c r="A111" s="18" t="s">
        <v>418</v>
      </c>
      <c r="B111" s="22" t="s">
        <v>66</v>
      </c>
      <c r="C111" s="22" t="s">
        <v>67</v>
      </c>
      <c r="D111" s="22" t="s">
        <v>419</v>
      </c>
      <c r="E111" s="39" t="s">
        <v>420</v>
      </c>
      <c r="F111" s="22" t="s">
        <v>70</v>
      </c>
      <c r="G111" s="22" t="s">
        <v>30</v>
      </c>
      <c r="H111" s="22" t="s">
        <v>7</v>
      </c>
      <c r="I111" s="22" t="s">
        <v>417</v>
      </c>
    </row>
    <row r="112" spans="1:9" x14ac:dyDescent="0.25">
      <c r="A112" s="18" t="s">
        <v>421</v>
      </c>
      <c r="B112" s="22" t="s">
        <v>80</v>
      </c>
      <c r="C112" s="22" t="s">
        <v>81</v>
      </c>
      <c r="D112" s="22" t="s">
        <v>422</v>
      </c>
      <c r="E112" s="40" t="s">
        <v>423</v>
      </c>
      <c r="F112" s="22" t="s">
        <v>84</v>
      </c>
      <c r="G112" s="22" t="s">
        <v>30</v>
      </c>
      <c r="H112" s="22" t="s">
        <v>7</v>
      </c>
      <c r="I112" s="22" t="s">
        <v>424</v>
      </c>
    </row>
    <row r="113" spans="1:9" x14ac:dyDescent="0.25">
      <c r="A113" s="18" t="s">
        <v>425</v>
      </c>
      <c r="B113" s="22" t="s">
        <v>80</v>
      </c>
      <c r="C113" s="22" t="s">
        <v>106</v>
      </c>
      <c r="D113" s="22" t="s">
        <v>426</v>
      </c>
      <c r="E113" s="40" t="s">
        <v>427</v>
      </c>
      <c r="F113" s="22" t="s">
        <v>109</v>
      </c>
      <c r="G113" s="22" t="s">
        <v>30</v>
      </c>
      <c r="H113" s="22" t="s">
        <v>7</v>
      </c>
      <c r="I113" s="22" t="s">
        <v>428</v>
      </c>
    </row>
    <row r="114" spans="1:9" x14ac:dyDescent="0.25">
      <c r="A114" s="18" t="s">
        <v>429</v>
      </c>
      <c r="B114" s="22" t="s">
        <v>80</v>
      </c>
      <c r="C114" s="22" t="s">
        <v>81</v>
      </c>
      <c r="D114" s="22" t="s">
        <v>430</v>
      </c>
      <c r="E114" s="40" t="s">
        <v>431</v>
      </c>
      <c r="F114" s="22" t="s">
        <v>84</v>
      </c>
      <c r="G114" s="22" t="s">
        <v>30</v>
      </c>
      <c r="H114" s="22" t="s">
        <v>7</v>
      </c>
      <c r="I114" s="22" t="s">
        <v>432</v>
      </c>
    </row>
    <row r="115" spans="1:9" x14ac:dyDescent="0.25">
      <c r="A115" s="18" t="s">
        <v>433</v>
      </c>
      <c r="B115" s="22" t="s">
        <v>80</v>
      </c>
      <c r="C115" s="22" t="s">
        <v>81</v>
      </c>
      <c r="D115" s="22" t="s">
        <v>434</v>
      </c>
      <c r="E115" s="39" t="s">
        <v>435</v>
      </c>
      <c r="F115" s="22" t="s">
        <v>84</v>
      </c>
      <c r="G115" s="22" t="s">
        <v>30</v>
      </c>
      <c r="H115" s="22" t="s">
        <v>7</v>
      </c>
      <c r="I115" s="22" t="s">
        <v>436</v>
      </c>
    </row>
    <row r="116" spans="1:9" x14ac:dyDescent="0.25">
      <c r="A116" s="18" t="s">
        <v>437</v>
      </c>
      <c r="B116" s="22" t="s">
        <v>80</v>
      </c>
      <c r="C116" s="22" t="s">
        <v>81</v>
      </c>
      <c r="D116" s="22" t="s">
        <v>438</v>
      </c>
      <c r="E116" s="40" t="s">
        <v>439</v>
      </c>
      <c r="F116" s="22" t="s">
        <v>84</v>
      </c>
      <c r="G116" s="22" t="s">
        <v>30</v>
      </c>
      <c r="H116" s="22" t="s">
        <v>7</v>
      </c>
      <c r="I116" s="22" t="s">
        <v>440</v>
      </c>
    </row>
    <row r="117" spans="1:9" x14ac:dyDescent="0.25">
      <c r="A117" s="18" t="s">
        <v>441</v>
      </c>
      <c r="B117" s="22" t="s">
        <v>66</v>
      </c>
      <c r="C117" s="22" t="s">
        <v>67</v>
      </c>
      <c r="D117" s="22" t="s">
        <v>442</v>
      </c>
      <c r="E117" s="39" t="s">
        <v>443</v>
      </c>
      <c r="F117" s="22" t="s">
        <v>70</v>
      </c>
      <c r="G117" s="22" t="s">
        <v>30</v>
      </c>
      <c r="H117" s="22" t="s">
        <v>7</v>
      </c>
      <c r="I117" s="22" t="s">
        <v>440</v>
      </c>
    </row>
    <row r="118" spans="1:9" x14ac:dyDescent="0.25">
      <c r="A118" s="18" t="s">
        <v>444</v>
      </c>
      <c r="B118" s="22" t="s">
        <v>66</v>
      </c>
      <c r="C118" s="22" t="s">
        <v>67</v>
      </c>
      <c r="D118" s="22" t="s">
        <v>445</v>
      </c>
      <c r="E118" s="40" t="s">
        <v>446</v>
      </c>
      <c r="F118" s="22" t="s">
        <v>70</v>
      </c>
      <c r="G118" s="22" t="s">
        <v>30</v>
      </c>
      <c r="H118" s="22" t="s">
        <v>7</v>
      </c>
      <c r="I118" s="22" t="s">
        <v>447</v>
      </c>
    </row>
    <row r="119" spans="1:9" x14ac:dyDescent="0.25">
      <c r="A119" s="18" t="s">
        <v>448</v>
      </c>
      <c r="B119" s="22" t="s">
        <v>66</v>
      </c>
      <c r="C119" s="22" t="s">
        <v>67</v>
      </c>
      <c r="D119" s="22" t="s">
        <v>449</v>
      </c>
      <c r="E119" s="39" t="s">
        <v>450</v>
      </c>
      <c r="F119" s="22" t="s">
        <v>70</v>
      </c>
      <c r="G119" s="22" t="s">
        <v>30</v>
      </c>
      <c r="H119" s="22" t="s">
        <v>7</v>
      </c>
      <c r="I119" s="22" t="s">
        <v>210</v>
      </c>
    </row>
    <row r="120" spans="1:9" x14ac:dyDescent="0.25">
      <c r="A120" s="18" t="s">
        <v>451</v>
      </c>
      <c r="B120" s="22" t="s">
        <v>452</v>
      </c>
      <c r="C120" s="22" t="s">
        <v>453</v>
      </c>
      <c r="D120" s="22" t="s">
        <v>454</v>
      </c>
      <c r="E120" s="18" t="s">
        <v>455</v>
      </c>
      <c r="F120" s="22" t="s">
        <v>456</v>
      </c>
      <c r="G120" s="22" t="s">
        <v>457</v>
      </c>
      <c r="H120" s="22" t="s">
        <v>59</v>
      </c>
      <c r="I120" s="22" t="s">
        <v>60</v>
      </c>
    </row>
    <row r="121" spans="1:9" x14ac:dyDescent="0.25">
      <c r="A121" s="18" t="s">
        <v>458</v>
      </c>
      <c r="B121" s="22" t="s">
        <v>452</v>
      </c>
      <c r="C121" s="22" t="s">
        <v>453</v>
      </c>
      <c r="D121" s="22" t="s">
        <v>459</v>
      </c>
      <c r="E121" s="39" t="s">
        <v>460</v>
      </c>
      <c r="F121" s="22" t="s">
        <v>456</v>
      </c>
      <c r="G121" s="22" t="s">
        <v>46</v>
      </c>
      <c r="H121" s="22" t="s">
        <v>7</v>
      </c>
      <c r="I121" s="22" t="s">
        <v>461</v>
      </c>
    </row>
    <row r="122" spans="1:9" x14ac:dyDescent="0.25">
      <c r="A122" s="18" t="s">
        <v>462</v>
      </c>
      <c r="B122" s="22" t="s">
        <v>463</v>
      </c>
      <c r="C122" s="22" t="s">
        <v>464</v>
      </c>
      <c r="D122" s="22" t="s">
        <v>465</v>
      </c>
      <c r="E122" s="39" t="s">
        <v>466</v>
      </c>
      <c r="F122" s="22" t="s">
        <v>467</v>
      </c>
      <c r="G122" s="22" t="s">
        <v>46</v>
      </c>
      <c r="H122" s="22" t="s">
        <v>7</v>
      </c>
      <c r="I122" s="22" t="s">
        <v>468</v>
      </c>
    </row>
    <row r="123" spans="1:9" x14ac:dyDescent="0.25">
      <c r="A123" s="18" t="s">
        <v>469</v>
      </c>
      <c r="B123" s="22" t="s">
        <v>463</v>
      </c>
      <c r="C123" s="22" t="s">
        <v>464</v>
      </c>
      <c r="D123" s="22" t="s">
        <v>470</v>
      </c>
      <c r="E123" s="39" t="s">
        <v>471</v>
      </c>
      <c r="F123" s="22" t="s">
        <v>467</v>
      </c>
      <c r="G123" s="22" t="s">
        <v>46</v>
      </c>
      <c r="H123" s="22" t="s">
        <v>7</v>
      </c>
      <c r="I123" s="22" t="s">
        <v>468</v>
      </c>
    </row>
    <row r="124" spans="1:9" x14ac:dyDescent="0.25">
      <c r="A124" s="18" t="s">
        <v>472</v>
      </c>
      <c r="B124" s="22" t="s">
        <v>66</v>
      </c>
      <c r="C124" s="22" t="s">
        <v>67</v>
      </c>
      <c r="D124" s="22" t="s">
        <v>473</v>
      </c>
      <c r="E124" s="39" t="s">
        <v>474</v>
      </c>
      <c r="F124" s="22" t="s">
        <v>70</v>
      </c>
      <c r="G124" s="22" t="s">
        <v>30</v>
      </c>
      <c r="H124" s="22" t="s">
        <v>7</v>
      </c>
      <c r="I124" s="22" t="s">
        <v>475</v>
      </c>
    </row>
    <row r="125" spans="1:9" x14ac:dyDescent="0.25">
      <c r="A125" s="18" t="s">
        <v>476</v>
      </c>
      <c r="B125" s="22" t="s">
        <v>80</v>
      </c>
      <c r="C125" s="22" t="s">
        <v>81</v>
      </c>
      <c r="D125" s="22" t="s">
        <v>477</v>
      </c>
      <c r="E125" s="39" t="s">
        <v>478</v>
      </c>
      <c r="F125" s="22" t="s">
        <v>84</v>
      </c>
      <c r="G125" s="22" t="s">
        <v>30</v>
      </c>
      <c r="H125" s="22" t="s">
        <v>7</v>
      </c>
      <c r="I125" s="22" t="s">
        <v>479</v>
      </c>
    </row>
    <row r="126" spans="1:9" x14ac:dyDescent="0.25">
      <c r="A126" s="18" t="s">
        <v>480</v>
      </c>
      <c r="B126" s="22" t="s">
        <v>481</v>
      </c>
      <c r="C126" s="22" t="s">
        <v>482</v>
      </c>
      <c r="D126" s="22" t="s">
        <v>483</v>
      </c>
      <c r="E126" s="40" t="s">
        <v>484</v>
      </c>
      <c r="F126" s="22" t="s">
        <v>485</v>
      </c>
      <c r="G126" s="22" t="s">
        <v>30</v>
      </c>
      <c r="H126" s="22" t="s">
        <v>7</v>
      </c>
      <c r="I126" s="22" t="s">
        <v>486</v>
      </c>
    </row>
    <row r="127" spans="1:9" x14ac:dyDescent="0.25">
      <c r="A127" s="18" t="s">
        <v>487</v>
      </c>
      <c r="B127" s="22" t="s">
        <v>481</v>
      </c>
      <c r="C127" s="22" t="s">
        <v>482</v>
      </c>
      <c r="D127" s="22" t="s">
        <v>488</v>
      </c>
      <c r="E127" s="40" t="s">
        <v>489</v>
      </c>
      <c r="F127" s="22" t="s">
        <v>485</v>
      </c>
      <c r="G127" s="22" t="s">
        <v>30</v>
      </c>
      <c r="H127" s="22" t="s">
        <v>7</v>
      </c>
      <c r="I127" s="22" t="s">
        <v>486</v>
      </c>
    </row>
    <row r="128" spans="1:9" x14ac:dyDescent="0.25">
      <c r="A128" s="18" t="s">
        <v>490</v>
      </c>
      <c r="B128" s="22" t="s">
        <v>481</v>
      </c>
      <c r="C128" s="22" t="s">
        <v>482</v>
      </c>
      <c r="D128" s="22" t="s">
        <v>491</v>
      </c>
      <c r="E128" s="40" t="s">
        <v>492</v>
      </c>
      <c r="F128" s="22" t="s">
        <v>485</v>
      </c>
      <c r="G128" s="22" t="s">
        <v>30</v>
      </c>
      <c r="H128" s="22" t="s">
        <v>7</v>
      </c>
      <c r="I128" s="22" t="s">
        <v>493</v>
      </c>
    </row>
    <row r="129" spans="1:9" x14ac:dyDescent="0.25">
      <c r="A129" s="18" t="s">
        <v>494</v>
      </c>
      <c r="B129" s="22" t="s">
        <v>481</v>
      </c>
      <c r="C129" s="22" t="s">
        <v>482</v>
      </c>
      <c r="D129" s="22" t="s">
        <v>495</v>
      </c>
      <c r="E129" s="40" t="s">
        <v>496</v>
      </c>
      <c r="F129" s="22" t="s">
        <v>485</v>
      </c>
      <c r="G129" s="22" t="s">
        <v>30</v>
      </c>
      <c r="H129" s="22" t="s">
        <v>7</v>
      </c>
      <c r="I129" s="22" t="s">
        <v>497</v>
      </c>
    </row>
    <row r="130" spans="1:9" x14ac:dyDescent="0.25">
      <c r="A130" s="18" t="s">
        <v>498</v>
      </c>
      <c r="B130" s="22" t="s">
        <v>481</v>
      </c>
      <c r="C130" s="22" t="s">
        <v>482</v>
      </c>
      <c r="D130" s="22" t="s">
        <v>499</v>
      </c>
      <c r="E130" s="40" t="s">
        <v>500</v>
      </c>
      <c r="F130" s="22" t="s">
        <v>485</v>
      </c>
      <c r="G130" s="22" t="s">
        <v>30</v>
      </c>
      <c r="H130" s="22" t="s">
        <v>7</v>
      </c>
      <c r="I130" s="22" t="s">
        <v>501</v>
      </c>
    </row>
    <row r="131" spans="1:9" x14ac:dyDescent="0.25">
      <c r="A131" s="18" t="s">
        <v>502</v>
      </c>
      <c r="B131" s="22" t="s">
        <v>503</v>
      </c>
      <c r="C131" s="22" t="s">
        <v>504</v>
      </c>
      <c r="D131" s="22" t="s">
        <v>505</v>
      </c>
      <c r="E131" s="39" t="s">
        <v>506</v>
      </c>
      <c r="F131" s="22" t="s">
        <v>507</v>
      </c>
      <c r="G131" s="22" t="s">
        <v>30</v>
      </c>
      <c r="H131" s="22" t="s">
        <v>7</v>
      </c>
      <c r="I131" s="22" t="s">
        <v>508</v>
      </c>
    </row>
    <row r="132" spans="1:9" x14ac:dyDescent="0.25">
      <c r="A132" s="18" t="s">
        <v>509</v>
      </c>
      <c r="B132" s="22" t="s">
        <v>503</v>
      </c>
      <c r="C132" s="22" t="s">
        <v>504</v>
      </c>
      <c r="D132" s="22" t="s">
        <v>510</v>
      </c>
      <c r="E132" s="39" t="s">
        <v>511</v>
      </c>
      <c r="F132" s="22" t="s">
        <v>507</v>
      </c>
      <c r="G132" s="22" t="s">
        <v>30</v>
      </c>
      <c r="H132" s="22" t="s">
        <v>7</v>
      </c>
      <c r="I132" s="22" t="s">
        <v>512</v>
      </c>
    </row>
    <row r="133" spans="1:9" x14ac:dyDescent="0.25">
      <c r="A133" s="18" t="s">
        <v>513</v>
      </c>
      <c r="B133" s="22" t="s">
        <v>503</v>
      </c>
      <c r="C133" s="22" t="s">
        <v>504</v>
      </c>
      <c r="D133" s="22" t="s">
        <v>514</v>
      </c>
      <c r="E133" s="39" t="s">
        <v>515</v>
      </c>
      <c r="F133" s="22" t="s">
        <v>507</v>
      </c>
      <c r="G133" s="22" t="s">
        <v>30</v>
      </c>
      <c r="H133" s="22" t="s">
        <v>7</v>
      </c>
      <c r="I133" s="22" t="s">
        <v>512</v>
      </c>
    </row>
    <row r="134" spans="1:9" x14ac:dyDescent="0.25">
      <c r="A134" s="18" t="s">
        <v>516</v>
      </c>
      <c r="B134" s="22" t="s">
        <v>503</v>
      </c>
      <c r="C134" s="22" t="s">
        <v>504</v>
      </c>
      <c r="D134" s="22" t="s">
        <v>517</v>
      </c>
      <c r="E134" s="39" t="s">
        <v>518</v>
      </c>
      <c r="F134" s="22" t="s">
        <v>507</v>
      </c>
      <c r="G134" s="22" t="s">
        <v>30</v>
      </c>
      <c r="H134" s="22" t="s">
        <v>7</v>
      </c>
      <c r="I134" s="22" t="s">
        <v>519</v>
      </c>
    </row>
    <row r="135" spans="1:9" x14ac:dyDescent="0.25">
      <c r="A135" s="18" t="s">
        <v>520</v>
      </c>
      <c r="B135" s="22" t="s">
        <v>503</v>
      </c>
      <c r="C135" s="22" t="s">
        <v>504</v>
      </c>
      <c r="D135" s="22" t="s">
        <v>521</v>
      </c>
      <c r="E135" s="39" t="s">
        <v>522</v>
      </c>
      <c r="F135" s="22" t="s">
        <v>507</v>
      </c>
      <c r="G135" s="22" t="s">
        <v>30</v>
      </c>
      <c r="H135" s="22" t="s">
        <v>7</v>
      </c>
      <c r="I135" s="22" t="s">
        <v>523</v>
      </c>
    </row>
    <row r="136" spans="1:9" x14ac:dyDescent="0.25">
      <c r="A136" s="18" t="s">
        <v>524</v>
      </c>
      <c r="B136" s="22" t="s">
        <v>481</v>
      </c>
      <c r="C136" s="22" t="s">
        <v>482</v>
      </c>
      <c r="D136" s="22" t="s">
        <v>525</v>
      </c>
      <c r="E136" s="40" t="s">
        <v>526</v>
      </c>
      <c r="F136" s="22" t="s">
        <v>485</v>
      </c>
      <c r="G136" s="22" t="s">
        <v>30</v>
      </c>
      <c r="H136" s="22" t="s">
        <v>7</v>
      </c>
      <c r="I136" s="22" t="s">
        <v>527</v>
      </c>
    </row>
    <row r="137" spans="1:9" x14ac:dyDescent="0.25">
      <c r="A137" s="18" t="s">
        <v>528</v>
      </c>
      <c r="B137" s="22" t="s">
        <v>481</v>
      </c>
      <c r="C137" s="22" t="s">
        <v>482</v>
      </c>
      <c r="D137" s="22" t="s">
        <v>529</v>
      </c>
      <c r="E137" s="42" t="s">
        <v>530</v>
      </c>
      <c r="F137" s="22" t="s">
        <v>485</v>
      </c>
      <c r="G137" s="22" t="s">
        <v>30</v>
      </c>
      <c r="H137" s="22" t="s">
        <v>59</v>
      </c>
      <c r="I137" s="22" t="s">
        <v>60</v>
      </c>
    </row>
    <row r="138" spans="1:9" x14ac:dyDescent="0.25">
      <c r="A138" s="18" t="s">
        <v>531</v>
      </c>
      <c r="B138" s="22" t="s">
        <v>503</v>
      </c>
      <c r="C138" s="22" t="s">
        <v>504</v>
      </c>
      <c r="D138" s="22" t="s">
        <v>532</v>
      </c>
      <c r="E138" s="18" t="s">
        <v>533</v>
      </c>
      <c r="F138" s="22" t="s">
        <v>507</v>
      </c>
      <c r="G138" s="22" t="s">
        <v>30</v>
      </c>
      <c r="H138" s="22" t="s">
        <v>59</v>
      </c>
      <c r="I138" s="22" t="s">
        <v>60</v>
      </c>
    </row>
    <row r="139" spans="1:9" x14ac:dyDescent="0.25">
      <c r="A139" s="18" t="s">
        <v>534</v>
      </c>
      <c r="B139" s="22" t="s">
        <v>503</v>
      </c>
      <c r="C139" s="22" t="s">
        <v>504</v>
      </c>
      <c r="D139" s="22" t="s">
        <v>535</v>
      </c>
      <c r="E139" s="39" t="s">
        <v>536</v>
      </c>
      <c r="F139" s="22" t="s">
        <v>507</v>
      </c>
      <c r="G139" s="22" t="s">
        <v>30</v>
      </c>
      <c r="H139" s="22" t="s">
        <v>7</v>
      </c>
      <c r="I139" s="22" t="s">
        <v>537</v>
      </c>
    </row>
    <row r="140" spans="1:9" x14ac:dyDescent="0.25">
      <c r="A140" s="18" t="s">
        <v>538</v>
      </c>
      <c r="B140" s="22" t="s">
        <v>503</v>
      </c>
      <c r="C140" s="22" t="s">
        <v>504</v>
      </c>
      <c r="D140" s="22" t="s">
        <v>539</v>
      </c>
      <c r="E140" s="39" t="s">
        <v>540</v>
      </c>
      <c r="F140" s="22" t="s">
        <v>507</v>
      </c>
      <c r="G140" s="22" t="s">
        <v>30</v>
      </c>
      <c r="H140" s="22" t="s">
        <v>7</v>
      </c>
      <c r="I140" s="22" t="s">
        <v>541</v>
      </c>
    </row>
    <row r="141" spans="1:9" x14ac:dyDescent="0.25">
      <c r="A141" s="18" t="s">
        <v>542</v>
      </c>
      <c r="B141" s="22" t="s">
        <v>503</v>
      </c>
      <c r="C141" s="22" t="s">
        <v>504</v>
      </c>
      <c r="D141" s="22" t="s">
        <v>543</v>
      </c>
      <c r="E141" s="39" t="s">
        <v>544</v>
      </c>
      <c r="F141" s="22" t="s">
        <v>507</v>
      </c>
      <c r="G141" s="22" t="s">
        <v>30</v>
      </c>
      <c r="H141" s="22" t="s">
        <v>7</v>
      </c>
      <c r="I141" s="22" t="s">
        <v>537</v>
      </c>
    </row>
    <row r="142" spans="1:9" x14ac:dyDescent="0.25">
      <c r="A142" s="18" t="s">
        <v>545</v>
      </c>
      <c r="B142" s="22" t="s">
        <v>503</v>
      </c>
      <c r="C142" s="22" t="s">
        <v>504</v>
      </c>
      <c r="D142" s="22" t="s">
        <v>546</v>
      </c>
      <c r="E142" s="39" t="s">
        <v>547</v>
      </c>
      <c r="F142" s="22" t="s">
        <v>507</v>
      </c>
      <c r="G142" s="22" t="s">
        <v>30</v>
      </c>
      <c r="H142" s="22" t="s">
        <v>7</v>
      </c>
      <c r="I142" s="22" t="s">
        <v>548</v>
      </c>
    </row>
    <row r="143" spans="1:9" x14ac:dyDescent="0.25">
      <c r="A143" s="18" t="s">
        <v>549</v>
      </c>
      <c r="B143" s="22" t="s">
        <v>503</v>
      </c>
      <c r="C143" s="22" t="s">
        <v>504</v>
      </c>
      <c r="D143" s="22" t="s">
        <v>550</v>
      </c>
      <c r="E143" s="39" t="s">
        <v>551</v>
      </c>
      <c r="F143" s="22" t="s">
        <v>507</v>
      </c>
      <c r="G143" s="22" t="s">
        <v>30</v>
      </c>
      <c r="H143" s="22" t="s">
        <v>7</v>
      </c>
      <c r="I143" s="22" t="s">
        <v>552</v>
      </c>
    </row>
    <row r="144" spans="1:9" x14ac:dyDescent="0.25">
      <c r="A144" s="18" t="s">
        <v>553</v>
      </c>
      <c r="B144" s="22" t="s">
        <v>503</v>
      </c>
      <c r="C144" s="22" t="s">
        <v>504</v>
      </c>
      <c r="D144" s="22" t="s">
        <v>554</v>
      </c>
      <c r="E144" s="39" t="s">
        <v>555</v>
      </c>
      <c r="F144" s="22" t="s">
        <v>507</v>
      </c>
      <c r="G144" s="22" t="s">
        <v>30</v>
      </c>
      <c r="H144" s="22" t="s">
        <v>7</v>
      </c>
      <c r="I144" s="22" t="s">
        <v>556</v>
      </c>
    </row>
    <row r="145" spans="1:9" x14ac:dyDescent="0.25">
      <c r="A145" s="18" t="s">
        <v>557</v>
      </c>
      <c r="B145" s="22" t="s">
        <v>503</v>
      </c>
      <c r="C145" s="22" t="s">
        <v>504</v>
      </c>
      <c r="D145" s="22" t="s">
        <v>558</v>
      </c>
      <c r="E145" s="39" t="s">
        <v>559</v>
      </c>
      <c r="F145" s="22" t="s">
        <v>507</v>
      </c>
      <c r="G145" s="22" t="s">
        <v>30</v>
      </c>
      <c r="H145" s="22" t="s">
        <v>7</v>
      </c>
      <c r="I145" s="22" t="s">
        <v>560</v>
      </c>
    </row>
    <row r="146" spans="1:9" x14ac:dyDescent="0.25">
      <c r="A146" s="18" t="s">
        <v>561</v>
      </c>
      <c r="B146" s="22" t="s">
        <v>481</v>
      </c>
      <c r="C146" s="22" t="s">
        <v>482</v>
      </c>
      <c r="D146" s="22" t="s">
        <v>562</v>
      </c>
      <c r="E146" s="40" t="s">
        <v>563</v>
      </c>
      <c r="F146" s="22" t="s">
        <v>485</v>
      </c>
      <c r="G146" s="22" t="s">
        <v>30</v>
      </c>
      <c r="H146" s="22" t="s">
        <v>7</v>
      </c>
      <c r="I146" s="22" t="s">
        <v>564</v>
      </c>
    </row>
    <row r="147" spans="1:9" x14ac:dyDescent="0.25">
      <c r="A147" s="18" t="s">
        <v>565</v>
      </c>
      <c r="B147" s="22" t="s">
        <v>481</v>
      </c>
      <c r="C147" s="22" t="s">
        <v>482</v>
      </c>
      <c r="D147" s="22" t="s">
        <v>566</v>
      </c>
      <c r="E147" s="40" t="s">
        <v>567</v>
      </c>
      <c r="F147" s="22" t="s">
        <v>485</v>
      </c>
      <c r="G147" s="22" t="s">
        <v>30</v>
      </c>
      <c r="H147" s="22" t="s">
        <v>7</v>
      </c>
      <c r="I147" s="22" t="s">
        <v>568</v>
      </c>
    </row>
    <row r="148" spans="1:9" x14ac:dyDescent="0.25">
      <c r="A148" s="18" t="s">
        <v>569</v>
      </c>
      <c r="B148" s="22" t="s">
        <v>570</v>
      </c>
      <c r="C148" s="22" t="s">
        <v>571</v>
      </c>
      <c r="D148" s="22" t="s">
        <v>572</v>
      </c>
      <c r="E148" s="40" t="s">
        <v>573</v>
      </c>
      <c r="F148" s="22" t="s">
        <v>574</v>
      </c>
      <c r="G148" s="22" t="s">
        <v>30</v>
      </c>
      <c r="H148" s="22" t="s">
        <v>7</v>
      </c>
      <c r="I148" s="22" t="s">
        <v>575</v>
      </c>
    </row>
    <row r="149" spans="1:9" x14ac:dyDescent="0.25">
      <c r="A149" s="18" t="s">
        <v>576</v>
      </c>
      <c r="B149" s="22" t="s">
        <v>577</v>
      </c>
      <c r="C149" s="22" t="s">
        <v>578</v>
      </c>
      <c r="D149" s="22" t="s">
        <v>579</v>
      </c>
      <c r="E149" s="39" t="s">
        <v>580</v>
      </c>
      <c r="F149" s="22" t="s">
        <v>581</v>
      </c>
      <c r="G149" s="22" t="s">
        <v>30</v>
      </c>
      <c r="H149" s="22" t="s">
        <v>7</v>
      </c>
      <c r="I149" s="22" t="s">
        <v>582</v>
      </c>
    </row>
    <row r="150" spans="1:9" x14ac:dyDescent="0.25">
      <c r="A150" s="18" t="s">
        <v>583</v>
      </c>
      <c r="B150" s="22" t="s">
        <v>481</v>
      </c>
      <c r="C150" s="22" t="s">
        <v>482</v>
      </c>
      <c r="D150" s="22" t="s">
        <v>584</v>
      </c>
      <c r="E150" s="40" t="s">
        <v>585</v>
      </c>
      <c r="F150" s="22" t="s">
        <v>485</v>
      </c>
      <c r="G150" s="22" t="s">
        <v>30</v>
      </c>
      <c r="H150" s="22" t="s">
        <v>7</v>
      </c>
      <c r="I150" s="22" t="s">
        <v>575</v>
      </c>
    </row>
    <row r="151" spans="1:9" x14ac:dyDescent="0.25">
      <c r="A151" s="18" t="s">
        <v>586</v>
      </c>
      <c r="B151" s="22" t="s">
        <v>577</v>
      </c>
      <c r="C151" s="22" t="s">
        <v>578</v>
      </c>
      <c r="D151" s="22" t="s">
        <v>587</v>
      </c>
      <c r="E151" s="39" t="s">
        <v>588</v>
      </c>
      <c r="F151" s="22" t="s">
        <v>581</v>
      </c>
      <c r="G151" s="22" t="s">
        <v>30</v>
      </c>
      <c r="H151" s="22" t="s">
        <v>7</v>
      </c>
      <c r="I151" s="22" t="s">
        <v>589</v>
      </c>
    </row>
    <row r="152" spans="1:9" x14ac:dyDescent="0.25">
      <c r="A152" s="18" t="s">
        <v>590</v>
      </c>
      <c r="B152" s="22" t="s">
        <v>570</v>
      </c>
      <c r="C152" s="22" t="s">
        <v>571</v>
      </c>
      <c r="D152" s="22" t="s">
        <v>591</v>
      </c>
      <c r="E152" s="40" t="s">
        <v>592</v>
      </c>
      <c r="F152" s="22" t="s">
        <v>574</v>
      </c>
      <c r="G152" s="22" t="s">
        <v>30</v>
      </c>
      <c r="H152" s="22" t="s">
        <v>7</v>
      </c>
      <c r="I152" s="22" t="s">
        <v>593</v>
      </c>
    </row>
    <row r="153" spans="1:9" x14ac:dyDescent="0.25">
      <c r="A153" s="18" t="s">
        <v>594</v>
      </c>
      <c r="B153" s="22" t="s">
        <v>577</v>
      </c>
      <c r="C153" s="22" t="s">
        <v>578</v>
      </c>
      <c r="D153" s="22" t="s">
        <v>595</v>
      </c>
      <c r="E153" s="39" t="s">
        <v>596</v>
      </c>
      <c r="F153" s="22" t="s">
        <v>581</v>
      </c>
      <c r="G153" s="22" t="s">
        <v>30</v>
      </c>
      <c r="H153" s="22" t="s">
        <v>7</v>
      </c>
      <c r="I153" s="22" t="s">
        <v>589</v>
      </c>
    </row>
    <row r="154" spans="1:9" x14ac:dyDescent="0.25">
      <c r="A154" s="18" t="s">
        <v>597</v>
      </c>
      <c r="B154" s="22" t="s">
        <v>481</v>
      </c>
      <c r="C154" s="22" t="s">
        <v>482</v>
      </c>
      <c r="D154" s="22" t="s">
        <v>598</v>
      </c>
      <c r="E154" s="40" t="s">
        <v>599</v>
      </c>
      <c r="F154" s="22" t="s">
        <v>485</v>
      </c>
      <c r="G154" s="22" t="s">
        <v>30</v>
      </c>
      <c r="H154" s="22" t="s">
        <v>7</v>
      </c>
      <c r="I154" s="22" t="s">
        <v>593</v>
      </c>
    </row>
    <row r="155" spans="1:9" x14ac:dyDescent="0.25">
      <c r="A155" s="18" t="s">
        <v>600</v>
      </c>
      <c r="B155" s="22" t="s">
        <v>577</v>
      </c>
      <c r="C155" s="22" t="s">
        <v>578</v>
      </c>
      <c r="D155" s="22" t="s">
        <v>601</v>
      </c>
      <c r="E155" s="39" t="s">
        <v>602</v>
      </c>
      <c r="F155" s="22" t="s">
        <v>581</v>
      </c>
      <c r="G155" s="22" t="s">
        <v>30</v>
      </c>
      <c r="H155" s="22" t="s">
        <v>7</v>
      </c>
      <c r="I155" s="22" t="s">
        <v>603</v>
      </c>
    </row>
    <row r="156" spans="1:9" x14ac:dyDescent="0.25">
      <c r="A156" s="18" t="s">
        <v>604</v>
      </c>
      <c r="B156" s="22" t="s">
        <v>570</v>
      </c>
      <c r="C156" s="22" t="s">
        <v>571</v>
      </c>
      <c r="D156" s="22" t="s">
        <v>605</v>
      </c>
      <c r="E156" s="40" t="s">
        <v>606</v>
      </c>
      <c r="F156" s="22" t="s">
        <v>574</v>
      </c>
      <c r="G156" s="22" t="s">
        <v>30</v>
      </c>
      <c r="H156" s="22" t="s">
        <v>7</v>
      </c>
      <c r="I156" s="22" t="s">
        <v>593</v>
      </c>
    </row>
    <row r="157" spans="1:9" x14ac:dyDescent="0.25">
      <c r="A157" s="18" t="s">
        <v>607</v>
      </c>
      <c r="B157" s="22" t="s">
        <v>577</v>
      </c>
      <c r="C157" s="22" t="s">
        <v>578</v>
      </c>
      <c r="D157" s="22" t="s">
        <v>608</v>
      </c>
      <c r="E157" s="39" t="s">
        <v>609</v>
      </c>
      <c r="F157" s="22" t="s">
        <v>581</v>
      </c>
      <c r="G157" s="22" t="s">
        <v>30</v>
      </c>
      <c r="H157" s="22" t="s">
        <v>7</v>
      </c>
      <c r="I157" s="22" t="s">
        <v>610</v>
      </c>
    </row>
    <row r="158" spans="1:9" x14ac:dyDescent="0.25">
      <c r="A158" s="18" t="s">
        <v>611</v>
      </c>
      <c r="B158" s="22" t="s">
        <v>612</v>
      </c>
      <c r="C158" s="22" t="s">
        <v>613</v>
      </c>
      <c r="D158" s="22" t="s">
        <v>614</v>
      </c>
      <c r="E158" s="39" t="s">
        <v>615</v>
      </c>
      <c r="F158" s="22" t="s">
        <v>616</v>
      </c>
      <c r="G158" s="22" t="s">
        <v>30</v>
      </c>
      <c r="H158" s="22" t="s">
        <v>7</v>
      </c>
      <c r="I158" s="22" t="s">
        <v>617</v>
      </c>
    </row>
    <row r="159" spans="1:9" x14ac:dyDescent="0.25">
      <c r="A159" s="18" t="s">
        <v>618</v>
      </c>
      <c r="B159" s="22" t="s">
        <v>570</v>
      </c>
      <c r="C159" s="22" t="s">
        <v>571</v>
      </c>
      <c r="D159" s="22" t="s">
        <v>619</v>
      </c>
      <c r="E159" s="40" t="s">
        <v>620</v>
      </c>
      <c r="F159" s="22" t="s">
        <v>574</v>
      </c>
      <c r="G159" s="22" t="s">
        <v>30</v>
      </c>
      <c r="H159" s="22" t="s">
        <v>7</v>
      </c>
      <c r="I159" s="22" t="s">
        <v>621</v>
      </c>
    </row>
    <row r="160" spans="1:9" x14ac:dyDescent="0.25">
      <c r="A160" s="18" t="s">
        <v>622</v>
      </c>
      <c r="B160" s="22" t="s">
        <v>481</v>
      </c>
      <c r="C160" s="22" t="s">
        <v>482</v>
      </c>
      <c r="D160" s="22" t="s">
        <v>623</v>
      </c>
      <c r="E160" s="40" t="s">
        <v>624</v>
      </c>
      <c r="F160" s="22" t="s">
        <v>485</v>
      </c>
      <c r="G160" s="22" t="s">
        <v>30</v>
      </c>
      <c r="H160" s="22" t="s">
        <v>7</v>
      </c>
      <c r="I160" s="22" t="s">
        <v>625</v>
      </c>
    </row>
    <row r="161" spans="1:9" x14ac:dyDescent="0.25">
      <c r="A161" s="18" t="s">
        <v>626</v>
      </c>
      <c r="B161" s="22" t="s">
        <v>481</v>
      </c>
      <c r="C161" s="22" t="s">
        <v>482</v>
      </c>
      <c r="D161" s="22" t="s">
        <v>627</v>
      </c>
      <c r="E161" s="40" t="s">
        <v>628</v>
      </c>
      <c r="F161" s="22" t="s">
        <v>485</v>
      </c>
      <c r="G161" s="22" t="s">
        <v>30</v>
      </c>
      <c r="H161" s="22" t="s">
        <v>7</v>
      </c>
      <c r="I161" s="22" t="s">
        <v>629</v>
      </c>
    </row>
    <row r="162" spans="1:9" x14ac:dyDescent="0.25">
      <c r="A162" s="18" t="s">
        <v>630</v>
      </c>
      <c r="B162" s="22" t="s">
        <v>570</v>
      </c>
      <c r="C162" s="22" t="s">
        <v>571</v>
      </c>
      <c r="D162" s="22" t="s">
        <v>631</v>
      </c>
      <c r="E162" s="40" t="s">
        <v>632</v>
      </c>
      <c r="F162" s="22" t="s">
        <v>574</v>
      </c>
      <c r="G162" s="22" t="s">
        <v>30</v>
      </c>
      <c r="H162" s="22" t="s">
        <v>7</v>
      </c>
      <c r="I162" s="22" t="s">
        <v>633</v>
      </c>
    </row>
    <row r="163" spans="1:9" x14ac:dyDescent="0.25">
      <c r="A163" s="18" t="s">
        <v>634</v>
      </c>
      <c r="B163" s="22" t="s">
        <v>570</v>
      </c>
      <c r="C163" s="22" t="s">
        <v>571</v>
      </c>
      <c r="D163" s="22" t="s">
        <v>635</v>
      </c>
      <c r="E163" s="40" t="s">
        <v>636</v>
      </c>
      <c r="F163" s="22" t="s">
        <v>574</v>
      </c>
      <c r="G163" s="22" t="s">
        <v>30</v>
      </c>
      <c r="H163" s="22" t="s">
        <v>7</v>
      </c>
      <c r="I163" s="22" t="s">
        <v>637</v>
      </c>
    </row>
    <row r="164" spans="1:9" x14ac:dyDescent="0.25">
      <c r="A164" s="18" t="s">
        <v>638</v>
      </c>
      <c r="B164" s="22" t="s">
        <v>570</v>
      </c>
      <c r="C164" s="22" t="s">
        <v>571</v>
      </c>
      <c r="D164" s="22" t="s">
        <v>639</v>
      </c>
      <c r="E164" s="40" t="s">
        <v>640</v>
      </c>
      <c r="F164" s="22" t="s">
        <v>574</v>
      </c>
      <c r="G164" s="22" t="s">
        <v>30</v>
      </c>
      <c r="H164" s="22" t="s">
        <v>7</v>
      </c>
      <c r="I164" s="22" t="s">
        <v>633</v>
      </c>
    </row>
    <row r="165" spans="1:9" x14ac:dyDescent="0.25">
      <c r="A165" s="18" t="s">
        <v>641</v>
      </c>
      <c r="B165" s="22" t="s">
        <v>570</v>
      </c>
      <c r="C165" s="22" t="s">
        <v>571</v>
      </c>
      <c r="D165" s="22" t="s">
        <v>642</v>
      </c>
      <c r="E165" s="40" t="s">
        <v>643</v>
      </c>
      <c r="F165" s="22" t="s">
        <v>574</v>
      </c>
      <c r="G165" s="22" t="s">
        <v>30</v>
      </c>
      <c r="H165" s="22" t="s">
        <v>7</v>
      </c>
      <c r="I165" s="22" t="s">
        <v>644</v>
      </c>
    </row>
    <row r="166" spans="1:9" x14ac:dyDescent="0.25">
      <c r="A166" s="18" t="s">
        <v>645</v>
      </c>
      <c r="B166" s="22" t="s">
        <v>646</v>
      </c>
      <c r="C166" s="22" t="s">
        <v>647</v>
      </c>
      <c r="D166" s="22" t="s">
        <v>648</v>
      </c>
      <c r="E166" s="40" t="s">
        <v>649</v>
      </c>
      <c r="F166" s="22" t="s">
        <v>574</v>
      </c>
      <c r="G166" s="22" t="s">
        <v>30</v>
      </c>
      <c r="H166" s="22" t="s">
        <v>7</v>
      </c>
      <c r="I166" s="22" t="s">
        <v>650</v>
      </c>
    </row>
    <row r="167" spans="1:9" x14ac:dyDescent="0.25">
      <c r="A167" s="18" t="s">
        <v>651</v>
      </c>
      <c r="B167" s="22" t="s">
        <v>646</v>
      </c>
      <c r="C167" s="22" t="s">
        <v>647</v>
      </c>
      <c r="D167" s="22" t="s">
        <v>652</v>
      </c>
      <c r="E167" s="40" t="s">
        <v>653</v>
      </c>
      <c r="F167" s="22" t="s">
        <v>574</v>
      </c>
      <c r="G167" s="22" t="s">
        <v>30</v>
      </c>
      <c r="H167" s="22" t="s">
        <v>7</v>
      </c>
      <c r="I167" s="22" t="s">
        <v>644</v>
      </c>
    </row>
    <row r="168" spans="1:9" x14ac:dyDescent="0.25">
      <c r="A168" s="18" t="s">
        <v>654</v>
      </c>
      <c r="B168" s="22" t="s">
        <v>646</v>
      </c>
      <c r="C168" s="22" t="s">
        <v>647</v>
      </c>
      <c r="D168" s="22" t="s">
        <v>655</v>
      </c>
      <c r="E168" s="40" t="s">
        <v>656</v>
      </c>
      <c r="F168" s="22" t="s">
        <v>574</v>
      </c>
      <c r="G168" s="22" t="s">
        <v>30</v>
      </c>
      <c r="H168" s="22" t="s">
        <v>7</v>
      </c>
      <c r="I168" s="22" t="s">
        <v>650</v>
      </c>
    </row>
    <row r="169" spans="1:9" x14ac:dyDescent="0.25">
      <c r="A169" s="18" t="s">
        <v>657</v>
      </c>
      <c r="B169" s="22" t="s">
        <v>481</v>
      </c>
      <c r="C169" s="22" t="s">
        <v>647</v>
      </c>
      <c r="D169" s="22" t="s">
        <v>658</v>
      </c>
      <c r="E169" s="40" t="s">
        <v>659</v>
      </c>
      <c r="F169" s="22" t="s">
        <v>574</v>
      </c>
      <c r="G169" s="22" t="s">
        <v>30</v>
      </c>
      <c r="H169" s="22" t="s">
        <v>7</v>
      </c>
      <c r="I169" s="22" t="s">
        <v>660</v>
      </c>
    </row>
    <row r="170" spans="1:9" x14ac:dyDescent="0.25">
      <c r="A170" s="18" t="s">
        <v>661</v>
      </c>
      <c r="B170" s="22" t="s">
        <v>646</v>
      </c>
      <c r="C170" s="22" t="s">
        <v>647</v>
      </c>
      <c r="D170" s="22" t="s">
        <v>662</v>
      </c>
      <c r="E170" s="40" t="s">
        <v>663</v>
      </c>
      <c r="F170" s="22" t="s">
        <v>574</v>
      </c>
      <c r="G170" s="22" t="s">
        <v>30</v>
      </c>
      <c r="H170" s="22" t="s">
        <v>7</v>
      </c>
      <c r="I170" s="22" t="s">
        <v>664</v>
      </c>
    </row>
    <row r="171" spans="1:9" x14ac:dyDescent="0.25">
      <c r="A171" s="18" t="s">
        <v>665</v>
      </c>
      <c r="B171" s="22" t="s">
        <v>481</v>
      </c>
      <c r="C171" s="22" t="s">
        <v>482</v>
      </c>
      <c r="D171" s="22" t="s">
        <v>666</v>
      </c>
      <c r="E171" s="40" t="s">
        <v>667</v>
      </c>
      <c r="F171" s="22" t="s">
        <v>485</v>
      </c>
      <c r="G171" s="22" t="s">
        <v>30</v>
      </c>
      <c r="H171" s="22" t="s">
        <v>7</v>
      </c>
      <c r="I171" s="22" t="s">
        <v>668</v>
      </c>
    </row>
    <row r="172" spans="1:9" x14ac:dyDescent="0.25">
      <c r="A172" s="18" t="s">
        <v>669</v>
      </c>
      <c r="B172" s="22" t="s">
        <v>481</v>
      </c>
      <c r="C172" s="22" t="s">
        <v>482</v>
      </c>
      <c r="D172" s="22" t="s">
        <v>670</v>
      </c>
      <c r="E172" s="40" t="s">
        <v>671</v>
      </c>
      <c r="F172" s="22" t="s">
        <v>485</v>
      </c>
      <c r="G172" s="22" t="s">
        <v>30</v>
      </c>
      <c r="H172" s="22" t="s">
        <v>7</v>
      </c>
      <c r="I172" s="22" t="s">
        <v>672</v>
      </c>
    </row>
    <row r="173" spans="1:9" x14ac:dyDescent="0.25">
      <c r="A173" s="18" t="s">
        <v>673</v>
      </c>
      <c r="B173" s="22" t="s">
        <v>481</v>
      </c>
      <c r="C173" s="22" t="s">
        <v>482</v>
      </c>
      <c r="D173" s="22" t="s">
        <v>674</v>
      </c>
      <c r="E173" s="40" t="s">
        <v>675</v>
      </c>
      <c r="F173" s="22" t="s">
        <v>485</v>
      </c>
      <c r="G173" s="22" t="s">
        <v>30</v>
      </c>
      <c r="H173" s="22" t="s">
        <v>7</v>
      </c>
      <c r="I173" s="22" t="s">
        <v>676</v>
      </c>
    </row>
    <row r="174" spans="1:9" x14ac:dyDescent="0.25">
      <c r="A174" s="18" t="s">
        <v>677</v>
      </c>
      <c r="B174" s="22" t="s">
        <v>481</v>
      </c>
      <c r="C174" s="22" t="s">
        <v>482</v>
      </c>
      <c r="D174" s="22" t="s">
        <v>678</v>
      </c>
      <c r="E174" s="40" t="s">
        <v>679</v>
      </c>
      <c r="F174" s="22" t="s">
        <v>485</v>
      </c>
      <c r="G174" s="22" t="s">
        <v>30</v>
      </c>
      <c r="H174" s="22" t="s">
        <v>7</v>
      </c>
      <c r="I174" s="22" t="s">
        <v>672</v>
      </c>
    </row>
    <row r="175" spans="1:9" x14ac:dyDescent="0.25">
      <c r="A175" s="18" t="s">
        <v>680</v>
      </c>
      <c r="B175" s="22" t="s">
        <v>481</v>
      </c>
      <c r="C175" s="22" t="s">
        <v>482</v>
      </c>
      <c r="D175" s="22" t="s">
        <v>681</v>
      </c>
      <c r="E175" s="40" t="s">
        <v>682</v>
      </c>
      <c r="F175" s="22" t="s">
        <v>485</v>
      </c>
      <c r="G175" s="22" t="s">
        <v>30</v>
      </c>
      <c r="H175" s="22" t="s">
        <v>7</v>
      </c>
      <c r="I175" s="22" t="s">
        <v>683</v>
      </c>
    </row>
    <row r="176" spans="1:9" x14ac:dyDescent="0.25">
      <c r="A176" s="18" t="s">
        <v>684</v>
      </c>
      <c r="B176" s="22" t="s">
        <v>481</v>
      </c>
      <c r="C176" s="22" t="s">
        <v>482</v>
      </c>
      <c r="D176" s="22" t="s">
        <v>685</v>
      </c>
      <c r="E176" s="40" t="s">
        <v>686</v>
      </c>
      <c r="F176" s="22" t="s">
        <v>485</v>
      </c>
      <c r="G176" s="22" t="s">
        <v>30</v>
      </c>
      <c r="H176" s="22" t="s">
        <v>7</v>
      </c>
      <c r="I176" s="22" t="s">
        <v>687</v>
      </c>
    </row>
    <row r="177" spans="1:9" x14ac:dyDescent="0.25">
      <c r="A177" s="18" t="s">
        <v>688</v>
      </c>
      <c r="B177" s="22" t="s">
        <v>481</v>
      </c>
      <c r="C177" s="22" t="s">
        <v>482</v>
      </c>
      <c r="D177" s="22" t="s">
        <v>689</v>
      </c>
      <c r="E177" s="40" t="s">
        <v>690</v>
      </c>
      <c r="F177" s="22" t="s">
        <v>485</v>
      </c>
      <c r="G177" s="22" t="s">
        <v>30</v>
      </c>
      <c r="H177" s="22" t="s">
        <v>7</v>
      </c>
      <c r="I177" s="22" t="s">
        <v>691</v>
      </c>
    </row>
    <row r="178" spans="1:9" x14ac:dyDescent="0.25">
      <c r="A178" s="18" t="s">
        <v>692</v>
      </c>
      <c r="B178" s="22" t="s">
        <v>481</v>
      </c>
      <c r="C178" s="22" t="s">
        <v>482</v>
      </c>
      <c r="D178" s="22" t="s">
        <v>693</v>
      </c>
      <c r="E178" s="40" t="s">
        <v>694</v>
      </c>
      <c r="F178" s="22" t="s">
        <v>485</v>
      </c>
      <c r="G178" s="22" t="s">
        <v>30</v>
      </c>
      <c r="H178" s="22" t="s">
        <v>7</v>
      </c>
      <c r="I178" s="22" t="s">
        <v>695</v>
      </c>
    </row>
    <row r="179" spans="1:9" x14ac:dyDescent="0.25">
      <c r="A179" s="18" t="s">
        <v>696</v>
      </c>
      <c r="B179" s="22" t="s">
        <v>481</v>
      </c>
      <c r="C179" s="22" t="s">
        <v>482</v>
      </c>
      <c r="D179" s="22" t="s">
        <v>697</v>
      </c>
      <c r="E179" s="40" t="s">
        <v>698</v>
      </c>
      <c r="F179" s="22" t="s">
        <v>485</v>
      </c>
      <c r="G179" s="22" t="s">
        <v>30</v>
      </c>
      <c r="H179" s="22" t="s">
        <v>7</v>
      </c>
      <c r="I179" s="22" t="s">
        <v>699</v>
      </c>
    </row>
    <row r="180" spans="1:9" x14ac:dyDescent="0.25">
      <c r="A180" s="18" t="s">
        <v>700</v>
      </c>
      <c r="B180" s="22" t="s">
        <v>481</v>
      </c>
      <c r="C180" s="22" t="s">
        <v>482</v>
      </c>
      <c r="D180" s="22" t="s">
        <v>701</v>
      </c>
      <c r="E180" s="40" t="s">
        <v>702</v>
      </c>
      <c r="F180" s="22" t="s">
        <v>485</v>
      </c>
      <c r="G180" s="22" t="s">
        <v>30</v>
      </c>
      <c r="H180" s="22" t="s">
        <v>7</v>
      </c>
      <c r="I180" s="22" t="s">
        <v>703</v>
      </c>
    </row>
    <row r="181" spans="1:9" x14ac:dyDescent="0.25">
      <c r="A181" s="18" t="s">
        <v>704</v>
      </c>
      <c r="B181" s="22" t="s">
        <v>481</v>
      </c>
      <c r="C181" s="22" t="s">
        <v>482</v>
      </c>
      <c r="D181" s="22" t="s">
        <v>705</v>
      </c>
      <c r="E181" s="40" t="s">
        <v>706</v>
      </c>
      <c r="F181" s="22" t="s">
        <v>485</v>
      </c>
      <c r="G181" s="22" t="s">
        <v>30</v>
      </c>
      <c r="H181" s="22" t="s">
        <v>7</v>
      </c>
      <c r="I181" s="22" t="s">
        <v>707</v>
      </c>
    </row>
    <row r="182" spans="1:9" x14ac:dyDescent="0.25">
      <c r="A182" s="18" t="s">
        <v>708</v>
      </c>
      <c r="B182" s="22" t="s">
        <v>481</v>
      </c>
      <c r="C182" s="22" t="s">
        <v>482</v>
      </c>
      <c r="D182" s="22" t="s">
        <v>709</v>
      </c>
      <c r="E182" s="40" t="s">
        <v>710</v>
      </c>
      <c r="F182" s="22" t="s">
        <v>485</v>
      </c>
      <c r="G182" s="22" t="s">
        <v>30</v>
      </c>
      <c r="H182" s="22" t="s">
        <v>7</v>
      </c>
      <c r="I182" s="22" t="s">
        <v>703</v>
      </c>
    </row>
    <row r="183" spans="1:9" x14ac:dyDescent="0.25">
      <c r="A183" s="18" t="s">
        <v>711</v>
      </c>
      <c r="B183" s="22" t="s">
        <v>481</v>
      </c>
      <c r="C183" s="22" t="s">
        <v>482</v>
      </c>
      <c r="D183" s="22" t="s">
        <v>712</v>
      </c>
      <c r="E183" s="40" t="s">
        <v>713</v>
      </c>
      <c r="F183" s="22" t="s">
        <v>485</v>
      </c>
      <c r="G183" s="22" t="s">
        <v>30</v>
      </c>
      <c r="H183" s="22" t="s">
        <v>7</v>
      </c>
      <c r="I183" s="22" t="s">
        <v>493</v>
      </c>
    </row>
    <row r="184" spans="1:9" x14ac:dyDescent="0.25">
      <c r="A184" s="18" t="s">
        <v>714</v>
      </c>
      <c r="B184" s="22" t="s">
        <v>481</v>
      </c>
      <c r="C184" s="22" t="s">
        <v>482</v>
      </c>
      <c r="D184" s="22" t="s">
        <v>715</v>
      </c>
      <c r="E184" s="40" t="s">
        <v>716</v>
      </c>
      <c r="F184" s="22" t="s">
        <v>485</v>
      </c>
      <c r="G184" s="22" t="s">
        <v>30</v>
      </c>
      <c r="H184" s="22" t="s">
        <v>7</v>
      </c>
      <c r="I184" s="22" t="s">
        <v>717</v>
      </c>
    </row>
    <row r="185" spans="1:9" x14ac:dyDescent="0.25">
      <c r="A185" s="18" t="s">
        <v>718</v>
      </c>
      <c r="B185" s="22" t="s">
        <v>481</v>
      </c>
      <c r="C185" s="22" t="s">
        <v>482</v>
      </c>
      <c r="D185" s="22" t="s">
        <v>719</v>
      </c>
      <c r="E185" s="40" t="s">
        <v>720</v>
      </c>
      <c r="F185" s="22" t="s">
        <v>485</v>
      </c>
      <c r="G185" s="22" t="s">
        <v>30</v>
      </c>
      <c r="H185" s="22" t="s">
        <v>7</v>
      </c>
      <c r="I185" s="22" t="s">
        <v>493</v>
      </c>
    </row>
    <row r="186" spans="1:9" x14ac:dyDescent="0.25">
      <c r="A186" s="18" t="s">
        <v>721</v>
      </c>
      <c r="B186" s="22" t="s">
        <v>481</v>
      </c>
      <c r="C186" s="22" t="s">
        <v>482</v>
      </c>
      <c r="D186" s="22" t="s">
        <v>722</v>
      </c>
      <c r="E186" s="40" t="s">
        <v>723</v>
      </c>
      <c r="F186" s="22" t="s">
        <v>485</v>
      </c>
      <c r="G186" s="22" t="s">
        <v>30</v>
      </c>
      <c r="H186" s="22" t="s">
        <v>7</v>
      </c>
      <c r="I186" s="22" t="s">
        <v>724</v>
      </c>
    </row>
    <row r="187" spans="1:9" x14ac:dyDescent="0.25">
      <c r="A187" s="18" t="s">
        <v>725</v>
      </c>
      <c r="B187" s="22" t="s">
        <v>481</v>
      </c>
      <c r="C187" s="22" t="s">
        <v>482</v>
      </c>
      <c r="D187" s="22" t="s">
        <v>726</v>
      </c>
      <c r="E187" s="40" t="s">
        <v>727</v>
      </c>
      <c r="F187" s="22" t="s">
        <v>485</v>
      </c>
      <c r="G187" s="22" t="s">
        <v>30</v>
      </c>
      <c r="H187" s="22" t="s">
        <v>7</v>
      </c>
      <c r="I187" s="22" t="s">
        <v>728</v>
      </c>
    </row>
    <row r="188" spans="1:9" x14ac:dyDescent="0.25">
      <c r="A188" s="18" t="s">
        <v>729</v>
      </c>
      <c r="B188" s="22" t="s">
        <v>481</v>
      </c>
      <c r="C188" s="22" t="s">
        <v>482</v>
      </c>
      <c r="D188" s="22" t="s">
        <v>730</v>
      </c>
      <c r="E188" s="40" t="s">
        <v>731</v>
      </c>
      <c r="F188" s="22" t="s">
        <v>485</v>
      </c>
      <c r="G188" s="22" t="s">
        <v>30</v>
      </c>
      <c r="H188" s="22" t="s">
        <v>7</v>
      </c>
      <c r="I188" s="22" t="s">
        <v>732</v>
      </c>
    </row>
    <row r="189" spans="1:9" x14ac:dyDescent="0.25">
      <c r="A189" s="18" t="s">
        <v>733</v>
      </c>
      <c r="B189" s="22" t="s">
        <v>481</v>
      </c>
      <c r="C189" s="22" t="s">
        <v>482</v>
      </c>
      <c r="D189" s="22" t="s">
        <v>734</v>
      </c>
      <c r="E189" s="40" t="s">
        <v>735</v>
      </c>
      <c r="F189" s="22" t="s">
        <v>485</v>
      </c>
      <c r="G189" s="22" t="s">
        <v>30</v>
      </c>
      <c r="H189" s="22" t="s">
        <v>7</v>
      </c>
      <c r="I189" s="22" t="s">
        <v>736</v>
      </c>
    </row>
    <row r="190" spans="1:9" x14ac:dyDescent="0.25">
      <c r="A190" s="18" t="s">
        <v>737</v>
      </c>
      <c r="B190" s="22" t="s">
        <v>481</v>
      </c>
      <c r="C190" s="22" t="s">
        <v>482</v>
      </c>
      <c r="D190" s="22" t="s">
        <v>738</v>
      </c>
      <c r="E190" s="40" t="s">
        <v>739</v>
      </c>
      <c r="F190" s="22" t="s">
        <v>485</v>
      </c>
      <c r="G190" s="22" t="s">
        <v>30</v>
      </c>
      <c r="H190" s="22" t="s">
        <v>7</v>
      </c>
      <c r="I190" s="22" t="s">
        <v>740</v>
      </c>
    </row>
    <row r="191" spans="1:9" x14ac:dyDescent="0.25">
      <c r="A191" s="18" t="s">
        <v>741</v>
      </c>
      <c r="B191" s="22" t="s">
        <v>503</v>
      </c>
      <c r="C191" s="22" t="s">
        <v>504</v>
      </c>
      <c r="D191" s="22" t="s">
        <v>742</v>
      </c>
      <c r="E191" s="39" t="s">
        <v>743</v>
      </c>
      <c r="F191" s="22" t="s">
        <v>507</v>
      </c>
      <c r="G191" s="22" t="s">
        <v>30</v>
      </c>
      <c r="H191" s="22" t="s">
        <v>7</v>
      </c>
      <c r="I191" s="22" t="s">
        <v>527</v>
      </c>
    </row>
    <row r="192" spans="1:9" x14ac:dyDescent="0.25">
      <c r="A192" s="18" t="s">
        <v>744</v>
      </c>
      <c r="B192" s="22" t="s">
        <v>503</v>
      </c>
      <c r="C192" s="22" t="s">
        <v>504</v>
      </c>
      <c r="D192" s="22" t="s">
        <v>745</v>
      </c>
      <c r="E192" s="39" t="s">
        <v>746</v>
      </c>
      <c r="F192" s="22" t="s">
        <v>507</v>
      </c>
      <c r="G192" s="22" t="s">
        <v>30</v>
      </c>
      <c r="H192" s="22" t="s">
        <v>7</v>
      </c>
      <c r="I192" s="22" t="s">
        <v>747</v>
      </c>
    </row>
    <row r="193" spans="1:9" x14ac:dyDescent="0.25">
      <c r="A193" s="18" t="s">
        <v>748</v>
      </c>
      <c r="B193" s="22" t="s">
        <v>503</v>
      </c>
      <c r="C193" s="22" t="s">
        <v>504</v>
      </c>
      <c r="D193" s="22" t="s">
        <v>749</v>
      </c>
      <c r="E193" s="39" t="s">
        <v>750</v>
      </c>
      <c r="F193" s="22" t="s">
        <v>507</v>
      </c>
      <c r="G193" s="22" t="s">
        <v>30</v>
      </c>
      <c r="H193" s="22" t="s">
        <v>7</v>
      </c>
      <c r="I193" s="22" t="s">
        <v>751</v>
      </c>
    </row>
    <row r="194" spans="1:9" x14ac:dyDescent="0.25">
      <c r="A194" s="18" t="s">
        <v>752</v>
      </c>
      <c r="B194" s="22" t="s">
        <v>481</v>
      </c>
      <c r="C194" s="22" t="s">
        <v>482</v>
      </c>
      <c r="D194" s="22" t="s">
        <v>753</v>
      </c>
      <c r="E194" s="40" t="s">
        <v>754</v>
      </c>
      <c r="F194" s="22" t="s">
        <v>485</v>
      </c>
      <c r="G194" s="22" t="s">
        <v>30</v>
      </c>
      <c r="H194" s="22" t="s">
        <v>7</v>
      </c>
      <c r="I194" s="22" t="s">
        <v>755</v>
      </c>
    </row>
    <row r="195" spans="1:9" x14ac:dyDescent="0.25">
      <c r="A195" s="18" t="s">
        <v>756</v>
      </c>
      <c r="B195" s="22" t="s">
        <v>481</v>
      </c>
      <c r="C195" s="22" t="s">
        <v>482</v>
      </c>
      <c r="D195" s="22" t="s">
        <v>757</v>
      </c>
      <c r="E195" s="40" t="s">
        <v>758</v>
      </c>
      <c r="F195" s="22" t="s">
        <v>485</v>
      </c>
      <c r="G195" s="22" t="s">
        <v>30</v>
      </c>
      <c r="H195" s="22" t="s">
        <v>7</v>
      </c>
      <c r="I195" s="22" t="s">
        <v>759</v>
      </c>
    </row>
    <row r="196" spans="1:9" x14ac:dyDescent="0.25">
      <c r="A196" s="18" t="s">
        <v>760</v>
      </c>
      <c r="B196" s="22" t="s">
        <v>481</v>
      </c>
      <c r="C196" s="22" t="s">
        <v>482</v>
      </c>
      <c r="D196" s="22" t="s">
        <v>761</v>
      </c>
      <c r="E196" s="40" t="s">
        <v>762</v>
      </c>
      <c r="F196" s="22" t="s">
        <v>485</v>
      </c>
      <c r="G196" s="22" t="s">
        <v>30</v>
      </c>
      <c r="H196" s="22" t="s">
        <v>7</v>
      </c>
      <c r="I196" s="22" t="s">
        <v>763</v>
      </c>
    </row>
    <row r="197" spans="1:9" x14ac:dyDescent="0.25">
      <c r="A197" s="18" t="s">
        <v>764</v>
      </c>
      <c r="B197" s="22" t="s">
        <v>481</v>
      </c>
      <c r="C197" s="22" t="s">
        <v>482</v>
      </c>
      <c r="D197" s="22" t="s">
        <v>765</v>
      </c>
      <c r="E197" s="40" t="s">
        <v>766</v>
      </c>
      <c r="F197" s="22" t="s">
        <v>485</v>
      </c>
      <c r="G197" s="22" t="s">
        <v>30</v>
      </c>
      <c r="H197" s="22" t="s">
        <v>7</v>
      </c>
      <c r="I197" s="22" t="s">
        <v>759</v>
      </c>
    </row>
    <row r="198" spans="1:9" x14ac:dyDescent="0.25">
      <c r="A198" s="18" t="s">
        <v>767</v>
      </c>
      <c r="B198" s="22" t="s">
        <v>481</v>
      </c>
      <c r="C198" s="22" t="s">
        <v>482</v>
      </c>
      <c r="D198" s="22" t="s">
        <v>768</v>
      </c>
      <c r="E198" s="40" t="s">
        <v>769</v>
      </c>
      <c r="F198" s="22" t="s">
        <v>485</v>
      </c>
      <c r="G198" s="22" t="s">
        <v>30</v>
      </c>
      <c r="H198" s="22" t="s">
        <v>7</v>
      </c>
      <c r="I198" s="22" t="s">
        <v>763</v>
      </c>
    </row>
    <row r="199" spans="1:9" x14ac:dyDescent="0.25">
      <c r="A199" s="18" t="s">
        <v>770</v>
      </c>
      <c r="B199" s="22" t="s">
        <v>481</v>
      </c>
      <c r="C199" s="22" t="s">
        <v>482</v>
      </c>
      <c r="D199" s="22" t="s">
        <v>771</v>
      </c>
      <c r="E199" s="40" t="s">
        <v>772</v>
      </c>
      <c r="F199" s="22" t="s">
        <v>485</v>
      </c>
      <c r="G199" s="22" t="s">
        <v>30</v>
      </c>
      <c r="H199" s="22" t="s">
        <v>7</v>
      </c>
      <c r="I199" s="22" t="s">
        <v>548</v>
      </c>
    </row>
    <row r="200" spans="1:9" x14ac:dyDescent="0.25">
      <c r="A200" s="18" t="s">
        <v>773</v>
      </c>
      <c r="B200" s="22" t="s">
        <v>481</v>
      </c>
      <c r="C200" s="22" t="s">
        <v>482</v>
      </c>
      <c r="D200" s="22" t="s">
        <v>774</v>
      </c>
      <c r="E200" s="40" t="s">
        <v>775</v>
      </c>
      <c r="F200" s="22" t="s">
        <v>485</v>
      </c>
      <c r="G200" s="22" t="s">
        <v>30</v>
      </c>
      <c r="H200" s="22" t="s">
        <v>7</v>
      </c>
      <c r="I200" s="22" t="s">
        <v>776</v>
      </c>
    </row>
    <row r="201" spans="1:9" x14ac:dyDescent="0.25">
      <c r="A201" s="18" t="s">
        <v>777</v>
      </c>
      <c r="B201" s="22" t="s">
        <v>481</v>
      </c>
      <c r="C201" s="22" t="s">
        <v>482</v>
      </c>
      <c r="D201" s="22" t="s">
        <v>778</v>
      </c>
      <c r="E201" s="40" t="s">
        <v>779</v>
      </c>
      <c r="F201" s="22" t="s">
        <v>485</v>
      </c>
      <c r="G201" s="22" t="s">
        <v>30</v>
      </c>
      <c r="H201" s="22" t="s">
        <v>7</v>
      </c>
      <c r="I201" s="22" t="s">
        <v>575</v>
      </c>
    </row>
    <row r="202" spans="1:9" x14ac:dyDescent="0.25">
      <c r="A202" s="18" t="s">
        <v>780</v>
      </c>
      <c r="B202" s="22" t="s">
        <v>481</v>
      </c>
      <c r="C202" s="22" t="s">
        <v>482</v>
      </c>
      <c r="D202" s="22" t="s">
        <v>781</v>
      </c>
      <c r="E202" s="40" t="s">
        <v>782</v>
      </c>
      <c r="F202" s="22" t="s">
        <v>485</v>
      </c>
      <c r="G202" s="22" t="s">
        <v>30</v>
      </c>
      <c r="H202" s="22" t="s">
        <v>7</v>
      </c>
      <c r="I202" s="22" t="s">
        <v>783</v>
      </c>
    </row>
    <row r="203" spans="1:9" x14ac:dyDescent="0.25">
      <c r="A203" s="18" t="s">
        <v>784</v>
      </c>
      <c r="B203" s="22" t="s">
        <v>481</v>
      </c>
      <c r="C203" s="22" t="s">
        <v>482</v>
      </c>
      <c r="D203" s="22" t="s">
        <v>785</v>
      </c>
      <c r="E203" s="40" t="s">
        <v>786</v>
      </c>
      <c r="F203" s="22" t="s">
        <v>485</v>
      </c>
      <c r="G203" s="22" t="s">
        <v>30</v>
      </c>
      <c r="H203" s="22" t="s">
        <v>7</v>
      </c>
      <c r="I203" s="22" t="s">
        <v>575</v>
      </c>
    </row>
    <row r="204" spans="1:9" x14ac:dyDescent="0.25">
      <c r="A204" s="18" t="s">
        <v>787</v>
      </c>
      <c r="B204" s="22" t="s">
        <v>481</v>
      </c>
      <c r="C204" s="22" t="s">
        <v>482</v>
      </c>
      <c r="D204" s="22" t="s">
        <v>788</v>
      </c>
      <c r="E204" s="42" t="s">
        <v>789</v>
      </c>
      <c r="F204" s="22" t="s">
        <v>485</v>
      </c>
      <c r="G204" s="22" t="s">
        <v>457</v>
      </c>
      <c r="H204" s="22" t="s">
        <v>59</v>
      </c>
      <c r="I204" s="22" t="s">
        <v>60</v>
      </c>
    </row>
    <row r="205" spans="1:9" x14ac:dyDescent="0.25">
      <c r="A205" s="18" t="s">
        <v>790</v>
      </c>
      <c r="B205" s="22" t="s">
        <v>481</v>
      </c>
      <c r="C205" s="22" t="s">
        <v>482</v>
      </c>
      <c r="D205" s="22" t="s">
        <v>791</v>
      </c>
      <c r="E205" s="40" t="s">
        <v>792</v>
      </c>
      <c r="F205" s="22" t="s">
        <v>485</v>
      </c>
      <c r="G205" s="22" t="s">
        <v>30</v>
      </c>
      <c r="H205" s="22" t="s">
        <v>7</v>
      </c>
      <c r="I205" s="22" t="s">
        <v>793</v>
      </c>
    </row>
    <row r="206" spans="1:9" x14ac:dyDescent="0.25">
      <c r="A206" s="18" t="s">
        <v>794</v>
      </c>
      <c r="B206" s="22" t="s">
        <v>481</v>
      </c>
      <c r="C206" s="22" t="s">
        <v>482</v>
      </c>
      <c r="D206" s="22" t="s">
        <v>795</v>
      </c>
      <c r="E206" s="40" t="s">
        <v>796</v>
      </c>
      <c r="F206" s="22" t="s">
        <v>485</v>
      </c>
      <c r="G206" s="22" t="s">
        <v>30</v>
      </c>
      <c r="H206" s="22" t="s">
        <v>7</v>
      </c>
      <c r="I206" s="22" t="s">
        <v>797</v>
      </c>
    </row>
    <row r="207" spans="1:9" x14ac:dyDescent="0.25">
      <c r="A207" s="18" t="s">
        <v>798</v>
      </c>
      <c r="B207" s="22" t="s">
        <v>481</v>
      </c>
      <c r="C207" s="22" t="s">
        <v>482</v>
      </c>
      <c r="D207" s="22" t="s">
        <v>799</v>
      </c>
      <c r="E207" s="40" t="s">
        <v>800</v>
      </c>
      <c r="F207" s="22" t="s">
        <v>485</v>
      </c>
      <c r="G207" s="22" t="s">
        <v>30</v>
      </c>
      <c r="H207" s="22" t="s">
        <v>7</v>
      </c>
      <c r="I207" s="22" t="s">
        <v>801</v>
      </c>
    </row>
    <row r="208" spans="1:9" x14ac:dyDescent="0.25">
      <c r="A208" s="18" t="s">
        <v>802</v>
      </c>
      <c r="B208" s="22" t="s">
        <v>481</v>
      </c>
      <c r="C208" s="22" t="s">
        <v>482</v>
      </c>
      <c r="D208" s="22" t="s">
        <v>803</v>
      </c>
      <c r="E208" s="40" t="s">
        <v>804</v>
      </c>
      <c r="F208" s="22" t="s">
        <v>485</v>
      </c>
      <c r="G208" s="22" t="s">
        <v>30</v>
      </c>
      <c r="H208" s="22" t="s">
        <v>7</v>
      </c>
      <c r="I208" s="22" t="s">
        <v>805</v>
      </c>
    </row>
    <row r="209" spans="1:9" x14ac:dyDescent="0.25">
      <c r="A209" s="18" t="s">
        <v>806</v>
      </c>
      <c r="B209" s="22" t="s">
        <v>481</v>
      </c>
      <c r="C209" s="22" t="s">
        <v>482</v>
      </c>
      <c r="D209" s="22" t="s">
        <v>807</v>
      </c>
      <c r="E209" s="40" t="s">
        <v>808</v>
      </c>
      <c r="F209" s="22" t="s">
        <v>485</v>
      </c>
      <c r="G209" s="22" t="s">
        <v>30</v>
      </c>
      <c r="H209" s="22" t="s">
        <v>7</v>
      </c>
      <c r="I209" s="22" t="s">
        <v>593</v>
      </c>
    </row>
    <row r="210" spans="1:9" x14ac:dyDescent="0.25">
      <c r="A210" s="18" t="s">
        <v>809</v>
      </c>
      <c r="B210" s="22" t="s">
        <v>481</v>
      </c>
      <c r="C210" s="22" t="s">
        <v>482</v>
      </c>
      <c r="D210" s="22" t="s">
        <v>810</v>
      </c>
      <c r="E210" s="40" t="s">
        <v>811</v>
      </c>
      <c r="F210" s="22" t="s">
        <v>485</v>
      </c>
      <c r="G210" s="22" t="s">
        <v>30</v>
      </c>
      <c r="H210" s="22" t="s">
        <v>7</v>
      </c>
      <c r="I210" s="22" t="s">
        <v>812</v>
      </c>
    </row>
    <row r="211" spans="1:9" x14ac:dyDescent="0.25">
      <c r="A211" s="18" t="s">
        <v>813</v>
      </c>
      <c r="B211" s="22" t="s">
        <v>481</v>
      </c>
      <c r="C211" s="22" t="s">
        <v>482</v>
      </c>
      <c r="D211" s="22" t="s">
        <v>814</v>
      </c>
      <c r="E211" s="40" t="s">
        <v>815</v>
      </c>
      <c r="F211" s="22" t="s">
        <v>485</v>
      </c>
      <c r="G211" s="22" t="s">
        <v>30</v>
      </c>
      <c r="H211" s="22" t="s">
        <v>7</v>
      </c>
      <c r="I211" s="22" t="s">
        <v>617</v>
      </c>
    </row>
    <row r="212" spans="1:9" x14ac:dyDescent="0.25">
      <c r="A212" s="18" t="s">
        <v>816</v>
      </c>
      <c r="B212" s="22" t="s">
        <v>481</v>
      </c>
      <c r="C212" s="22" t="s">
        <v>482</v>
      </c>
      <c r="D212" s="22" t="s">
        <v>817</v>
      </c>
      <c r="E212" s="40" t="s">
        <v>818</v>
      </c>
      <c r="F212" s="22" t="s">
        <v>485</v>
      </c>
      <c r="G212" s="22" t="s">
        <v>30</v>
      </c>
      <c r="H212" s="22" t="s">
        <v>7</v>
      </c>
      <c r="I212" s="22" t="s">
        <v>625</v>
      </c>
    </row>
    <row r="213" spans="1:9" x14ac:dyDescent="0.25">
      <c r="A213" s="18" t="s">
        <v>819</v>
      </c>
      <c r="B213" s="22" t="s">
        <v>820</v>
      </c>
      <c r="C213" s="22" t="s">
        <v>821</v>
      </c>
      <c r="D213" s="22" t="s">
        <v>822</v>
      </c>
      <c r="E213" s="40" t="s">
        <v>823</v>
      </c>
      <c r="F213" s="22" t="s">
        <v>824</v>
      </c>
      <c r="G213" s="22" t="s">
        <v>30</v>
      </c>
      <c r="H213" s="22" t="s">
        <v>7</v>
      </c>
      <c r="I213" s="22" t="s">
        <v>825</v>
      </c>
    </row>
    <row r="214" spans="1:9" x14ac:dyDescent="0.25">
      <c r="A214" s="18" t="s">
        <v>826</v>
      </c>
      <c r="B214" s="22" t="s">
        <v>820</v>
      </c>
      <c r="C214" s="22" t="s">
        <v>821</v>
      </c>
      <c r="D214" s="22" t="s">
        <v>827</v>
      </c>
      <c r="E214" s="40" t="s">
        <v>828</v>
      </c>
      <c r="F214" s="22" t="s">
        <v>824</v>
      </c>
      <c r="G214" s="22" t="s">
        <v>30</v>
      </c>
      <c r="H214" s="22" t="s">
        <v>7</v>
      </c>
      <c r="I214" s="22" t="s">
        <v>829</v>
      </c>
    </row>
    <row r="215" spans="1:9" x14ac:dyDescent="0.25">
      <c r="A215" s="18" t="s">
        <v>830</v>
      </c>
      <c r="B215" s="22" t="s">
        <v>481</v>
      </c>
      <c r="C215" s="22" t="s">
        <v>482</v>
      </c>
      <c r="D215" s="22" t="s">
        <v>831</v>
      </c>
      <c r="E215" s="40" t="s">
        <v>832</v>
      </c>
      <c r="F215" s="22" t="s">
        <v>485</v>
      </c>
      <c r="G215" s="22" t="s">
        <v>30</v>
      </c>
      <c r="H215" s="22" t="s">
        <v>7</v>
      </c>
      <c r="I215" s="22" t="s">
        <v>833</v>
      </c>
    </row>
    <row r="216" spans="1:9" x14ac:dyDescent="0.25">
      <c r="A216" s="18" t="s">
        <v>834</v>
      </c>
      <c r="B216" s="22" t="s">
        <v>481</v>
      </c>
      <c r="C216" s="22" t="s">
        <v>482</v>
      </c>
      <c r="D216" s="22" t="s">
        <v>835</v>
      </c>
      <c r="E216" s="40" t="s">
        <v>836</v>
      </c>
      <c r="F216" s="22" t="s">
        <v>485</v>
      </c>
      <c r="G216" s="22" t="s">
        <v>30</v>
      </c>
      <c r="H216" s="22" t="s">
        <v>7</v>
      </c>
      <c r="I216" s="22" t="s">
        <v>650</v>
      </c>
    </row>
    <row r="217" spans="1:9" x14ac:dyDescent="0.25">
      <c r="A217" s="18" t="s">
        <v>837</v>
      </c>
      <c r="B217" s="22" t="s">
        <v>820</v>
      </c>
      <c r="C217" s="22" t="s">
        <v>821</v>
      </c>
      <c r="D217" s="22" t="s">
        <v>838</v>
      </c>
      <c r="E217" s="40" t="s">
        <v>839</v>
      </c>
      <c r="F217" s="22" t="s">
        <v>824</v>
      </c>
      <c r="G217" s="22" t="s">
        <v>30</v>
      </c>
      <c r="H217" s="22" t="s">
        <v>7</v>
      </c>
      <c r="I217" s="22" t="s">
        <v>840</v>
      </c>
    </row>
    <row r="218" spans="1:9" x14ac:dyDescent="0.25">
      <c r="A218" s="18" t="s">
        <v>841</v>
      </c>
      <c r="B218" s="22" t="s">
        <v>820</v>
      </c>
      <c r="C218" s="22" t="s">
        <v>821</v>
      </c>
      <c r="D218" s="22" t="s">
        <v>842</v>
      </c>
      <c r="E218" s="39" t="s">
        <v>843</v>
      </c>
      <c r="F218" s="22" t="s">
        <v>824</v>
      </c>
      <c r="G218" s="22" t="s">
        <v>30</v>
      </c>
      <c r="H218" s="22" t="s">
        <v>7</v>
      </c>
      <c r="I218" s="22" t="s">
        <v>844</v>
      </c>
    </row>
    <row r="219" spans="1:9" x14ac:dyDescent="0.25">
      <c r="A219" s="18" t="s">
        <v>845</v>
      </c>
      <c r="B219" s="22" t="s">
        <v>481</v>
      </c>
      <c r="C219" s="22" t="s">
        <v>482</v>
      </c>
      <c r="D219" s="22" t="s">
        <v>846</v>
      </c>
      <c r="E219" s="40" t="s">
        <v>847</v>
      </c>
      <c r="F219" s="22" t="s">
        <v>485</v>
      </c>
      <c r="G219" s="22" t="s">
        <v>30</v>
      </c>
      <c r="H219" s="22" t="s">
        <v>7</v>
      </c>
      <c r="I219" s="22" t="s">
        <v>848</v>
      </c>
    </row>
    <row r="220" spans="1:9" x14ac:dyDescent="0.25">
      <c r="A220" s="18" t="s">
        <v>849</v>
      </c>
      <c r="B220" s="22" t="s">
        <v>481</v>
      </c>
      <c r="C220" s="22" t="s">
        <v>482</v>
      </c>
      <c r="D220" s="22" t="s">
        <v>850</v>
      </c>
      <c r="E220" s="40" t="s">
        <v>851</v>
      </c>
      <c r="F220" s="22" t="s">
        <v>485</v>
      </c>
      <c r="G220" s="22" t="s">
        <v>30</v>
      </c>
      <c r="H220" s="22" t="s">
        <v>7</v>
      </c>
      <c r="I220" s="22" t="s">
        <v>672</v>
      </c>
    </row>
    <row r="221" spans="1:9" x14ac:dyDescent="0.25">
      <c r="A221" s="18" t="s">
        <v>852</v>
      </c>
      <c r="B221" s="22" t="s">
        <v>820</v>
      </c>
      <c r="C221" s="22" t="s">
        <v>821</v>
      </c>
      <c r="D221" s="22" t="s">
        <v>853</v>
      </c>
      <c r="E221" s="18" t="s">
        <v>854</v>
      </c>
      <c r="F221" s="22" t="s">
        <v>824</v>
      </c>
      <c r="G221" s="22" t="s">
        <v>282</v>
      </c>
      <c r="H221" s="22" t="s">
        <v>59</v>
      </c>
      <c r="I221" s="22" t="s">
        <v>60</v>
      </c>
    </row>
    <row r="222" spans="1:9" x14ac:dyDescent="0.25">
      <c r="A222" s="18" t="s">
        <v>855</v>
      </c>
      <c r="B222" s="22" t="s">
        <v>481</v>
      </c>
      <c r="C222" s="22" t="s">
        <v>482</v>
      </c>
      <c r="D222" s="22" t="s">
        <v>856</v>
      </c>
      <c r="E222" s="40" t="s">
        <v>857</v>
      </c>
      <c r="F222" s="22" t="s">
        <v>485</v>
      </c>
      <c r="G222" s="22" t="s">
        <v>30</v>
      </c>
      <c r="H222" s="22" t="s">
        <v>7</v>
      </c>
      <c r="I222" s="22" t="s">
        <v>858</v>
      </c>
    </row>
    <row r="223" spans="1:9" x14ac:dyDescent="0.25">
      <c r="A223" s="18" t="s">
        <v>859</v>
      </c>
      <c r="B223" s="22" t="s">
        <v>481</v>
      </c>
      <c r="C223" s="22" t="s">
        <v>482</v>
      </c>
      <c r="D223" s="22" t="s">
        <v>860</v>
      </c>
      <c r="E223" s="40" t="s">
        <v>861</v>
      </c>
      <c r="F223" s="22" t="s">
        <v>485</v>
      </c>
      <c r="G223" s="22" t="s">
        <v>30</v>
      </c>
      <c r="H223" s="22" t="s">
        <v>7</v>
      </c>
      <c r="I223" s="22" t="s">
        <v>862</v>
      </c>
    </row>
    <row r="224" spans="1:9" x14ac:dyDescent="0.25">
      <c r="A224" s="18" t="s">
        <v>863</v>
      </c>
      <c r="B224" s="22" t="s">
        <v>481</v>
      </c>
      <c r="C224" s="22" t="s">
        <v>482</v>
      </c>
      <c r="D224" s="22" t="s">
        <v>864</v>
      </c>
      <c r="E224" s="40" t="s">
        <v>865</v>
      </c>
      <c r="F224" s="22" t="s">
        <v>485</v>
      </c>
      <c r="G224" s="22" t="s">
        <v>30</v>
      </c>
      <c r="H224" s="22" t="s">
        <v>7</v>
      </c>
      <c r="I224" s="22" t="s">
        <v>866</v>
      </c>
    </row>
    <row r="225" spans="1:9" x14ac:dyDescent="0.25">
      <c r="A225" s="18" t="s">
        <v>867</v>
      </c>
      <c r="B225" s="22" t="s">
        <v>868</v>
      </c>
      <c r="C225" s="22" t="s">
        <v>869</v>
      </c>
      <c r="D225" s="22" t="s">
        <v>870</v>
      </c>
      <c r="E225" s="40" t="s">
        <v>871</v>
      </c>
      <c r="F225" s="22" t="s">
        <v>872</v>
      </c>
      <c r="G225" s="22" t="s">
        <v>30</v>
      </c>
      <c r="H225" s="22" t="s">
        <v>7</v>
      </c>
      <c r="I225" s="22" t="s">
        <v>873</v>
      </c>
    </row>
    <row r="226" spans="1:9" x14ac:dyDescent="0.25">
      <c r="A226" s="18" t="s">
        <v>874</v>
      </c>
      <c r="B226" s="22" t="s">
        <v>868</v>
      </c>
      <c r="C226" s="22" t="s">
        <v>869</v>
      </c>
      <c r="D226" s="22" t="s">
        <v>875</v>
      </c>
      <c r="E226" s="40" t="s">
        <v>876</v>
      </c>
      <c r="F226" s="22" t="s">
        <v>872</v>
      </c>
      <c r="G226" s="22" t="s">
        <v>30</v>
      </c>
      <c r="H226" s="22" t="s">
        <v>7</v>
      </c>
      <c r="I226" s="22" t="s">
        <v>877</v>
      </c>
    </row>
    <row r="227" spans="1:9" x14ac:dyDescent="0.25">
      <c r="A227" s="18" t="s">
        <v>878</v>
      </c>
      <c r="B227" s="22" t="s">
        <v>868</v>
      </c>
      <c r="C227" s="22" t="s">
        <v>869</v>
      </c>
      <c r="D227" s="22" t="s">
        <v>879</v>
      </c>
      <c r="E227" s="40" t="s">
        <v>880</v>
      </c>
      <c r="F227" s="22" t="s">
        <v>872</v>
      </c>
      <c r="G227" s="22" t="s">
        <v>30</v>
      </c>
      <c r="H227" s="22" t="s">
        <v>7</v>
      </c>
      <c r="I227" s="22" t="s">
        <v>881</v>
      </c>
    </row>
    <row r="228" spans="1:9" x14ac:dyDescent="0.25">
      <c r="A228" s="18" t="s">
        <v>882</v>
      </c>
      <c r="B228" s="22" t="s">
        <v>868</v>
      </c>
      <c r="C228" s="22" t="s">
        <v>869</v>
      </c>
      <c r="D228" s="22" t="s">
        <v>883</v>
      </c>
      <c r="E228" s="40" t="s">
        <v>884</v>
      </c>
      <c r="F228" s="22" t="s">
        <v>872</v>
      </c>
      <c r="G228" s="22" t="s">
        <v>30</v>
      </c>
      <c r="H228" s="22" t="s">
        <v>7</v>
      </c>
      <c r="I228" s="22" t="s">
        <v>885</v>
      </c>
    </row>
    <row r="229" spans="1:9" x14ac:dyDescent="0.25">
      <c r="A229" s="18" t="s">
        <v>886</v>
      </c>
      <c r="B229" s="22" t="s">
        <v>868</v>
      </c>
      <c r="C229" s="22" t="s">
        <v>869</v>
      </c>
      <c r="D229" s="22" t="s">
        <v>887</v>
      </c>
      <c r="E229" s="40" t="s">
        <v>888</v>
      </c>
      <c r="F229" s="22" t="s">
        <v>872</v>
      </c>
      <c r="G229" s="22" t="s">
        <v>889</v>
      </c>
      <c r="H229" s="22" t="s">
        <v>7</v>
      </c>
      <c r="I229" s="22" t="s">
        <v>890</v>
      </c>
    </row>
    <row r="230" spans="1:9" x14ac:dyDescent="0.25">
      <c r="A230" s="18" t="s">
        <v>891</v>
      </c>
      <c r="B230" s="22" t="s">
        <v>868</v>
      </c>
      <c r="C230" s="22" t="s">
        <v>869</v>
      </c>
      <c r="D230" s="22" t="s">
        <v>892</v>
      </c>
      <c r="E230" s="40" t="s">
        <v>893</v>
      </c>
      <c r="F230" s="22" t="s">
        <v>872</v>
      </c>
      <c r="G230" s="22" t="s">
        <v>30</v>
      </c>
      <c r="H230" s="22" t="s">
        <v>7</v>
      </c>
      <c r="I230" s="22" t="s">
        <v>885</v>
      </c>
    </row>
    <row r="231" spans="1:9" x14ac:dyDescent="0.25">
      <c r="A231" s="18" t="s">
        <v>894</v>
      </c>
      <c r="B231" s="22" t="s">
        <v>895</v>
      </c>
      <c r="C231" s="22" t="s">
        <v>896</v>
      </c>
      <c r="D231" s="22" t="s">
        <v>897</v>
      </c>
      <c r="E231" s="40" t="s">
        <v>898</v>
      </c>
      <c r="F231" s="22" t="s">
        <v>899</v>
      </c>
      <c r="G231" s="22" t="s">
        <v>30</v>
      </c>
      <c r="H231" s="22" t="s">
        <v>7</v>
      </c>
      <c r="I231" s="22" t="s">
        <v>900</v>
      </c>
    </row>
    <row r="232" spans="1:9" x14ac:dyDescent="0.25">
      <c r="A232" s="18" t="s">
        <v>901</v>
      </c>
      <c r="B232" s="22" t="s">
        <v>481</v>
      </c>
      <c r="C232" s="22" t="s">
        <v>482</v>
      </c>
      <c r="D232" s="22" t="s">
        <v>902</v>
      </c>
      <c r="E232" s="40" t="s">
        <v>903</v>
      </c>
      <c r="F232" s="22" t="s">
        <v>485</v>
      </c>
      <c r="G232" s="22" t="s">
        <v>30</v>
      </c>
      <c r="H232" s="22" t="s">
        <v>7</v>
      </c>
      <c r="I232" s="22" t="s">
        <v>904</v>
      </c>
    </row>
    <row r="233" spans="1:9" x14ac:dyDescent="0.25">
      <c r="A233" s="18" t="s">
        <v>905</v>
      </c>
      <c r="B233" s="22" t="s">
        <v>481</v>
      </c>
      <c r="C233" s="22" t="s">
        <v>482</v>
      </c>
      <c r="D233" s="22" t="s">
        <v>906</v>
      </c>
      <c r="E233" s="40" t="s">
        <v>907</v>
      </c>
      <c r="F233" s="22" t="s">
        <v>485</v>
      </c>
      <c r="G233" s="22" t="s">
        <v>30</v>
      </c>
      <c r="H233" s="22" t="s">
        <v>7</v>
      </c>
      <c r="I233" s="22" t="s">
        <v>900</v>
      </c>
    </row>
    <row r="234" spans="1:9" x14ac:dyDescent="0.25">
      <c r="A234" s="18" t="s">
        <v>908</v>
      </c>
      <c r="B234" s="22" t="s">
        <v>481</v>
      </c>
      <c r="C234" s="22" t="s">
        <v>482</v>
      </c>
      <c r="D234" s="22" t="s">
        <v>909</v>
      </c>
      <c r="E234" s="40" t="s">
        <v>910</v>
      </c>
      <c r="F234" s="22" t="s">
        <v>485</v>
      </c>
      <c r="G234" s="22" t="s">
        <v>30</v>
      </c>
      <c r="H234" s="22" t="s">
        <v>7</v>
      </c>
      <c r="I234" s="22" t="s">
        <v>904</v>
      </c>
    </row>
    <row r="235" spans="1:9" x14ac:dyDescent="0.25">
      <c r="A235" s="18" t="s">
        <v>911</v>
      </c>
      <c r="B235" s="22" t="s">
        <v>481</v>
      </c>
      <c r="C235" s="22" t="s">
        <v>482</v>
      </c>
      <c r="D235" s="22" t="s">
        <v>912</v>
      </c>
      <c r="E235" s="40" t="s">
        <v>913</v>
      </c>
      <c r="F235" s="22" t="s">
        <v>485</v>
      </c>
      <c r="G235" s="22" t="s">
        <v>30</v>
      </c>
      <c r="H235" s="22" t="s">
        <v>7</v>
      </c>
      <c r="I235" s="22" t="s">
        <v>914</v>
      </c>
    </row>
    <row r="236" spans="1:9" x14ac:dyDescent="0.25">
      <c r="A236" s="18" t="s">
        <v>915</v>
      </c>
      <c r="B236" s="22" t="s">
        <v>481</v>
      </c>
      <c r="C236" s="22" t="s">
        <v>482</v>
      </c>
      <c r="D236" s="22" t="s">
        <v>916</v>
      </c>
      <c r="E236" s="40" t="s">
        <v>917</v>
      </c>
      <c r="F236" s="22" t="s">
        <v>485</v>
      </c>
      <c r="G236" s="22" t="s">
        <v>30</v>
      </c>
      <c r="H236" s="22" t="s">
        <v>7</v>
      </c>
      <c r="I236" s="22" t="s">
        <v>918</v>
      </c>
    </row>
    <row r="237" spans="1:9" x14ac:dyDescent="0.25">
      <c r="A237" s="18" t="s">
        <v>919</v>
      </c>
      <c r="B237" s="22" t="s">
        <v>895</v>
      </c>
      <c r="C237" s="22" t="s">
        <v>896</v>
      </c>
      <c r="D237" s="22" t="s">
        <v>920</v>
      </c>
      <c r="E237" s="40" t="s">
        <v>921</v>
      </c>
      <c r="F237" s="22" t="s">
        <v>899</v>
      </c>
      <c r="G237" s="22" t="s">
        <v>30</v>
      </c>
      <c r="H237" s="22" t="s">
        <v>7</v>
      </c>
      <c r="I237" s="22" t="s">
        <v>922</v>
      </c>
    </row>
    <row r="238" spans="1:9" x14ac:dyDescent="0.25">
      <c r="A238" s="18" t="s">
        <v>923</v>
      </c>
      <c r="B238" s="22" t="s">
        <v>895</v>
      </c>
      <c r="C238" s="22" t="s">
        <v>896</v>
      </c>
      <c r="D238" s="22" t="s">
        <v>924</v>
      </c>
      <c r="E238" s="40" t="s">
        <v>925</v>
      </c>
      <c r="F238" s="22" t="s">
        <v>899</v>
      </c>
      <c r="G238" s="22" t="s">
        <v>30</v>
      </c>
      <c r="H238" s="22" t="s">
        <v>7</v>
      </c>
      <c r="I238" s="22" t="s">
        <v>918</v>
      </c>
    </row>
    <row r="239" spans="1:9" x14ac:dyDescent="0.25">
      <c r="A239" s="18" t="s">
        <v>926</v>
      </c>
      <c r="B239" s="22" t="s">
        <v>481</v>
      </c>
      <c r="C239" s="22" t="s">
        <v>482</v>
      </c>
      <c r="D239" s="22" t="s">
        <v>927</v>
      </c>
      <c r="E239" s="40" t="s">
        <v>928</v>
      </c>
      <c r="F239" s="22" t="s">
        <v>485</v>
      </c>
      <c r="G239" s="22" t="s">
        <v>30</v>
      </c>
      <c r="H239" s="22" t="s">
        <v>7</v>
      </c>
      <c r="I239" s="22" t="s">
        <v>929</v>
      </c>
    </row>
    <row r="240" spans="1:9" x14ac:dyDescent="0.25">
      <c r="A240" s="18" t="s">
        <v>930</v>
      </c>
      <c r="B240" s="22" t="s">
        <v>481</v>
      </c>
      <c r="C240" s="22" t="s">
        <v>482</v>
      </c>
      <c r="D240" s="22" t="s">
        <v>931</v>
      </c>
      <c r="E240" s="40" t="s">
        <v>932</v>
      </c>
      <c r="F240" s="22" t="s">
        <v>485</v>
      </c>
      <c r="G240" s="22" t="s">
        <v>30</v>
      </c>
      <c r="H240" s="22" t="s">
        <v>7</v>
      </c>
      <c r="I240" s="22" t="s">
        <v>933</v>
      </c>
    </row>
    <row r="241" spans="1:9" x14ac:dyDescent="0.25">
      <c r="A241" s="18" t="s">
        <v>934</v>
      </c>
      <c r="B241" s="22" t="s">
        <v>481</v>
      </c>
      <c r="C241" s="22" t="s">
        <v>482</v>
      </c>
      <c r="D241" s="22" t="s">
        <v>935</v>
      </c>
      <c r="E241" s="40" t="s">
        <v>936</v>
      </c>
      <c r="F241" s="22" t="s">
        <v>485</v>
      </c>
      <c r="G241" s="22" t="s">
        <v>30</v>
      </c>
      <c r="H241" s="22" t="s">
        <v>7</v>
      </c>
      <c r="I241" s="22" t="s">
        <v>937</v>
      </c>
    </row>
    <row r="242" spans="1:9" x14ac:dyDescent="0.25">
      <c r="A242" s="18" t="s">
        <v>938</v>
      </c>
      <c r="B242" s="22" t="s">
        <v>481</v>
      </c>
      <c r="C242" s="22" t="s">
        <v>482</v>
      </c>
      <c r="D242" s="22" t="s">
        <v>939</v>
      </c>
      <c r="E242" s="40" t="s">
        <v>940</v>
      </c>
      <c r="F242" s="22" t="s">
        <v>485</v>
      </c>
      <c r="G242" s="22" t="s">
        <v>30</v>
      </c>
      <c r="H242" s="22" t="s">
        <v>7</v>
      </c>
      <c r="I242" s="22" t="s">
        <v>941</v>
      </c>
    </row>
    <row r="243" spans="1:9" x14ac:dyDescent="0.25">
      <c r="A243" s="18" t="s">
        <v>942</v>
      </c>
      <c r="B243" s="22" t="s">
        <v>481</v>
      </c>
      <c r="C243" s="22" t="s">
        <v>482</v>
      </c>
      <c r="D243" s="22" t="s">
        <v>943</v>
      </c>
      <c r="E243" s="40" t="s">
        <v>944</v>
      </c>
      <c r="F243" s="22" t="s">
        <v>485</v>
      </c>
      <c r="G243" s="22" t="s">
        <v>30</v>
      </c>
      <c r="H243" s="22" t="s">
        <v>7</v>
      </c>
      <c r="I243" s="22" t="s">
        <v>945</v>
      </c>
    </row>
    <row r="244" spans="1:9" x14ac:dyDescent="0.25">
      <c r="A244" s="18" t="s">
        <v>946</v>
      </c>
      <c r="B244" s="22" t="s">
        <v>481</v>
      </c>
      <c r="C244" s="22" t="s">
        <v>482</v>
      </c>
      <c r="D244" s="22" t="s">
        <v>947</v>
      </c>
      <c r="E244" s="40" t="s">
        <v>948</v>
      </c>
      <c r="F244" s="22" t="s">
        <v>485</v>
      </c>
      <c r="G244" s="22" t="s">
        <v>30</v>
      </c>
      <c r="H244" s="22" t="s">
        <v>7</v>
      </c>
      <c r="I244" s="22" t="s">
        <v>949</v>
      </c>
    </row>
    <row r="245" spans="1:9" x14ac:dyDescent="0.25">
      <c r="A245" s="18" t="s">
        <v>950</v>
      </c>
      <c r="B245" s="22" t="s">
        <v>481</v>
      </c>
      <c r="C245" s="22" t="s">
        <v>482</v>
      </c>
      <c r="D245" s="22" t="s">
        <v>951</v>
      </c>
      <c r="E245" s="40" t="s">
        <v>952</v>
      </c>
      <c r="F245" s="22" t="s">
        <v>485</v>
      </c>
      <c r="G245" s="22" t="s">
        <v>30</v>
      </c>
      <c r="H245" s="22" t="s">
        <v>7</v>
      </c>
      <c r="I245" s="22" t="s">
        <v>945</v>
      </c>
    </row>
    <row r="246" spans="1:9" x14ac:dyDescent="0.25">
      <c r="A246" s="18" t="s">
        <v>953</v>
      </c>
      <c r="B246" s="22" t="s">
        <v>954</v>
      </c>
      <c r="C246" s="22" t="s">
        <v>955</v>
      </c>
      <c r="D246" s="22" t="s">
        <v>956</v>
      </c>
      <c r="E246" s="39" t="s">
        <v>957</v>
      </c>
      <c r="F246" s="22" t="s">
        <v>958</v>
      </c>
      <c r="G246" s="22" t="s">
        <v>30</v>
      </c>
      <c r="H246" s="22" t="s">
        <v>7</v>
      </c>
      <c r="I246" s="22" t="s">
        <v>949</v>
      </c>
    </row>
    <row r="247" spans="1:9" x14ac:dyDescent="0.25">
      <c r="A247" s="18" t="s">
        <v>959</v>
      </c>
      <c r="B247" s="22" t="s">
        <v>80</v>
      </c>
      <c r="C247" s="22" t="s">
        <v>81</v>
      </c>
      <c r="D247" s="22" t="s">
        <v>960</v>
      </c>
      <c r="E247" s="40" t="s">
        <v>961</v>
      </c>
      <c r="F247" s="22" t="s">
        <v>84</v>
      </c>
      <c r="G247" s="22" t="s">
        <v>30</v>
      </c>
      <c r="H247" s="22" t="s">
        <v>7</v>
      </c>
      <c r="I247" s="22" t="s">
        <v>881</v>
      </c>
    </row>
    <row r="248" spans="1:9" x14ac:dyDescent="0.25">
      <c r="A248" s="18" t="s">
        <v>962</v>
      </c>
      <c r="B248" s="22" t="s">
        <v>80</v>
      </c>
      <c r="C248" s="22" t="s">
        <v>81</v>
      </c>
      <c r="D248" s="22" t="s">
        <v>963</v>
      </c>
      <c r="E248" s="40" t="s">
        <v>964</v>
      </c>
      <c r="F248" s="22" t="s">
        <v>84</v>
      </c>
      <c r="G248" s="22" t="s">
        <v>30</v>
      </c>
      <c r="H248" s="22" t="s">
        <v>7</v>
      </c>
      <c r="I248" s="22" t="s">
        <v>965</v>
      </c>
    </row>
    <row r="249" spans="1:9" x14ac:dyDescent="0.25">
      <c r="A249" s="18" t="s">
        <v>966</v>
      </c>
      <c r="B249" s="22" t="s">
        <v>80</v>
      </c>
      <c r="C249" s="22" t="s">
        <v>81</v>
      </c>
      <c r="D249" s="22" t="s">
        <v>967</v>
      </c>
      <c r="E249" s="39" t="s">
        <v>968</v>
      </c>
      <c r="F249" s="22" t="s">
        <v>84</v>
      </c>
      <c r="G249" s="22" t="s">
        <v>30</v>
      </c>
      <c r="H249" s="22" t="s">
        <v>7</v>
      </c>
      <c r="I249" s="22" t="s">
        <v>900</v>
      </c>
    </row>
    <row r="250" spans="1:9" x14ac:dyDescent="0.25">
      <c r="A250" s="18" t="s">
        <v>969</v>
      </c>
      <c r="B250" s="22" t="s">
        <v>80</v>
      </c>
      <c r="C250" s="22" t="s">
        <v>81</v>
      </c>
      <c r="D250" s="22" t="s">
        <v>970</v>
      </c>
      <c r="E250" s="40" t="s">
        <v>971</v>
      </c>
      <c r="F250" s="22" t="s">
        <v>84</v>
      </c>
      <c r="G250" s="22" t="s">
        <v>30</v>
      </c>
      <c r="H250" s="22" t="s">
        <v>7</v>
      </c>
      <c r="I250" s="22" t="s">
        <v>972</v>
      </c>
    </row>
    <row r="251" spans="1:9" x14ac:dyDescent="0.25">
      <c r="A251" s="18" t="s">
        <v>973</v>
      </c>
      <c r="B251" s="22" t="s">
        <v>80</v>
      </c>
      <c r="C251" s="22" t="s">
        <v>81</v>
      </c>
      <c r="D251" s="22" t="s">
        <v>974</v>
      </c>
      <c r="E251" s="40" t="s">
        <v>975</v>
      </c>
      <c r="F251" s="22" t="s">
        <v>84</v>
      </c>
      <c r="G251" s="22" t="s">
        <v>30</v>
      </c>
      <c r="H251" s="22" t="s">
        <v>7</v>
      </c>
      <c r="I251" s="22" t="s">
        <v>976</v>
      </c>
    </row>
    <row r="252" spans="1:9" x14ac:dyDescent="0.25">
      <c r="A252" s="18" t="s">
        <v>977</v>
      </c>
      <c r="B252" s="22" t="s">
        <v>80</v>
      </c>
      <c r="C252" s="22" t="s">
        <v>81</v>
      </c>
      <c r="D252" s="22" t="s">
        <v>978</v>
      </c>
      <c r="E252" s="40" t="s">
        <v>979</v>
      </c>
      <c r="F252" s="22" t="s">
        <v>84</v>
      </c>
      <c r="G252" s="22" t="s">
        <v>30</v>
      </c>
      <c r="H252" s="22" t="s">
        <v>7</v>
      </c>
      <c r="I252" s="22" t="s">
        <v>980</v>
      </c>
    </row>
    <row r="253" spans="1:9" x14ac:dyDescent="0.25">
      <c r="A253" s="18" t="s">
        <v>981</v>
      </c>
      <c r="B253" s="22" t="s">
        <v>80</v>
      </c>
      <c r="C253" s="22" t="s">
        <v>81</v>
      </c>
      <c r="D253" s="22" t="s">
        <v>982</v>
      </c>
      <c r="E253" s="39" t="s">
        <v>983</v>
      </c>
      <c r="F253" s="22" t="s">
        <v>84</v>
      </c>
      <c r="G253" s="22" t="s">
        <v>30</v>
      </c>
      <c r="H253" s="22" t="s">
        <v>7</v>
      </c>
      <c r="I253" s="22" t="s">
        <v>984</v>
      </c>
    </row>
    <row r="254" spans="1:9" x14ac:dyDescent="0.25">
      <c r="A254" s="18" t="s">
        <v>985</v>
      </c>
      <c r="B254" s="22" t="s">
        <v>80</v>
      </c>
      <c r="C254" s="22" t="s">
        <v>81</v>
      </c>
      <c r="D254" s="22" t="s">
        <v>986</v>
      </c>
      <c r="E254" s="40" t="s">
        <v>987</v>
      </c>
      <c r="F254" s="22" t="s">
        <v>84</v>
      </c>
      <c r="G254" s="22" t="s">
        <v>30</v>
      </c>
      <c r="H254" s="22" t="s">
        <v>7</v>
      </c>
      <c r="I254" s="22" t="s">
        <v>937</v>
      </c>
    </row>
    <row r="255" spans="1:9" x14ac:dyDescent="0.25">
      <c r="A255" s="18" t="s">
        <v>988</v>
      </c>
      <c r="B255" s="22" t="s">
        <v>989</v>
      </c>
      <c r="C255" s="22" t="s">
        <v>990</v>
      </c>
      <c r="D255" s="22" t="s">
        <v>991</v>
      </c>
      <c r="E255" s="39" t="s">
        <v>992</v>
      </c>
      <c r="F255" s="22" t="s">
        <v>993</v>
      </c>
      <c r="G255" s="22" t="s">
        <v>30</v>
      </c>
      <c r="H255" s="22" t="s">
        <v>7</v>
      </c>
      <c r="I255" s="22" t="s">
        <v>945</v>
      </c>
    </row>
    <row r="256" spans="1:9" x14ac:dyDescent="0.25">
      <c r="A256" s="18" t="s">
        <v>994</v>
      </c>
      <c r="B256" s="22" t="s">
        <v>989</v>
      </c>
      <c r="C256" s="22" t="s">
        <v>990</v>
      </c>
      <c r="D256" s="22" t="s">
        <v>995</v>
      </c>
      <c r="E256" s="39" t="s">
        <v>996</v>
      </c>
      <c r="F256" s="22" t="s">
        <v>993</v>
      </c>
      <c r="G256" s="22" t="s">
        <v>30</v>
      </c>
      <c r="H256" s="22" t="s">
        <v>7</v>
      </c>
      <c r="I256" s="22" t="s">
        <v>997</v>
      </c>
    </row>
    <row r="257" spans="1:9" x14ac:dyDescent="0.25">
      <c r="A257" s="18" t="s">
        <v>998</v>
      </c>
      <c r="B257" s="22" t="s">
        <v>989</v>
      </c>
      <c r="C257" s="22" t="s">
        <v>999</v>
      </c>
      <c r="D257" s="22" t="s">
        <v>1000</v>
      </c>
      <c r="E257" s="42" t="s">
        <v>1001</v>
      </c>
      <c r="F257" s="22" t="s">
        <v>1002</v>
      </c>
      <c r="G257" s="22" t="s">
        <v>1003</v>
      </c>
      <c r="H257" s="22" t="s">
        <v>59</v>
      </c>
      <c r="I257" s="22" t="s">
        <v>60</v>
      </c>
    </row>
    <row r="258" spans="1:9" x14ac:dyDescent="0.25">
      <c r="A258" s="18" t="s">
        <v>1004</v>
      </c>
      <c r="B258" s="22" t="s">
        <v>80</v>
      </c>
      <c r="C258" s="22" t="s">
        <v>81</v>
      </c>
      <c r="D258" s="22" t="s">
        <v>1005</v>
      </c>
      <c r="E258" s="40" t="s">
        <v>1006</v>
      </c>
      <c r="F258" s="22" t="s">
        <v>84</v>
      </c>
      <c r="G258" s="22" t="s">
        <v>30</v>
      </c>
      <c r="H258" s="22" t="s">
        <v>7</v>
      </c>
      <c r="I258" s="22" t="s">
        <v>1007</v>
      </c>
    </row>
    <row r="259" spans="1:9" x14ac:dyDescent="0.25">
      <c r="A259" s="18" t="s">
        <v>1008</v>
      </c>
      <c r="B259" s="22" t="s">
        <v>80</v>
      </c>
      <c r="C259" s="22" t="s">
        <v>81</v>
      </c>
      <c r="D259" s="22" t="s">
        <v>1009</v>
      </c>
      <c r="E259" s="40" t="s">
        <v>1010</v>
      </c>
      <c r="F259" s="22" t="s">
        <v>84</v>
      </c>
      <c r="G259" s="22" t="s">
        <v>30</v>
      </c>
      <c r="H259" s="22" t="s">
        <v>7</v>
      </c>
      <c r="I259" s="22" t="s">
        <v>1007</v>
      </c>
    </row>
    <row r="260" spans="1:9" x14ac:dyDescent="0.25">
      <c r="A260" s="18" t="s">
        <v>1011</v>
      </c>
      <c r="B260" s="22" t="s">
        <v>80</v>
      </c>
      <c r="C260" s="22" t="s">
        <v>81</v>
      </c>
      <c r="D260" s="22" t="s">
        <v>1012</v>
      </c>
      <c r="E260" s="40" t="s">
        <v>1013</v>
      </c>
      <c r="F260" s="22" t="s">
        <v>84</v>
      </c>
      <c r="G260" s="22" t="s">
        <v>30</v>
      </c>
      <c r="H260" s="22" t="s">
        <v>7</v>
      </c>
      <c r="I260" s="22" t="s">
        <v>1007</v>
      </c>
    </row>
    <row r="261" spans="1:9" x14ac:dyDescent="0.25">
      <c r="A261" s="18" t="s">
        <v>1014</v>
      </c>
      <c r="B261" s="22" t="s">
        <v>80</v>
      </c>
      <c r="C261" s="22" t="s">
        <v>81</v>
      </c>
      <c r="D261" s="22" t="s">
        <v>1015</v>
      </c>
      <c r="E261" s="40" t="s">
        <v>1016</v>
      </c>
      <c r="F261" s="22" t="s">
        <v>84</v>
      </c>
      <c r="G261" s="22" t="s">
        <v>30</v>
      </c>
      <c r="H261" s="22" t="s">
        <v>7</v>
      </c>
      <c r="I261" s="22" t="s">
        <v>1017</v>
      </c>
    </row>
    <row r="262" spans="1:9" x14ac:dyDescent="0.25">
      <c r="A262" s="18" t="s">
        <v>1018</v>
      </c>
      <c r="B262" s="22" t="s">
        <v>80</v>
      </c>
      <c r="C262" s="22" t="s">
        <v>81</v>
      </c>
      <c r="D262" s="22" t="s">
        <v>1019</v>
      </c>
      <c r="E262" s="40" t="s">
        <v>1020</v>
      </c>
      <c r="F262" s="22" t="s">
        <v>84</v>
      </c>
      <c r="G262" s="22" t="s">
        <v>30</v>
      </c>
      <c r="H262" s="22" t="s">
        <v>7</v>
      </c>
      <c r="I262" s="22" t="s">
        <v>1021</v>
      </c>
    </row>
    <row r="263" spans="1:9" x14ac:dyDescent="0.25">
      <c r="A263" s="18" t="s">
        <v>1022</v>
      </c>
      <c r="B263" s="22" t="s">
        <v>80</v>
      </c>
      <c r="C263" s="22" t="s">
        <v>81</v>
      </c>
      <c r="D263" s="22" t="s">
        <v>1023</v>
      </c>
      <c r="E263" s="39" t="s">
        <v>1024</v>
      </c>
      <c r="F263" s="22" t="s">
        <v>84</v>
      </c>
      <c r="G263" s="22" t="s">
        <v>30</v>
      </c>
      <c r="H263" s="22" t="s">
        <v>7</v>
      </c>
      <c r="I263" s="22" t="s">
        <v>1017</v>
      </c>
    </row>
    <row r="264" spans="1:9" x14ac:dyDescent="0.25">
      <c r="A264" s="18" t="s">
        <v>1025</v>
      </c>
      <c r="B264" s="22" t="s">
        <v>80</v>
      </c>
      <c r="C264" s="22" t="s">
        <v>81</v>
      </c>
      <c r="D264" s="22" t="s">
        <v>1026</v>
      </c>
      <c r="E264" s="40" t="s">
        <v>1027</v>
      </c>
      <c r="F264" s="22" t="s">
        <v>84</v>
      </c>
      <c r="G264" s="22" t="s">
        <v>30</v>
      </c>
      <c r="H264" s="22" t="s">
        <v>7</v>
      </c>
      <c r="I264" s="22" t="s">
        <v>1028</v>
      </c>
    </row>
    <row r="265" spans="1:9" x14ac:dyDescent="0.25">
      <c r="A265" s="18" t="s">
        <v>1029</v>
      </c>
      <c r="B265" s="22" t="s">
        <v>80</v>
      </c>
      <c r="C265" s="22" t="s">
        <v>81</v>
      </c>
      <c r="D265" s="22" t="s">
        <v>1030</v>
      </c>
      <c r="E265" s="40" t="s">
        <v>1031</v>
      </c>
      <c r="F265" s="22" t="s">
        <v>84</v>
      </c>
      <c r="G265" s="22" t="s">
        <v>30</v>
      </c>
      <c r="H265" s="22" t="s">
        <v>7</v>
      </c>
      <c r="I265" s="22" t="s">
        <v>1032</v>
      </c>
    </row>
    <row r="266" spans="1:9" x14ac:dyDescent="0.25">
      <c r="A266" s="18" t="s">
        <v>1033</v>
      </c>
      <c r="B266" s="22" t="s">
        <v>80</v>
      </c>
      <c r="C266" s="22" t="s">
        <v>81</v>
      </c>
      <c r="D266" s="22" t="s">
        <v>1034</v>
      </c>
      <c r="E266" s="40" t="s">
        <v>1035</v>
      </c>
      <c r="F266" s="22" t="s">
        <v>84</v>
      </c>
      <c r="G266" s="22" t="s">
        <v>30</v>
      </c>
      <c r="H266" s="22" t="s">
        <v>7</v>
      </c>
      <c r="I266" s="22" t="s">
        <v>1036</v>
      </c>
    </row>
    <row r="267" spans="1:9" x14ac:dyDescent="0.25">
      <c r="A267" s="18" t="s">
        <v>1037</v>
      </c>
      <c r="B267" s="22" t="s">
        <v>80</v>
      </c>
      <c r="C267" s="22" t="s">
        <v>81</v>
      </c>
      <c r="D267" s="22" t="s">
        <v>1038</v>
      </c>
      <c r="E267" s="40" t="s">
        <v>1039</v>
      </c>
      <c r="F267" s="22" t="s">
        <v>84</v>
      </c>
      <c r="G267" s="22" t="s">
        <v>30</v>
      </c>
      <c r="H267" s="22" t="s">
        <v>7</v>
      </c>
      <c r="I267" s="22" t="s">
        <v>1040</v>
      </c>
    </row>
    <row r="268" spans="1:9" x14ac:dyDescent="0.25">
      <c r="A268" s="18" t="s">
        <v>1041</v>
      </c>
      <c r="B268" s="22" t="s">
        <v>80</v>
      </c>
      <c r="C268" s="22" t="s">
        <v>81</v>
      </c>
      <c r="D268" s="22" t="s">
        <v>1042</v>
      </c>
      <c r="E268" s="40" t="s">
        <v>1043</v>
      </c>
      <c r="F268" s="22" t="s">
        <v>84</v>
      </c>
      <c r="G268" s="22" t="s">
        <v>30</v>
      </c>
      <c r="H268" s="22" t="s">
        <v>7</v>
      </c>
      <c r="I268" s="22" t="s">
        <v>1044</v>
      </c>
    </row>
    <row r="269" spans="1:9" x14ac:dyDescent="0.25">
      <c r="A269" s="18" t="s">
        <v>1045</v>
      </c>
      <c r="B269" s="22" t="s">
        <v>1046</v>
      </c>
      <c r="C269" s="22" t="s">
        <v>1047</v>
      </c>
      <c r="D269" s="22" t="s">
        <v>1048</v>
      </c>
      <c r="E269" s="39" t="s">
        <v>1049</v>
      </c>
      <c r="F269" s="22" t="s">
        <v>1050</v>
      </c>
      <c r="G269" s="22" t="s">
        <v>30</v>
      </c>
      <c r="H269" s="22" t="s">
        <v>7</v>
      </c>
      <c r="I269" s="22" t="s">
        <v>1051</v>
      </c>
    </row>
    <row r="270" spans="1:9" x14ac:dyDescent="0.25">
      <c r="A270" s="18" t="s">
        <v>1052</v>
      </c>
      <c r="B270" s="22" t="s">
        <v>1046</v>
      </c>
      <c r="C270" s="22" t="s">
        <v>1053</v>
      </c>
      <c r="D270" s="22" t="s">
        <v>1054</v>
      </c>
      <c r="E270" s="39" t="s">
        <v>1055</v>
      </c>
      <c r="F270" s="22" t="s">
        <v>1056</v>
      </c>
      <c r="G270" s="22" t="s">
        <v>30</v>
      </c>
      <c r="H270" s="22" t="s">
        <v>7</v>
      </c>
      <c r="I270" s="22" t="s">
        <v>1057</v>
      </c>
    </row>
  </sheetData>
  <autoFilter ref="A13:I13"/>
  <sortState ref="B2:I418">
    <sortCondition ref="E2:E418"/>
  </sortState>
  <mergeCells count="1">
    <mergeCell ref="A1:F3"/>
  </mergeCells>
  <conditionalFormatting sqref="D13:D1048576">
    <cfRule type="duplicateValues" dxfId="12" priority="5"/>
  </conditionalFormatting>
  <conditionalFormatting sqref="D4:D1048576">
    <cfRule type="duplicateValues" dxfId="11" priority="3"/>
  </conditionalFormatting>
  <conditionalFormatting sqref="K2">
    <cfRule type="duplicateValues" dxfId="10" priority="2"/>
  </conditionalFormatting>
  <conditionalFormatting sqref="K2">
    <cfRule type="duplicateValues" dxfId="9" priority="1"/>
  </conditionalFormatting>
  <pageMargins left="0.7" right="0.7" top="0.75" bottom="0.75" header="0.3" footer="0.3"/>
  <pageSetup scale="56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tabSelected="1" workbookViewId="0">
      <pane xSplit="8" ySplit="12" topLeftCell="I13" activePane="bottomRight" state="frozen"/>
      <selection pane="topRight"/>
      <selection pane="bottomLeft"/>
      <selection pane="bottomRight" activeCell="I13" sqref="I13"/>
    </sheetView>
  </sheetViews>
  <sheetFormatPr defaultRowHeight="15" customHeight="1" x14ac:dyDescent="0.25"/>
  <cols>
    <col min="1" max="1" width="13" style="2" bestFit="1" customWidth="1"/>
    <col min="2" max="3" width="14.7109375" customWidth="1"/>
    <col min="4" max="4" width="19" customWidth="1"/>
    <col min="5" max="5" width="7.28515625" style="36" customWidth="1"/>
    <col min="6" max="6" width="54.28515625" customWidth="1"/>
    <col min="7" max="7" width="37.7109375" customWidth="1"/>
    <col min="8" max="8" width="10.140625" customWidth="1"/>
    <col min="9" max="9" width="30.28515625" customWidth="1"/>
  </cols>
  <sheetData>
    <row r="1" spans="1:9" ht="18.75" customHeight="1" thickBot="1" x14ac:dyDescent="0.3">
      <c r="A1" s="43" t="s">
        <v>23</v>
      </c>
      <c r="B1" s="44"/>
      <c r="C1" s="44"/>
      <c r="D1" s="44"/>
      <c r="E1" s="44"/>
      <c r="F1" s="45"/>
      <c r="G1" s="15" t="s">
        <v>19</v>
      </c>
      <c r="H1" s="18">
        <f>SUM(GETPIVOTDATA("Found",$A$8,"Found","TRUE"))</f>
        <v>30</v>
      </c>
      <c r="I1" s="20" t="s">
        <v>16</v>
      </c>
    </row>
    <row r="2" spans="1:9" ht="15.75" thickBot="1" x14ac:dyDescent="0.3">
      <c r="A2" s="44"/>
      <c r="B2" s="44"/>
      <c r="C2" s="44"/>
      <c r="D2" s="44"/>
      <c r="E2" s="44"/>
      <c r="F2" s="45"/>
      <c r="G2" s="33" t="s">
        <v>11</v>
      </c>
      <c r="H2" s="19">
        <f>SUM(GETPIVOTDATA("Found",$A$8,"Found","false"))</f>
        <v>5</v>
      </c>
      <c r="I2" s="34" t="s">
        <v>16</v>
      </c>
    </row>
    <row r="3" spans="1:9" ht="15.75" thickBot="1" x14ac:dyDescent="0.3">
      <c r="A3" s="44"/>
      <c r="B3" s="44"/>
      <c r="C3" s="44"/>
      <c r="D3" s="44"/>
      <c r="E3" s="44"/>
      <c r="F3" s="45"/>
      <c r="G3" s="13" t="s">
        <v>20</v>
      </c>
      <c r="H3" s="19">
        <v>28</v>
      </c>
      <c r="I3" s="26" t="s">
        <v>16</v>
      </c>
    </row>
    <row r="4" spans="1:9" ht="18.75" customHeight="1" x14ac:dyDescent="0.25">
      <c r="A4" s="9"/>
      <c r="B4" s="8"/>
      <c r="C4" s="8"/>
      <c r="D4" s="10"/>
      <c r="E4" s="35"/>
      <c r="F4" s="10"/>
      <c r="G4" s="14" t="s">
        <v>15</v>
      </c>
      <c r="H4" s="19">
        <v>0</v>
      </c>
      <c r="I4" s="25" t="s">
        <v>16</v>
      </c>
    </row>
    <row r="5" spans="1:9" ht="18.75" customHeight="1" x14ac:dyDescent="0.25">
      <c r="A5" s="9"/>
      <c r="B5" s="8"/>
      <c r="C5" s="8"/>
      <c r="D5" s="10"/>
      <c r="E5" s="35"/>
      <c r="F5" s="10"/>
      <c r="G5" s="28" t="s">
        <v>17</v>
      </c>
      <c r="H5" s="29">
        <f>SUM(H1:H2)</f>
        <v>35</v>
      </c>
      <c r="I5" s="10"/>
    </row>
    <row r="6" spans="1:9" ht="18.75" customHeight="1" x14ac:dyDescent="0.25">
      <c r="A6" s="9"/>
      <c r="B6" s="11"/>
      <c r="C6" s="12"/>
      <c r="D6" s="10"/>
      <c r="E6" s="35"/>
      <c r="F6" s="10"/>
      <c r="G6" s="10"/>
      <c r="H6" s="10"/>
      <c r="I6" s="10"/>
    </row>
    <row r="7" spans="1:9" ht="18.75" customHeight="1" x14ac:dyDescent="0.25">
      <c r="A7" s="9"/>
      <c r="B7" s="11"/>
      <c r="C7" s="12"/>
      <c r="D7" s="10"/>
      <c r="E7" s="35"/>
      <c r="F7" s="10"/>
      <c r="G7" s="10"/>
      <c r="H7" s="10"/>
      <c r="I7" s="10"/>
    </row>
    <row r="8" spans="1:9" ht="18.75" customHeight="1" x14ac:dyDescent="0.25">
      <c r="A8" s="30" t="s">
        <v>8</v>
      </c>
      <c r="B8" t="s">
        <v>10</v>
      </c>
      <c r="C8" s="12"/>
      <c r="D8" s="10"/>
      <c r="E8" s="35"/>
      <c r="F8" s="10"/>
      <c r="G8" s="10"/>
      <c r="H8" s="10"/>
      <c r="I8" s="10"/>
    </row>
    <row r="9" spans="1:9" ht="18.75" customHeight="1" x14ac:dyDescent="0.25">
      <c r="A9" s="31" t="s">
        <v>18</v>
      </c>
      <c r="B9" s="32">
        <v>27</v>
      </c>
      <c r="C9" s="12"/>
      <c r="D9" s="10"/>
      <c r="E9" s="35"/>
      <c r="F9" s="10"/>
      <c r="G9" s="10"/>
      <c r="H9" s="10"/>
      <c r="I9" s="10"/>
    </row>
    <row r="10" spans="1:9" ht="18.75" customHeight="1" x14ac:dyDescent="0.25">
      <c r="A10" s="31" t="s">
        <v>7</v>
      </c>
      <c r="B10" s="32">
        <v>344</v>
      </c>
      <c r="C10" s="12"/>
      <c r="D10" s="10"/>
      <c r="E10" s="35"/>
      <c r="F10" s="10"/>
      <c r="G10" s="10"/>
      <c r="H10" s="10"/>
      <c r="I10" s="10"/>
    </row>
    <row r="11" spans="1:9" ht="18.75" customHeight="1" thickBot="1" x14ac:dyDescent="0.3">
      <c r="A11" s="31" t="s">
        <v>9</v>
      </c>
      <c r="B11" s="32">
        <v>371</v>
      </c>
      <c r="C11" s="12"/>
      <c r="D11" s="10"/>
      <c r="E11" s="35"/>
      <c r="F11" s="10"/>
      <c r="G11" s="8"/>
      <c r="H11" s="10"/>
      <c r="I11" s="27" t="s">
        <v>22</v>
      </c>
    </row>
    <row r="12" spans="1:9" ht="15" customHeight="1" thickBot="1" x14ac:dyDescent="0.3">
      <c r="A12" s="7" t="s">
        <v>14</v>
      </c>
      <c r="B12" s="6" t="s">
        <v>2</v>
      </c>
      <c r="C12" s="3" t="s">
        <v>0</v>
      </c>
      <c r="D12" s="37" t="s">
        <v>1</v>
      </c>
      <c r="E12" s="38" t="s">
        <v>13</v>
      </c>
      <c r="F12" s="6" t="s">
        <v>3</v>
      </c>
      <c r="G12" s="3" t="s">
        <v>4</v>
      </c>
      <c r="H12" s="3" t="s">
        <v>5</v>
      </c>
      <c r="I12" s="5" t="s">
        <v>6</v>
      </c>
    </row>
    <row r="13" spans="1:9" x14ac:dyDescent="0.25">
      <c r="A13" s="18" t="s">
        <v>24</v>
      </c>
      <c r="B13" s="22" t="s">
        <v>1058</v>
      </c>
      <c r="C13" s="22" t="s">
        <v>1059</v>
      </c>
      <c r="D13" s="22" t="s">
        <v>1060</v>
      </c>
      <c r="E13" s="39" t="s">
        <v>24</v>
      </c>
      <c r="F13" s="22" t="s">
        <v>1061</v>
      </c>
      <c r="G13" s="22" t="s">
        <v>889</v>
      </c>
      <c r="H13" s="22" t="s">
        <v>7</v>
      </c>
      <c r="I13" s="22" t="s">
        <v>1062</v>
      </c>
    </row>
    <row r="14" spans="1:9" x14ac:dyDescent="0.25">
      <c r="A14" s="18" t="s">
        <v>32</v>
      </c>
      <c r="B14" s="22" t="s">
        <v>1058</v>
      </c>
      <c r="C14" s="22" t="s">
        <v>1059</v>
      </c>
      <c r="D14" s="22" t="s">
        <v>1063</v>
      </c>
      <c r="E14" s="39" t="s">
        <v>32</v>
      </c>
      <c r="F14" s="22" t="s">
        <v>1061</v>
      </c>
      <c r="G14" s="22" t="s">
        <v>889</v>
      </c>
      <c r="H14" s="22" t="s">
        <v>7</v>
      </c>
      <c r="I14" s="22" t="s">
        <v>1064</v>
      </c>
    </row>
    <row r="15" spans="1:9" x14ac:dyDescent="0.25">
      <c r="A15" s="18" t="s">
        <v>36</v>
      </c>
      <c r="B15" s="22" t="s">
        <v>1058</v>
      </c>
      <c r="C15" s="22" t="s">
        <v>1059</v>
      </c>
      <c r="D15" s="22" t="s">
        <v>1065</v>
      </c>
      <c r="E15" s="39" t="s">
        <v>36</v>
      </c>
      <c r="F15" s="22" t="s">
        <v>1061</v>
      </c>
      <c r="G15" s="22" t="s">
        <v>889</v>
      </c>
      <c r="H15" s="22" t="s">
        <v>7</v>
      </c>
      <c r="I15" s="22" t="s">
        <v>1066</v>
      </c>
    </row>
    <row r="16" spans="1:9" x14ac:dyDescent="0.25">
      <c r="A16" s="18" t="s">
        <v>43</v>
      </c>
      <c r="B16" s="22" t="s">
        <v>1067</v>
      </c>
      <c r="C16" s="22" t="s">
        <v>1068</v>
      </c>
      <c r="D16" s="22" t="s">
        <v>1069</v>
      </c>
      <c r="E16" s="39" t="s">
        <v>43</v>
      </c>
      <c r="F16" s="22" t="s">
        <v>1070</v>
      </c>
      <c r="G16" s="22" t="s">
        <v>889</v>
      </c>
      <c r="H16" s="22" t="s">
        <v>7</v>
      </c>
      <c r="I16" s="22" t="s">
        <v>1071</v>
      </c>
    </row>
    <row r="17" spans="1:9" x14ac:dyDescent="0.25">
      <c r="A17" s="18" t="s">
        <v>48</v>
      </c>
      <c r="B17" s="22" t="s">
        <v>1058</v>
      </c>
      <c r="C17" s="22" t="s">
        <v>1059</v>
      </c>
      <c r="D17" s="22" t="s">
        <v>1072</v>
      </c>
      <c r="E17" s="39" t="s">
        <v>48</v>
      </c>
      <c r="F17" s="22" t="s">
        <v>1061</v>
      </c>
      <c r="G17" s="22" t="s">
        <v>889</v>
      </c>
      <c r="H17" s="22" t="s">
        <v>7</v>
      </c>
      <c r="I17" s="22" t="s">
        <v>1073</v>
      </c>
    </row>
    <row r="18" spans="1:9" x14ac:dyDescent="0.25">
      <c r="A18" s="18" t="s">
        <v>55</v>
      </c>
      <c r="B18" s="22" t="s">
        <v>1067</v>
      </c>
      <c r="C18" s="22" t="s">
        <v>1068</v>
      </c>
      <c r="D18" s="22" t="s">
        <v>1074</v>
      </c>
      <c r="E18" s="39" t="s">
        <v>55</v>
      </c>
      <c r="F18" s="22" t="s">
        <v>1070</v>
      </c>
      <c r="G18" s="22" t="s">
        <v>889</v>
      </c>
      <c r="H18" s="22" t="s">
        <v>7</v>
      </c>
      <c r="I18" s="22" t="s">
        <v>1075</v>
      </c>
    </row>
    <row r="19" spans="1:9" x14ac:dyDescent="0.25">
      <c r="A19" s="18" t="s">
        <v>61</v>
      </c>
      <c r="B19" s="22" t="s">
        <v>1058</v>
      </c>
      <c r="C19" s="22" t="s">
        <v>1059</v>
      </c>
      <c r="D19" s="22" t="s">
        <v>1076</v>
      </c>
      <c r="E19" s="39" t="s">
        <v>61</v>
      </c>
      <c r="F19" s="22" t="s">
        <v>1061</v>
      </c>
      <c r="G19" s="22" t="s">
        <v>889</v>
      </c>
      <c r="H19" s="22" t="s">
        <v>7</v>
      </c>
      <c r="I19" s="22" t="s">
        <v>1077</v>
      </c>
    </row>
    <row r="20" spans="1:9" x14ac:dyDescent="0.25">
      <c r="A20" s="18" t="s">
        <v>65</v>
      </c>
      <c r="B20" s="22" t="s">
        <v>1058</v>
      </c>
      <c r="C20" s="22" t="s">
        <v>1059</v>
      </c>
      <c r="D20" s="22" t="s">
        <v>1078</v>
      </c>
      <c r="E20" s="39" t="s">
        <v>65</v>
      </c>
      <c r="F20" s="22" t="s">
        <v>1061</v>
      </c>
      <c r="G20" s="22" t="s">
        <v>889</v>
      </c>
      <c r="H20" s="22" t="s">
        <v>7</v>
      </c>
      <c r="I20" s="22" t="s">
        <v>1079</v>
      </c>
    </row>
    <row r="21" spans="1:9" x14ac:dyDescent="0.25">
      <c r="A21" s="18" t="s">
        <v>72</v>
      </c>
      <c r="B21" s="22" t="s">
        <v>1058</v>
      </c>
      <c r="C21" s="22" t="s">
        <v>1059</v>
      </c>
      <c r="D21" s="22" t="s">
        <v>1080</v>
      </c>
      <c r="E21" s="39" t="s">
        <v>72</v>
      </c>
      <c r="F21" s="22" t="s">
        <v>1061</v>
      </c>
      <c r="G21" s="22" t="s">
        <v>889</v>
      </c>
      <c r="H21" s="22" t="s">
        <v>7</v>
      </c>
      <c r="I21" s="22" t="s">
        <v>1081</v>
      </c>
    </row>
    <row r="22" spans="1:9" x14ac:dyDescent="0.25">
      <c r="A22" s="18" t="s">
        <v>79</v>
      </c>
      <c r="B22" s="22" t="s">
        <v>1058</v>
      </c>
      <c r="C22" s="22" t="s">
        <v>1059</v>
      </c>
      <c r="D22" s="22" t="s">
        <v>1082</v>
      </c>
      <c r="E22" s="39" t="s">
        <v>79</v>
      </c>
      <c r="F22" s="22" t="s">
        <v>1061</v>
      </c>
      <c r="G22" s="22" t="s">
        <v>889</v>
      </c>
      <c r="H22" s="22" t="s">
        <v>7</v>
      </c>
      <c r="I22" s="22" t="s">
        <v>1083</v>
      </c>
    </row>
    <row r="23" spans="1:9" x14ac:dyDescent="0.25">
      <c r="A23" s="18" t="s">
        <v>85</v>
      </c>
      <c r="B23" s="22" t="s">
        <v>1058</v>
      </c>
      <c r="C23" s="22" t="s">
        <v>1059</v>
      </c>
      <c r="D23" s="22" t="s">
        <v>1084</v>
      </c>
      <c r="E23" s="39" t="s">
        <v>85</v>
      </c>
      <c r="F23" s="22" t="s">
        <v>1061</v>
      </c>
      <c r="G23" s="22" t="s">
        <v>889</v>
      </c>
      <c r="H23" s="22" t="s">
        <v>7</v>
      </c>
      <c r="I23" s="22" t="s">
        <v>1085</v>
      </c>
    </row>
    <row r="24" spans="1:9" x14ac:dyDescent="0.25">
      <c r="A24" s="18" t="s">
        <v>89</v>
      </c>
      <c r="B24" s="22" t="s">
        <v>1067</v>
      </c>
      <c r="C24" s="22" t="s">
        <v>1068</v>
      </c>
      <c r="D24" s="22" t="s">
        <v>1086</v>
      </c>
      <c r="E24" s="40" t="s">
        <v>89</v>
      </c>
      <c r="F24" s="22" t="s">
        <v>1070</v>
      </c>
      <c r="G24" s="22" t="s">
        <v>889</v>
      </c>
      <c r="H24" s="22" t="s">
        <v>7</v>
      </c>
      <c r="I24" s="22" t="s">
        <v>1087</v>
      </c>
    </row>
    <row r="25" spans="1:9" x14ac:dyDescent="0.25">
      <c r="A25" s="18" t="s">
        <v>93</v>
      </c>
      <c r="B25" s="22" t="s">
        <v>1067</v>
      </c>
      <c r="C25" s="22" t="s">
        <v>1068</v>
      </c>
      <c r="D25" s="22" t="s">
        <v>1088</v>
      </c>
      <c r="E25" s="39" t="s">
        <v>93</v>
      </c>
      <c r="F25" s="22" t="s">
        <v>1070</v>
      </c>
      <c r="G25" s="22" t="s">
        <v>889</v>
      </c>
      <c r="H25" s="22" t="s">
        <v>7</v>
      </c>
      <c r="I25" s="22" t="s">
        <v>1089</v>
      </c>
    </row>
    <row r="26" spans="1:9" x14ac:dyDescent="0.25">
      <c r="A26" s="18" t="s">
        <v>97</v>
      </c>
      <c r="B26" s="22" t="s">
        <v>1067</v>
      </c>
      <c r="C26" s="22" t="s">
        <v>1068</v>
      </c>
      <c r="D26" s="22" t="s">
        <v>1090</v>
      </c>
      <c r="E26" s="39" t="s">
        <v>97</v>
      </c>
      <c r="F26" s="22" t="s">
        <v>1070</v>
      </c>
      <c r="G26" s="22" t="s">
        <v>1091</v>
      </c>
      <c r="H26" s="22" t="s">
        <v>7</v>
      </c>
      <c r="I26" s="22" t="s">
        <v>1092</v>
      </c>
    </row>
    <row r="27" spans="1:9" x14ac:dyDescent="0.25">
      <c r="A27" s="18" t="s">
        <v>101</v>
      </c>
      <c r="B27" s="22" t="s">
        <v>1058</v>
      </c>
      <c r="C27" s="22" t="s">
        <v>1059</v>
      </c>
      <c r="D27" s="22" t="s">
        <v>1093</v>
      </c>
      <c r="E27" s="39" t="s">
        <v>101</v>
      </c>
      <c r="F27" s="22" t="s">
        <v>1061</v>
      </c>
      <c r="G27" s="22" t="s">
        <v>889</v>
      </c>
      <c r="H27" s="22" t="s">
        <v>7</v>
      </c>
      <c r="I27" s="22" t="s">
        <v>1094</v>
      </c>
    </row>
    <row r="28" spans="1:9" x14ac:dyDescent="0.25">
      <c r="A28" s="18" t="s">
        <v>105</v>
      </c>
      <c r="B28" s="22" t="s">
        <v>1067</v>
      </c>
      <c r="C28" s="22" t="s">
        <v>1068</v>
      </c>
      <c r="D28" s="22" t="s">
        <v>1095</v>
      </c>
      <c r="E28" s="39" t="s">
        <v>105</v>
      </c>
      <c r="F28" s="22" t="s">
        <v>1070</v>
      </c>
      <c r="G28" s="22" t="s">
        <v>889</v>
      </c>
      <c r="H28" s="22" t="s">
        <v>7</v>
      </c>
      <c r="I28" s="22" t="s">
        <v>1096</v>
      </c>
    </row>
    <row r="29" spans="1:9" x14ac:dyDescent="0.25">
      <c r="A29" s="18" t="s">
        <v>111</v>
      </c>
      <c r="B29" s="22" t="s">
        <v>1058</v>
      </c>
      <c r="C29" s="22" t="s">
        <v>1059</v>
      </c>
      <c r="D29" s="22" t="s">
        <v>1097</v>
      </c>
      <c r="E29" s="39" t="s">
        <v>111</v>
      </c>
      <c r="F29" s="22" t="s">
        <v>1061</v>
      </c>
      <c r="G29" s="22" t="s">
        <v>889</v>
      </c>
      <c r="H29" s="22" t="s">
        <v>7</v>
      </c>
      <c r="I29" s="22" t="s">
        <v>1094</v>
      </c>
    </row>
    <row r="30" spans="1:9" x14ac:dyDescent="0.25">
      <c r="A30" s="18" t="s">
        <v>115</v>
      </c>
      <c r="B30" s="22" t="s">
        <v>1067</v>
      </c>
      <c r="C30" s="22" t="s">
        <v>1068</v>
      </c>
      <c r="D30" s="22" t="s">
        <v>1098</v>
      </c>
      <c r="E30" s="39" t="s">
        <v>115</v>
      </c>
      <c r="F30" s="22" t="s">
        <v>1070</v>
      </c>
      <c r="G30" s="22" t="s">
        <v>889</v>
      </c>
      <c r="H30" s="22" t="s">
        <v>7</v>
      </c>
      <c r="I30" s="22" t="s">
        <v>1099</v>
      </c>
    </row>
    <row r="31" spans="1:9" x14ac:dyDescent="0.25">
      <c r="A31" s="18" t="s">
        <v>119</v>
      </c>
      <c r="B31" s="22" t="s">
        <v>1058</v>
      </c>
      <c r="C31" s="22" t="s">
        <v>1059</v>
      </c>
      <c r="D31" s="22" t="s">
        <v>1100</v>
      </c>
      <c r="E31" s="39" t="s">
        <v>123</v>
      </c>
      <c r="F31" s="22" t="s">
        <v>1061</v>
      </c>
      <c r="G31" s="22" t="s">
        <v>1091</v>
      </c>
      <c r="H31" s="22" t="s">
        <v>7</v>
      </c>
      <c r="I31" s="22" t="s">
        <v>1101</v>
      </c>
    </row>
    <row r="32" spans="1:9" x14ac:dyDescent="0.25">
      <c r="A32" s="18" t="s">
        <v>123</v>
      </c>
      <c r="B32" s="22" t="s">
        <v>1058</v>
      </c>
      <c r="C32" s="22" t="s">
        <v>1059</v>
      </c>
      <c r="D32" s="22" t="s">
        <v>1102</v>
      </c>
      <c r="E32" s="39" t="s">
        <v>127</v>
      </c>
      <c r="F32" s="22" t="s">
        <v>1061</v>
      </c>
      <c r="G32" s="22" t="s">
        <v>889</v>
      </c>
      <c r="H32" s="22" t="s">
        <v>7</v>
      </c>
      <c r="I32" s="22" t="s">
        <v>1103</v>
      </c>
    </row>
    <row r="33" spans="1:9" x14ac:dyDescent="0.25">
      <c r="A33" s="18" t="s">
        <v>127</v>
      </c>
      <c r="B33" s="22" t="s">
        <v>1067</v>
      </c>
      <c r="C33" s="22" t="s">
        <v>1068</v>
      </c>
      <c r="D33" s="22" t="s">
        <v>1104</v>
      </c>
      <c r="E33" s="39" t="s">
        <v>130</v>
      </c>
      <c r="F33" s="22" t="s">
        <v>1070</v>
      </c>
      <c r="G33" s="22" t="s">
        <v>889</v>
      </c>
      <c r="H33" s="22" t="s">
        <v>7</v>
      </c>
      <c r="I33" s="22" t="s">
        <v>1105</v>
      </c>
    </row>
    <row r="34" spans="1:9" x14ac:dyDescent="0.25">
      <c r="A34" s="18" t="s">
        <v>130</v>
      </c>
      <c r="B34" s="22" t="s">
        <v>1058</v>
      </c>
      <c r="C34" s="22" t="s">
        <v>1059</v>
      </c>
      <c r="D34" s="22" t="s">
        <v>1106</v>
      </c>
      <c r="E34" s="39" t="s">
        <v>134</v>
      </c>
      <c r="F34" s="22" t="s">
        <v>1061</v>
      </c>
      <c r="G34" s="22" t="s">
        <v>889</v>
      </c>
      <c r="H34" s="22" t="s">
        <v>7</v>
      </c>
      <c r="I34" s="22" t="s">
        <v>1107</v>
      </c>
    </row>
    <row r="35" spans="1:9" x14ac:dyDescent="0.25">
      <c r="A35" s="18" t="s">
        <v>134</v>
      </c>
      <c r="B35" s="22" t="s">
        <v>1058</v>
      </c>
      <c r="C35" s="22" t="s">
        <v>1059</v>
      </c>
      <c r="D35" s="22" t="s">
        <v>1108</v>
      </c>
      <c r="E35" s="39" t="s">
        <v>138</v>
      </c>
      <c r="F35" s="22" t="s">
        <v>1061</v>
      </c>
      <c r="G35" s="22" t="s">
        <v>889</v>
      </c>
      <c r="H35" s="22" t="s">
        <v>7</v>
      </c>
      <c r="I35" s="22" t="s">
        <v>1109</v>
      </c>
    </row>
    <row r="36" spans="1:9" x14ac:dyDescent="0.25">
      <c r="A36" s="18" t="s">
        <v>138</v>
      </c>
      <c r="B36" s="22" t="s">
        <v>1058</v>
      </c>
      <c r="C36" s="22" t="s">
        <v>1059</v>
      </c>
      <c r="D36" s="22" t="s">
        <v>1110</v>
      </c>
      <c r="E36" s="39" t="s">
        <v>142</v>
      </c>
      <c r="F36" s="22" t="s">
        <v>1061</v>
      </c>
      <c r="G36" s="22" t="s">
        <v>889</v>
      </c>
      <c r="H36" s="22" t="s">
        <v>7</v>
      </c>
      <c r="I36" s="22" t="s">
        <v>1111</v>
      </c>
    </row>
    <row r="37" spans="1:9" x14ac:dyDescent="0.25">
      <c r="A37" s="18" t="s">
        <v>142</v>
      </c>
      <c r="B37" s="22" t="s">
        <v>1058</v>
      </c>
      <c r="C37" s="22" t="s">
        <v>1059</v>
      </c>
      <c r="D37" s="22" t="s">
        <v>1112</v>
      </c>
      <c r="E37" s="39" t="s">
        <v>146</v>
      </c>
      <c r="F37" s="22" t="s">
        <v>1061</v>
      </c>
      <c r="G37" s="22" t="s">
        <v>889</v>
      </c>
      <c r="H37" s="22" t="s">
        <v>7</v>
      </c>
      <c r="I37" s="22" t="s">
        <v>1113</v>
      </c>
    </row>
    <row r="38" spans="1:9" x14ac:dyDescent="0.25">
      <c r="A38" s="18" t="s">
        <v>146</v>
      </c>
      <c r="B38" s="22" t="s">
        <v>1058</v>
      </c>
      <c r="C38" s="22" t="s">
        <v>1059</v>
      </c>
      <c r="D38" s="22" t="s">
        <v>1114</v>
      </c>
      <c r="E38" s="39" t="s">
        <v>150</v>
      </c>
      <c r="F38" s="22" t="s">
        <v>1061</v>
      </c>
      <c r="G38" s="22" t="s">
        <v>889</v>
      </c>
      <c r="H38" s="22" t="s">
        <v>7</v>
      </c>
      <c r="I38" s="22" t="s">
        <v>1115</v>
      </c>
    </row>
    <row r="39" spans="1:9" x14ac:dyDescent="0.25">
      <c r="A39" s="18" t="s">
        <v>150</v>
      </c>
      <c r="B39" s="22" t="s">
        <v>1116</v>
      </c>
      <c r="C39" s="22" t="s">
        <v>1117</v>
      </c>
      <c r="D39" s="22" t="s">
        <v>1118</v>
      </c>
      <c r="E39" s="39" t="s">
        <v>154</v>
      </c>
      <c r="F39" s="22" t="s">
        <v>1119</v>
      </c>
      <c r="G39" s="22" t="s">
        <v>889</v>
      </c>
      <c r="H39" s="22" t="s">
        <v>7</v>
      </c>
      <c r="I39" s="22" t="s">
        <v>1120</v>
      </c>
    </row>
    <row r="40" spans="1:9" x14ac:dyDescent="0.25">
      <c r="A40" s="18" t="s">
        <v>154</v>
      </c>
      <c r="B40" s="22" t="s">
        <v>1058</v>
      </c>
      <c r="C40" s="22" t="s">
        <v>1059</v>
      </c>
      <c r="D40" s="22" t="s">
        <v>1121</v>
      </c>
      <c r="E40" s="39" t="s">
        <v>158</v>
      </c>
      <c r="F40" s="22" t="s">
        <v>1061</v>
      </c>
      <c r="G40" s="22" t="s">
        <v>889</v>
      </c>
      <c r="H40" s="22" t="s">
        <v>7</v>
      </c>
      <c r="I40" s="22" t="s">
        <v>1122</v>
      </c>
    </row>
    <row r="41" spans="1:9" x14ac:dyDescent="0.25">
      <c r="A41" s="18" t="s">
        <v>158</v>
      </c>
      <c r="B41" s="22" t="s">
        <v>1058</v>
      </c>
      <c r="C41" s="22" t="s">
        <v>1059</v>
      </c>
      <c r="D41" s="22" t="s">
        <v>1123</v>
      </c>
      <c r="E41" s="39" t="s">
        <v>162</v>
      </c>
      <c r="F41" s="22" t="s">
        <v>1061</v>
      </c>
      <c r="G41" s="22" t="s">
        <v>1091</v>
      </c>
      <c r="H41" s="22" t="s">
        <v>7</v>
      </c>
      <c r="I41" s="22" t="s">
        <v>1124</v>
      </c>
    </row>
    <row r="42" spans="1:9" x14ac:dyDescent="0.25">
      <c r="A42" s="18" t="s">
        <v>162</v>
      </c>
      <c r="B42" s="22" t="s">
        <v>1058</v>
      </c>
      <c r="C42" s="22" t="s">
        <v>1059</v>
      </c>
      <c r="D42" s="22" t="s">
        <v>1125</v>
      </c>
      <c r="E42" s="18" t="s">
        <v>166</v>
      </c>
      <c r="F42" s="22" t="s">
        <v>1061</v>
      </c>
      <c r="G42" s="22" t="s">
        <v>457</v>
      </c>
      <c r="H42" s="22" t="s">
        <v>59</v>
      </c>
      <c r="I42" s="22" t="s">
        <v>60</v>
      </c>
    </row>
    <row r="43" spans="1:9" x14ac:dyDescent="0.25">
      <c r="A43" s="18" t="s">
        <v>166</v>
      </c>
      <c r="B43" s="22" t="s">
        <v>1058</v>
      </c>
      <c r="C43" s="22" t="s">
        <v>1059</v>
      </c>
      <c r="D43" s="22" t="s">
        <v>1126</v>
      </c>
      <c r="E43" s="18" t="s">
        <v>170</v>
      </c>
      <c r="F43" s="22" t="s">
        <v>1061</v>
      </c>
      <c r="G43" s="22" t="s">
        <v>457</v>
      </c>
      <c r="H43" s="22" t="s">
        <v>59</v>
      </c>
      <c r="I43" s="22" t="s">
        <v>60</v>
      </c>
    </row>
    <row r="44" spans="1:9" x14ac:dyDescent="0.25">
      <c r="A44" s="18" t="s">
        <v>170</v>
      </c>
      <c r="B44" s="22" t="s">
        <v>1058</v>
      </c>
      <c r="C44" s="22" t="s">
        <v>1059</v>
      </c>
      <c r="D44" s="22" t="s">
        <v>1127</v>
      </c>
      <c r="E44" s="18" t="s">
        <v>174</v>
      </c>
      <c r="F44" s="22" t="s">
        <v>1061</v>
      </c>
      <c r="G44" s="22" t="s">
        <v>457</v>
      </c>
      <c r="H44" s="22" t="s">
        <v>59</v>
      </c>
      <c r="I44" s="22" t="s">
        <v>60</v>
      </c>
    </row>
    <row r="45" spans="1:9" x14ac:dyDescent="0.25">
      <c r="A45" s="18" t="s">
        <v>174</v>
      </c>
      <c r="B45" s="22" t="s">
        <v>1058</v>
      </c>
      <c r="C45" s="22" t="s">
        <v>1059</v>
      </c>
      <c r="D45" s="22" t="s">
        <v>1128</v>
      </c>
      <c r="E45" s="18" t="s">
        <v>177</v>
      </c>
      <c r="F45" s="22" t="s">
        <v>1061</v>
      </c>
      <c r="G45" s="22" t="s">
        <v>457</v>
      </c>
      <c r="H45" s="22" t="s">
        <v>59</v>
      </c>
      <c r="I45" s="22" t="s">
        <v>60</v>
      </c>
    </row>
    <row r="46" spans="1:9" x14ac:dyDescent="0.25">
      <c r="A46" s="18" t="s">
        <v>177</v>
      </c>
      <c r="B46" s="22" t="s">
        <v>1129</v>
      </c>
      <c r="C46" s="22" t="s">
        <v>1130</v>
      </c>
      <c r="D46" s="22" t="s">
        <v>1131</v>
      </c>
      <c r="E46" s="40" t="s">
        <v>185</v>
      </c>
      <c r="F46" s="22" t="s">
        <v>1132</v>
      </c>
      <c r="G46" s="22" t="s">
        <v>889</v>
      </c>
      <c r="H46" s="22" t="s">
        <v>7</v>
      </c>
      <c r="I46" s="22" t="s">
        <v>1133</v>
      </c>
    </row>
    <row r="47" spans="1:9" x14ac:dyDescent="0.25">
      <c r="A47" s="18" t="s">
        <v>181</v>
      </c>
      <c r="B47" s="22" t="s">
        <v>1067</v>
      </c>
      <c r="C47" s="22" t="s">
        <v>1068</v>
      </c>
      <c r="D47" s="22" t="s">
        <v>1134</v>
      </c>
      <c r="E47" s="18" t="s">
        <v>189</v>
      </c>
      <c r="F47" s="22" t="s">
        <v>1070</v>
      </c>
      <c r="G47" s="22" t="s">
        <v>457</v>
      </c>
      <c r="H47" s="22" t="s">
        <v>59</v>
      </c>
      <c r="I47" s="22" t="s">
        <v>60</v>
      </c>
    </row>
  </sheetData>
  <autoFilter ref="A12:I12"/>
  <sortState ref="A13:I534">
    <sortCondition ref="E13:E534"/>
  </sortState>
  <mergeCells count="1">
    <mergeCell ref="A1:F3"/>
  </mergeCells>
  <conditionalFormatting sqref="D1:D1048576">
    <cfRule type="duplicateValues" dxfId="0" priority="1"/>
  </conditionalFormatting>
  <pageMargins left="0.7" right="0.7" top="0.75" bottom="0.75" header="0.3" footer="0.3"/>
  <pageSetup scale="44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SQLD STAGING</vt:lpstr>
      <vt:lpstr>LOLO STAGED</vt:lpstr>
      <vt:lpstr>'LOLO STAGED'!Print_Area</vt:lpstr>
      <vt:lpstr>'SQLD STAGING'!Print_Area</vt:lpstr>
    </vt:vector>
  </TitlesOfParts>
  <Company>USMC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BIC.CGI</dc:creator>
  <cp:lastModifiedBy>Michael Carter</cp:lastModifiedBy>
  <dcterms:created xsi:type="dcterms:W3CDTF">2017-08-14T13:44:50Z</dcterms:created>
  <dcterms:modified xsi:type="dcterms:W3CDTF">2017-08-14T13:44:50Z</dcterms:modified>
</cp:coreProperties>
</file>